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activeTab="0"/>
  </bookViews>
  <sheets>
    <sheet name="Лист1" sheetId="1" r:id="rId1"/>
    <sheet name="Лист2" sheetId="2" r:id="rId2"/>
  </sheets>
  <definedNames>
    <definedName name="_xlnm.Print_Titles" localSheetId="0">'Лист1'!$25:$25</definedName>
  </definedNames>
  <calcPr fullCalcOnLoad="1"/>
</workbook>
</file>

<file path=xl/sharedStrings.xml><?xml version="1.0" encoding="utf-8"?>
<sst xmlns="http://schemas.openxmlformats.org/spreadsheetml/2006/main" count="245" uniqueCount="133">
  <si>
    <t>Система выпуска сметной документации A0 v. 2.1.3.9 Copyright InfoStroy Ltd.</t>
  </si>
  <si>
    <t>Образец  №4</t>
  </si>
  <si>
    <t xml:space="preserve">СОГЛАСОВАНО: </t>
  </si>
  <si>
    <t/>
  </si>
  <si>
    <t>"_____" ______________ 20__ г.</t>
  </si>
  <si>
    <t>(наименование стройки)</t>
  </si>
  <si>
    <t>(наименование объекта)</t>
  </si>
  <si>
    <t>ЛОКАЛЬНАЯ СМЕТА №07-01-01</t>
  </si>
  <si>
    <t>Основание:</t>
  </si>
  <si>
    <t>Сметная стоимость</t>
  </si>
  <si>
    <t xml:space="preserve"> руб.</t>
  </si>
  <si>
    <t>строительных работ</t>
  </si>
  <si>
    <t>монтажных работ</t>
  </si>
  <si>
    <t>оборудования</t>
  </si>
  <si>
    <t>прочих работ</t>
  </si>
  <si>
    <t>Средства на оплату труда</t>
  </si>
  <si>
    <t>Нормативная трудоемкость</t>
  </si>
  <si>
    <t xml:space="preserve"> чел. час.</t>
  </si>
  <si>
    <t>Смета составлена в ценах на основе СНБ "Госэталон 1.1"  в базисном уровне цен с пересчетом в текущий уровень цен на июнь 2010  года</t>
  </si>
  <si>
    <t>№
п/п</t>
  </si>
  <si>
    <t>Шифр и номер позиции норматива</t>
  </si>
  <si>
    <t>Наименование работ и затрат</t>
  </si>
  <si>
    <t>Количество и единица
измерения</t>
  </si>
  <si>
    <t>Стоимость единицы, руб.</t>
  </si>
  <si>
    <t>Общая стоимость, руб.</t>
  </si>
  <si>
    <t xml:space="preserve">Затраты труда рабочих, не занятых обслуживанием машин, чел-ч </t>
  </si>
  <si>
    <t>всего</t>
  </si>
  <si>
    <t>эксплуата-
ции машин</t>
  </si>
  <si>
    <t>оплаты труда</t>
  </si>
  <si>
    <t>в т. ч. оплаты труда</t>
  </si>
  <si>
    <t>на единицу</t>
  </si>
  <si>
    <t>Устройство дренажа</t>
  </si>
  <si>
    <t>1</t>
  </si>
  <si>
    <t>ТЕР-07-06-003-01</t>
  </si>
  <si>
    <t>УСТРОЙСТВО ПОПУТНОГО ОДНОСТОРОННЕГО ДРЕНАЖА НЕПРОХОДНЫХ КАНАЛОВ С ФИЛЬТРУЮЩЕЙ ОБСЫПКОЙ ВДОЛЬ ТРУБ: АСБЕСТОЦЕМЕНТНЫХ
НР = 111 %  (НР = 3789.48 руб.)
СП = 68 % (СП = 2321.49 руб.)</t>
  </si>
  <si>
    <t>100М КАНАЛА</t>
  </si>
  <si>
    <t>2</t>
  </si>
  <si>
    <t>530-0007-001
ЦМЭЦ 06 2010</t>
  </si>
  <si>
    <t>ТРУБЫ НАПОРНЫЕ ИЗ ПНД ПЭ 63, SDR 41, ДН=160 ММ
ЦЕНА=1402,78/4,002
Кпз=4,002 (ВЦ №6 2010 т.2, п.20)</t>
  </si>
  <si>
    <t>10М</t>
  </si>
  <si>
    <t>3</t>
  </si>
  <si>
    <t>ТРУБЫ НАПОРНЫЕ ИЗ ПНД ПЭ 63, SDR 41, ДН=160 ММ (С ПЕРФОРАЦИЕЙ) (ПРИМ.)
ЦЕНА=1402,78/4,002
Кпз=4,002 (ВЦ №6 2010 т.2, п.20)</t>
  </si>
  <si>
    <t>4</t>
  </si>
  <si>
    <t>408-9040-009
ЦМЭЦ 06 2010</t>
  </si>
  <si>
    <t>ПЕСОК ДЛЯ СТРОИТЕЛЬНЫХ РАБОТ ПРИРОДНЫЙ, КАРЬЕРНЫЙ (С УЧЕТОМ ДОСТАВКИ САМОСВАЛАМИ С ПЛОЩАДОК В ЧЕРТЕ ГОРОДА НА РАССТОЯНИЕ 20 КМ)
ЦЕНА=247,8/4,002
Кпз=4,002 (ВЦ №6 2010 т.2, п.20)</t>
  </si>
  <si>
    <t>М3</t>
  </si>
  <si>
    <t>5</t>
  </si>
  <si>
    <t>408-0001
ЦМЭЦ 06 2010</t>
  </si>
  <si>
    <t>ЩЕБЕНЬ ИЗ ПРИРОДНОГО КАМНЯ ДЛЯ СТРОИТЕЛЬНЫХ РАБОТ МАРКИ 1400, ФРАКЦИЯ 5(3)-10 ММ
ЦЕНА=1239,7/4,002
Кпз=4,002 (ВЦ №6 2010 т.2, п.20)</t>
  </si>
  <si>
    <t>6</t>
  </si>
  <si>
    <t>ТЕР-22-01-006-05</t>
  </si>
  <si>
    <t>УКЛАДКА ВОДОПРОВОДНЫХ ЧУГУННЫХ НАПОРНЫХ РАСТРУБНЫХ ТРУБ ПРИ ЗАДЕЛКЕ РАСТРУБОВ АСБЕСТОЦЕМЕНТОМ ДИАМЕТРОМ: 150 ММ (ПРИМ.) (Укладка чугунной трубы)
НР = 111 %  (НР = 8.59 руб.)
СП = 71 % (СП = 5.5 руб.)</t>
  </si>
  <si>
    <t>1 КМ</t>
  </si>
  <si>
    <t>7</t>
  </si>
  <si>
    <t>103-9100-004
ЦМЭЦ 06 2010</t>
  </si>
  <si>
    <t>ТРУБЫ ЧУГУННЫЕ SМU/SМL, Д.150 ММ
ЦЕНА=1681,56/4,002
Кпз=4,002 (ВЦ №6 2010 т.2, п.20)</t>
  </si>
  <si>
    <t>М</t>
  </si>
  <si>
    <t>8</t>
  </si>
  <si>
    <t>ТЕР-16-05-002-04</t>
  </si>
  <si>
    <t>УСТАНОВКА ВЕНТИЛЕЙ, ЗАДВИЖЕК, ЗАТВОРОВ, КЛАПАНОВ ОБРАТНЫХ, КРАНОВ ПРОХОДНЫХ НА ТРУБОПРОВОДАХ ИЗ ЧУГУННЫХ НАПОРНЫХ ФЛАНЦЕВЫХ ТРУБ ДИАМЕТРОМ: ДО 150 ММ
НР = 109 %  (НР = 58.18 руб.)
СП = 66 % (СП = 35.23 руб.)</t>
  </si>
  <si>
    <t>1 ШТ.</t>
  </si>
  <si>
    <t>9</t>
  </si>
  <si>
    <t>300-9170-017
ЦМЭЦ 06 2010</t>
  </si>
  <si>
    <t>КЛАПАНЫ 19Ч21БР Д.150 ММ 1.6 МПА
ЦЕНА=1700,62/4,002
Кпз=4,002 (ВЦ №6 2010 т.2, п.20)</t>
  </si>
  <si>
    <t>ШТ</t>
  </si>
  <si>
    <t>10</t>
  </si>
  <si>
    <t>ТЕР-11-01-013-03</t>
  </si>
  <si>
    <t>УСТРОЙСТВО ПОКРЫТИЙ: ЩЕБЕНОЧНЫХ С ПРОПИТКОЙ БИТУМОМ
НР = 105 %  (НР = 242.71 руб.)
СП = 60 % (СП = 138.69 руб.)</t>
  </si>
  <si>
    <t>100 М2 ПОКРЫТИЯ</t>
  </si>
  <si>
    <t>11</t>
  </si>
  <si>
    <t>ТЕР-23-03-001-08</t>
  </si>
  <si>
    <t>УСТРОЙСТВО КРУГЛЫХ СБОРНЫХ ЖЕЛЕЗОБЕТОННЫХ КАНАЛИЗАЦИОННЫХ КОЛОДЦЕВ ДИАМЕТРОМ: 2 М В ГРУНТАХ МОКРЫХ
НР = 111 %  (НР = 4430.31 руб.)
СП = 71 % (СП = 2833.8 руб.)</t>
  </si>
  <si>
    <t>10 М3 КОНСТРУКЦИЙ</t>
  </si>
  <si>
    <t>12</t>
  </si>
  <si>
    <t>СССЦ01-101-9184</t>
  </si>
  <si>
    <t>СКОБЫ МЕТАЛЛИЧЕСКИЕ</t>
  </si>
  <si>
    <t>КГ</t>
  </si>
  <si>
    <t>13</t>
  </si>
  <si>
    <t>440-9202-559
ЦМЭЦ 06 2010</t>
  </si>
  <si>
    <t>ЭЛЕМЕНТЫ СМОТРОВЫХ КОЛОДЦЕВ: ПЛИТА ДНИЩА ПН-10
ЦЕНА=1726,26/4,002
Кпз=4,002 (ВЦ №6 2010 т.2, п.20)</t>
  </si>
  <si>
    <t>14</t>
  </si>
  <si>
    <t>440-9202-561
ЦМЭЦ 06 2010</t>
  </si>
  <si>
    <t>ЭЛЕМЕНТЫ СМОТРОВЫХ КОЛОДЦЕВ: ПЛИТА ПЕРЕКРЫТИЯ 1ПП10-2
ЦЕНА=1577,97/4,002
Кпз=4,002 (ВЦ №6 2010 т.2, п.20)</t>
  </si>
  <si>
    <t>15</t>
  </si>
  <si>
    <t>440-9202-512
ЦМЭЦ 06 2010</t>
  </si>
  <si>
    <t>ЭЛЕМЕНТЫ КОЛОДЦЕВ: КОЛЬЦА КС 10.9
ЦЕНА=1551,28/4,002
Кпз=4,002 (ВЦ №6 2010 т.2, п.20)</t>
  </si>
  <si>
    <t>16</t>
  </si>
  <si>
    <t>440-9202-513
ЦМЭЦ 06 2010</t>
  </si>
  <si>
    <t>ЭЛЕМЕНТЫ КОЛОДЦЕВ: КОЛЬЦА КС 10.6
ЦЕНА=1402,08/4,002
Кпз=4,002 (ВЦ №6 2010 т.2, п.20)</t>
  </si>
  <si>
    <t>17</t>
  </si>
  <si>
    <t>103-9200-024
ЦМЭЦ 06 2010</t>
  </si>
  <si>
    <t>ЛЮКИ ЧУГУННЫЕ "ПЛАВАЮЩИЕ", ТИП Т (15 Т)
ЦЕНА=5101,69/4,002
Кпз=4,002 (ВЦ №6 2010 т.2, п.20)</t>
  </si>
  <si>
    <t>Итого: Устройство дренажа</t>
  </si>
  <si>
    <t>Прямые затраты</t>
  </si>
  <si>
    <t>---Переход в текущие цены---ВЦ № 06/2010г, т.2, п.20 Наружные сети канализации.</t>
  </si>
  <si>
    <t>З/плата основных рабочих</t>
  </si>
  <si>
    <t>9,579</t>
  </si>
  <si>
    <t>З/плата  машинистов</t>
  </si>
  <si>
    <t>Эксплуатация машин</t>
  </si>
  <si>
    <t>4,857</t>
  </si>
  <si>
    <t>Материалы, учтенные расценками с индексом</t>
  </si>
  <si>
    <t>4,002</t>
  </si>
  <si>
    <t>Материалы, не учтенные расценками с индексом</t>
  </si>
  <si>
    <t>Материалы, не учтенные расценками по справочникам</t>
  </si>
  <si>
    <t>Итого материалы в текущих ценах</t>
  </si>
  <si>
    <t>Итого в текущих ценах</t>
  </si>
  <si>
    <t>Накладные расходы от ФОТ</t>
  </si>
  <si>
    <t>Сметная прибыль от ФОТ</t>
  </si>
  <si>
    <t>Итого по разделу</t>
  </si>
  <si>
    <t>Земляные работы</t>
  </si>
  <si>
    <t>18</t>
  </si>
  <si>
    <t>ТЕР-01-01-003-08
 Т.Ч.ТАБ.3 П.46 К=1,1</t>
  </si>
  <si>
    <t>РАЗРАБОТКА ГРУНТА В ОТВАЛ ЭКСКАВАТОРАМИ &lt;ДРАГЛАЙН&gt; ИЛИ &lt;ОБРАТНАЯ ЛОПАТА&gt; С КОВШОМ ВМЕСТИМОСТЬЮ 0,65 (0,5-1) М3, ГРУППА ГРУНТОВ: 2 -ГРУНТ ПОВЫШЕННОЙ ВЛАЖНОСТИ, СИЛЬНО НАЛИПАЮЩИЙ НА СТЕНКИ И ЗУБЬЯ КОВША
НР = 81 %  (НР = 27.65 руб.)
СП = 40 % (СП = 13.65 руб.)</t>
  </si>
  <si>
    <t>1000 М3 ГРУНТА</t>
  </si>
  <si>
    <t>19</t>
  </si>
  <si>
    <t>ТЕР-01-02-057-02
 Т.Ч.П.3.184 К=1,15 Т.Ч.П.3.187 К=1,2</t>
  </si>
  <si>
    <t>РАЗРАБОТКА ГРУНТА ВРУЧНУЮ В ТРАНШЕЯХ ГЛУБИНОЙ ДО 2 М БЕЗ КРЕПЛЕНИЙ С ОТКОСАМИ, ГРУППА ГРУНТОВ: 2 СИЛЬНО НАЛИПАЮЩЕГО НА ИНСТРУМЕНТ=ДОРАБОТКА ВРУЧНУЮ, ЗАЧИСТКА ДНА И СТЕНОК С ВЫКИДКОЙ ГРУНТА В КОТЛОВАНАХ И ТРАНШЕЯХ, РАЗРАБОТАННЫХ МЕХАНИЗИРОВАННЫМ СПОСОБОМ
НР = 68 %  (НР = 307.12 руб.)
СП = 36 % (СП = 162.59 руб.)</t>
  </si>
  <si>
    <t>100 М3 ГРУНТА</t>
  </si>
  <si>
    <t>20</t>
  </si>
  <si>
    <t>ТЕР-01-01-033-04</t>
  </si>
  <si>
    <t>ЗАСЫПКА ТРАНШЕЙ И КОТЛОВАНОВ С ПЕРЕМЕЩЕНИЕМ ГРУНТА ДО 5 М БУЛЬДОЗЕРАМИ МОЩНОСТЬЮ: 79 (108) КВТ (Л.С.),1 ГРУППА ГРУНТОВ
НР = 81 %  (НР = 33.6 руб.)
СП = 40 % (СП = 16.59 руб.)</t>
  </si>
  <si>
    <t>21</t>
  </si>
  <si>
    <t>ТЕР-01-02-005-01</t>
  </si>
  <si>
    <t>УПЛОТНЕНИЕ ГРУНТА ПНЕВМАТИЧЕСКИМИ ТРАМБОВКАМИ, ГРУППА ГРУНТОВ: 1, 2
НР = 81 %  (НР = 1017.75 руб.)
СП = 40 % (СП = 502.59 руб.)</t>
  </si>
  <si>
    <t>100М3 УПЛ ГРУНТА</t>
  </si>
  <si>
    <t>Итого: Земляные работы</t>
  </si>
  <si>
    <t>---Переход в текущие цены---ВЦ № 06/2010г, т.2, п.1 Земляные работы.</t>
  </si>
  <si>
    <t>5,303</t>
  </si>
  <si>
    <t>Итого по смете:</t>
  </si>
  <si>
    <t xml:space="preserve">Составил: </t>
  </si>
  <si>
    <t>Проверил:</t>
  </si>
  <si>
    <t xml:space="preserve">Итого </t>
  </si>
  <si>
    <t>Составление смет. Заказать услуги сметчика в Санкт-Петербурге (СПб) - http://zakaz-smet.ru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</si>
</sst>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24"/>
      <color indexed="13"/>
      <name val="Arial Cyr"/>
      <family val="0"/>
    </font>
    <font>
      <sz val="11"/>
      <color theme="0"/>
      <name val="Calibri"/>
      <family val="2"/>
    </font>
    <font>
      <sz val="7"/>
      <color rgb="FF000000"/>
      <name val="Arial"/>
      <family val="2"/>
    </font>
    <font>
      <b/>
      <i/>
      <sz val="7"/>
      <color rgb="FF000000"/>
      <name val="Times New Roman"/>
      <family val="1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Calibri"/>
      <family val="2"/>
    </font>
    <font>
      <u val="single"/>
      <sz val="24"/>
      <color rgb="FFFFFF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 horizontal="left" vertical="top"/>
      <protection/>
    </xf>
    <xf numFmtId="0" fontId="33" fillId="0" borderId="0">
      <alignment horizontal="right" vertical="top"/>
      <protection/>
    </xf>
    <xf numFmtId="0" fontId="34" fillId="0" borderId="0">
      <alignment horizontal="center" vertical="center"/>
      <protection/>
    </xf>
    <xf numFmtId="0" fontId="34" fillId="0" borderId="0">
      <alignment horizontal="left" vertical="center"/>
      <protection/>
    </xf>
    <xf numFmtId="0" fontId="34" fillId="0" borderId="0">
      <alignment horizontal="left" vertical="center"/>
      <protection/>
    </xf>
    <xf numFmtId="0" fontId="34" fillId="0" borderId="0">
      <alignment horizontal="left"/>
      <protection/>
    </xf>
    <xf numFmtId="0" fontId="34" fillId="0" borderId="0">
      <alignment horizontal="right"/>
      <protection/>
    </xf>
    <xf numFmtId="0" fontId="34" fillId="0" borderId="0">
      <alignment horizontal="left"/>
      <protection/>
    </xf>
    <xf numFmtId="0" fontId="34" fillId="0" borderId="0">
      <alignment horizontal="left" vertical="top"/>
      <protection/>
    </xf>
    <xf numFmtId="0" fontId="34" fillId="0" borderId="0">
      <alignment horizontal="left" vertical="top"/>
      <protection/>
    </xf>
    <xf numFmtId="0" fontId="34" fillId="0" borderId="0">
      <alignment horizontal="right" vertical="top"/>
      <protection/>
    </xf>
    <xf numFmtId="0" fontId="34" fillId="0" borderId="0">
      <alignment horizontal="left" vertical="top"/>
      <protection/>
    </xf>
    <xf numFmtId="0" fontId="35" fillId="0" borderId="0">
      <alignment horizontal="left" vertical="center"/>
      <protection/>
    </xf>
    <xf numFmtId="0" fontId="34" fillId="0" borderId="0">
      <alignment horizontal="left" vertical="top"/>
      <protection/>
    </xf>
    <xf numFmtId="0" fontId="34" fillId="0" borderId="0">
      <alignment horizontal="left" vertical="top"/>
      <protection/>
    </xf>
    <xf numFmtId="0" fontId="32" fillId="0" borderId="1">
      <alignment horizontal="center" vertical="center"/>
      <protection/>
    </xf>
    <xf numFmtId="0" fontId="32" fillId="0" borderId="2">
      <alignment horizontal="center" vertical="center"/>
      <protection/>
    </xf>
    <xf numFmtId="0" fontId="32" fillId="0" borderId="2">
      <alignment horizontal="center" vertical="center"/>
      <protection/>
    </xf>
    <xf numFmtId="0" fontId="32" fillId="0" borderId="2">
      <alignment horizontal="center" vertical="center"/>
      <protection/>
    </xf>
    <xf numFmtId="0" fontId="32" fillId="0" borderId="3">
      <alignment horizontal="center" vertical="center"/>
      <protection/>
    </xf>
    <xf numFmtId="0" fontId="32" fillId="0" borderId="3">
      <alignment horizontal="center" vertical="center"/>
      <protection/>
    </xf>
    <xf numFmtId="0" fontId="32" fillId="0" borderId="1">
      <alignment horizontal="center" vertical="center"/>
      <protection/>
    </xf>
    <xf numFmtId="0" fontId="32" fillId="0" borderId="2">
      <alignment horizontal="center" vertical="center"/>
      <protection/>
    </xf>
    <xf numFmtId="0" fontId="36" fillId="0" borderId="0">
      <alignment horizontal="left" vertical="center"/>
      <protection/>
    </xf>
    <xf numFmtId="0" fontId="32" fillId="0" borderId="3">
      <alignment horizontal="center" vertical="center"/>
      <protection/>
    </xf>
    <xf numFmtId="0" fontId="35" fillId="0" borderId="4">
      <alignment horizontal="center" vertical="center"/>
      <protection/>
    </xf>
    <xf numFmtId="0" fontId="32" fillId="0" borderId="2">
      <alignment horizontal="center" vertical="top"/>
      <protection/>
    </xf>
    <xf numFmtId="0" fontId="32" fillId="0" borderId="2">
      <alignment horizontal="left" vertical="top"/>
      <protection/>
    </xf>
    <xf numFmtId="0" fontId="32" fillId="0" borderId="2">
      <alignment horizontal="right" vertical="top"/>
      <protection/>
    </xf>
    <xf numFmtId="0" fontId="32" fillId="0" borderId="2">
      <alignment horizontal="right" vertical="top"/>
      <protection/>
    </xf>
    <xf numFmtId="0" fontId="35" fillId="0" borderId="5">
      <alignment horizontal="left" vertical="top"/>
      <protection/>
    </xf>
    <xf numFmtId="0" fontId="37" fillId="0" borderId="5">
      <alignment horizontal="right" vertical="top"/>
      <protection/>
    </xf>
    <xf numFmtId="0" fontId="35" fillId="0" borderId="5">
      <alignment horizontal="right" vertical="top"/>
      <protection/>
    </xf>
    <xf numFmtId="0" fontId="37" fillId="0" borderId="0">
      <alignment horizontal="right" vertical="top"/>
      <protection/>
    </xf>
    <xf numFmtId="0" fontId="34" fillId="0" borderId="0">
      <alignment horizontal="left" vertical="top"/>
      <protection/>
    </xf>
    <xf numFmtId="0" fontId="35" fillId="0" borderId="0">
      <alignment horizontal="right" vertical="top"/>
      <protection/>
    </xf>
    <xf numFmtId="0" fontId="35" fillId="0" borderId="0">
      <alignment horizontal="right" vertical="top"/>
      <protection/>
    </xf>
    <xf numFmtId="0" fontId="36" fillId="0" borderId="2">
      <alignment horizontal="left" vertical="top"/>
      <protection/>
    </xf>
    <xf numFmtId="0" fontId="32" fillId="0" borderId="2">
      <alignment horizontal="right" vertical="top"/>
      <protection/>
    </xf>
    <xf numFmtId="0" fontId="32" fillId="0" borderId="2">
      <alignment horizontal="right" vertical="top"/>
      <protection/>
    </xf>
    <xf numFmtId="0" fontId="35" fillId="0" borderId="2">
      <alignment horizontal="right" vertical="top"/>
      <protection/>
    </xf>
    <xf numFmtId="0" fontId="36" fillId="0" borderId="0">
      <alignment horizontal="right" vertical="center"/>
      <protection/>
    </xf>
    <xf numFmtId="0" fontId="36" fillId="0" borderId="0">
      <alignment horizontal="left" vertical="center"/>
      <protection/>
    </xf>
    <xf numFmtId="0" fontId="36" fillId="0" borderId="0">
      <alignment horizontal="left" vertical="top"/>
      <protection/>
    </xf>
    <xf numFmtId="0" fontId="36" fillId="0" borderId="4">
      <alignment horizontal="left" vertical="center"/>
      <protection/>
    </xf>
    <xf numFmtId="0" fontId="36" fillId="0" borderId="4">
      <alignment horizontal="left" vertical="center"/>
      <protection/>
    </xf>
    <xf numFmtId="0" fontId="36" fillId="0" borderId="0">
      <alignment horizontal="left" vertical="top"/>
      <protection/>
    </xf>
    <xf numFmtId="0" fontId="36" fillId="0" borderId="0">
      <alignment horizontal="right" vertical="center"/>
      <protection/>
    </xf>
    <xf numFmtId="0" fontId="36" fillId="0" borderId="0">
      <alignment horizontal="left" vertical="center"/>
      <protection/>
    </xf>
    <xf numFmtId="0" fontId="36" fillId="0" borderId="0">
      <alignment horizontal="left" vertical="top"/>
      <protection/>
    </xf>
    <xf numFmtId="0" fontId="36" fillId="0" borderId="4">
      <alignment horizontal="left" vertical="center"/>
      <protection/>
    </xf>
    <xf numFmtId="0" fontId="38" fillId="0" borderId="0">
      <alignment horizontal="left" vertical="center"/>
      <protection/>
    </xf>
    <xf numFmtId="0" fontId="34" fillId="0" borderId="4">
      <alignment horizontal="center"/>
      <protection/>
    </xf>
    <xf numFmtId="0" fontId="36" fillId="0" borderId="0">
      <alignment horizontal="left"/>
      <protection/>
    </xf>
    <xf numFmtId="0" fontId="38" fillId="0" borderId="4">
      <alignment horizontal="left" vertical="top"/>
      <protection/>
    </xf>
    <xf numFmtId="0" fontId="36" fillId="0" borderId="0">
      <alignment horizontal="left"/>
      <protection/>
    </xf>
    <xf numFmtId="0" fontId="36" fillId="0" borderId="0">
      <alignment horizontal="left"/>
      <protection/>
    </xf>
    <xf numFmtId="0" fontId="34" fillId="0" borderId="0">
      <alignment horizontal="left" vertical="center"/>
      <protection/>
    </xf>
    <xf numFmtId="0" fontId="39" fillId="0" borderId="0">
      <alignment horizontal="center" vertical="top"/>
      <protection/>
    </xf>
    <xf numFmtId="0" fontId="40" fillId="0" borderId="0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41" fillId="26" borderId="6" applyNumberFormat="0" applyAlignment="0" applyProtection="0"/>
    <xf numFmtId="0" fontId="42" fillId="27" borderId="7" applyNumberFormat="0" applyAlignment="0" applyProtection="0"/>
    <xf numFmtId="0" fontId="43" fillId="27" borderId="6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28" borderId="12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13" applyNumberFormat="0" applyFont="0" applyAlignment="0" applyProtection="0"/>
    <xf numFmtId="9" fontId="0" fillId="0" borderId="0" applyFont="0" applyFill="0" applyBorder="0" applyAlignment="0" applyProtection="0"/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2" fillId="0" borderId="2" xfId="5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34" fillId="0" borderId="0" xfId="42" applyAlignment="1" quotePrefix="1">
      <alignment horizontal="left" vertical="top" wrapText="1"/>
      <protection/>
    </xf>
    <xf numFmtId="0" fontId="34" fillId="0" borderId="0" xfId="46" applyAlignment="1" quotePrefix="1">
      <alignment horizontal="left" vertical="top" wrapText="1"/>
      <protection/>
    </xf>
    <xf numFmtId="0" fontId="32" fillId="0" borderId="2" xfId="49" applyAlignment="1" quotePrefix="1">
      <alignment horizontal="center" vertical="center" wrapText="1"/>
      <protection/>
    </xf>
    <xf numFmtId="0" fontId="32" fillId="0" borderId="2" xfId="50" applyAlignment="1" quotePrefix="1">
      <alignment horizontal="center" vertical="center" wrapText="1"/>
      <protection/>
    </xf>
    <xf numFmtId="0" fontId="32" fillId="0" borderId="3" xfId="53" applyAlignment="1" quotePrefix="1">
      <alignment horizontal="center" vertical="center" wrapText="1"/>
      <protection/>
    </xf>
    <xf numFmtId="0" fontId="32" fillId="0" borderId="1" xfId="54" applyAlignment="1" quotePrefix="1">
      <alignment horizontal="center" vertical="center" wrapText="1"/>
      <protection/>
    </xf>
    <xf numFmtId="0" fontId="32" fillId="0" borderId="2" xfId="55" applyNumberFormat="1" applyAlignment="1">
      <alignment horizontal="center" vertical="center" wrapText="1"/>
      <protection/>
    </xf>
    <xf numFmtId="0" fontId="32" fillId="0" borderId="3" xfId="57" applyNumberFormat="1" applyAlignment="1">
      <alignment horizontal="center" vertical="center" wrapText="1"/>
      <protection/>
    </xf>
    <xf numFmtId="0" fontId="32" fillId="0" borderId="2" xfId="61" applyNumberFormat="1" applyAlignment="1">
      <alignment horizontal="right" vertical="top" wrapText="1"/>
      <protection/>
    </xf>
    <xf numFmtId="0" fontId="32" fillId="0" borderId="2" xfId="62" applyAlignment="1" quotePrefix="1">
      <alignment horizontal="right" vertical="top" wrapText="1"/>
      <protection/>
    </xf>
    <xf numFmtId="0" fontId="32" fillId="0" borderId="2" xfId="61" applyAlignment="1">
      <alignment horizontal="right" vertical="top" wrapText="1"/>
      <protection/>
    </xf>
    <xf numFmtId="0" fontId="37" fillId="0" borderId="5" xfId="64" applyNumberFormat="1" applyAlignment="1">
      <alignment horizontal="right" vertical="top" wrapText="1"/>
      <protection/>
    </xf>
    <xf numFmtId="0" fontId="35" fillId="0" borderId="5" xfId="65" applyAlignment="1">
      <alignment horizontal="right" vertical="top" wrapText="1"/>
      <protection/>
    </xf>
    <xf numFmtId="0" fontId="37" fillId="0" borderId="0" xfId="66" applyNumberFormat="1" applyAlignment="1">
      <alignment horizontal="right" vertical="top" wrapText="1"/>
      <protection/>
    </xf>
    <xf numFmtId="0" fontId="35" fillId="0" borderId="0" xfId="69" applyAlignment="1" quotePrefix="1">
      <alignment horizontal="right" vertical="top" wrapText="1"/>
      <protection/>
    </xf>
    <xf numFmtId="0" fontId="35" fillId="0" borderId="0" xfId="68" applyAlignment="1" quotePrefix="1">
      <alignment horizontal="right" vertical="top" wrapText="1"/>
      <protection/>
    </xf>
    <xf numFmtId="0" fontId="32" fillId="0" borderId="2" xfId="71" applyAlignment="1" quotePrefix="1">
      <alignment horizontal="right" vertical="top" wrapText="1"/>
      <protection/>
    </xf>
    <xf numFmtId="171" fontId="37" fillId="0" borderId="0" xfId="119" applyFont="1" applyBorder="1" applyAlignment="1" quotePrefix="1">
      <alignment horizontal="right" vertical="top" wrapText="1"/>
    </xf>
    <xf numFmtId="0" fontId="35" fillId="0" borderId="0" xfId="73" applyBorder="1" applyAlignment="1" quotePrefix="1">
      <alignment horizontal="right" vertical="top" wrapText="1"/>
      <protection/>
    </xf>
    <xf numFmtId="0" fontId="0" fillId="0" borderId="0" xfId="0" applyBorder="1" applyAlignment="1">
      <alignment wrapText="1"/>
    </xf>
    <xf numFmtId="171" fontId="35" fillId="0" borderId="0" xfId="119" applyFont="1" applyBorder="1" applyAlignment="1" quotePrefix="1">
      <alignment horizontal="left" vertical="top" wrapText="1"/>
    </xf>
    <xf numFmtId="171" fontId="48" fillId="0" borderId="0" xfId="119" applyFont="1" applyBorder="1" applyAlignment="1">
      <alignment wrapText="1"/>
    </xf>
    <xf numFmtId="171" fontId="37" fillId="0" borderId="0" xfId="119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5" fillId="0" borderId="0" xfId="73" applyBorder="1" applyAlignment="1" quotePrefix="1">
      <alignment horizontal="right" vertical="top" wrapText="1"/>
      <protection/>
    </xf>
    <xf numFmtId="171" fontId="35" fillId="0" borderId="0" xfId="119" applyFont="1" applyBorder="1" applyAlignment="1" quotePrefix="1">
      <alignment horizontal="left" vertical="top" wrapText="1"/>
    </xf>
    <xf numFmtId="171" fontId="48" fillId="0" borderId="0" xfId="119" applyFont="1" applyBorder="1" applyAlignment="1">
      <alignment wrapText="1"/>
    </xf>
    <xf numFmtId="171" fontId="37" fillId="0" borderId="0" xfId="119" applyFont="1" applyBorder="1" applyAlignment="1">
      <alignment horizontal="right" vertical="top" wrapText="1"/>
    </xf>
    <xf numFmtId="0" fontId="36" fillId="0" borderId="0" xfId="81" applyAlignment="1" quotePrefix="1">
      <alignment horizontal="left" vertical="center" wrapText="1"/>
      <protection/>
    </xf>
    <xf numFmtId="0" fontId="0" fillId="0" borderId="0" xfId="0" applyAlignment="1">
      <alignment wrapText="1"/>
    </xf>
    <xf numFmtId="0" fontId="35" fillId="0" borderId="5" xfId="63" applyAlignment="1" quotePrefix="1">
      <alignment horizontal="left" vertical="top" wrapText="1"/>
      <protection/>
    </xf>
    <xf numFmtId="0" fontId="0" fillId="0" borderId="5" xfId="0" applyBorder="1" applyAlignment="1">
      <alignment wrapText="1"/>
    </xf>
    <xf numFmtId="0" fontId="37" fillId="0" borderId="5" xfId="64" applyNumberFormat="1" applyAlignment="1">
      <alignment horizontal="right" vertical="top" wrapText="1"/>
      <protection/>
    </xf>
    <xf numFmtId="0" fontId="35" fillId="0" borderId="0" xfId="69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5" fillId="0" borderId="0" xfId="73" applyBorder="1" applyAlignment="1" quotePrefix="1">
      <alignment horizontal="right" vertical="top" wrapText="1"/>
      <protection/>
    </xf>
    <xf numFmtId="0" fontId="0" fillId="0" borderId="0" xfId="0" applyBorder="1" applyAlignment="1">
      <alignment wrapText="1"/>
    </xf>
    <xf numFmtId="171" fontId="35" fillId="0" borderId="0" xfId="119" applyFont="1" applyBorder="1" applyAlignment="1" quotePrefix="1">
      <alignment horizontal="left" vertical="top" wrapText="1"/>
    </xf>
    <xf numFmtId="171" fontId="48" fillId="0" borderId="0" xfId="119" applyFont="1" applyBorder="1" applyAlignment="1">
      <alignment wrapText="1"/>
    </xf>
    <xf numFmtId="171" fontId="37" fillId="0" borderId="0" xfId="119" applyFont="1" applyBorder="1" applyAlignment="1">
      <alignment horizontal="right" vertical="top" wrapText="1"/>
    </xf>
    <xf numFmtId="0" fontId="35" fillId="0" borderId="3" xfId="73" applyBorder="1" applyAlignment="1" quotePrefix="1">
      <alignment horizontal="right" vertical="top" wrapText="1"/>
      <protection/>
    </xf>
    <xf numFmtId="0" fontId="0" fillId="0" borderId="1" xfId="0" applyBorder="1" applyAlignment="1">
      <alignment vertical="top" wrapText="1"/>
    </xf>
    <xf numFmtId="0" fontId="36" fillId="0" borderId="3" xfId="70" applyBorder="1" applyAlignment="1" quotePrefix="1">
      <alignment horizontal="left" vertical="top" wrapText="1"/>
      <protection/>
    </xf>
    <xf numFmtId="0" fontId="32" fillId="0" borderId="3" xfId="72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32" fillId="0" borderId="3" xfId="72" applyBorder="1" applyAlignment="1">
      <alignment horizontal="right" vertical="top" wrapText="1"/>
      <protection/>
    </xf>
    <xf numFmtId="0" fontId="32" fillId="0" borderId="16" xfId="61" applyNumberFormat="1" applyBorder="1" applyAlignment="1">
      <alignment horizontal="right" vertical="top" wrapText="1"/>
      <protection/>
    </xf>
    <xf numFmtId="0" fontId="0" fillId="0" borderId="17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32" fillId="0" borderId="16" xfId="59" applyBorder="1" applyAlignment="1" quotePrefix="1">
      <alignment horizontal="center" vertical="top" wrapText="1"/>
      <protection/>
    </xf>
    <xf numFmtId="0" fontId="32" fillId="0" borderId="16" xfId="60" applyBorder="1" applyAlignment="1" quotePrefix="1">
      <alignment horizontal="left" vertical="top" wrapText="1"/>
      <protection/>
    </xf>
    <xf numFmtId="0" fontId="32" fillId="0" borderId="16" xfId="61" applyBorder="1" applyAlignment="1">
      <alignment horizontal="right" vertical="top" wrapText="1"/>
      <protection/>
    </xf>
    <xf numFmtId="0" fontId="35" fillId="0" borderId="15" xfId="58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" xfId="0" applyBorder="1" applyAlignment="1">
      <alignment wrapText="1"/>
    </xf>
    <xf numFmtId="0" fontId="34" fillId="0" borderId="4" xfId="36" applyBorder="1" applyAlignment="1" quotePrefix="1">
      <alignment horizontal="left" vertical="center" wrapText="1"/>
      <protection/>
    </xf>
    <xf numFmtId="0" fontId="0" fillId="0" borderId="4" xfId="0" applyBorder="1" applyAlignment="1">
      <alignment wrapText="1"/>
    </xf>
    <xf numFmtId="0" fontId="32" fillId="0" borderId="18" xfId="48" applyBorder="1" applyAlignment="1" quotePrefix="1">
      <alignment horizontal="center" vertical="center"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32" fillId="0" borderId="16" xfId="49" applyBorder="1" applyAlignment="1" quotePrefix="1">
      <alignment horizontal="center" vertical="center" wrapText="1"/>
      <protection/>
    </xf>
    <xf numFmtId="0" fontId="0" fillId="0" borderId="21" xfId="0" applyBorder="1" applyAlignment="1">
      <alignment wrapText="1"/>
    </xf>
    <xf numFmtId="0" fontId="32" fillId="0" borderId="16" xfId="50" applyBorder="1" applyAlignment="1" quotePrefix="1">
      <alignment horizontal="center" vertical="center" wrapText="1"/>
      <protection/>
    </xf>
    <xf numFmtId="0" fontId="32" fillId="0" borderId="3" xfId="51" applyBorder="1" applyAlignment="1" quotePrefix="1">
      <alignment horizontal="center" vertical="center" wrapText="1"/>
      <protection/>
    </xf>
    <xf numFmtId="0" fontId="32" fillId="0" borderId="3" xfId="50" applyBorder="1" applyAlignment="1" quotePrefix="1">
      <alignment horizontal="center" vertical="center" wrapText="1"/>
      <protection/>
    </xf>
    <xf numFmtId="0" fontId="32" fillId="0" borderId="22" xfId="52" applyBorder="1" applyAlignment="1" quotePrefix="1">
      <alignment horizontal="center" vertical="center" wrapText="1"/>
      <protection/>
    </xf>
    <xf numFmtId="0" fontId="0" fillId="0" borderId="23" xfId="0" applyBorder="1" applyAlignment="1">
      <alignment wrapText="1"/>
    </xf>
    <xf numFmtId="0" fontId="34" fillId="0" borderId="0" xfId="41" applyAlignment="1" quotePrefix="1">
      <alignment horizontal="left" vertical="top" wrapText="1"/>
      <protection/>
    </xf>
    <xf numFmtId="0" fontId="34" fillId="0" borderId="0" xfId="43" applyNumberFormat="1" applyAlignment="1">
      <alignment horizontal="right" vertical="top" wrapText="1"/>
      <protection/>
    </xf>
    <xf numFmtId="0" fontId="34" fillId="0" borderId="0" xfId="44" applyAlignment="1" quotePrefix="1">
      <alignment horizontal="left" vertical="top" wrapText="1"/>
      <protection/>
    </xf>
    <xf numFmtId="0" fontId="34" fillId="0" borderId="0" xfId="42" applyAlignment="1" quotePrefix="1">
      <alignment horizontal="left" vertical="top" wrapText="1"/>
      <protection/>
    </xf>
    <xf numFmtId="0" fontId="34" fillId="0" borderId="0" xfId="47" applyAlignment="1" quotePrefix="1">
      <alignment horizontal="left" vertical="top" wrapText="1"/>
      <protection/>
    </xf>
    <xf numFmtId="0" fontId="32" fillId="0" borderId="0" xfId="33" applyAlignment="1" quotePrefix="1">
      <alignment horizontal="left" vertical="top" wrapText="1"/>
      <protection/>
    </xf>
    <xf numFmtId="0" fontId="33" fillId="0" borderId="0" xfId="34" applyAlignment="1" quotePrefix="1">
      <alignment horizontal="right" vertical="top" wrapText="1"/>
      <protection/>
    </xf>
    <xf numFmtId="0" fontId="35" fillId="0" borderId="0" xfId="45" applyAlignment="1" quotePrefix="1">
      <alignment horizontal="left" vertical="center" wrapText="1"/>
      <protection/>
    </xf>
    <xf numFmtId="0" fontId="57" fillId="0" borderId="0" xfId="56" applyFont="1" applyAlignment="1" quotePrefix="1">
      <alignment horizontal="left" vertical="center" wrapText="1"/>
      <protection/>
    </xf>
    <xf numFmtId="0" fontId="58" fillId="0" borderId="0" xfId="0" applyFont="1" applyAlignment="1">
      <alignment wrapText="1"/>
    </xf>
    <xf numFmtId="0" fontId="35" fillId="0" borderId="0" xfId="80" applyFont="1" applyAlignment="1" quotePrefix="1">
      <alignment horizontal="right" vertical="center" wrapText="1"/>
      <protection/>
    </xf>
    <xf numFmtId="0" fontId="48" fillId="0" borderId="0" xfId="0" applyFont="1" applyAlignment="1">
      <alignment wrapText="1"/>
    </xf>
    <xf numFmtId="0" fontId="35" fillId="0" borderId="0" xfId="81" applyFont="1" applyAlignment="1" quotePrefix="1">
      <alignment horizontal="left" vertical="center" wrapText="1"/>
      <protection/>
    </xf>
    <xf numFmtId="0" fontId="36" fillId="0" borderId="4" xfId="83" applyAlignment="1" quotePrefix="1">
      <alignment horizontal="left" vertical="center" wrapText="1"/>
      <protection/>
    </xf>
    <xf numFmtId="0" fontId="40" fillId="0" borderId="0" xfId="92" applyAlignment="1" quotePrefix="1">
      <alignment horizontal="center" wrapText="1"/>
      <protection/>
    </xf>
    <xf numFmtId="0" fontId="57" fillId="0" borderId="0" xfId="35" applyFont="1" applyAlignment="1" quotePrefix="1">
      <alignment horizontal="center" vertical="center" wrapText="1"/>
      <protection/>
    </xf>
    <xf numFmtId="0" fontId="34" fillId="0" borderId="0" xfId="36" applyAlignment="1" quotePrefix="1">
      <alignment horizontal="left" vertical="center" wrapText="1"/>
      <protection/>
    </xf>
    <xf numFmtId="0" fontId="34" fillId="0" borderId="0" xfId="37" applyAlignment="1" quotePrefix="1">
      <alignment horizontal="left" vertical="center" wrapText="1"/>
      <protection/>
    </xf>
    <xf numFmtId="0" fontId="34" fillId="0" borderId="0" xfId="38" applyAlignment="1" quotePrefix="1">
      <alignment horizontal="left" wrapText="1"/>
      <protection/>
    </xf>
    <xf numFmtId="171" fontId="57" fillId="0" borderId="0" xfId="39" applyNumberFormat="1" applyFont="1" applyAlignment="1">
      <alignment horizontal="right" wrapText="1"/>
      <protection/>
    </xf>
    <xf numFmtId="0" fontId="34" fillId="0" borderId="0" xfId="40" applyAlignment="1" quotePrefix="1">
      <alignment horizontal="left" wrapText="1"/>
      <protection/>
    </xf>
    <xf numFmtId="0" fontId="36" fillId="0" borderId="4" xfId="78" applyAlignment="1" quotePrefix="1">
      <alignment horizontal="left" vertical="center" wrapText="1"/>
      <protection/>
    </xf>
    <xf numFmtId="0" fontId="38" fillId="0" borderId="0" xfId="84" applyBorder="1" applyAlignment="1" quotePrefix="1">
      <alignment horizontal="left" vertical="center" wrapText="1"/>
      <protection/>
    </xf>
    <xf numFmtId="0" fontId="38" fillId="0" borderId="0" xfId="84" applyAlignment="1" quotePrefix="1">
      <alignment horizontal="left" vertical="center" wrapText="1"/>
      <protection/>
    </xf>
    <xf numFmtId="0" fontId="34" fillId="0" borderId="4" xfId="85" applyFont="1" applyAlignment="1" quotePrefix="1">
      <alignment horizontal="center" wrapText="1"/>
      <protection/>
    </xf>
    <xf numFmtId="0" fontId="0" fillId="0" borderId="4" xfId="0" applyFont="1" applyBorder="1" applyAlignment="1">
      <alignment wrapText="1"/>
    </xf>
    <xf numFmtId="0" fontId="39" fillId="0" borderId="5" xfId="91" applyBorder="1" applyAlignment="1" quotePrefix="1">
      <alignment horizontal="center" vertical="top" wrapText="1"/>
      <protection/>
    </xf>
    <xf numFmtId="0" fontId="34" fillId="0" borderId="4" xfId="85" applyAlignment="1" quotePrefix="1">
      <alignment horizontal="center" wrapText="1"/>
      <protection/>
    </xf>
    <xf numFmtId="0" fontId="36" fillId="0" borderId="0" xfId="82" applyAlignment="1" quotePrefix="1">
      <alignment horizontal="left" vertical="top" wrapText="1"/>
      <protection/>
    </xf>
    <xf numFmtId="171" fontId="34" fillId="0" borderId="0" xfId="43" applyNumberFormat="1" applyAlignment="1">
      <alignment horizontal="right" vertical="top" wrapText="1"/>
      <protection/>
    </xf>
    <xf numFmtId="0" fontId="59" fillId="33" borderId="0" xfId="102" applyFont="1" applyFill="1" applyAlignment="1">
      <alignment horizontal="center" vertical="top" wrapText="1"/>
    </xf>
  </cellXfs>
  <cellStyles count="10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23" xfId="49"/>
    <cellStyle name="S24" xfId="50"/>
    <cellStyle name="S25" xfId="51"/>
    <cellStyle name="S26" xfId="52"/>
    <cellStyle name="S27" xfId="53"/>
    <cellStyle name="S28" xfId="54"/>
    <cellStyle name="S29" xfId="55"/>
    <cellStyle name="S3" xfId="56"/>
    <cellStyle name="S30" xfId="57"/>
    <cellStyle name="S31" xfId="58"/>
    <cellStyle name="S32" xfId="59"/>
    <cellStyle name="S33" xfId="60"/>
    <cellStyle name="S34" xfId="61"/>
    <cellStyle name="S35" xfId="62"/>
    <cellStyle name="S36" xfId="63"/>
    <cellStyle name="S37" xfId="64"/>
    <cellStyle name="S38" xfId="65"/>
    <cellStyle name="S39" xfId="66"/>
    <cellStyle name="S4" xfId="67"/>
    <cellStyle name="S40" xfId="68"/>
    <cellStyle name="S41" xfId="69"/>
    <cellStyle name="S42" xfId="70"/>
    <cellStyle name="S43" xfId="71"/>
    <cellStyle name="S44" xfId="72"/>
    <cellStyle name="S45" xfId="73"/>
    <cellStyle name="S46" xfId="74"/>
    <cellStyle name="S47" xfId="75"/>
    <cellStyle name="S48" xfId="76"/>
    <cellStyle name="S49" xfId="77"/>
    <cellStyle name="S5" xfId="78"/>
    <cellStyle name="S52" xfId="79"/>
    <cellStyle name="S56" xfId="80"/>
    <cellStyle name="S57" xfId="81"/>
    <cellStyle name="S58" xfId="82"/>
    <cellStyle name="S59" xfId="83"/>
    <cellStyle name="S6" xfId="84"/>
    <cellStyle name="S7" xfId="85"/>
    <cellStyle name="S74 2 4" xfId="86"/>
    <cellStyle name="S75 2 3" xfId="87"/>
    <cellStyle name="S76 2 4" xfId="88"/>
    <cellStyle name="S77 4" xfId="89"/>
    <cellStyle name="S79 2" xfId="90"/>
    <cellStyle name="S8" xfId="91"/>
    <cellStyle name="S9" xfId="92"/>
    <cellStyle name="Акцент1" xfId="93"/>
    <cellStyle name="Акцент2" xfId="94"/>
    <cellStyle name="Акцент3" xfId="95"/>
    <cellStyle name="Акцент4" xfId="96"/>
    <cellStyle name="Акцент5" xfId="97"/>
    <cellStyle name="Акцент6" xfId="98"/>
    <cellStyle name="Ввод " xfId="99"/>
    <cellStyle name="Вывод" xfId="100"/>
    <cellStyle name="Вычисление" xfId="101"/>
    <cellStyle name="Hyperlink" xfId="102"/>
    <cellStyle name="Currency" xfId="103"/>
    <cellStyle name="Currency [0]" xfId="104"/>
    <cellStyle name="Заголовок 1" xfId="105"/>
    <cellStyle name="Заголовок 2" xfId="106"/>
    <cellStyle name="Заголовок 3" xfId="107"/>
    <cellStyle name="Заголовок 4" xfId="108"/>
    <cellStyle name="Итог" xfId="109"/>
    <cellStyle name="Контрольная ячейка" xfId="110"/>
    <cellStyle name="Название" xfId="111"/>
    <cellStyle name="Нейтральный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kaz-smet.ru/" TargetMode="External" /><Relationship Id="rId2" Type="http://schemas.openxmlformats.org/officeDocument/2006/relationships/hyperlink" Target="http://zakaz-smet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4.00390625" style="2" customWidth="1"/>
    <col min="2" max="2" width="11.57421875" style="2" customWidth="1"/>
    <col min="3" max="3" width="21.28125" style="2" customWidth="1"/>
    <col min="4" max="4" width="9.8515625" style="2" customWidth="1"/>
    <col min="5" max="7" width="7.8515625" style="2" customWidth="1"/>
    <col min="8" max="8" width="7.00390625" style="2" customWidth="1"/>
    <col min="9" max="9" width="8.00390625" style="2" customWidth="1"/>
    <col min="10" max="11" width="6.7109375" style="2" customWidth="1"/>
    <col min="12" max="16384" width="9.140625" style="2" customWidth="1"/>
  </cols>
  <sheetData>
    <row r="1" spans="1:11" s="33" customFormat="1" ht="103.5" customHeight="1">
      <c r="A1" s="103" t="s">
        <v>132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="33" customFormat="1" ht="15"/>
    <row r="3" spans="1:11" ht="17.25" customHeight="1">
      <c r="A3" s="78" t="s">
        <v>0</v>
      </c>
      <c r="B3" s="38"/>
      <c r="C3" s="38"/>
      <c r="D3" s="38"/>
      <c r="E3" s="38"/>
      <c r="F3" s="38"/>
      <c r="G3" s="38"/>
      <c r="H3" s="38"/>
      <c r="I3" s="38"/>
      <c r="J3" s="79" t="s">
        <v>1</v>
      </c>
      <c r="K3" s="38"/>
    </row>
    <row r="4" spans="1:11" s="27" customFormat="1" ht="39" customHeight="1">
      <c r="A4" s="80" t="s">
        <v>2</v>
      </c>
      <c r="B4" s="38"/>
      <c r="C4" s="81"/>
      <c r="D4" s="82"/>
      <c r="E4" s="82"/>
      <c r="F4" s="80" t="s">
        <v>2</v>
      </c>
      <c r="G4" s="38"/>
      <c r="H4" s="81"/>
      <c r="I4" s="82"/>
      <c r="J4" s="82"/>
      <c r="K4" s="82"/>
    </row>
    <row r="5" spans="1:11" s="27" customFormat="1" ht="17.25" customHeight="1">
      <c r="A5" s="94" t="s">
        <v>3</v>
      </c>
      <c r="B5" s="62"/>
      <c r="C5" s="81"/>
      <c r="D5" s="82"/>
      <c r="E5" s="82"/>
      <c r="F5" s="94" t="s">
        <v>3</v>
      </c>
      <c r="G5" s="62"/>
      <c r="H5" s="81"/>
      <c r="I5" s="82"/>
      <c r="J5" s="82"/>
      <c r="K5" s="82"/>
    </row>
    <row r="6" spans="1:11" s="27" customFormat="1" ht="18.75" customHeight="1">
      <c r="A6" s="95" t="s">
        <v>4</v>
      </c>
      <c r="B6" s="40"/>
      <c r="C6" s="40"/>
      <c r="D6" s="40"/>
      <c r="E6" s="40"/>
      <c r="F6" s="96" t="s">
        <v>4</v>
      </c>
      <c r="G6" s="38"/>
      <c r="H6" s="38"/>
      <c r="I6" s="38"/>
      <c r="J6" s="38"/>
      <c r="K6" s="38"/>
    </row>
    <row r="7" spans="1:11" s="27" customFormat="1" ht="39" customHeight="1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s="27" customFormat="1" ht="10.5" customHeight="1">
      <c r="A8" s="99" t="s">
        <v>5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s="27" customFormat="1" ht="19.5" customHeight="1">
      <c r="A9" s="100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s="27" customFormat="1" ht="11.25" customHeight="1">
      <c r="A10" s="99" t="s">
        <v>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22.5" customHeight="1">
      <c r="A11" s="87" t="s">
        <v>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8.75" customHeight="1">
      <c r="A12" s="88" t="s">
        <v>31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18.75" customHeight="1">
      <c r="A13" s="89" t="s">
        <v>8</v>
      </c>
      <c r="B13" s="38"/>
      <c r="C13" s="90"/>
      <c r="D13" s="38"/>
      <c r="E13" s="38"/>
      <c r="F13" s="38"/>
      <c r="G13" s="38"/>
      <c r="H13" s="38"/>
      <c r="I13" s="38"/>
      <c r="J13" s="38"/>
      <c r="K13" s="38"/>
    </row>
    <row r="14" spans="1:11" ht="18.75" customHeight="1">
      <c r="A14" s="91" t="s">
        <v>9</v>
      </c>
      <c r="B14" s="38"/>
      <c r="C14" s="38"/>
      <c r="D14" s="92">
        <f>F101</f>
        <v>847742.3</v>
      </c>
      <c r="E14" s="84"/>
      <c r="F14" s="93" t="s">
        <v>10</v>
      </c>
      <c r="G14" s="38"/>
      <c r="H14" s="38"/>
      <c r="I14" s="38"/>
      <c r="J14" s="38"/>
      <c r="K14" s="38"/>
    </row>
    <row r="15" spans="1:11" ht="14.25" customHeight="1">
      <c r="A15" s="73" t="s">
        <v>3</v>
      </c>
      <c r="B15" s="38"/>
      <c r="C15" s="3" t="s">
        <v>11</v>
      </c>
      <c r="D15" s="102">
        <f>D14</f>
        <v>847742.3</v>
      </c>
      <c r="E15" s="38"/>
      <c r="F15" s="75" t="s">
        <v>10</v>
      </c>
      <c r="G15" s="38"/>
      <c r="H15" s="38"/>
      <c r="I15" s="38"/>
      <c r="J15" s="38"/>
      <c r="K15" s="38"/>
    </row>
    <row r="16" spans="1:11" ht="14.25" customHeight="1">
      <c r="A16" s="38"/>
      <c r="B16" s="38"/>
      <c r="C16" s="3" t="s">
        <v>12</v>
      </c>
      <c r="D16" s="74">
        <v>0</v>
      </c>
      <c r="E16" s="38"/>
      <c r="F16" s="75" t="s">
        <v>10</v>
      </c>
      <c r="G16" s="38"/>
      <c r="H16" s="38"/>
      <c r="I16" s="38"/>
      <c r="J16" s="38"/>
      <c r="K16" s="38"/>
    </row>
    <row r="17" spans="1:11" ht="14.25" customHeight="1">
      <c r="A17" s="38"/>
      <c r="B17" s="38"/>
      <c r="C17" s="4" t="s">
        <v>13</v>
      </c>
      <c r="D17" s="74">
        <v>0</v>
      </c>
      <c r="E17" s="38"/>
      <c r="F17" s="75" t="s">
        <v>10</v>
      </c>
      <c r="G17" s="38"/>
      <c r="H17" s="38"/>
      <c r="I17" s="38"/>
      <c r="J17" s="38"/>
      <c r="K17" s="38"/>
    </row>
    <row r="18" spans="1:11" ht="14.25" customHeight="1">
      <c r="A18" s="38"/>
      <c r="B18" s="38"/>
      <c r="C18" s="4" t="s">
        <v>14</v>
      </c>
      <c r="D18" s="74">
        <v>0</v>
      </c>
      <c r="E18" s="38"/>
      <c r="F18" s="75" t="s">
        <v>10</v>
      </c>
      <c r="G18" s="38"/>
      <c r="H18" s="38"/>
      <c r="I18" s="38"/>
      <c r="J18" s="38"/>
      <c r="K18" s="38"/>
    </row>
    <row r="19" spans="1:11" ht="14.25" customHeight="1">
      <c r="A19" s="73" t="s">
        <v>15</v>
      </c>
      <c r="B19" s="38"/>
      <c r="C19" s="38"/>
      <c r="D19" s="74">
        <v>90821</v>
      </c>
      <c r="E19" s="38"/>
      <c r="F19" s="75" t="s">
        <v>10</v>
      </c>
      <c r="G19" s="38"/>
      <c r="H19" s="38"/>
      <c r="I19" s="38"/>
      <c r="J19" s="38"/>
      <c r="K19" s="38"/>
    </row>
    <row r="20" spans="1:11" ht="14.25" customHeight="1">
      <c r="A20" s="76" t="s">
        <v>16</v>
      </c>
      <c r="B20" s="38"/>
      <c r="C20" s="38"/>
      <c r="D20" s="74">
        <v>931</v>
      </c>
      <c r="E20" s="38"/>
      <c r="F20" s="77" t="s">
        <v>17</v>
      </c>
      <c r="G20" s="38"/>
      <c r="H20" s="38"/>
      <c r="I20" s="38"/>
      <c r="J20" s="38"/>
      <c r="K20" s="38"/>
    </row>
    <row r="21" spans="1:11" ht="31.5" customHeight="1">
      <c r="A21" s="61" t="s">
        <v>18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19.5" customHeight="1">
      <c r="A22" s="63" t="s">
        <v>19</v>
      </c>
      <c r="B22" s="66" t="s">
        <v>20</v>
      </c>
      <c r="C22" s="68" t="s">
        <v>21</v>
      </c>
      <c r="D22" s="66" t="s">
        <v>22</v>
      </c>
      <c r="E22" s="69" t="s">
        <v>23</v>
      </c>
      <c r="F22" s="60"/>
      <c r="G22" s="70" t="s">
        <v>24</v>
      </c>
      <c r="H22" s="58"/>
      <c r="I22" s="60"/>
      <c r="J22" s="71" t="s">
        <v>25</v>
      </c>
      <c r="K22" s="35"/>
    </row>
    <row r="23" spans="1:11" ht="31.5" customHeight="1">
      <c r="A23" s="64"/>
      <c r="B23" s="67"/>
      <c r="C23" s="67"/>
      <c r="D23" s="67"/>
      <c r="E23" s="5" t="s">
        <v>26</v>
      </c>
      <c r="F23" s="1" t="s">
        <v>27</v>
      </c>
      <c r="G23" s="66" t="s">
        <v>26</v>
      </c>
      <c r="H23" s="66" t="s">
        <v>28</v>
      </c>
      <c r="I23" s="1" t="s">
        <v>27</v>
      </c>
      <c r="J23" s="72"/>
      <c r="K23" s="62"/>
    </row>
    <row r="24" spans="1:11" ht="34.5" customHeight="1">
      <c r="A24" s="65"/>
      <c r="B24" s="59"/>
      <c r="C24" s="59"/>
      <c r="D24" s="59"/>
      <c r="E24" s="5" t="s">
        <v>28</v>
      </c>
      <c r="F24" s="6" t="s">
        <v>29</v>
      </c>
      <c r="G24" s="59"/>
      <c r="H24" s="59"/>
      <c r="I24" s="6" t="s">
        <v>29</v>
      </c>
      <c r="J24" s="5" t="s">
        <v>30</v>
      </c>
      <c r="K24" s="7" t="s">
        <v>26</v>
      </c>
    </row>
    <row r="25" spans="1:11" ht="14.25" customHeight="1">
      <c r="A25" s="8">
        <v>1</v>
      </c>
      <c r="B25" s="9">
        <v>2</v>
      </c>
      <c r="C25" s="9">
        <v>3</v>
      </c>
      <c r="D25" s="9">
        <v>4</v>
      </c>
      <c r="E25" s="9">
        <v>5</v>
      </c>
      <c r="F25" s="9">
        <v>6</v>
      </c>
      <c r="G25" s="9">
        <v>7</v>
      </c>
      <c r="H25" s="9">
        <v>8</v>
      </c>
      <c r="I25" s="9">
        <v>9</v>
      </c>
      <c r="J25" s="9">
        <v>10</v>
      </c>
      <c r="K25" s="10">
        <v>11</v>
      </c>
    </row>
    <row r="26" spans="1:11" ht="18" customHeight="1">
      <c r="A26" s="57" t="s">
        <v>31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ht="14.25" customHeight="1">
      <c r="A27" s="54" t="s">
        <v>32</v>
      </c>
      <c r="B27" s="55" t="s">
        <v>33</v>
      </c>
      <c r="C27" s="55" t="s">
        <v>34</v>
      </c>
      <c r="D27" s="11">
        <v>2.245</v>
      </c>
      <c r="E27" s="11">
        <v>3438.65</v>
      </c>
      <c r="F27" s="11">
        <v>463.01</v>
      </c>
      <c r="G27" s="50">
        <v>7719.77</v>
      </c>
      <c r="H27" s="50">
        <v>3234.91</v>
      </c>
      <c r="I27" s="11">
        <v>1039.46</v>
      </c>
      <c r="J27" s="50">
        <v>151.2</v>
      </c>
      <c r="K27" s="50">
        <v>339.44</v>
      </c>
    </row>
    <row r="28" spans="1:11" ht="65.25" customHeight="1">
      <c r="A28" s="59"/>
      <c r="B28" s="59"/>
      <c r="C28" s="59"/>
      <c r="D28" s="12" t="s">
        <v>35</v>
      </c>
      <c r="E28" s="11">
        <v>1440.94</v>
      </c>
      <c r="F28" s="11">
        <v>79.75</v>
      </c>
      <c r="G28" s="59"/>
      <c r="H28" s="59"/>
      <c r="I28" s="11">
        <v>179.04</v>
      </c>
      <c r="J28" s="59"/>
      <c r="K28" s="59"/>
    </row>
    <row r="29" spans="1:11" ht="14.25" customHeight="1">
      <c r="A29" s="54" t="s">
        <v>36</v>
      </c>
      <c r="B29" s="55" t="s">
        <v>37</v>
      </c>
      <c r="C29" s="55" t="s">
        <v>38</v>
      </c>
      <c r="D29" s="11">
        <v>22.1</v>
      </c>
      <c r="E29" s="11">
        <v>350.52</v>
      </c>
      <c r="F29" s="13"/>
      <c r="G29" s="50">
        <v>7746.49</v>
      </c>
      <c r="H29" s="56"/>
      <c r="I29" s="13"/>
      <c r="J29" s="56"/>
      <c r="K29" s="56"/>
    </row>
    <row r="30" spans="1:11" ht="25.5" customHeight="1">
      <c r="A30" s="59"/>
      <c r="B30" s="59"/>
      <c r="C30" s="59"/>
      <c r="D30" s="12" t="s">
        <v>39</v>
      </c>
      <c r="E30" s="13"/>
      <c r="F30" s="13"/>
      <c r="G30" s="59"/>
      <c r="H30" s="59"/>
      <c r="I30" s="13"/>
      <c r="J30" s="59"/>
      <c r="K30" s="59"/>
    </row>
    <row r="31" spans="1:11" ht="14.25" customHeight="1">
      <c r="A31" s="54" t="s">
        <v>40</v>
      </c>
      <c r="B31" s="55" t="s">
        <v>37</v>
      </c>
      <c r="C31" s="55" t="s">
        <v>41</v>
      </c>
      <c r="D31" s="11">
        <v>0.35</v>
      </c>
      <c r="E31" s="11">
        <v>350.52</v>
      </c>
      <c r="F31" s="13"/>
      <c r="G31" s="50">
        <v>122.68</v>
      </c>
      <c r="H31" s="56"/>
      <c r="I31" s="13"/>
      <c r="J31" s="56"/>
      <c r="K31" s="56"/>
    </row>
    <row r="32" spans="1:11" ht="36" customHeight="1">
      <c r="A32" s="59"/>
      <c r="B32" s="59"/>
      <c r="C32" s="59"/>
      <c r="D32" s="12" t="s">
        <v>39</v>
      </c>
      <c r="E32" s="13"/>
      <c r="F32" s="13"/>
      <c r="G32" s="59"/>
      <c r="H32" s="51"/>
      <c r="I32" s="13"/>
      <c r="J32" s="51"/>
      <c r="K32" s="51"/>
    </row>
    <row r="33" spans="1:11" ht="14.25" customHeight="1">
      <c r="A33" s="54" t="s">
        <v>42</v>
      </c>
      <c r="B33" s="55" t="s">
        <v>43</v>
      </c>
      <c r="C33" s="55" t="s">
        <v>44</v>
      </c>
      <c r="D33" s="11">
        <v>708.2</v>
      </c>
      <c r="E33" s="11">
        <v>61.92</v>
      </c>
      <c r="F33" s="13"/>
      <c r="G33" s="50">
        <v>43851.74</v>
      </c>
      <c r="H33" s="56"/>
      <c r="I33" s="13"/>
      <c r="J33" s="56"/>
      <c r="K33" s="56"/>
    </row>
    <row r="34" spans="1:11" ht="64.5" customHeight="1">
      <c r="A34" s="51"/>
      <c r="B34" s="51"/>
      <c r="C34" s="51"/>
      <c r="D34" s="12" t="s">
        <v>45</v>
      </c>
      <c r="E34" s="13"/>
      <c r="F34" s="13"/>
      <c r="G34" s="51"/>
      <c r="H34" s="51"/>
      <c r="I34" s="13"/>
      <c r="J34" s="51"/>
      <c r="K34" s="51"/>
    </row>
    <row r="35" spans="1:11" ht="14.25" customHeight="1">
      <c r="A35" s="54" t="s">
        <v>46</v>
      </c>
      <c r="B35" s="55" t="s">
        <v>47</v>
      </c>
      <c r="C35" s="55" t="s">
        <v>48</v>
      </c>
      <c r="D35" s="11">
        <v>77</v>
      </c>
      <c r="E35" s="11">
        <v>309.77</v>
      </c>
      <c r="F35" s="13"/>
      <c r="G35" s="50">
        <v>23852.29</v>
      </c>
      <c r="H35" s="56"/>
      <c r="I35" s="13"/>
      <c r="J35" s="56"/>
      <c r="K35" s="56"/>
    </row>
    <row r="36" spans="1:11" ht="45" customHeight="1">
      <c r="A36" s="51"/>
      <c r="B36" s="51"/>
      <c r="C36" s="51"/>
      <c r="D36" s="12" t="s">
        <v>45</v>
      </c>
      <c r="E36" s="13"/>
      <c r="F36" s="13"/>
      <c r="G36" s="51"/>
      <c r="H36" s="51"/>
      <c r="I36" s="13"/>
      <c r="J36" s="51"/>
      <c r="K36" s="51"/>
    </row>
    <row r="37" spans="1:11" ht="14.25" customHeight="1">
      <c r="A37" s="54" t="s">
        <v>49</v>
      </c>
      <c r="B37" s="55" t="s">
        <v>50</v>
      </c>
      <c r="C37" s="55" t="s">
        <v>51</v>
      </c>
      <c r="D37" s="11">
        <v>0.0015</v>
      </c>
      <c r="E37" s="11">
        <v>7267.27</v>
      </c>
      <c r="F37" s="11">
        <v>414.27</v>
      </c>
      <c r="G37" s="50">
        <v>10.9</v>
      </c>
      <c r="H37" s="50">
        <v>7.65</v>
      </c>
      <c r="I37" s="11">
        <v>0.62</v>
      </c>
      <c r="J37" s="50">
        <v>454</v>
      </c>
      <c r="K37" s="50">
        <v>0.68</v>
      </c>
    </row>
    <row r="38" spans="1:11" ht="77.25" customHeight="1">
      <c r="A38" s="51"/>
      <c r="B38" s="51"/>
      <c r="C38" s="51"/>
      <c r="D38" s="12" t="s">
        <v>52</v>
      </c>
      <c r="E38" s="11">
        <v>5098.42</v>
      </c>
      <c r="F38" s="11">
        <v>58.63</v>
      </c>
      <c r="G38" s="51"/>
      <c r="H38" s="51"/>
      <c r="I38" s="11">
        <v>0.09</v>
      </c>
      <c r="J38" s="51"/>
      <c r="K38" s="51"/>
    </row>
    <row r="39" spans="1:11" ht="14.25" customHeight="1">
      <c r="A39" s="54" t="s">
        <v>53</v>
      </c>
      <c r="B39" s="55" t="s">
        <v>54</v>
      </c>
      <c r="C39" s="55" t="s">
        <v>55</v>
      </c>
      <c r="D39" s="11">
        <v>1.5</v>
      </c>
      <c r="E39" s="11">
        <v>420.18</v>
      </c>
      <c r="F39" s="13"/>
      <c r="G39" s="50">
        <v>630.27</v>
      </c>
      <c r="H39" s="56"/>
      <c r="I39" s="13"/>
      <c r="J39" s="56"/>
      <c r="K39" s="56"/>
    </row>
    <row r="40" spans="1:11" ht="27" customHeight="1">
      <c r="A40" s="51"/>
      <c r="B40" s="51"/>
      <c r="C40" s="51"/>
      <c r="D40" s="12" t="s">
        <v>56</v>
      </c>
      <c r="E40" s="13"/>
      <c r="F40" s="13"/>
      <c r="G40" s="51"/>
      <c r="H40" s="51"/>
      <c r="I40" s="13"/>
      <c r="J40" s="51"/>
      <c r="K40" s="51"/>
    </row>
    <row r="41" spans="1:11" ht="14.25" customHeight="1">
      <c r="A41" s="54" t="s">
        <v>57</v>
      </c>
      <c r="B41" s="55" t="s">
        <v>58</v>
      </c>
      <c r="C41" s="55" t="s">
        <v>59</v>
      </c>
      <c r="D41" s="11">
        <v>1</v>
      </c>
      <c r="E41" s="11">
        <v>183.67</v>
      </c>
      <c r="F41" s="11">
        <v>7.69</v>
      </c>
      <c r="G41" s="50">
        <v>183.67</v>
      </c>
      <c r="H41" s="50">
        <v>52.17</v>
      </c>
      <c r="I41" s="11">
        <v>7.69</v>
      </c>
      <c r="J41" s="50">
        <v>4.7</v>
      </c>
      <c r="K41" s="50">
        <v>4.7</v>
      </c>
    </row>
    <row r="42" spans="1:11" ht="84.75" customHeight="1">
      <c r="A42" s="51"/>
      <c r="B42" s="51"/>
      <c r="C42" s="51"/>
      <c r="D42" s="12" t="s">
        <v>60</v>
      </c>
      <c r="E42" s="11">
        <v>52.17</v>
      </c>
      <c r="F42" s="11">
        <v>1.21</v>
      </c>
      <c r="G42" s="51"/>
      <c r="H42" s="51"/>
      <c r="I42" s="11">
        <v>1.21</v>
      </c>
      <c r="J42" s="51"/>
      <c r="K42" s="51"/>
    </row>
    <row r="43" spans="1:11" ht="14.25" customHeight="1">
      <c r="A43" s="54" t="s">
        <v>61</v>
      </c>
      <c r="B43" s="55" t="s">
        <v>62</v>
      </c>
      <c r="C43" s="55" t="s">
        <v>63</v>
      </c>
      <c r="D43" s="11">
        <v>1</v>
      </c>
      <c r="E43" s="11">
        <v>424.94</v>
      </c>
      <c r="F43" s="13"/>
      <c r="G43" s="50">
        <v>424.94</v>
      </c>
      <c r="H43" s="56"/>
      <c r="I43" s="13"/>
      <c r="J43" s="56"/>
      <c r="K43" s="56"/>
    </row>
    <row r="44" spans="1:11" ht="24.75" customHeight="1">
      <c r="A44" s="51"/>
      <c r="B44" s="51"/>
      <c r="C44" s="51"/>
      <c r="D44" s="12" t="s">
        <v>64</v>
      </c>
      <c r="E44" s="13"/>
      <c r="F44" s="13"/>
      <c r="G44" s="51"/>
      <c r="H44" s="51"/>
      <c r="I44" s="13"/>
      <c r="J44" s="51"/>
      <c r="K44" s="51"/>
    </row>
    <row r="45" spans="1:11" ht="14.25" customHeight="1">
      <c r="A45" s="54" t="s">
        <v>65</v>
      </c>
      <c r="B45" s="55" t="s">
        <v>66</v>
      </c>
      <c r="C45" s="55" t="s">
        <v>67</v>
      </c>
      <c r="D45" s="11">
        <v>0.689</v>
      </c>
      <c r="E45" s="11">
        <v>3137.06</v>
      </c>
      <c r="F45" s="11">
        <v>261.15</v>
      </c>
      <c r="G45" s="50">
        <v>2161.43</v>
      </c>
      <c r="H45" s="50">
        <v>197.24</v>
      </c>
      <c r="I45" s="11">
        <v>179.93</v>
      </c>
      <c r="J45" s="50">
        <v>28.4</v>
      </c>
      <c r="K45" s="50">
        <v>19.57</v>
      </c>
    </row>
    <row r="46" spans="1:11" ht="35.25" customHeight="1">
      <c r="A46" s="51"/>
      <c r="B46" s="51"/>
      <c r="C46" s="51"/>
      <c r="D46" s="12" t="s">
        <v>68</v>
      </c>
      <c r="E46" s="11">
        <v>286.27</v>
      </c>
      <c r="F46" s="11">
        <v>49.22</v>
      </c>
      <c r="G46" s="51"/>
      <c r="H46" s="51"/>
      <c r="I46" s="11">
        <v>33.91</v>
      </c>
      <c r="J46" s="51"/>
      <c r="K46" s="51"/>
    </row>
    <row r="47" spans="1:11" ht="14.25" customHeight="1">
      <c r="A47" s="54" t="s">
        <v>69</v>
      </c>
      <c r="B47" s="55" t="s">
        <v>70</v>
      </c>
      <c r="C47" s="55" t="s">
        <v>71</v>
      </c>
      <c r="D47" s="11">
        <v>3.146</v>
      </c>
      <c r="E47" s="11">
        <v>8648.56</v>
      </c>
      <c r="F47" s="11">
        <v>1736.07</v>
      </c>
      <c r="G47" s="50">
        <v>27208.37</v>
      </c>
      <c r="H47" s="50">
        <v>3198.73</v>
      </c>
      <c r="I47" s="11">
        <v>5461.68</v>
      </c>
      <c r="J47" s="50">
        <v>91.6</v>
      </c>
      <c r="K47" s="50">
        <v>288.17</v>
      </c>
    </row>
    <row r="48" spans="1:11" ht="53.25" customHeight="1">
      <c r="A48" s="51"/>
      <c r="B48" s="51"/>
      <c r="C48" s="51"/>
      <c r="D48" s="12" t="s">
        <v>72</v>
      </c>
      <c r="E48" s="11">
        <v>1016.76</v>
      </c>
      <c r="F48" s="11">
        <v>251.92</v>
      </c>
      <c r="G48" s="51"/>
      <c r="H48" s="51"/>
      <c r="I48" s="11">
        <v>792.54</v>
      </c>
      <c r="J48" s="51"/>
      <c r="K48" s="51"/>
    </row>
    <row r="49" spans="1:11" ht="14.25" customHeight="1">
      <c r="A49" s="54" t="s">
        <v>73</v>
      </c>
      <c r="B49" s="55" t="s">
        <v>74</v>
      </c>
      <c r="C49" s="55" t="s">
        <v>75</v>
      </c>
      <c r="D49" s="11">
        <v>154.44</v>
      </c>
      <c r="E49" s="11">
        <v>7.73</v>
      </c>
      <c r="F49" s="13"/>
      <c r="G49" s="50">
        <v>1193.82</v>
      </c>
      <c r="H49" s="56"/>
      <c r="I49" s="13"/>
      <c r="J49" s="56"/>
      <c r="K49" s="56"/>
    </row>
    <row r="50" spans="1:11" ht="12.75" customHeight="1">
      <c r="A50" s="51"/>
      <c r="B50" s="51"/>
      <c r="C50" s="51"/>
      <c r="D50" s="12" t="s">
        <v>76</v>
      </c>
      <c r="E50" s="13"/>
      <c r="F50" s="13"/>
      <c r="G50" s="51"/>
      <c r="H50" s="51"/>
      <c r="I50" s="13"/>
      <c r="J50" s="51"/>
      <c r="K50" s="51"/>
    </row>
    <row r="51" spans="1:11" ht="14.25" customHeight="1">
      <c r="A51" s="54" t="s">
        <v>77</v>
      </c>
      <c r="B51" s="55" t="s">
        <v>78</v>
      </c>
      <c r="C51" s="55" t="s">
        <v>79</v>
      </c>
      <c r="D51" s="11">
        <v>13</v>
      </c>
      <c r="E51" s="11">
        <v>431.35</v>
      </c>
      <c r="F51" s="13"/>
      <c r="G51" s="50">
        <v>5607.55</v>
      </c>
      <c r="H51" s="56"/>
      <c r="I51" s="13"/>
      <c r="J51" s="56"/>
      <c r="K51" s="56"/>
    </row>
    <row r="52" spans="1:11" ht="34.5" customHeight="1">
      <c r="A52" s="51"/>
      <c r="B52" s="51"/>
      <c r="C52" s="51"/>
      <c r="D52" s="12" t="s">
        <v>64</v>
      </c>
      <c r="E52" s="13"/>
      <c r="F52" s="13"/>
      <c r="G52" s="51"/>
      <c r="H52" s="51"/>
      <c r="I52" s="13"/>
      <c r="J52" s="51"/>
      <c r="K52" s="51"/>
    </row>
    <row r="53" spans="1:11" ht="14.25" customHeight="1">
      <c r="A53" s="54" t="s">
        <v>80</v>
      </c>
      <c r="B53" s="55" t="s">
        <v>81</v>
      </c>
      <c r="C53" s="55" t="s">
        <v>82</v>
      </c>
      <c r="D53" s="11">
        <v>13</v>
      </c>
      <c r="E53" s="11">
        <v>394.3</v>
      </c>
      <c r="F53" s="13"/>
      <c r="G53" s="50">
        <v>5125.9</v>
      </c>
      <c r="H53" s="56"/>
      <c r="I53" s="13"/>
      <c r="J53" s="56"/>
      <c r="K53" s="56"/>
    </row>
    <row r="54" spans="1:11" ht="34.5" customHeight="1">
      <c r="A54" s="51"/>
      <c r="B54" s="51"/>
      <c r="C54" s="51"/>
      <c r="D54" s="12" t="s">
        <v>64</v>
      </c>
      <c r="E54" s="13"/>
      <c r="F54" s="13"/>
      <c r="G54" s="51"/>
      <c r="H54" s="51"/>
      <c r="I54" s="13"/>
      <c r="J54" s="51"/>
      <c r="K54" s="51"/>
    </row>
    <row r="55" spans="1:11" ht="14.25" customHeight="1">
      <c r="A55" s="54" t="s">
        <v>83</v>
      </c>
      <c r="B55" s="55" t="s">
        <v>84</v>
      </c>
      <c r="C55" s="55" t="s">
        <v>85</v>
      </c>
      <c r="D55" s="11">
        <v>27</v>
      </c>
      <c r="E55" s="11">
        <v>387.63</v>
      </c>
      <c r="F55" s="13"/>
      <c r="G55" s="50">
        <v>10466.01</v>
      </c>
      <c r="H55" s="56"/>
      <c r="I55" s="13"/>
      <c r="J55" s="56"/>
      <c r="K55" s="56"/>
    </row>
    <row r="56" spans="1:11" ht="25.5" customHeight="1">
      <c r="A56" s="51"/>
      <c r="B56" s="51"/>
      <c r="C56" s="51"/>
      <c r="D56" s="12" t="s">
        <v>64</v>
      </c>
      <c r="E56" s="13"/>
      <c r="F56" s="13"/>
      <c r="G56" s="51"/>
      <c r="H56" s="51"/>
      <c r="I56" s="13"/>
      <c r="J56" s="51"/>
      <c r="K56" s="51"/>
    </row>
    <row r="57" spans="1:11" ht="14.25" customHeight="1">
      <c r="A57" s="54" t="s">
        <v>86</v>
      </c>
      <c r="B57" s="55" t="s">
        <v>87</v>
      </c>
      <c r="C57" s="55" t="s">
        <v>88</v>
      </c>
      <c r="D57" s="11">
        <v>12</v>
      </c>
      <c r="E57" s="11">
        <v>350.34</v>
      </c>
      <c r="F57" s="13"/>
      <c r="G57" s="50">
        <v>4204.08</v>
      </c>
      <c r="H57" s="56"/>
      <c r="I57" s="13"/>
      <c r="J57" s="56"/>
      <c r="K57" s="56"/>
    </row>
    <row r="58" spans="1:11" ht="24.75" customHeight="1">
      <c r="A58" s="51"/>
      <c r="B58" s="51"/>
      <c r="C58" s="51"/>
      <c r="D58" s="12" t="s">
        <v>64</v>
      </c>
      <c r="E58" s="13"/>
      <c r="F58" s="13"/>
      <c r="G58" s="51"/>
      <c r="H58" s="51"/>
      <c r="I58" s="13"/>
      <c r="J58" s="51"/>
      <c r="K58" s="51"/>
    </row>
    <row r="59" spans="1:11" ht="14.25" customHeight="1">
      <c r="A59" s="54" t="s">
        <v>89</v>
      </c>
      <c r="B59" s="55" t="s">
        <v>90</v>
      </c>
      <c r="C59" s="55" t="s">
        <v>91</v>
      </c>
      <c r="D59" s="11">
        <v>13</v>
      </c>
      <c r="E59" s="11">
        <v>1274.79</v>
      </c>
      <c r="F59" s="13"/>
      <c r="G59" s="50">
        <v>16572.27</v>
      </c>
      <c r="H59" s="56"/>
      <c r="I59" s="13"/>
      <c r="J59" s="56"/>
      <c r="K59" s="56"/>
    </row>
    <row r="60" spans="1:11" ht="27" customHeight="1">
      <c r="A60" s="51"/>
      <c r="B60" s="51"/>
      <c r="C60" s="51"/>
      <c r="D60" s="12" t="s">
        <v>64</v>
      </c>
      <c r="E60" s="13"/>
      <c r="F60" s="13"/>
      <c r="G60" s="51"/>
      <c r="H60" s="51"/>
      <c r="I60" s="13"/>
      <c r="J60" s="51"/>
      <c r="K60" s="51"/>
    </row>
    <row r="61" spans="1:11" ht="18" customHeight="1">
      <c r="A61" s="34" t="s">
        <v>92</v>
      </c>
      <c r="B61" s="52"/>
      <c r="C61" s="52"/>
      <c r="D61" s="52"/>
      <c r="E61" s="52"/>
      <c r="F61" s="36">
        <v>157082.18</v>
      </c>
      <c r="G61" s="52"/>
      <c r="H61" s="14">
        <v>6690.7</v>
      </c>
      <c r="I61" s="14">
        <v>6689.38</v>
      </c>
      <c r="J61" s="15"/>
      <c r="K61" s="14">
        <v>652.57</v>
      </c>
    </row>
    <row r="62" spans="1:11" ht="16.5" customHeight="1">
      <c r="A62" s="37" t="s">
        <v>3</v>
      </c>
      <c r="B62" s="53"/>
      <c r="C62" s="53"/>
      <c r="D62" s="53"/>
      <c r="E62" s="53"/>
      <c r="F62" s="53"/>
      <c r="G62" s="53"/>
      <c r="H62" s="53"/>
      <c r="I62" s="16">
        <v>1006.79</v>
      </c>
      <c r="J62" s="17" t="s">
        <v>3</v>
      </c>
      <c r="K62" s="18" t="s">
        <v>3</v>
      </c>
    </row>
    <row r="63" ht="8.25" customHeight="1"/>
    <row r="64" spans="1:11" ht="23.25" customHeight="1">
      <c r="A64" s="44" t="s">
        <v>3</v>
      </c>
      <c r="B64" s="45"/>
      <c r="C64" s="46" t="s">
        <v>93</v>
      </c>
      <c r="D64" s="45"/>
      <c r="E64" s="19" t="s">
        <v>3</v>
      </c>
      <c r="F64" s="47">
        <v>157082.18</v>
      </c>
      <c r="G64" s="45"/>
      <c r="H64" s="44" t="s">
        <v>3</v>
      </c>
      <c r="I64" s="48"/>
      <c r="J64" s="48"/>
      <c r="K64" s="45"/>
    </row>
    <row r="65" spans="1:11" ht="23.25" customHeight="1">
      <c r="A65" s="44" t="s">
        <v>3</v>
      </c>
      <c r="B65" s="45"/>
      <c r="C65" s="46" t="s">
        <v>94</v>
      </c>
      <c r="D65" s="45"/>
      <c r="E65" s="19" t="s">
        <v>3</v>
      </c>
      <c r="F65" s="49"/>
      <c r="G65" s="45"/>
      <c r="H65" s="44" t="s">
        <v>3</v>
      </c>
      <c r="I65" s="48"/>
      <c r="J65" s="48"/>
      <c r="K65" s="45"/>
    </row>
    <row r="66" spans="1:11" ht="23.25" customHeight="1">
      <c r="A66" s="44" t="s">
        <v>3</v>
      </c>
      <c r="B66" s="45"/>
      <c r="C66" s="46" t="s">
        <v>95</v>
      </c>
      <c r="D66" s="45"/>
      <c r="E66" s="19" t="s">
        <v>96</v>
      </c>
      <c r="F66" s="47">
        <v>64090.22</v>
      </c>
      <c r="G66" s="45"/>
      <c r="H66" s="44" t="s">
        <v>3</v>
      </c>
      <c r="I66" s="48"/>
      <c r="J66" s="48"/>
      <c r="K66" s="45"/>
    </row>
    <row r="67" spans="1:11" ht="23.25" customHeight="1">
      <c r="A67" s="44" t="s">
        <v>3</v>
      </c>
      <c r="B67" s="45"/>
      <c r="C67" s="46" t="s">
        <v>97</v>
      </c>
      <c r="D67" s="45"/>
      <c r="E67" s="19" t="s">
        <v>96</v>
      </c>
      <c r="F67" s="47">
        <v>9644.04</v>
      </c>
      <c r="G67" s="45"/>
      <c r="H67" s="44" t="s">
        <v>3</v>
      </c>
      <c r="I67" s="48"/>
      <c r="J67" s="48"/>
      <c r="K67" s="45"/>
    </row>
    <row r="68" spans="1:11" ht="23.25" customHeight="1">
      <c r="A68" s="44" t="s">
        <v>3</v>
      </c>
      <c r="B68" s="45"/>
      <c r="C68" s="46" t="s">
        <v>98</v>
      </c>
      <c r="D68" s="45"/>
      <c r="E68" s="19" t="s">
        <v>99</v>
      </c>
      <c r="F68" s="47">
        <v>32490.32</v>
      </c>
      <c r="G68" s="45"/>
      <c r="H68" s="44" t="s">
        <v>3</v>
      </c>
      <c r="I68" s="48"/>
      <c r="J68" s="48"/>
      <c r="K68" s="45"/>
    </row>
    <row r="69" spans="1:11" ht="23.25" customHeight="1">
      <c r="A69" s="44" t="s">
        <v>3</v>
      </c>
      <c r="B69" s="45"/>
      <c r="C69" s="46" t="s">
        <v>100</v>
      </c>
      <c r="D69" s="45"/>
      <c r="E69" s="19" t="s">
        <v>101</v>
      </c>
      <c r="F69" s="47">
        <v>95664.05</v>
      </c>
      <c r="G69" s="45"/>
      <c r="H69" s="44" t="s">
        <v>3</v>
      </c>
      <c r="I69" s="48"/>
      <c r="J69" s="48"/>
      <c r="K69" s="45"/>
    </row>
    <row r="70" spans="1:11" ht="23.25" customHeight="1">
      <c r="A70" s="44" t="s">
        <v>3</v>
      </c>
      <c r="B70" s="60"/>
      <c r="C70" s="46" t="s">
        <v>102</v>
      </c>
      <c r="D70" s="60"/>
      <c r="E70" s="19" t="s">
        <v>101</v>
      </c>
      <c r="F70" s="47">
        <v>4777.67</v>
      </c>
      <c r="G70" s="60"/>
      <c r="H70" s="44" t="s">
        <v>3</v>
      </c>
      <c r="I70" s="58"/>
      <c r="J70" s="58"/>
      <c r="K70" s="60"/>
    </row>
    <row r="71" spans="1:11" ht="23.25" customHeight="1">
      <c r="A71" s="44" t="s">
        <v>3</v>
      </c>
      <c r="B71" s="60"/>
      <c r="C71" s="46" t="s">
        <v>103</v>
      </c>
      <c r="D71" s="60"/>
      <c r="E71" s="19" t="s">
        <v>101</v>
      </c>
      <c r="F71" s="47">
        <v>474654.09</v>
      </c>
      <c r="G71" s="60"/>
      <c r="H71" s="44" t="s">
        <v>3</v>
      </c>
      <c r="I71" s="58"/>
      <c r="J71" s="58"/>
      <c r="K71" s="60"/>
    </row>
    <row r="72" spans="1:11" ht="23.25" customHeight="1">
      <c r="A72" s="44" t="s">
        <v>3</v>
      </c>
      <c r="B72" s="60"/>
      <c r="C72" s="46" t="s">
        <v>104</v>
      </c>
      <c r="D72" s="60"/>
      <c r="E72" s="19" t="s">
        <v>3</v>
      </c>
      <c r="F72" s="47">
        <v>575095.81</v>
      </c>
      <c r="G72" s="60"/>
      <c r="H72" s="44" t="s">
        <v>3</v>
      </c>
      <c r="I72" s="58"/>
      <c r="J72" s="58"/>
      <c r="K72" s="60"/>
    </row>
    <row r="73" spans="1:11" ht="23.25" customHeight="1">
      <c r="A73" s="44" t="s">
        <v>3</v>
      </c>
      <c r="B73" s="60"/>
      <c r="C73" s="46" t="s">
        <v>105</v>
      </c>
      <c r="D73" s="60"/>
      <c r="E73" s="19" t="s">
        <v>3</v>
      </c>
      <c r="F73" s="47">
        <v>671676.35</v>
      </c>
      <c r="G73" s="60"/>
      <c r="H73" s="44" t="s">
        <v>3</v>
      </c>
      <c r="I73" s="58"/>
      <c r="J73" s="58"/>
      <c r="K73" s="60"/>
    </row>
    <row r="74" spans="1:11" ht="23.25" customHeight="1">
      <c r="A74" s="44" t="s">
        <v>3</v>
      </c>
      <c r="B74" s="60"/>
      <c r="C74" s="46" t="s">
        <v>106</v>
      </c>
      <c r="D74" s="60"/>
      <c r="E74" s="19" t="s">
        <v>96</v>
      </c>
      <c r="F74" s="47">
        <v>81701.88</v>
      </c>
      <c r="G74" s="60"/>
      <c r="H74" s="44" t="s">
        <v>3</v>
      </c>
      <c r="I74" s="58"/>
      <c r="J74" s="58"/>
      <c r="K74" s="60"/>
    </row>
    <row r="75" spans="1:11" ht="23.25" customHeight="1">
      <c r="A75" s="44" t="s">
        <v>3</v>
      </c>
      <c r="B75" s="60"/>
      <c r="C75" s="46" t="s">
        <v>107</v>
      </c>
      <c r="D75" s="60"/>
      <c r="E75" s="19" t="s">
        <v>96</v>
      </c>
      <c r="F75" s="47">
        <v>51101.19</v>
      </c>
      <c r="G75" s="60"/>
      <c r="H75" s="44" t="s">
        <v>3</v>
      </c>
      <c r="I75" s="58"/>
      <c r="J75" s="58"/>
      <c r="K75" s="60"/>
    </row>
    <row r="76" spans="1:11" ht="23.25" customHeight="1">
      <c r="A76" s="44" t="s">
        <v>3</v>
      </c>
      <c r="B76" s="60"/>
      <c r="C76" s="46" t="s">
        <v>108</v>
      </c>
      <c r="D76" s="60"/>
      <c r="E76" s="19" t="s">
        <v>3</v>
      </c>
      <c r="F76" s="47">
        <v>804479.42</v>
      </c>
      <c r="G76" s="60"/>
      <c r="H76" s="44" t="s">
        <v>3</v>
      </c>
      <c r="I76" s="58"/>
      <c r="J76" s="58"/>
      <c r="K76" s="60"/>
    </row>
    <row r="77" spans="1:11" ht="18" customHeight="1">
      <c r="A77" s="57" t="s">
        <v>109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</row>
    <row r="78" spans="1:11" ht="14.25" customHeight="1">
      <c r="A78" s="54" t="s">
        <v>110</v>
      </c>
      <c r="B78" s="55" t="s">
        <v>111</v>
      </c>
      <c r="C78" s="55" t="s">
        <v>112</v>
      </c>
      <c r="D78" s="11">
        <v>0.0675</v>
      </c>
      <c r="E78" s="11">
        <v>3301.35</v>
      </c>
      <c r="F78" s="11">
        <v>3191.49</v>
      </c>
      <c r="G78" s="50">
        <v>222.84</v>
      </c>
      <c r="H78" s="50">
        <v>7.42</v>
      </c>
      <c r="I78" s="11">
        <v>215.42</v>
      </c>
      <c r="J78" s="50">
        <v>11.53</v>
      </c>
      <c r="K78" s="50">
        <v>0.78</v>
      </c>
    </row>
    <row r="79" spans="1:11" ht="93" customHeight="1">
      <c r="A79" s="59"/>
      <c r="B79" s="59"/>
      <c r="C79" s="59"/>
      <c r="D79" s="12" t="s">
        <v>113</v>
      </c>
      <c r="E79" s="11">
        <v>109.86</v>
      </c>
      <c r="F79" s="11">
        <v>395.75</v>
      </c>
      <c r="G79" s="51"/>
      <c r="H79" s="51"/>
      <c r="I79" s="11">
        <v>26.71</v>
      </c>
      <c r="J79" s="51"/>
      <c r="K79" s="51"/>
    </row>
    <row r="80" spans="1:11" ht="14.25" customHeight="1">
      <c r="A80" s="54" t="s">
        <v>114</v>
      </c>
      <c r="B80" s="55" t="s">
        <v>115</v>
      </c>
      <c r="C80" s="55" t="s">
        <v>116</v>
      </c>
      <c r="D80" s="11">
        <v>0.223</v>
      </c>
      <c r="E80" s="11">
        <v>2025.32</v>
      </c>
      <c r="F80" s="13"/>
      <c r="G80" s="50">
        <v>451.65</v>
      </c>
      <c r="H80" s="50">
        <v>451.65</v>
      </c>
      <c r="I80" s="13"/>
      <c r="J80" s="50">
        <v>212.52</v>
      </c>
      <c r="K80" s="50">
        <v>47.39</v>
      </c>
    </row>
    <row r="81" spans="1:11" ht="132.75" customHeight="1">
      <c r="A81" s="51"/>
      <c r="B81" s="51"/>
      <c r="C81" s="51"/>
      <c r="D81" s="12" t="s">
        <v>117</v>
      </c>
      <c r="E81" s="11">
        <v>2025.32</v>
      </c>
      <c r="F81" s="13"/>
      <c r="G81" s="51"/>
      <c r="H81" s="51"/>
      <c r="I81" s="13"/>
      <c r="J81" s="51"/>
      <c r="K81" s="51"/>
    </row>
    <row r="82" spans="1:11" ht="14.25" customHeight="1">
      <c r="A82" s="54" t="s">
        <v>118</v>
      </c>
      <c r="B82" s="55" t="s">
        <v>119</v>
      </c>
      <c r="C82" s="55" t="s">
        <v>120</v>
      </c>
      <c r="D82" s="11">
        <v>0.75</v>
      </c>
      <c r="E82" s="11">
        <v>344.54</v>
      </c>
      <c r="F82" s="11">
        <v>344.54</v>
      </c>
      <c r="G82" s="50">
        <v>258.4</v>
      </c>
      <c r="H82" s="56"/>
      <c r="I82" s="11">
        <v>258.4</v>
      </c>
      <c r="J82" s="56"/>
      <c r="K82" s="56"/>
    </row>
    <row r="83" spans="1:11" ht="64.5" customHeight="1">
      <c r="A83" s="51"/>
      <c r="B83" s="51"/>
      <c r="C83" s="51"/>
      <c r="D83" s="12" t="s">
        <v>113</v>
      </c>
      <c r="E83" s="13"/>
      <c r="F83" s="11">
        <v>55.3</v>
      </c>
      <c r="G83" s="51"/>
      <c r="H83" s="51"/>
      <c r="I83" s="11">
        <v>41.48</v>
      </c>
      <c r="J83" s="51"/>
      <c r="K83" s="51"/>
    </row>
    <row r="84" spans="1:11" ht="14.25" customHeight="1">
      <c r="A84" s="54" t="s">
        <v>121</v>
      </c>
      <c r="B84" s="55" t="s">
        <v>122</v>
      </c>
      <c r="C84" s="55" t="s">
        <v>123</v>
      </c>
      <c r="D84" s="11">
        <v>7.5</v>
      </c>
      <c r="E84" s="11">
        <v>307.31</v>
      </c>
      <c r="F84" s="11">
        <v>176.62</v>
      </c>
      <c r="G84" s="50">
        <v>2304.82</v>
      </c>
      <c r="H84" s="50">
        <v>980.18</v>
      </c>
      <c r="I84" s="11">
        <v>1324.64</v>
      </c>
      <c r="J84" s="50">
        <v>12.53</v>
      </c>
      <c r="K84" s="50">
        <v>93.98</v>
      </c>
    </row>
    <row r="85" spans="1:11" ht="46.5" customHeight="1">
      <c r="A85" s="51"/>
      <c r="B85" s="51"/>
      <c r="C85" s="51"/>
      <c r="D85" s="12" t="s">
        <v>124</v>
      </c>
      <c r="E85" s="11">
        <v>130.69</v>
      </c>
      <c r="F85" s="11">
        <v>36.84</v>
      </c>
      <c r="G85" s="51"/>
      <c r="H85" s="51"/>
      <c r="I85" s="11">
        <v>276.3</v>
      </c>
      <c r="J85" s="51"/>
      <c r="K85" s="51"/>
    </row>
    <row r="86" spans="1:11" ht="18" customHeight="1">
      <c r="A86" s="34" t="s">
        <v>125</v>
      </c>
      <c r="B86" s="52"/>
      <c r="C86" s="52"/>
      <c r="D86" s="52"/>
      <c r="E86" s="52"/>
      <c r="F86" s="36">
        <v>3237.71</v>
      </c>
      <c r="G86" s="52"/>
      <c r="H86" s="14">
        <v>1439.25</v>
      </c>
      <c r="I86" s="14">
        <v>1798.46</v>
      </c>
      <c r="J86" s="15"/>
      <c r="K86" s="14">
        <v>142.15</v>
      </c>
    </row>
    <row r="87" spans="1:11" ht="16.5" customHeight="1">
      <c r="A87" s="37" t="s">
        <v>3</v>
      </c>
      <c r="B87" s="53"/>
      <c r="C87" s="53"/>
      <c r="D87" s="53"/>
      <c r="E87" s="53"/>
      <c r="F87" s="53"/>
      <c r="G87" s="53"/>
      <c r="H87" s="53"/>
      <c r="I87" s="16">
        <v>344.49</v>
      </c>
      <c r="J87" s="17" t="s">
        <v>3</v>
      </c>
      <c r="K87" s="18" t="s">
        <v>3</v>
      </c>
    </row>
    <row r="88" ht="8.25" customHeight="1"/>
    <row r="89" spans="1:11" ht="23.25" customHeight="1">
      <c r="A89" s="44" t="s">
        <v>3</v>
      </c>
      <c r="B89" s="45"/>
      <c r="C89" s="46" t="s">
        <v>93</v>
      </c>
      <c r="D89" s="45"/>
      <c r="E89" s="19" t="s">
        <v>3</v>
      </c>
      <c r="F89" s="47">
        <v>3237.71</v>
      </c>
      <c r="G89" s="45"/>
      <c r="H89" s="44" t="s">
        <v>3</v>
      </c>
      <c r="I89" s="48"/>
      <c r="J89" s="48"/>
      <c r="K89" s="45"/>
    </row>
    <row r="90" spans="1:11" ht="23.25" customHeight="1">
      <c r="A90" s="44" t="s">
        <v>3</v>
      </c>
      <c r="B90" s="45"/>
      <c r="C90" s="46" t="s">
        <v>126</v>
      </c>
      <c r="D90" s="45"/>
      <c r="E90" s="19" t="s">
        <v>3</v>
      </c>
      <c r="F90" s="49"/>
      <c r="G90" s="45"/>
      <c r="H90" s="44" t="s">
        <v>3</v>
      </c>
      <c r="I90" s="48"/>
      <c r="J90" s="48"/>
      <c r="K90" s="45"/>
    </row>
    <row r="91" spans="1:11" ht="23.25" customHeight="1">
      <c r="A91" s="44" t="s">
        <v>3</v>
      </c>
      <c r="B91" s="45"/>
      <c r="C91" s="46" t="s">
        <v>95</v>
      </c>
      <c r="D91" s="45"/>
      <c r="E91" s="19" t="s">
        <v>96</v>
      </c>
      <c r="F91" s="47">
        <v>13786.58</v>
      </c>
      <c r="G91" s="45"/>
      <c r="H91" s="44" t="s">
        <v>3</v>
      </c>
      <c r="I91" s="48"/>
      <c r="J91" s="48"/>
      <c r="K91" s="45"/>
    </row>
    <row r="92" spans="1:11" ht="23.25" customHeight="1">
      <c r="A92" s="44" t="s">
        <v>3</v>
      </c>
      <c r="B92" s="45"/>
      <c r="C92" s="46" t="s">
        <v>97</v>
      </c>
      <c r="D92" s="45"/>
      <c r="E92" s="19" t="s">
        <v>96</v>
      </c>
      <c r="F92" s="47">
        <v>3299.87</v>
      </c>
      <c r="G92" s="45"/>
      <c r="H92" s="44" t="s">
        <v>3</v>
      </c>
      <c r="I92" s="48"/>
      <c r="J92" s="48"/>
      <c r="K92" s="45"/>
    </row>
    <row r="93" spans="1:11" ht="23.25" customHeight="1">
      <c r="A93" s="44" t="s">
        <v>3</v>
      </c>
      <c r="B93" s="45"/>
      <c r="C93" s="46" t="s">
        <v>98</v>
      </c>
      <c r="D93" s="45"/>
      <c r="E93" s="19" t="s">
        <v>127</v>
      </c>
      <c r="F93" s="47">
        <v>9537.23</v>
      </c>
      <c r="G93" s="45"/>
      <c r="H93" s="44" t="s">
        <v>3</v>
      </c>
      <c r="I93" s="48"/>
      <c r="J93" s="48"/>
      <c r="K93" s="45"/>
    </row>
    <row r="94" spans="1:11" ht="23.25" customHeight="1">
      <c r="A94" s="44" t="s">
        <v>3</v>
      </c>
      <c r="B94" s="45"/>
      <c r="C94" s="46" t="s">
        <v>105</v>
      </c>
      <c r="D94" s="45"/>
      <c r="E94" s="19" t="s">
        <v>3</v>
      </c>
      <c r="F94" s="47">
        <v>23323.81</v>
      </c>
      <c r="G94" s="45"/>
      <c r="H94" s="44" t="s">
        <v>3</v>
      </c>
      <c r="I94" s="48"/>
      <c r="J94" s="48"/>
      <c r="K94" s="45"/>
    </row>
    <row r="95" spans="1:11" ht="23.25" customHeight="1">
      <c r="A95" s="44" t="s">
        <v>3</v>
      </c>
      <c r="B95" s="45"/>
      <c r="C95" s="46" t="s">
        <v>106</v>
      </c>
      <c r="D95" s="45"/>
      <c r="E95" s="19" t="s">
        <v>96</v>
      </c>
      <c r="F95" s="47">
        <v>13277.64</v>
      </c>
      <c r="G95" s="45"/>
      <c r="H95" s="44" t="s">
        <v>3</v>
      </c>
      <c r="I95" s="48"/>
      <c r="J95" s="48"/>
      <c r="K95" s="45"/>
    </row>
    <row r="96" spans="1:11" ht="23.25" customHeight="1">
      <c r="A96" s="44" t="s">
        <v>3</v>
      </c>
      <c r="B96" s="45"/>
      <c r="C96" s="46" t="s">
        <v>107</v>
      </c>
      <c r="D96" s="45"/>
      <c r="E96" s="19" t="s">
        <v>96</v>
      </c>
      <c r="F96" s="47">
        <v>6661.43</v>
      </c>
      <c r="G96" s="45"/>
      <c r="H96" s="44" t="s">
        <v>3</v>
      </c>
      <c r="I96" s="48"/>
      <c r="J96" s="48"/>
      <c r="K96" s="45"/>
    </row>
    <row r="97" spans="1:11" ht="23.25" customHeight="1">
      <c r="A97" s="44" t="s">
        <v>3</v>
      </c>
      <c r="B97" s="45"/>
      <c r="C97" s="46" t="s">
        <v>108</v>
      </c>
      <c r="D97" s="45"/>
      <c r="E97" s="19" t="s">
        <v>3</v>
      </c>
      <c r="F97" s="47">
        <v>43262.88</v>
      </c>
      <c r="G97" s="45"/>
      <c r="H97" s="44" t="s">
        <v>3</v>
      </c>
      <c r="I97" s="48"/>
      <c r="J97" s="48"/>
      <c r="K97" s="45"/>
    </row>
    <row r="98" spans="1:11" ht="18" customHeight="1">
      <c r="A98" s="34" t="s">
        <v>128</v>
      </c>
      <c r="B98" s="35"/>
      <c r="C98" s="35"/>
      <c r="D98" s="35"/>
      <c r="E98" s="35"/>
      <c r="F98" s="36">
        <v>160319.89</v>
      </c>
      <c r="G98" s="35"/>
      <c r="H98" s="14">
        <v>8129.95</v>
      </c>
      <c r="I98" s="14">
        <v>8487.84</v>
      </c>
      <c r="J98" s="15"/>
      <c r="K98" s="14">
        <v>794.71</v>
      </c>
    </row>
    <row r="99" spans="1:11" ht="16.5" customHeight="1">
      <c r="A99" s="37" t="s">
        <v>3</v>
      </c>
      <c r="B99" s="38"/>
      <c r="C99" s="38"/>
      <c r="D99" s="38"/>
      <c r="E99" s="38"/>
      <c r="F99" s="38"/>
      <c r="G99" s="38"/>
      <c r="H99" s="38"/>
      <c r="I99" s="16">
        <v>1351.28</v>
      </c>
      <c r="J99" s="17" t="s">
        <v>3</v>
      </c>
      <c r="K99" s="18" t="s">
        <v>3</v>
      </c>
    </row>
    <row r="100" ht="8.25" customHeight="1"/>
    <row r="101" spans="1:11" ht="21.75" customHeight="1">
      <c r="A101" s="39" t="s">
        <v>3</v>
      </c>
      <c r="B101" s="40"/>
      <c r="C101" s="41" t="s">
        <v>131</v>
      </c>
      <c r="D101" s="42"/>
      <c r="E101" s="20" t="s">
        <v>3</v>
      </c>
      <c r="F101" s="43">
        <v>847742.3</v>
      </c>
      <c r="G101" s="42"/>
      <c r="H101" s="39" t="s">
        <v>3</v>
      </c>
      <c r="I101" s="40"/>
      <c r="J101" s="40"/>
      <c r="K101" s="40"/>
    </row>
    <row r="102" spans="1:11" ht="14.25" customHeight="1">
      <c r="A102" s="21"/>
      <c r="B102" s="22"/>
      <c r="C102" s="23"/>
      <c r="D102" s="24"/>
      <c r="E102" s="20"/>
      <c r="F102" s="25"/>
      <c r="G102" s="24"/>
      <c r="H102" s="21"/>
      <c r="I102" s="22"/>
      <c r="J102" s="22"/>
      <c r="K102" s="22"/>
    </row>
    <row r="103" spans="1:11" s="27" customFormat="1" ht="10.5" customHeight="1">
      <c r="A103" s="28"/>
      <c r="B103" s="26"/>
      <c r="C103" s="29"/>
      <c r="D103" s="30"/>
      <c r="E103" s="20"/>
      <c r="F103" s="31"/>
      <c r="G103" s="30"/>
      <c r="H103" s="28"/>
      <c r="I103" s="26"/>
      <c r="J103" s="26"/>
      <c r="K103" s="26"/>
    </row>
    <row r="104" spans="1:11" s="27" customFormat="1" ht="32.25" customHeight="1">
      <c r="A104" s="83" t="s">
        <v>129</v>
      </c>
      <c r="B104" s="84"/>
      <c r="C104" s="32" t="s">
        <v>3</v>
      </c>
      <c r="D104" s="86" t="s">
        <v>3</v>
      </c>
      <c r="E104" s="62"/>
      <c r="F104" s="62"/>
      <c r="G104" s="62"/>
      <c r="H104" s="85"/>
      <c r="I104" s="84"/>
      <c r="J104" s="84"/>
      <c r="K104" s="84"/>
    </row>
    <row r="105" spans="1:11" s="27" customFormat="1" ht="14.25" customHeight="1">
      <c r="A105" s="101" t="s">
        <v>3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s="27" customFormat="1" ht="30.75" customHeight="1">
      <c r="A106" s="83" t="s">
        <v>130</v>
      </c>
      <c r="B106" s="84"/>
      <c r="C106" s="32" t="s">
        <v>3</v>
      </c>
      <c r="D106" s="86" t="s">
        <v>3</v>
      </c>
      <c r="E106" s="62"/>
      <c r="F106" s="62"/>
      <c r="G106" s="62"/>
      <c r="H106" s="85"/>
      <c r="I106" s="84"/>
      <c r="J106" s="84"/>
      <c r="K106" s="84"/>
    </row>
    <row r="108" spans="1:11" ht="100.5" customHeight="1">
      <c r="A108" s="103" t="s">
        <v>132</v>
      </c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</sheetData>
  <sheetProtection/>
  <mergeCells count="307">
    <mergeCell ref="A108:K108"/>
    <mergeCell ref="A1:K1"/>
    <mergeCell ref="A7:K7"/>
    <mergeCell ref="A8:K8"/>
    <mergeCell ref="A9:K9"/>
    <mergeCell ref="A10:K10"/>
    <mergeCell ref="D104:G104"/>
    <mergeCell ref="A105:K105"/>
    <mergeCell ref="A104:B104"/>
    <mergeCell ref="H104:K104"/>
    <mergeCell ref="A15:B18"/>
    <mergeCell ref="D15:E15"/>
    <mergeCell ref="A5:B5"/>
    <mergeCell ref="C5:E5"/>
    <mergeCell ref="F5:G5"/>
    <mergeCell ref="H5:K5"/>
    <mergeCell ref="A6:E6"/>
    <mergeCell ref="F6:K6"/>
    <mergeCell ref="A106:B106"/>
    <mergeCell ref="H106:K106"/>
    <mergeCell ref="D106:G106"/>
    <mergeCell ref="A11:K11"/>
    <mergeCell ref="A12:K12"/>
    <mergeCell ref="A13:B13"/>
    <mergeCell ref="C13:K13"/>
    <mergeCell ref="A14:C14"/>
    <mergeCell ref="D14:E14"/>
    <mergeCell ref="F14:K14"/>
    <mergeCell ref="A3:I3"/>
    <mergeCell ref="J3:K3"/>
    <mergeCell ref="A4:B4"/>
    <mergeCell ref="C4:E4"/>
    <mergeCell ref="F4:G4"/>
    <mergeCell ref="H4:K4"/>
    <mergeCell ref="F15:K15"/>
    <mergeCell ref="D16:E16"/>
    <mergeCell ref="F16:K16"/>
    <mergeCell ref="D17:E17"/>
    <mergeCell ref="F17:K17"/>
    <mergeCell ref="D18:E18"/>
    <mergeCell ref="F18:K18"/>
    <mergeCell ref="J22:K23"/>
    <mergeCell ref="G23:G24"/>
    <mergeCell ref="H23:H24"/>
    <mergeCell ref="A19:C19"/>
    <mergeCell ref="D19:E19"/>
    <mergeCell ref="F19:K19"/>
    <mergeCell ref="A20:C20"/>
    <mergeCell ref="D20:E20"/>
    <mergeCell ref="F20:K20"/>
    <mergeCell ref="H27:H28"/>
    <mergeCell ref="J27:J28"/>
    <mergeCell ref="K27:K28"/>
    <mergeCell ref="A21:K21"/>
    <mergeCell ref="A22:A24"/>
    <mergeCell ref="B22:B24"/>
    <mergeCell ref="C22:C24"/>
    <mergeCell ref="D22:D24"/>
    <mergeCell ref="E22:F22"/>
    <mergeCell ref="G22:I22"/>
    <mergeCell ref="B29:B30"/>
    <mergeCell ref="C29:C30"/>
    <mergeCell ref="G29:G30"/>
    <mergeCell ref="H29:H30"/>
    <mergeCell ref="J29:J30"/>
    <mergeCell ref="A26:K26"/>
    <mergeCell ref="A27:A28"/>
    <mergeCell ref="B27:B28"/>
    <mergeCell ref="C27:C28"/>
    <mergeCell ref="G27:G28"/>
    <mergeCell ref="K29:K30"/>
    <mergeCell ref="J33:J34"/>
    <mergeCell ref="K33:K34"/>
    <mergeCell ref="A31:A32"/>
    <mergeCell ref="B31:B32"/>
    <mergeCell ref="C31:C32"/>
    <mergeCell ref="G31:G32"/>
    <mergeCell ref="H31:H32"/>
    <mergeCell ref="J31:J32"/>
    <mergeCell ref="A29:A30"/>
    <mergeCell ref="C35:C36"/>
    <mergeCell ref="G35:G36"/>
    <mergeCell ref="H35:H36"/>
    <mergeCell ref="J35:J36"/>
    <mergeCell ref="K31:K32"/>
    <mergeCell ref="A33:A34"/>
    <mergeCell ref="B33:B34"/>
    <mergeCell ref="C33:C34"/>
    <mergeCell ref="G33:G34"/>
    <mergeCell ref="H33:H34"/>
    <mergeCell ref="K35:K36"/>
    <mergeCell ref="A37:A38"/>
    <mergeCell ref="B37:B38"/>
    <mergeCell ref="C37:C38"/>
    <mergeCell ref="G37:G38"/>
    <mergeCell ref="H37:H38"/>
    <mergeCell ref="J37:J38"/>
    <mergeCell ref="K37:K38"/>
    <mergeCell ref="A35:A36"/>
    <mergeCell ref="B35:B36"/>
    <mergeCell ref="J41:J42"/>
    <mergeCell ref="K41:K42"/>
    <mergeCell ref="A39:A40"/>
    <mergeCell ref="B39:B40"/>
    <mergeCell ref="C39:C40"/>
    <mergeCell ref="G39:G40"/>
    <mergeCell ref="H39:H40"/>
    <mergeCell ref="J39:J40"/>
    <mergeCell ref="C43:C44"/>
    <mergeCell ref="G43:G44"/>
    <mergeCell ref="H43:H44"/>
    <mergeCell ref="J43:J44"/>
    <mergeCell ref="K39:K40"/>
    <mergeCell ref="A41:A42"/>
    <mergeCell ref="B41:B42"/>
    <mergeCell ref="C41:C42"/>
    <mergeCell ref="G41:G42"/>
    <mergeCell ref="H41:H42"/>
    <mergeCell ref="K43:K44"/>
    <mergeCell ref="A45:A46"/>
    <mergeCell ref="B45:B46"/>
    <mergeCell ref="C45:C46"/>
    <mergeCell ref="G45:G46"/>
    <mergeCell ref="H45:H46"/>
    <mergeCell ref="J45:J46"/>
    <mergeCell ref="K45:K46"/>
    <mergeCell ref="A43:A44"/>
    <mergeCell ref="B43:B44"/>
    <mergeCell ref="J49:J50"/>
    <mergeCell ref="K49:K50"/>
    <mergeCell ref="A47:A48"/>
    <mergeCell ref="B47:B48"/>
    <mergeCell ref="C47:C48"/>
    <mergeCell ref="G47:G48"/>
    <mergeCell ref="H47:H48"/>
    <mergeCell ref="J47:J48"/>
    <mergeCell ref="C51:C52"/>
    <mergeCell ref="G51:G52"/>
    <mergeCell ref="H51:H52"/>
    <mergeCell ref="J51:J52"/>
    <mergeCell ref="K47:K48"/>
    <mergeCell ref="A49:A50"/>
    <mergeCell ref="B49:B50"/>
    <mergeCell ref="C49:C50"/>
    <mergeCell ref="G49:G50"/>
    <mergeCell ref="H49:H50"/>
    <mergeCell ref="K51:K52"/>
    <mergeCell ref="A53:A54"/>
    <mergeCell ref="B53:B54"/>
    <mergeCell ref="C53:C54"/>
    <mergeCell ref="G53:G54"/>
    <mergeCell ref="H53:H54"/>
    <mergeCell ref="J53:J54"/>
    <mergeCell ref="K53:K54"/>
    <mergeCell ref="A51:A52"/>
    <mergeCell ref="B51:B52"/>
    <mergeCell ref="J57:J58"/>
    <mergeCell ref="K57:K58"/>
    <mergeCell ref="A55:A56"/>
    <mergeCell ref="B55:B56"/>
    <mergeCell ref="C55:C56"/>
    <mergeCell ref="G55:G56"/>
    <mergeCell ref="H55:H56"/>
    <mergeCell ref="J55:J56"/>
    <mergeCell ref="C59:C60"/>
    <mergeCell ref="G59:G60"/>
    <mergeCell ref="H59:H60"/>
    <mergeCell ref="J59:J60"/>
    <mergeCell ref="K55:K56"/>
    <mergeCell ref="A57:A58"/>
    <mergeCell ref="B57:B58"/>
    <mergeCell ref="C57:C58"/>
    <mergeCell ref="G57:G58"/>
    <mergeCell ref="H57:H58"/>
    <mergeCell ref="K59:K60"/>
    <mergeCell ref="A61:E61"/>
    <mergeCell ref="F61:G61"/>
    <mergeCell ref="A62:H62"/>
    <mergeCell ref="A64:B64"/>
    <mergeCell ref="C64:D64"/>
    <mergeCell ref="F64:G64"/>
    <mergeCell ref="H64:K64"/>
    <mergeCell ref="A59:A60"/>
    <mergeCell ref="B59:B60"/>
    <mergeCell ref="A65:B65"/>
    <mergeCell ref="C65:D65"/>
    <mergeCell ref="F65:G65"/>
    <mergeCell ref="H65:K65"/>
    <mergeCell ref="A66:B66"/>
    <mergeCell ref="C66:D66"/>
    <mergeCell ref="F66:G66"/>
    <mergeCell ref="H66:K66"/>
    <mergeCell ref="A67:B67"/>
    <mergeCell ref="C67:D67"/>
    <mergeCell ref="F67:G67"/>
    <mergeCell ref="H67:K67"/>
    <mergeCell ref="A68:B68"/>
    <mergeCell ref="C68:D68"/>
    <mergeCell ref="F68:G68"/>
    <mergeCell ref="H68:K68"/>
    <mergeCell ref="A69:B69"/>
    <mergeCell ref="C69:D69"/>
    <mergeCell ref="F69:G69"/>
    <mergeCell ref="H69:K69"/>
    <mergeCell ref="A70:B70"/>
    <mergeCell ref="C70:D70"/>
    <mergeCell ref="F70:G70"/>
    <mergeCell ref="H70:K70"/>
    <mergeCell ref="A71:B71"/>
    <mergeCell ref="C71:D71"/>
    <mergeCell ref="F71:G71"/>
    <mergeCell ref="H71:K71"/>
    <mergeCell ref="A72:B72"/>
    <mergeCell ref="C72:D72"/>
    <mergeCell ref="F72:G72"/>
    <mergeCell ref="H72:K72"/>
    <mergeCell ref="A73:B73"/>
    <mergeCell ref="C73:D73"/>
    <mergeCell ref="F73:G73"/>
    <mergeCell ref="H73:K73"/>
    <mergeCell ref="A74:B74"/>
    <mergeCell ref="C74:D74"/>
    <mergeCell ref="F74:G74"/>
    <mergeCell ref="H74:K74"/>
    <mergeCell ref="A75:B75"/>
    <mergeCell ref="C75:D75"/>
    <mergeCell ref="F75:G75"/>
    <mergeCell ref="H75:K75"/>
    <mergeCell ref="A76:B76"/>
    <mergeCell ref="C76:D76"/>
    <mergeCell ref="F76:G76"/>
    <mergeCell ref="H76:K76"/>
    <mergeCell ref="A77:K77"/>
    <mergeCell ref="A78:A79"/>
    <mergeCell ref="B78:B79"/>
    <mergeCell ref="C78:C79"/>
    <mergeCell ref="G78:G79"/>
    <mergeCell ref="H78:H79"/>
    <mergeCell ref="J78:J79"/>
    <mergeCell ref="K78:K79"/>
    <mergeCell ref="J82:J83"/>
    <mergeCell ref="K82:K83"/>
    <mergeCell ref="A80:A81"/>
    <mergeCell ref="B80:B81"/>
    <mergeCell ref="C80:C81"/>
    <mergeCell ref="G80:G81"/>
    <mergeCell ref="H80:H81"/>
    <mergeCell ref="J80:J81"/>
    <mergeCell ref="C84:C85"/>
    <mergeCell ref="G84:G85"/>
    <mergeCell ref="H84:H85"/>
    <mergeCell ref="J84:J85"/>
    <mergeCell ref="K80:K81"/>
    <mergeCell ref="A82:A83"/>
    <mergeCell ref="B82:B83"/>
    <mergeCell ref="C82:C83"/>
    <mergeCell ref="G82:G83"/>
    <mergeCell ref="H82:H83"/>
    <mergeCell ref="K84:K85"/>
    <mergeCell ref="A86:E86"/>
    <mergeCell ref="F86:G86"/>
    <mergeCell ref="A87:H87"/>
    <mergeCell ref="A89:B89"/>
    <mergeCell ref="C89:D89"/>
    <mergeCell ref="F89:G89"/>
    <mergeCell ref="H89:K89"/>
    <mergeCell ref="A84:A85"/>
    <mergeCell ref="B84:B85"/>
    <mergeCell ref="A90:B90"/>
    <mergeCell ref="C90:D90"/>
    <mergeCell ref="F90:G90"/>
    <mergeCell ref="H90:K90"/>
    <mergeCell ref="A91:B91"/>
    <mergeCell ref="C91:D91"/>
    <mergeCell ref="F91:G91"/>
    <mergeCell ref="H91:K91"/>
    <mergeCell ref="A92:B92"/>
    <mergeCell ref="C92:D92"/>
    <mergeCell ref="F92:G92"/>
    <mergeCell ref="H92:K92"/>
    <mergeCell ref="A93:B93"/>
    <mergeCell ref="C93:D93"/>
    <mergeCell ref="F93:G93"/>
    <mergeCell ref="H93:K93"/>
    <mergeCell ref="A94:B94"/>
    <mergeCell ref="C94:D94"/>
    <mergeCell ref="F94:G94"/>
    <mergeCell ref="H94:K94"/>
    <mergeCell ref="A95:B95"/>
    <mergeCell ref="C95:D95"/>
    <mergeCell ref="F95:G95"/>
    <mergeCell ref="H95:K95"/>
    <mergeCell ref="A96:B96"/>
    <mergeCell ref="C96:D96"/>
    <mergeCell ref="F96:G96"/>
    <mergeCell ref="H96:K96"/>
    <mergeCell ref="A97:B97"/>
    <mergeCell ref="C97:D97"/>
    <mergeCell ref="F97:G97"/>
    <mergeCell ref="H97:K97"/>
    <mergeCell ref="A98:E98"/>
    <mergeCell ref="F98:G98"/>
    <mergeCell ref="A99:H99"/>
    <mergeCell ref="A101:B101"/>
    <mergeCell ref="C101:D101"/>
    <mergeCell ref="F101:G101"/>
    <mergeCell ref="H101:K101"/>
  </mergeCells>
  <hyperlinks>
    <hyperlink ref="A108:K108" r:id="rId1" display="Составление смет. Заказать услуги сметчика в Санкт-Петербурге (СПб) - http://zakaz-smet.ru"/>
    <hyperlink ref="A1:K1" r:id="rId2" display="Составление смет. Заказать услуги сметчика в Санкт-Петербурге (СПб) - http://zakaz-smet.ru"/>
  </hyperlinks>
  <printOptions/>
  <pageMargins left="0.25" right="0.25" top="0.75" bottom="0.75" header="0.3" footer="0.3"/>
  <pageSetup orientation="portrait" paperSize="9" r:id="rId3"/>
  <headerFooter>
    <oddFooter>&amp;R07-01-01 Стр. &amp;P</oddFooter>
  </headerFooter>
  <rowBreaks count="2" manualBreakCount="2">
    <brk id="32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Сметчик3</dc:creator>
  <cp:keywords/>
  <dc:description/>
  <cp:lastModifiedBy>Dmitry</cp:lastModifiedBy>
  <dcterms:created xsi:type="dcterms:W3CDTF">2013-05-27T06:11:06Z</dcterms:created>
  <dcterms:modified xsi:type="dcterms:W3CDTF">2018-07-25T11:27:33Z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