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RBO\Images\zakaz-smet\документы\xlsx\"/>
    </mc:Choice>
  </mc:AlternateContent>
  <bookViews>
    <workbookView xWindow="120" yWindow="135" windowWidth="24240" windowHeight="13740"/>
  </bookViews>
  <sheets>
    <sheet name="Оборудование столовой" sheetId="1" r:id="rId1"/>
    <sheet name="SMW_Служебная" sheetId="2" state="hidden" r:id="rId2"/>
  </sheets>
  <calcPr calcId="152511"/>
</workbook>
</file>

<file path=xl/calcChain.xml><?xml version="1.0" encoding="utf-8"?>
<calcChain xmlns="http://schemas.openxmlformats.org/spreadsheetml/2006/main">
  <c r="A5465" i="2" l="1"/>
  <c r="A5464" i="2"/>
  <c r="A5463" i="2"/>
  <c r="A5462" i="2"/>
  <c r="A5461" i="2"/>
  <c r="A5460" i="2"/>
  <c r="A5459" i="2"/>
  <c r="A5458" i="2"/>
  <c r="A5457" i="2"/>
  <c r="A5456" i="2"/>
  <c r="A5455" i="2"/>
  <c r="A5454" i="2"/>
  <c r="A5453" i="2"/>
  <c r="A5452" i="2"/>
  <c r="A5451" i="2"/>
  <c r="A5450" i="2"/>
  <c r="A5449" i="2"/>
  <c r="A5448" i="2"/>
  <c r="A5447" i="2"/>
  <c r="A5446" i="2"/>
  <c r="A5445" i="2"/>
  <c r="A5444" i="2"/>
  <c r="A5443" i="2"/>
  <c r="A5442" i="2"/>
  <c r="A5441" i="2"/>
  <c r="A5440" i="2"/>
  <c r="A5439" i="2"/>
  <c r="A5438" i="2"/>
  <c r="A5437" i="2"/>
  <c r="A5436" i="2"/>
  <c r="A5435" i="2"/>
  <c r="A5434" i="2"/>
  <c r="A5433" i="2"/>
  <c r="A5432" i="2"/>
  <c r="A5431" i="2"/>
  <c r="A5430" i="2"/>
  <c r="A5429" i="2"/>
  <c r="A5428" i="2"/>
  <c r="A5427" i="2"/>
  <c r="A5426" i="2"/>
  <c r="A5425" i="2"/>
  <c r="A5424" i="2"/>
  <c r="A5423" i="2"/>
  <c r="A5422" i="2"/>
  <c r="A5421" i="2"/>
  <c r="A5420" i="2"/>
  <c r="A5419" i="2"/>
  <c r="A5418" i="2"/>
  <c r="A5417" i="2"/>
  <c r="A5416" i="2"/>
  <c r="A5415" i="2"/>
  <c r="A5414" i="2"/>
  <c r="A5413" i="2"/>
  <c r="A5412" i="2"/>
  <c r="A5411" i="2"/>
  <c r="A5410" i="2"/>
  <c r="A5409" i="2"/>
  <c r="A5408" i="2"/>
  <c r="A5407" i="2"/>
  <c r="A5406" i="2"/>
  <c r="A5405" i="2"/>
  <c r="A5404" i="2"/>
  <c r="A5403" i="2"/>
  <c r="A5402" i="2"/>
  <c r="A5401" i="2"/>
  <c r="A5400" i="2"/>
  <c r="A5399" i="2"/>
  <c r="A5398" i="2"/>
  <c r="A5397" i="2"/>
  <c r="A5396" i="2"/>
  <c r="A5395" i="2"/>
  <c r="A5394" i="2"/>
  <c r="A5393" i="2"/>
  <c r="A5392" i="2"/>
  <c r="A5391" i="2"/>
  <c r="A5390" i="2"/>
  <c r="A5389" i="2"/>
  <c r="A5388" i="2"/>
  <c r="A5387" i="2"/>
  <c r="A5386" i="2"/>
  <c r="A5385" i="2"/>
  <c r="A5384" i="2"/>
  <c r="A5383" i="2"/>
  <c r="A5382" i="2"/>
  <c r="A5381" i="2"/>
  <c r="A5380" i="2"/>
  <c r="A5379" i="2"/>
  <c r="A5378" i="2"/>
  <c r="A5377" i="2"/>
  <c r="A5376" i="2"/>
  <c r="A5375" i="2"/>
  <c r="A5374" i="2"/>
  <c r="A5373" i="2"/>
  <c r="A5372" i="2"/>
  <c r="A5371" i="2"/>
  <c r="A5370" i="2"/>
  <c r="A5369" i="2"/>
  <c r="A5368" i="2"/>
  <c r="A5367" i="2"/>
  <c r="A5366" i="2"/>
  <c r="A5365" i="2"/>
  <c r="A5364" i="2"/>
  <c r="A5363" i="2"/>
  <c r="A5362" i="2"/>
  <c r="A5361" i="2"/>
  <c r="A5360" i="2"/>
  <c r="A5359" i="2"/>
  <c r="A5358" i="2"/>
  <c r="A5357" i="2"/>
  <c r="A5356" i="2"/>
  <c r="A5355" i="2"/>
  <c r="A5354" i="2"/>
  <c r="A5353" i="2"/>
  <c r="A5352" i="2"/>
  <c r="A5351" i="2"/>
  <c r="A5350" i="2"/>
  <c r="A5349" i="2"/>
  <c r="A5348" i="2"/>
  <c r="A5347" i="2"/>
  <c r="A5346" i="2"/>
  <c r="A5345" i="2"/>
  <c r="A5344" i="2"/>
  <c r="A5343" i="2"/>
  <c r="A5342" i="2"/>
  <c r="A5341" i="2"/>
  <c r="A5340" i="2"/>
  <c r="A5339" i="2"/>
  <c r="A5338" i="2"/>
  <c r="A5337" i="2"/>
  <c r="A5336" i="2"/>
  <c r="A5335" i="2"/>
  <c r="A5334" i="2"/>
  <c r="A5333" i="2"/>
  <c r="A5332" i="2"/>
  <c r="A5331" i="2"/>
  <c r="A5330" i="2"/>
  <c r="A5329" i="2"/>
  <c r="A5328" i="2"/>
  <c r="A5327" i="2"/>
  <c r="A5326" i="2"/>
  <c r="A5325" i="2"/>
  <c r="A5324" i="2"/>
  <c r="A5323" i="2"/>
  <c r="A5322" i="2"/>
  <c r="A5321" i="2"/>
  <c r="A5320" i="2"/>
  <c r="A5319" i="2"/>
  <c r="A5318" i="2"/>
  <c r="A5317" i="2"/>
  <c r="A5316" i="2"/>
  <c r="A5315" i="2"/>
  <c r="A5314" i="2"/>
  <c r="A5313" i="2"/>
  <c r="A5312" i="2"/>
  <c r="A5311" i="2"/>
  <c r="A5310" i="2"/>
  <c r="A5309" i="2"/>
  <c r="A5308" i="2"/>
  <c r="A5307" i="2"/>
  <c r="A5306" i="2"/>
  <c r="A5305" i="2"/>
  <c r="A5304" i="2"/>
  <c r="A5303" i="2"/>
  <c r="A5302" i="2"/>
  <c r="A5301" i="2"/>
  <c r="A5300" i="2"/>
  <c r="A5299" i="2"/>
  <c r="A5298" i="2"/>
  <c r="A5297" i="2"/>
  <c r="A5296" i="2"/>
  <c r="A5295" i="2"/>
  <c r="A5294" i="2"/>
  <c r="A5293" i="2"/>
  <c r="A5292" i="2"/>
  <c r="A5291" i="2"/>
  <c r="A5290" i="2"/>
  <c r="A5289" i="2"/>
  <c r="A5288" i="2"/>
  <c r="A5287" i="2"/>
  <c r="A5286" i="2"/>
  <c r="A5285" i="2"/>
  <c r="A5284" i="2"/>
  <c r="A5283" i="2"/>
  <c r="A5282" i="2"/>
  <c r="A5281" i="2"/>
  <c r="A5280" i="2"/>
  <c r="A5279" i="2"/>
  <c r="A5278" i="2"/>
  <c r="A5277" i="2"/>
  <c r="A5276" i="2"/>
  <c r="A5275" i="2"/>
  <c r="A5274" i="2"/>
  <c r="A5273" i="2"/>
  <c r="A5272" i="2"/>
  <c r="A5271" i="2"/>
  <c r="A5270" i="2"/>
  <c r="A5269" i="2"/>
  <c r="A5268" i="2"/>
  <c r="A5267" i="2"/>
  <c r="A5266" i="2"/>
  <c r="A5265" i="2"/>
  <c r="A5264" i="2"/>
  <c r="A5263" i="2"/>
  <c r="A5262" i="2"/>
  <c r="A5261" i="2"/>
  <c r="A5260" i="2"/>
  <c r="A5259" i="2"/>
  <c r="A5258" i="2"/>
  <c r="A5257" i="2"/>
  <c r="A5256" i="2"/>
  <c r="A5255" i="2"/>
  <c r="A5254" i="2"/>
  <c r="A5253" i="2"/>
  <c r="A5252" i="2"/>
  <c r="A5251" i="2"/>
  <c r="A5250" i="2"/>
  <c r="A5249" i="2"/>
  <c r="A5248" i="2"/>
  <c r="A5247" i="2"/>
  <c r="A5246" i="2"/>
  <c r="A5245" i="2"/>
  <c r="A5244" i="2"/>
  <c r="A5243" i="2"/>
  <c r="A5242" i="2"/>
  <c r="A5241" i="2"/>
  <c r="A5240" i="2"/>
  <c r="A5239" i="2"/>
  <c r="A5238" i="2"/>
  <c r="A5237" i="2"/>
  <c r="A5236" i="2"/>
  <c r="A5235" i="2"/>
  <c r="A5234" i="2"/>
  <c r="A5233" i="2"/>
  <c r="A5232" i="2"/>
  <c r="A5231" i="2"/>
  <c r="A5230" i="2"/>
  <c r="A5229" i="2"/>
  <c r="A5228" i="2"/>
  <c r="A5227" i="2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<sst xmlns="http://schemas.openxmlformats.org/spreadsheetml/2006/main" count="2936" uniqueCount="720">
  <si>
    <t>Здание по разделам.smw</t>
  </si>
  <si>
    <t>Наименование стройки - Реконструкция здания №1 военного городка №52 Военно-морской академии им.Н.Г. Кузнецова</t>
  </si>
  <si>
    <t>Объект Военно-морская академия им. Н.Г. Кузнецова, г.Санкт-Петербург, Ушаковская наб., д.17,к.1, лит А</t>
  </si>
  <si>
    <t>Оборудование столовой</t>
  </si>
  <si>
    <t>Основание</t>
  </si>
  <si>
    <t xml:space="preserve">Сметная стоимость - </t>
  </si>
  <si>
    <t>4 666,420 тыс.руб</t>
  </si>
  <si>
    <t>В т.ч.строительных работ       21,45 тыс.руб</t>
  </si>
  <si>
    <t xml:space="preserve">          монтажных работ           67,24 тыс.руб           </t>
  </si>
  <si>
    <t xml:space="preserve">         Оборудования                4 577,73 тыс.руб.</t>
  </si>
  <si>
    <t xml:space="preserve">Нормативная трудоемкость - </t>
  </si>
  <si>
    <t>2 254,59 чел-ч</t>
  </si>
  <si>
    <t xml:space="preserve">Сметная заработная плата - </t>
  </si>
  <si>
    <t>36,083 тыс.руб</t>
  </si>
  <si>
    <t>Составлена в ценах Января 2000 г.</t>
  </si>
  <si>
    <t>№ п.п.</t>
  </si>
  <si>
    <t>Шифр номера нормативов и коды ресурсов</t>
  </si>
  <si>
    <t>Наименование работ и затрат</t>
  </si>
  <si>
    <t>Единица измерения.</t>
  </si>
  <si>
    <t>Кол-во единиц</t>
  </si>
  <si>
    <t>Цена на ед. изм., руб.</t>
  </si>
  <si>
    <t>Поправочные коэффициенты</t>
  </si>
  <si>
    <t>Стоимость в ценах 2001 г</t>
  </si>
  <si>
    <t>Пункт коэффиц. пересчета</t>
  </si>
  <si>
    <t>Коэффициенты пересчета</t>
  </si>
  <si>
    <t>Стоимость в текущих ценах</t>
  </si>
  <si>
    <t>ЗТР, всего чел.-час</t>
  </si>
  <si>
    <t>№2 Монтаж оборудования</t>
  </si>
  <si>
    <t>Цокольный этаж</t>
  </si>
  <si>
    <t>Бельевая</t>
  </si>
  <si>
    <t xml:space="preserve">Коридор </t>
  </si>
  <si>
    <t>ФЕР09-06-001-03</t>
  </si>
  <si>
    <t>(0) МДС35.п4.7; МДС 81-35.2004 (ред.2014) табл.2 п.2</t>
  </si>
  <si>
    <t>Монтаж стеллажей и других конструкций, закрепляемых на фундаментах внутри зданий</t>
  </si>
  <si>
    <t>Строительные металлические конструкции; Строительные металлические конструкции; ЗП=883,28*1,15*1,35; ЭММ=91,21*1,25*1,35; ЗПм=2,16*1,25*1,35; Ктзт=103,55*1,15*1,35; Ктзтм=0,16*1,25*1,35</t>
  </si>
  <si>
    <t>1 т конструкций</t>
  </si>
  <si>
    <t>Зарплата</t>
  </si>
  <si>
    <t>Строительные металлические конструкции</t>
  </si>
  <si>
    <t>Эксплуатация машин</t>
  </si>
  <si>
    <t>в т.ч. зарплата машиниста</t>
  </si>
  <si>
    <t>Материальные ресурсы</t>
  </si>
  <si>
    <t>Накладные расходы от ФОТ</t>
  </si>
  <si>
    <t>Сметная прибыль от ФОТ</t>
  </si>
  <si>
    <t>Затраты труда</t>
  </si>
  <si>
    <t>чел.-ч</t>
  </si>
  <si>
    <t>Итого по расценке</t>
  </si>
  <si>
    <t>Служебное помещение</t>
  </si>
  <si>
    <t>ФЕРм11-04-002-01</t>
  </si>
  <si>
    <t>(0) МДС 81-35.2004 (ред.2014) табл.2 п.2</t>
  </si>
  <si>
    <t>Аппарат настольный, масса до 0,015 т</t>
  </si>
  <si>
    <t>Сооружения связи, радиовещания и телевидения: монтаж радиотелевизионного и электронного оборудования; Сооружения связи, радиовещания и телевидения: монтаж радиотелевизионного и электронного оборудования; ЗП=8,79*1,35; ЭММ=13,95*1,35; ЗПм=0*1,35; Ктзт=1,03*1,35; Ктзтм=0*1,35</t>
  </si>
  <si>
    <t>1 шт.</t>
  </si>
  <si>
    <t>Сооружения связи, радиовещания и телевидения: монтаж радиотелевизионного и электронного оборудования</t>
  </si>
  <si>
    <t>ФЕРм10-02-030-01</t>
  </si>
  <si>
    <t>Аппарат телефонный системы ЦБ или АТС настольный</t>
  </si>
  <si>
    <t>Монтаж оборудования; Монтаж оборудования; ЗП=6,93*1,35; ЭММ=0*1,35; ЗПм=0*1,35; Ктзт=0,72*1,35; Ктзтм=0*1,35</t>
  </si>
  <si>
    <t>Монтаж оборудования</t>
  </si>
  <si>
    <t>[5.0]</t>
  </si>
  <si>
    <t>Масса оборудования</t>
  </si>
  <si>
    <t>т</t>
  </si>
  <si>
    <t>Тамбур</t>
  </si>
  <si>
    <t>ФЕРм32-02-026-07</t>
  </si>
  <si>
    <t>Камера холодильная (прим)</t>
  </si>
  <si>
    <t>Монтаж оборудования; Монтаж оборудования; ЗП=189,88*1,35; ЭММ=230,38*1,35; ЗПм=13,5*1,35; Ктзт=20,2*1,35; Ктзтм=1*1,35</t>
  </si>
  <si>
    <t>ФЕР20-06-019-01</t>
  </si>
  <si>
    <t>Установка внешнего блока мульти сплит-системы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</si>
  <si>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ЗП=13,2*1,15*1,35; ЭММ=3,94*1,25*1,35; ЗПм=0*1,25*1,35; Ктзт=1,19*1,15*1,35; Ктзтм=0*1,25*1,35</t>
  </si>
  <si>
    <t>1 блок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</si>
  <si>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</si>
  <si>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ФЕР20-06-019-02</t>
  </si>
  <si>
    <t>Установка внутреннего блока настенного типа мощностью до 5 кВт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</si>
  <si>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ЗП=26,51*1,15*1,35; ЭММ=5,69*1,25*1,35; ЗПм=0*1,25*1,35; Ктзт=2,39*1,15*1,35; Ктзтм=0*1,25*1,35</t>
  </si>
  <si>
    <t>Кладовая сухих продуктов</t>
  </si>
  <si>
    <t xml:space="preserve">Тамбур </t>
  </si>
  <si>
    <t>Овощной цех</t>
  </si>
  <si>
    <t>ФЕР17-01-001-02</t>
  </si>
  <si>
    <t>Установка ванн  прямых стальных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</si>
  <si>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ЗП=208,27*1,15*1,35; ЭММ=91,07*1,25*1,35; ЗПм=6,89*1,25*1,35; Ктзт=21,65*1,15*1,35; Ктзтм=0,51*1,25*1,35</t>
  </si>
  <si>
    <t>10 компл.</t>
  </si>
  <si>
    <t>[301-0052]</t>
  </si>
  <si>
    <t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t>
  </si>
  <si>
    <t>комплект</t>
  </si>
  <si>
    <t>ФЕРм28-07-024-01</t>
  </si>
  <si>
    <t>Машина для резки овощей и фруктов, производительность до 5 т/ч</t>
  </si>
  <si>
    <t>Монтаж оборудования; Монтаж оборудования; ЗП=284,82*1,35; ЭММ=68,76*1,35; ЗПм=4,35*1,35; Ктзт=30,3*1,35; Ктзтм=0,34*1,35</t>
  </si>
  <si>
    <t>ФЕРм28-07-008-04</t>
  </si>
  <si>
    <t>Картофелечистка, производительность 800 кг/ч</t>
  </si>
  <si>
    <t>Монтаж оборудования; Монтаж оборудования; ЗП=261,92*1,35; ЭММ=61,76*1,35; ЗПм=3,54*1,35; Ктзт=29,2*1,35; Ктзтм=0,28*1,35</t>
  </si>
  <si>
    <t>ФЕР10-01-059-01</t>
  </si>
  <si>
    <t>Установка столов, шкафов под мойки, холодильных шкафов и др.</t>
  </si>
  <si>
    <t>Деревянные конструкции; Деревянные конструкции; ЗП=602,7*1,15*1,35; ЭММ=269,39*1,25*1,35; ЗПм=23,36*1,25*1,35; Ктзт=75,15*1,15*1,35; Ктзтм=1,73*1,25*1,35</t>
  </si>
  <si>
    <t>100 шт. изделий</t>
  </si>
  <si>
    <t>Деревянные конструкции</t>
  </si>
  <si>
    <t>ФЕР18-02-003-01</t>
  </si>
  <si>
    <t>Установка водоподогревателей емкостных вместимостью до 1 м3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</si>
  <si>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ЗП=135,73*1,15*1,35; ЭММ=64,86*1,25*1,35; ЗПм=3,11*1,25*1,35; Ктзт=14,61*1,15*1,35; Ктзтм=0,23*1,25*1,35</t>
  </si>
  <si>
    <t>1 водоподогреватель</t>
  </si>
  <si>
    <t>[301-0152]</t>
  </si>
  <si>
    <t>Водоподогреватели паровые емкостные горизонтальные СТД N 3068 объемом 1 м3</t>
  </si>
  <si>
    <t>шт.</t>
  </si>
  <si>
    <t>ФЕР20-02-011-01</t>
  </si>
  <si>
    <t>Установка зонтов над оборудованием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</si>
  <si>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ЗП=9,4*1,15*1,35; ЭММ=4,14*1,25*1,35; ЗПм=0*1,25*1,35; Ктзт=1*1,15*1,35; Ктзтм=0*1,25*1,35</t>
  </si>
  <si>
    <t>1 м2 поверхности зонта</t>
  </si>
  <si>
    <t>[301-1186]</t>
  </si>
  <si>
    <t>Зонты вытяжные над оборудованием из листовой горячекатаной и сортовой стали</t>
  </si>
  <si>
    <t>м2</t>
  </si>
  <si>
    <t xml:space="preserve">Рыбный цех </t>
  </si>
  <si>
    <t>ФЕРм28-03-040-01</t>
  </si>
  <si>
    <t>Куттер для измельчения мяса, объем чаши 125 л</t>
  </si>
  <si>
    <t>Монтаж оборудования; Монтаж оборудования; ЗП=636,15*1,35; ЭММ=370,94*1,35; ЗПм=16,61*1,35; Ктзт=71,8*1,35; Ктзтм=1,23*1,35</t>
  </si>
  <si>
    <t xml:space="preserve">Мясной цех </t>
  </si>
  <si>
    <t xml:space="preserve">Помещение для отходов </t>
  </si>
  <si>
    <t>ФЕРм18-02-082-05</t>
  </si>
  <si>
    <t>Агрегат для измельчения отходов(прим)</t>
  </si>
  <si>
    <t>Монтаж оборудования; Монтаж оборудования; ЗП=463,75*1,35; ЭММ=541,19*1,35; ЗПм=38,21*1,35; Ктзт=51,7*1,35; Ктзтм=2,83*1,35</t>
  </si>
  <si>
    <t>ФЕР17-01-002-03</t>
  </si>
  <si>
    <t>Установка смесителей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</si>
  <si>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ЗП=67,34*1,15*1,35; ЭММ=0,2*1,25*1,35; ЗПм=0*1,25*1,35; Ктзт=7*1,15*1,35; Ктзтм=0*1,25*1,35</t>
  </si>
  <si>
    <t>10 шт.</t>
  </si>
  <si>
    <t>[301-1527]</t>
  </si>
  <si>
    <t>Смеситель латунный с гальванопокрытием для мойки настольный, с верхней камерой смешения</t>
  </si>
  <si>
    <t xml:space="preserve">Кладовая овощей </t>
  </si>
  <si>
    <t>Моечная кухонной посуды</t>
  </si>
  <si>
    <t>Кладовая уборочного инвентаря</t>
  </si>
  <si>
    <t xml:space="preserve">Помещение для санобработки яиц </t>
  </si>
  <si>
    <t>Кладовая напитков</t>
  </si>
  <si>
    <t>Кладовая и моечная тары</t>
  </si>
  <si>
    <t xml:space="preserve">Первый этаж </t>
  </si>
  <si>
    <t xml:space="preserve">Обеденный зал </t>
  </si>
  <si>
    <t xml:space="preserve">Линия раздачи </t>
  </si>
  <si>
    <t>ФЕРм28-07-032-02</t>
  </si>
  <si>
    <t>Мармит (прим)</t>
  </si>
  <si>
    <t>Монтаж оборудования; Монтаж оборудования; ЗП=322,92*1,35; ЭММ=107,36*1,35; ЗПм=6,54*1,35; Ктзт=36*1,35; Ктзтм=0,51*1,35</t>
  </si>
  <si>
    <t xml:space="preserve">Пристенная линия раздачи </t>
  </si>
  <si>
    <t>ФЕР17-01-008-04</t>
  </si>
  <si>
    <t xml:space="preserve">Установка кипятильников 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</si>
  <si>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ЗП=387,47*1,15*1,35; ЭММ=33,41*1,25*1,35; ЗПм=5,67*1,25*1,35; Ктзт=41,22*1,15*1,35; Ктзтм=0,42*1,25*1,35</t>
  </si>
  <si>
    <t>[301-3247]</t>
  </si>
  <si>
    <t>Кипятильники на твердом топливе</t>
  </si>
  <si>
    <t xml:space="preserve">Умывальная </t>
  </si>
  <si>
    <t xml:space="preserve">Обеденный зал для высшего командного состава </t>
  </si>
  <si>
    <t xml:space="preserve">Банкетный зал </t>
  </si>
  <si>
    <t xml:space="preserve">Летний обеденный зал </t>
  </si>
  <si>
    <t xml:space="preserve">Кладовая уборочного инвентаря </t>
  </si>
  <si>
    <t>Коридор</t>
  </si>
  <si>
    <t xml:space="preserve">Служебное помещение </t>
  </si>
  <si>
    <t xml:space="preserve">Санузел мужской </t>
  </si>
  <si>
    <t xml:space="preserve">моечная столовой посуды </t>
  </si>
  <si>
    <t>ФЕРм28-12-012-01</t>
  </si>
  <si>
    <t>Машина посудомоечная</t>
  </si>
  <si>
    <t>Монтаж оборудования; Монтаж оборудования; ЗП=258,46*1,35; ЭММ=14,3*1,35; ЗПм=1,01*1,35; Ктзт=30,3*1,35; Ктзтм=0,1*1,35</t>
  </si>
  <si>
    <t>Моечная кухонная посуды</t>
  </si>
  <si>
    <t xml:space="preserve">Горячий цех </t>
  </si>
  <si>
    <t>ФЕРм23-02-117-05</t>
  </si>
  <si>
    <t>Печь конвекционная (прим)</t>
  </si>
  <si>
    <t>Монтаж оборудования; Монтаж оборудования; ЗП=395,75*1,35; ЭММ=209,6*1,35; ЗПм=12,56*1,35; Ктзт=42,6*1,35; Ктзтм=0,93*1,35</t>
  </si>
  <si>
    <t>ФЕРм28-11-061-01</t>
  </si>
  <si>
    <t>Жарочный шкаф (прим)</t>
  </si>
  <si>
    <t>Монтаж оборудования; Монтаж оборудования; ЗП=545,92*1,35; ЭММ=249,82*1,35; ЗПм=13,37*1,35; Ктзт=64*1,35; Ктзтм=0,99*1,35</t>
  </si>
  <si>
    <t>ФЕРм28-01-040-01</t>
  </si>
  <si>
    <t>Машина тестомесильная, число качаний месильного рычага 26,9 об/мин</t>
  </si>
  <si>
    <t>Монтаж оборудования; Монтаж оборудования; ЗП=284,82*1,35; ЭММ=41,56*1,35; ЗПм=2,56*1,35; Ктзт=30,3*1,35; Ктзтм=0,2*1,35</t>
  </si>
  <si>
    <t>ФЕРм08-03-602-02</t>
  </si>
  <si>
    <t>Электроплита</t>
  </si>
  <si>
    <t>Электромонтажные работы: на других объектах; Электромонтажные работы на других объектах; ЗП=18,95*1,35; ЭММ=2,55*1,35; ЗПм=0,14*1,35; Ктзт=1,91*1,35; Ктзтм=0,01*1,35</t>
  </si>
  <si>
    <t>Электромонтажные работы: на других объектах</t>
  </si>
  <si>
    <t>ФЕРм28-07-032-05</t>
  </si>
  <si>
    <t>Котел варочный</t>
  </si>
  <si>
    <t>Монтаж оборудования; Монтаж оборудования; ЗП=493,88*1,35; ЭММ=78,29*1,35; ЗПм=4,21*1,35; Ктзт=53,8*1,35; Ктзтм=0,33*1,35</t>
  </si>
  <si>
    <t xml:space="preserve">Холодный цех </t>
  </si>
  <si>
    <t xml:space="preserve">Помещение для персонала </t>
  </si>
  <si>
    <t xml:space="preserve">Подсобное помещение </t>
  </si>
  <si>
    <t xml:space="preserve">Кладовая </t>
  </si>
  <si>
    <t xml:space="preserve">Кладовая сухих продуктов </t>
  </si>
  <si>
    <t>Инвентарная</t>
  </si>
  <si>
    <t xml:space="preserve">Санузел женский </t>
  </si>
  <si>
    <t xml:space="preserve">Доготовочная </t>
  </si>
  <si>
    <t>ИТОГО:</t>
  </si>
  <si>
    <t>№4 Монтируемое оборудование</t>
  </si>
  <si>
    <t xml:space="preserve">Цокольный этаж </t>
  </si>
  <si>
    <t>Бельевая.</t>
  </si>
  <si>
    <t>Горячий цех</t>
  </si>
  <si>
    <t xml:space="preserve">Стеллаж кухонный СК Ш (L=1500, S=600, H=1800, 4) 304 нерж.сталь, 4 сплошные полки
</t>
  </si>
  <si>
    <t xml:space="preserve">шт </t>
  </si>
  <si>
    <t>Цед.баз=16766,25/1,18/3,21*1,03*1,012</t>
  </si>
  <si>
    <t xml:space="preserve">Компьютер, 1/220В, Р=0,5кВт.
</t>
  </si>
  <si>
    <t>шт</t>
  </si>
  <si>
    <t>Цед.баз=15000/1,18/3,21*1,03*1,012</t>
  </si>
  <si>
    <t xml:space="preserve">Телефон
</t>
  </si>
  <si>
    <t>Цед.баз=3000/1,18/3,21*1,03*1,012</t>
  </si>
  <si>
    <t xml:space="preserve">0/196 КАМЕРА ХОЛОДИЛЬНАЯ Т=-18/-20 град.С (для Мяса) габ. 2600х3800х2240мм. Толщина панелй - 100мм
</t>
  </si>
  <si>
    <t>Цед.баз=170365/1,18/3,21*1,03*1,012</t>
  </si>
  <si>
    <t xml:space="preserve">Сплит-система низкотемп.настенная FSL016Z012 
</t>
  </si>
  <si>
    <t>Цед.баз=188160/1,18/3,21*1,03*1,012</t>
  </si>
  <si>
    <t>Камера холодильная   1960х2560х2200</t>
  </si>
  <si>
    <t>Цед.баз=69769/1,18/3,21*1,03*1,012</t>
  </si>
  <si>
    <t xml:space="preserve">Сплит-система среднетемп.настенная FSH007Z001
</t>
  </si>
  <si>
    <t>Цед.баз=107710/1,18/3,21*1,03*1,012</t>
  </si>
  <si>
    <t xml:space="preserve">0/202 КАМЕРА ХОЛОДИЛЬНАЯ Т=+2/+4 град.С ( овощи)габ. 1960х2560х2200мм. Толщина панелей - 80 мм 
</t>
  </si>
  <si>
    <t xml:space="preserve">Ванна ВРП Э (L=500, S=520, H=850, G=250) рукомойник педальный, 304 нерж.сталь
</t>
  </si>
  <si>
    <t>Цед.баз=13370/1,18/3,21*1,03*1,012</t>
  </si>
  <si>
    <t xml:space="preserve">Ванна моечная ВМН Ш 2П (L=2000, S=700, Н=850, G=300) 304 нерж.сталь, двухсекционная цельнотянутая ванна, с рабочей поверхностью
</t>
  </si>
  <si>
    <t>Цед.баз=30607/1,18/3,21*1,03*1,012</t>
  </si>
  <si>
    <t xml:space="preserve">ROBOT-COUPE Овощерезка серии CL60 2воронки -ручная и автоматическая(без нож.) Производительность до 1800кг/час
</t>
  </si>
  <si>
    <t>Цед.баз=351782,50/1,18/3,21*1,03*1,012</t>
  </si>
  <si>
    <t xml:space="preserve">Комплект из 8 дисковых ножей 1933 для CL 50/52
</t>
  </si>
  <si>
    <t>Цед.баз=34860/1,18/3,21*1,03*1,012</t>
  </si>
  <si>
    <t xml:space="preserve">Передвижной стенд для CL 60 артикул 49066
</t>
  </si>
  <si>
    <t>Цед.баз=43012,50/1,18/3,21*1,03*1,012</t>
  </si>
  <si>
    <t xml:space="preserve">Pasquini s.n.c. Картофелечистка серии PSP 700 10kg 380v
</t>
  </si>
  <si>
    <t>Цед.баз=60027,50/1,18/3,21*1,03*1,012</t>
  </si>
  <si>
    <t xml:space="preserve">FAGOR IND, S. COOP. LTDA. Шкаф холодильный серии AFP-1402
</t>
  </si>
  <si>
    <t>Цед.баз=142043,75/1,18/3,21*1,03*1,012</t>
  </si>
  <si>
    <t xml:space="preserve">Электроводонагреватель ЭВАД-80/1.6М
</t>
  </si>
  <si>
    <t>Цед.баз=11621,25/1,18/3,21*1,03*1,012</t>
  </si>
  <si>
    <t xml:space="preserve">Зонт вытяжной ЗВП Ш (L=1200, S=700, H=350)
</t>
  </si>
  <si>
    <t>Цед.баз=11206,25/1,18/3,21*1,03*1,012</t>
  </si>
  <si>
    <t>Цед.баз=30607,50/1,18/3,21*1,03*1,012</t>
  </si>
  <si>
    <t xml:space="preserve">Ванна моечная ВМН Ш 1Л (L=1800, S=700, Н=850, G=300) 304 нерж.сталь, односекционная цельнотянутая ванна, с рабочей поверхностью
</t>
  </si>
  <si>
    <t>Цед.баз=22075/1,18/3,21*1,03*1,012</t>
  </si>
  <si>
    <t xml:space="preserve">Шкаф холодильный UR200 (600*600*850)
</t>
  </si>
  <si>
    <t>Цед.баз=24805,03/1,18/3,21*1,03*1,012</t>
  </si>
  <si>
    <t xml:space="preserve">Koneteollisuus Oy Мясорубка модели КТ-LM, типа LM-22/А чугун/аллюминий
</t>
  </si>
  <si>
    <t>Цед.баз=336991,25/1,18/3,21*1,03*1,012</t>
  </si>
  <si>
    <t xml:space="preserve">Зонт вытяжной ЗВП Ш (L=1900, S=700, H=350)
</t>
  </si>
  <si>
    <t>Цед.баз=15150,/1,18/3,21*1,03*1,012</t>
  </si>
  <si>
    <t>Цед.баз=11206/1,18/3,21*1,03*1,012</t>
  </si>
  <si>
    <t xml:space="preserve">Ванна моечная ВМН Ш 1П (L=1400, S=700, Н=850, G=300) 304 нерж.сталь, цельнотянутая ванна с рабочей поверхностью
</t>
  </si>
  <si>
    <t>Цед.баз=17775/1,18/3,21*1,03*1,012</t>
  </si>
  <si>
    <t xml:space="preserve">Koneteollisuus Oy Мясорубка модели КТ-LM, типа  LM  5/P  (корп.нерж., шнек нерж.
</t>
  </si>
  <si>
    <t>Цед.баз=56761,25/1,18/3,21*1,03*1,012</t>
  </si>
  <si>
    <t xml:space="preserve">Koneteollisuus Oy Мясорубка модель КТ-LM тип LM-32/А (корп.чугун., шнек алюм.)
</t>
  </si>
  <si>
    <t>Цед.баз=469323,75/1,18/3,21*1,03*1,012</t>
  </si>
  <si>
    <t xml:space="preserve">Зонт вытяжной ЗВП Ш (L=600, S=700, H=350)
</t>
  </si>
  <si>
    <t>Цед.баз=7625,/1,18/3,21*1,03*1,012</t>
  </si>
  <si>
    <t xml:space="preserve">ХОЛОДИЛЬНАЯ КАМЕРА (для МЯСА) , Т=0…/+2град.С габ. 2560х1960х2200мм. Толщина панелей - 80 мм
</t>
  </si>
  <si>
    <t>Цед.баз=16766/1,18/3,21*1,03*1,012</t>
  </si>
  <si>
    <t xml:space="preserve">0/206 ХОЛОДИЛЬНАЯ КАМЕРА (ДЛЯ ОТХОДОВ), Т=0…/+2град. С  габ. 1360х1360х2200мм. Толщина панелей - 80 мм   
</t>
  </si>
  <si>
    <t>Цед.баз=42676/1,18/3,21*1,03*1,012</t>
  </si>
  <si>
    <t>Цед.баз=93984/1,18/3,21*1,03*1,012</t>
  </si>
  <si>
    <t>Цед.баз=16766,25/1,18/3,21*1,03/1,012</t>
  </si>
  <si>
    <t xml:space="preserve">"ORWAK AB Уплотнитель-измельчитель отходов (компактор) т.м. ""ORWAK"" серии 3210
"
</t>
  </si>
  <si>
    <t>Цед.баз=510068,75/1,18/3,21*1,03*1,012</t>
  </si>
  <si>
    <t xml:space="preserve">KLARCO SRL Душирующее устройство с автоматической катушкой для сматывания 5RM10
</t>
  </si>
  <si>
    <t>Цед.баз=37998,75/1,18/3,21*1,03*1,012</t>
  </si>
  <si>
    <t xml:space="preserve">Стеллаж кухонный СК Ш (L=1200, S=600, H=1800, 4П) 304 нерж.сталь, 4 перфорированные полки
</t>
  </si>
  <si>
    <t>Цед.баз=15002,50/1,18/3,21*1,03*1,012</t>
  </si>
  <si>
    <t xml:space="preserve">Ванна моечная ВМН Ш 2 (L=1200, S=700, H=870, G=400)304 нерж.сталь, двойная цельнотянутая ванна
</t>
  </si>
  <si>
    <t>Цед.баз=20012,50/1,18/3,21*1,03*1,012</t>
  </si>
  <si>
    <t xml:space="preserve">Ванна котломоечная ВКН Ш 1 (L=1000, S=700, H=850, G=360) 304 нерж.сталь, цельнотянутая
</t>
  </si>
  <si>
    <t>Цед.баз=32136,25/1,18/3,21*1,03*1,012</t>
  </si>
  <si>
    <t>Цед.баз=11206,25/1,18/3,21*1,012*1,03</t>
  </si>
  <si>
    <t xml:space="preserve">Ванна моечная ВМН Ш 2 (L=1200, S=700, H=870, G=400)304 нерж.сталь, двойная цельнотянутая ванна.
</t>
  </si>
  <si>
    <t>Цед.баз=20012,50/1,18/3,21/1,03/1,012</t>
  </si>
  <si>
    <t xml:space="preserve">Koneteollisuus Oy Электр. улавливатель летающих насекомых мод. BT-40W
</t>
  </si>
  <si>
    <t>Цед.баз=9572,50/1,18/3,21*1,03*1,012</t>
  </si>
  <si>
    <t xml:space="preserve">кладовая напитков </t>
  </si>
  <si>
    <t xml:space="preserve">ЭЛЕКТРОЛЮКС ПРОФЕШЕНЭЛ СпА. Модуль для раздачи подносов, приборов и хлеба  330270
</t>
  </si>
  <si>
    <t>Цед.баз=119413,75/1,18/3,21*1,03*1,012</t>
  </si>
  <si>
    <t xml:space="preserve">ЭЛЕКТРОЛЮКС ПРОФЕШЕНЭЛ СпА.Холодильная открытая витрина с углубленной охлаждаемой столешницей  на холодильном шкафу, со шторками, 3GN  332037
</t>
  </si>
  <si>
    <t>Цед.баз=526310/1,18/3,21*1,03*1,012</t>
  </si>
  <si>
    <t xml:space="preserve">ЭЛЕКТРОЛЮКС ПРОФЕШЕНЭЛ СпА. Направляющие 856220 для подносов
</t>
  </si>
  <si>
    <t>Цед.баз=20025/1,1/3,21*1,03*1,012</t>
  </si>
  <si>
    <t xml:space="preserve">ЭЛЕКТРОЛЮКС ПРОФЕШЕНЭЛ СпА. 2 закругленные фронтальные панели (бук) 400мм,  856288 для эл. мармита
</t>
  </si>
  <si>
    <t>Цед.баз=14716,25/1,18/3,21*1,03*1,012</t>
  </si>
  <si>
    <t xml:space="preserve">
ЭЛЕКТРОЛЮКС ПРОФЕШЕНЭЛ СпА. Плинтус 856073 для рабочего стола</t>
  </si>
  <si>
    <t>Цед.баз=4098,75/1,18/3,21*1,012*1,03</t>
  </si>
  <si>
    <t xml:space="preserve">
ЭЛЕКТРОЛЮКС ПРОФЕШЕНЭЛ СпА. 4 откидных дверцы для охлажд.витрины 856184</t>
  </si>
  <si>
    <t>Цед.баз=48115,/1,18/3,21*1,03*1,012</t>
  </si>
  <si>
    <t xml:space="preserve">
ЭЛЕКТРОЛЮКС ПРОФЕШЕНЭЛ СпА. Мармит первых блюд, стеклокерамическая поверхность, тепловой шкаф с рашпашными дверцами  332010</t>
  </si>
  <si>
    <t>Цед.баз=175928,75/1,18/3,21*1,03*1,012</t>
  </si>
  <si>
    <t xml:space="preserve">ЭЛЕКТРОЛЮКС ПРОФЕШЕНЭЛ СпА.Верхняя Стойка, 1 полка из нерж.стали, брызгозащита, теплый свет  856244 д/мармита первых блюд
</t>
  </si>
  <si>
    <t>Цед.баз=72373,75/1,18/3,21*1,03*1,012</t>
  </si>
  <si>
    <t xml:space="preserve">
ЭЛЕКТРОЛЮКС ПРОФЕШЕНЭЛ СпА. Направляющие 856220 для подносов</t>
  </si>
  <si>
    <t>Цед.баз=20025/1,18/3,21*1,03*1,012</t>
  </si>
  <si>
    <t xml:space="preserve">
ЭЛЕКТРОЛЮКС ПРОФЕШЕНЭЛ СпА. 2 закругленные фронтальные панели (бук) 400мм,  856288 для эл. мармита</t>
  </si>
  <si>
    <t>Цед.баз=14716,25/1,18/3,21/1,03/1,012</t>
  </si>
  <si>
    <t>Цед.баз=4098,75/1,18/3,21*1,03*1,012</t>
  </si>
  <si>
    <t xml:space="preserve">
ЭЛЕКТРОЛЮКС ПРОФЕШЕНЭЛ СпА. Мармит вторых блюд, 1 ванна, тепловой шкаф с распашными дверцами  332000</t>
  </si>
  <si>
    <t>Цед.баз=192863,75/1,18/3,21*1,03*1,012</t>
  </si>
  <si>
    <t xml:space="preserve">
ЭЛЕКТРОЛЮКС ПРОФЕШЕНЭЛ СпА. Нейтральный прилавок с распашными дверцами  332042</t>
  </si>
  <si>
    <t>Цед.баз=93541,25/1,18/3,21*1,03*1,012</t>
  </si>
  <si>
    <t>Цед.баз=14666,25/1,18/3,21*1,03*1,012</t>
  </si>
  <si>
    <t xml:space="preserve">
ЭЛЕКТРОЛЮКС ПРОФЕШЕНЭЛ СпА. Направляющие 856220 для подносоы</t>
  </si>
  <si>
    <t xml:space="preserve">ЭЛЕКТРОЛЮКС ПРОФЕШЕНЭЛ СпА. Двухсторонняя накладка 856425 для рабочего стола
</t>
  </si>
  <si>
    <t>Цед.баз=5106,25/1,18/3,21*1,03*1,012</t>
  </si>
  <si>
    <t>Цед.баз=4098,75*1,18/3,21*1,03*1,012</t>
  </si>
  <si>
    <t xml:space="preserve">
ЭЛЕКТРОЛЮКС ПРОФЕШЕНЭЛ СпА.Кассовый модуль левый/правый  330127</t>
  </si>
  <si>
    <t>Цед.баз=86821,25/1,18/3,21*1,03*1,012</t>
  </si>
  <si>
    <t xml:space="preserve">
ЭЛЕКТРОЛЮКС ПРОФЕШЕНЭЛ СпА. Левый боковой концевой элемент  856297</t>
  </si>
  <si>
    <t>Цед.баз=91861,25/1,18/3,21*1,03*1,012</t>
  </si>
  <si>
    <t xml:space="preserve">
ЭЛЕКТРОЛЮКС ПРОФЕШЕНЭЛ СпА. Правый боковой концевой элемент  856298</t>
  </si>
  <si>
    <t>Цед.баз=92063,75/1,18/3,21*1,03*1,012</t>
  </si>
  <si>
    <t xml:space="preserve">
ЭЛЕКТРОЛЮКС ПРОФЕШЕНЭЛ СпА.Декоративная панель 2 шт отделка бук 856276 д/эл. мармита</t>
  </si>
  <si>
    <t>Цед.баз=2956,25/1,18/3,21*1,03*1,012</t>
  </si>
  <si>
    <t xml:space="preserve">
ЭЛЕКТРОЛЮКС ПРОФЕШЕНЭЛ СпА. Боковая панель (2 шт.) отделка бук 856294 для эл. мармита</t>
  </si>
  <si>
    <t>Цед.баз=9877,50/1,18/3,21*1,03*1,012</t>
  </si>
  <si>
    <t xml:space="preserve">
FAGOR IND, S. COOP. LTDA. Шкаф холодильный серии AFP-701</t>
  </si>
  <si>
    <t>Цед.баз=97823,75/1,18/3,21*1,03*1,012</t>
  </si>
  <si>
    <t xml:space="preserve">
CREM INTER., т.м. COFFEE QUEEN Кипятильник серии HVA (380V)</t>
  </si>
  <si>
    <t>Цед.баз=39278,75/1,18/3,21*1,03*1,012</t>
  </si>
  <si>
    <t xml:space="preserve">Ванна моечная ВМН Ш 2 (L=1200, S=700, H=850, G=300) 304 нерж.сталь, цельнотянутая, с отверстием под смеситель
</t>
  </si>
  <si>
    <t xml:space="preserve">
Зонт вытяжной ЗВП Ш (L=1200, S=700, H=350)</t>
  </si>
  <si>
    <t xml:space="preserve">
FAGOR IND, S. COOP. LTDA. Cтол MFDH-1500LM-D для посудомоечной машины для грязной посуды, с отверстием и мойкой</t>
  </si>
  <si>
    <t>Цед.баз=109166,25/1,18/3,21*1,03*1,012</t>
  </si>
  <si>
    <t xml:space="preserve">
FAGOR IND, S. COOP. LTDA. Машина посудомоечная серии FI 200D тунельная 110 кор./час</t>
  </si>
  <si>
    <t>Цед.баз=457275/1,18/3,21*1,03*1,012</t>
  </si>
  <si>
    <t xml:space="preserve">
FAGOR IND, S. COOP. LTDA. Стол для посудом. машины серии MLB-1200 D для чистой посуды. </t>
  </si>
  <si>
    <t>Цед.баз=56560/1,18/3,21*1,03*1,012</t>
  </si>
  <si>
    <t xml:space="preserve">
Стеллаж кухонный СК Ш (L=1200, S=600, H=1800, 4П) 304 нерж.сталь, 4 перфорированные полки</t>
  </si>
  <si>
    <t xml:space="preserve">
Электроводонагреватель ЭВАД-80/1.6М</t>
  </si>
  <si>
    <t xml:space="preserve">
Ванна котломоечная ВКН Ш 1 (L=1000, S=700, H=850, G=360) 304 нерж.сталь, цельнотянутая</t>
  </si>
  <si>
    <t xml:space="preserve">
Стеллаж кухонный СК Ш(L=1500, S=500, H=1800, 4) 304 нерж.сталь, 4 сплошные полки</t>
  </si>
  <si>
    <t>Цед.баз=14748,75/1,18/3,21*1,03*1,012</t>
  </si>
  <si>
    <t xml:space="preserve">
Зонт вытяжной ЗВП Ш (L=1200, S=700, H=350).</t>
  </si>
  <si>
    <t xml:space="preserve">
Ванна моечная ВМН Ш 1Л (L=1800, S=700, Н=850, G=300) 304 нерж.сталь, односекционная цельнотянутая ванна, с рабочей поверхностью</t>
  </si>
  <si>
    <t xml:space="preserve">
UNOX S.p.A. Печь конвекционная эл. серии XBC, модель XBC 605 E.  6 уровней  (600*400) в комплекте с автоматической мойкой</t>
  </si>
  <si>
    <t>Цед.баз=180523,75/1,18/3,21*1,03*1,012</t>
  </si>
  <si>
    <t xml:space="preserve">
UNOX S.p.A. Шкаф расстоечный серии XL, модель XL 413 к печке XBC c самостоятельной панелью управления</t>
  </si>
  <si>
    <t>Цед.баз=70086,25/1,18/3,21*1,03*1,012</t>
  </si>
  <si>
    <t xml:space="preserve">
MECNOSUD Тестомес серии AS, мод. AS38AD Объем 38кг, съемная дежа</t>
  </si>
  <si>
    <t>Цед.баз=82150/1,18/3,21*1,03*1,012</t>
  </si>
  <si>
    <t xml:space="preserve">KOGAST SISTEMI d.o.o  Сковорода опрокид. эл. серии EKP-T7/40SL Объем 40л
</t>
  </si>
  <si>
    <t>Цед.баз=144371,25/1,18/3,21*1,03*1,012</t>
  </si>
  <si>
    <t xml:space="preserve">
Ун. кухон. машина УКМ  (полный компл.) (насадки ПМ+ММ+МО+ВМ+МП-01+МР+МИ+П-01</t>
  </si>
  <si>
    <t>Цед.баз=143272,50/1,18/3,21*1,012*1,03</t>
  </si>
  <si>
    <t xml:space="preserve">
Rational AG Электр. конвекц. печь с пароген. модель SCC 101 исполнение WE</t>
  </si>
  <si>
    <t>Цед.баз=460913,75/1,18/3,21*1,03*1,012</t>
  </si>
  <si>
    <t xml:space="preserve">
Rational AG Подставка 60.30.320 из нерж.стали для SCC, CM</t>
  </si>
  <si>
    <t>Цед.баз=20750/1,18/3,21*1,03*1,012</t>
  </si>
  <si>
    <t xml:space="preserve">
KOGAST SISTEMI d.o.o  Плита электр.серии ES-Т47/P  4 конфорки на подставке</t>
  </si>
  <si>
    <t>Цед.баз=81883,75/1,18/3,21*1,03*1,012</t>
  </si>
  <si>
    <t xml:space="preserve">
KOGAST SISTEMI d.o.o  Котел варочный эл. серии EK-T9/150-O</t>
  </si>
  <si>
    <t>Цед.баз=192101,25/1,18/3,21*1,03</t>
  </si>
  <si>
    <t xml:space="preserve">
Кипятильник электрический КНЭ-100-01 (нерж.)</t>
  </si>
  <si>
    <t>Цед.баз=9230/1,18/3,21*1,03*1,012</t>
  </si>
  <si>
    <t xml:space="preserve">
FAGOR IND, S. COOP. LTDA. Шкаф холодильный серии AFP-1402</t>
  </si>
  <si>
    <t xml:space="preserve">Зонт вытяжной ЗВП Ш (L=1600, S=700, H=350).).
</t>
  </si>
  <si>
    <t>Цед.баз=13530/1,18/3,21*1,03*1,012</t>
  </si>
  <si>
    <t xml:space="preserve">
Зонт вытяжной ЗВП Ш (L=1800, S=900, H=350).</t>
  </si>
  <si>
    <t>Цед.баз=16287,50/1,18/3,21*1,03*1,012</t>
  </si>
  <si>
    <t xml:space="preserve">
Зонт вытяжной ЗВП Ш (L=1300, S=700, H=350</t>
  </si>
  <si>
    <t>Цед.баз=11740/1,18/3,21*1,03*1,012</t>
  </si>
  <si>
    <t>Цед.баз=11205,25/1,18/3,21*1,03*1,012</t>
  </si>
  <si>
    <t xml:space="preserve">
Ванна котломоечная ВКН Ш 1 (L=1500, S=700, H=850, G=300,)</t>
  </si>
  <si>
    <t>Цед.баз=34588,75/1,18/3,21*1,03*1,012</t>
  </si>
  <si>
    <t xml:space="preserve">
Ванна котломоечная ВКН Ш 1 (L=1300, S=700, H=850, G=300,)</t>
  </si>
  <si>
    <t>Цед.баз=33200/1,18/3,21*1,03*1,012</t>
  </si>
  <si>
    <t xml:space="preserve">
ROBOT-COUPE Овощерезка серии CL60 2воронки -ручная и автоматическая(без нож.) Производительность до 1900кг/час</t>
  </si>
  <si>
    <t xml:space="preserve">
Комплект из 8 дисковых ножей 1933 для CL 50/52</t>
  </si>
  <si>
    <t xml:space="preserve">
Передвижной стенд для CL 60 артикул 49066</t>
  </si>
  <si>
    <t xml:space="preserve">КАМЕРА ХОЛОДИЛЬНАЯ Т=+2…/+4град. С габ. 2560х1960х2200мм Толщина панелей - 80 мм
</t>
  </si>
  <si>
    <t xml:space="preserve">
Сплит-система среднетемп.настенная FSH007Z001</t>
  </si>
  <si>
    <t xml:space="preserve">
Стеллаж кухонный СК Ш (L=1500, S=600, H=1800, 4) 304 нерж.сталь, 4 сплошные полки</t>
  </si>
  <si>
    <t>Цед.баз=16766,25/1,18/3,21*1,012*1,03</t>
  </si>
  <si>
    <t xml:space="preserve">Инвентарная </t>
  </si>
  <si>
    <t xml:space="preserve">
Ванна моечная ВМН Ш 2 (L=1200, S=700, H=870, G=400)304 нерж.сталь, двойная цельнотянутая ванна</t>
  </si>
  <si>
    <t xml:space="preserve">
FAGOR IND, S. COOP. LTDA. Машина посудомоечная серии AD-21 B (Стаканомоечная машина)</t>
  </si>
  <si>
    <t>Цед.баз=77562,50/1,18/3,21*1,03*1,012</t>
  </si>
  <si>
    <t xml:space="preserve">
Зонт вытяжной ЗВП Ш (L=900, S=900, H=350)</t>
  </si>
  <si>
    <t>Цед.баз=9580/1,18/3,21*1,03*1,012</t>
  </si>
  <si>
    <t>№6 Немонтируемое оборудование со сборкой и подключением</t>
  </si>
  <si>
    <t xml:space="preserve">
"КОФЕВАРКА ANIMO CB 2X5W</t>
  </si>
  <si>
    <t>Цед.баз=157990/1,18/3,21*1,03*1,012</t>
  </si>
  <si>
    <t xml:space="preserve">
 Кофемашина Saeco Aulika (с подключением к воде)</t>
  </si>
  <si>
    <t>Цед.баз=74431,20/1,18/3,21*1,03*1,012</t>
  </si>
  <si>
    <t>№7 Сборка и подключение немонтируемого оборудования</t>
  </si>
  <si>
    <t xml:space="preserve">МДС  81-37.2004  п.4.7 </t>
  </si>
  <si>
    <t>(0)</t>
  </si>
  <si>
    <t>Монтаж оборудования с подключением (6% от стоимости)</t>
  </si>
  <si>
    <t>компл</t>
  </si>
  <si>
    <t>чел.-ч.</t>
  </si>
  <si>
    <t>№8 Немонтируемое оборудование со сборкой</t>
  </si>
  <si>
    <t xml:space="preserve">Стол разделочный СРПН  Ш(L=2000, S=700, H=850, Hб=85, СП) 304 нерж.сталь, борт, полка сплошная
</t>
  </si>
  <si>
    <t>Цед.баз=21805/1,18/3,21*1,03*1,012</t>
  </si>
  <si>
    <t xml:space="preserve">Стол разделочный СРПН  Ш (L=1400, S=700, H=850, Hб=85, СП) 304 нерж.сталь, борт и полка
</t>
  </si>
  <si>
    <t>Цед.баз=23205/1,18/3,21*1,03*1,012</t>
  </si>
  <si>
    <t xml:space="preserve">Полка кухонная ПК Ш (L=1500, S=300, H=300) 304 нерж.сталь, сплошная
</t>
  </si>
  <si>
    <t>Цед.баз=2846,25/1,18/3,21*1,03*1,012</t>
  </si>
  <si>
    <t xml:space="preserve">Стол разделочный СРПН Ш (L=1100, S=700, H=870, РП) 304 нерж.сталь,борт, полка решетка
</t>
  </si>
  <si>
    <t>Цед.баз=11137,50/1,18/3,21*1,03*1,012</t>
  </si>
  <si>
    <t xml:space="preserve">
Полка кухонная ПК Ш (L=1500, S=300, H=300) 304 нерж.сталь, сплошная</t>
  </si>
  <si>
    <t xml:space="preserve">Шкаф кухонный ШЗК Э (L=900, S=500, H=1750) 
</t>
  </si>
  <si>
    <t>Цед.баз=25312,50/1,18/3,21*1,03*1,012</t>
  </si>
  <si>
    <t>Мясной цех</t>
  </si>
  <si>
    <t xml:space="preserve">Стол разделочный СРПН  Ш (L=1700, S=700, H=850, Hб=85, СП) 304 нерж.сталь, борт, полка сплошная
</t>
  </si>
  <si>
    <t>Цед.баз=12698,75/1,18/3,21*1,03*1,012</t>
  </si>
  <si>
    <t xml:space="preserve">Гардероб мужской </t>
  </si>
  <si>
    <t xml:space="preserve">Шкаф раздевальный ШР22 L600 
</t>
  </si>
  <si>
    <t>Цед.баз=4137,50/1,18/3,21*1,03*1,012</t>
  </si>
  <si>
    <t xml:space="preserve">Гардероб женский  </t>
  </si>
  <si>
    <t xml:space="preserve">Стол разделочный СРПН Ш (L=900, S=700, H=850, Hб=85, СП)304 нерж.сталь, борт, полка сплошная
</t>
  </si>
  <si>
    <t>Цед.баз=8753,75/1,18/3,21*1,03*1,012</t>
  </si>
  <si>
    <t>Цед.баз=23205,/1,18/3,21*1,03*1,012</t>
  </si>
  <si>
    <t xml:space="preserve">Стол разделочный СРПН Ш (L=800, S=700, H=850, СП) 304 нерж.сталь, борт, полка сплошная
</t>
  </si>
  <si>
    <t>Цед.баз=8232,50/1,18/3,21*1,03*1,012</t>
  </si>
  <si>
    <t xml:space="preserve">Шкаф кухонный ШЗК Э (L=1200, S=500, H=1750) 430 нерж.сталь, двери купе, для хранения посуды
</t>
  </si>
  <si>
    <t>Цед.баз=28062,50/1,18/3,21*1,03*1,012</t>
  </si>
  <si>
    <t xml:space="preserve">
Стол ССОП Ш (L=1500, S=600, H=850, ОБ) 304 нерж.сталь, для отходов с отверстием, внизу обвязка</t>
  </si>
  <si>
    <t>Цед.баз=11730/1,18/3,21*1,03*1,012</t>
  </si>
  <si>
    <t xml:space="preserve">Стол разделочный СРПН Ш (L=1300, S=700, H=850, СП) 304 нерж.сталь, борт, сплошная полка
</t>
  </si>
  <si>
    <t>Цед.баз=10322,50/1,18/3,21*1,03*1,012</t>
  </si>
  <si>
    <t xml:space="preserve">Стол разделочный СРПН Ш (L=2000, S=700, H=850, Hб=85, СП) 304 нерж.сталь, борт, сплошная полка
</t>
  </si>
  <si>
    <t>Цед.баз=33243,75/1,18/3,21*1,03*1,012</t>
  </si>
  <si>
    <t xml:space="preserve">
Стол разделочный СРПН Ш (L=1200, S=700, H=850, Hб=85, СП)</t>
  </si>
  <si>
    <t>Цед.баз=10042,50/1,18/3,21*1,03*1,012</t>
  </si>
  <si>
    <t xml:space="preserve">
Стол разделочный СРПН Ш (L=1300, S=700, H=850, Hб=85, СП)</t>
  </si>
  <si>
    <t>Цед.баз=10467,50/1,18/3,21*1,03*1,012</t>
  </si>
  <si>
    <t xml:space="preserve">
Стол разделочный СРПН Ш (L=1500, S=700, H=850, Hб=85, СП)</t>
  </si>
  <si>
    <t>Цед.баз=11632/1,18/3,21*1,03*1,012</t>
  </si>
  <si>
    <t xml:space="preserve">Стол разделочный СРПН Ш (L=1400, S=700, H=850, Hб=85, СП)
</t>
  </si>
  <si>
    <t>Цед.баз=10933,75/1,18/3,21*1,03*1,012</t>
  </si>
  <si>
    <t xml:space="preserve">
Стол разделочный СРПН Ш (L=1000, S=600, H=850, СП) 304 нерж.сталь, борт, полка сплошная</t>
  </si>
  <si>
    <t>Цед.баз=8460/1,18/3,21*1,03*1,012</t>
  </si>
  <si>
    <t xml:space="preserve">
Стол разделочный СРПН Ш (L=1200, S=600, H=850, СП) 304 нерж.сталь, борт, полка сплошная</t>
  </si>
  <si>
    <t>Цед.баз=9262,50/1,18/3,21*1,03*1,012</t>
  </si>
  <si>
    <t xml:space="preserve">Комплект обеденной мебели ( стол , 4 стула) 
</t>
  </si>
  <si>
    <t>Цед.баз=7250/1,18/3,21*1,03*1,012</t>
  </si>
  <si>
    <t>№9 Сборка немонтируемого оборудования без подключения</t>
  </si>
  <si>
    <t>Монтаж оборудования с подключением (4% от стоимости)</t>
  </si>
  <si>
    <t>№10 Немонтируемое оборудование</t>
  </si>
  <si>
    <t xml:space="preserve">Лари для грязного белья, габ. 1000х700х600мм.
</t>
  </si>
  <si>
    <t>Цед.баз=27500/1,18/3,21*1,03*1,012</t>
  </si>
  <si>
    <t xml:space="preserve">Стол канцелярский, габ.1200х700х720мм.
</t>
  </si>
  <si>
    <t xml:space="preserve">Подставка ПКИ Ш (L=900, S=600, Н=300) 304 нерж.сталь
</t>
  </si>
  <si>
    <t>Цед.баз=3622,50/1,18/3,21*1,03*1,012</t>
  </si>
  <si>
    <t xml:space="preserve">Подтоварник, габ. 1200х800х300мм.
</t>
  </si>
  <si>
    <t>Цед.баз=2750/1,18/3,21*1,03*1,012</t>
  </si>
  <si>
    <t xml:space="preserve">Загрузочная </t>
  </si>
  <si>
    <t xml:space="preserve">CAS Corp.Ltd.Весы DB-II-300 (платформа 600*700)
</t>
  </si>
  <si>
    <t>Цед.баз=19506,25/1,18/3,21*1,03*1,012</t>
  </si>
  <si>
    <t xml:space="preserve">Metalcarrelli s.r.l. Тележка для подносов 1472GN
</t>
  </si>
  <si>
    <t>Цед.баз=16550,/1,18/3,21*1,03*1,012</t>
  </si>
  <si>
    <t xml:space="preserve">Тележка под гастроемкости, GN 1/2
</t>
  </si>
  <si>
    <t>Цед.баз=15625/1,18/3,21*1,03*1,012</t>
  </si>
  <si>
    <t xml:space="preserve">Rubbermaid Контейнер FG263200GRAY в компл. с крышкой и подставкой на колесах (121,1л)
</t>
  </si>
  <si>
    <t>Цед.баз=8250/1,18/3,21*1,03*1,012</t>
  </si>
  <si>
    <t xml:space="preserve">
CAS Corp.Ltd.Весы AD-10</t>
  </si>
  <si>
    <t>Цед.баз=6421,25/1,18/3,21*1,03*1,012</t>
  </si>
  <si>
    <t xml:space="preserve">CAS Corp.Ltd.Весы AD-10
</t>
  </si>
  <si>
    <t xml:space="preserve">Koneteollisuus Oy Электрочистка модель КТ-S
</t>
  </si>
  <si>
    <t>Цед.баз=50951,25/1,18/3,21*1,03*1,012</t>
  </si>
  <si>
    <t>Цед.баз=16550,00/1,18/3,21*1,03*1,012</t>
  </si>
  <si>
    <t>Цед.баз=8250,00/1,18/3,21*1,03*1,012</t>
  </si>
  <si>
    <t>Цед.баз=16550/1,18/3,21*1,03*1,012</t>
  </si>
  <si>
    <t>Помещение для отходов</t>
  </si>
  <si>
    <t>Цед.баз=2750/1,1/3,21*1,03*1,012</t>
  </si>
  <si>
    <t xml:space="preserve">Прибор контроля качества яиц ПКЯ-10
</t>
  </si>
  <si>
    <t>Цед.баз=3821,25/1,18/3,21*1,03*1,012</t>
  </si>
  <si>
    <t xml:space="preserve">ACP Inc Микроволновая печь (СВЧ) Menumaster, серии RMS 510D 
</t>
  </si>
  <si>
    <t>Цед.баз=15043,75/1,18/3,21*1,03*1,012</t>
  </si>
  <si>
    <t xml:space="preserve">Стол канцелярский, габ. 1200х700х720мм.
</t>
  </si>
  <si>
    <t xml:space="preserve">
Тележка ТП Э (L=500, S=800, H=850, 2) 430 нерж.сталь, 2 уровня, для сбора посуды</t>
  </si>
  <si>
    <t>Цед.баз=10898,75/1,18/3,21*1,012*1,03</t>
  </si>
  <si>
    <t xml:space="preserve">
Metalcarrelli s.r.l. Тележка для подносов 1472GN</t>
  </si>
  <si>
    <t xml:space="preserve">
R.G.V. SRL Слайсер серии LUSSO 25 GS</t>
  </si>
  <si>
    <t>Цед.баз=14665/1,18/3,21*1,03*1,012</t>
  </si>
  <si>
    <t xml:space="preserve">
FAMA INDUSTRIE s.r.l. Мясорубка серии TS 12 FTS 127UE (220В) Производительность 200кг/час. В комплекте 1/2 унгера</t>
  </si>
  <si>
    <t>Цед.баз=30901,25/1,18/3,21*1,03*1,012</t>
  </si>
  <si>
    <t xml:space="preserve">
Rubbermaid Контейнер FG263200GRAY в компл. с крышкой и подставкой на колесах (121,1л)</t>
  </si>
  <si>
    <t xml:space="preserve">
Metalcarrelli s.rТележка для подносов 1472GN</t>
  </si>
  <si>
    <t xml:space="preserve">Подтоварник, габ.1200х800х300мм.
</t>
  </si>
  <si>
    <t xml:space="preserve">Scientific Eng. Pty Ltd т.м. Anvil Электроподогреватель воды серии URS0030
</t>
  </si>
  <si>
    <t>Цед.баз=9013,75/1,18/3,21*1,03*1,012</t>
  </si>
  <si>
    <t>Подсобное помещение</t>
  </si>
  <si>
    <t xml:space="preserve">
Чайник Element El Kettle WF 02 GW </t>
  </si>
  <si>
    <t>Цед.баз=3750/1,18/3,21*1,03*1,012</t>
  </si>
  <si>
    <t>Доготовочная</t>
  </si>
  <si>
    <t>ИТОГО</t>
  </si>
  <si>
    <t>Наименование и значение множителей</t>
  </si>
  <si>
    <t>Значение</t>
  </si>
  <si>
    <t>Прямые</t>
  </si>
  <si>
    <t>З/пл</t>
  </si>
  <si>
    <t>Маш/мех</t>
  </si>
  <si>
    <t>З/пл. маш</t>
  </si>
  <si>
    <t>Мат</t>
  </si>
  <si>
    <t>Затр. труд.</t>
  </si>
  <si>
    <t>Затр. труд. маш.</t>
  </si>
  <si>
    <t>Итого</t>
  </si>
  <si>
    <t>Оборудование</t>
  </si>
  <si>
    <t>СОСТАВИЛ</t>
  </si>
  <si>
    <t>ПРОВЕРИЛ</t>
  </si>
  <si>
    <t>ЛОКАЛЬНАЯ СМЕТА № 02-02-08</t>
  </si>
  <si>
    <t>Чертежи № 52/РК- 2014-ТХ.4</t>
  </si>
  <si>
    <t>Прайс Горячий цех стр 57, п.1</t>
  </si>
  <si>
    <t>Прайс Горячий цех стр 58, п.4</t>
  </si>
  <si>
    <t>Прайс Горячий цех стр 58, п.5</t>
  </si>
  <si>
    <t>Прайс Горячий цех стр 58, п.6</t>
  </si>
  <si>
    <t>Прайс Горячий цех стр 58, п.7</t>
  </si>
  <si>
    <t>Прайс Горячий цех стр 58, п.8</t>
  </si>
  <si>
    <t>Прайс Горячий цех стр 59, п.11</t>
  </si>
  <si>
    <t>Прайс Горячий цех стр 59, п.12</t>
  </si>
  <si>
    <t>Прайс Горячий цех стр 59, п.13</t>
  </si>
  <si>
    <t>Прайс Горячий цех стр 60, п.16</t>
  </si>
  <si>
    <t>Прайс Горячий цех стр 60, п.17</t>
  </si>
  <si>
    <t>Прайс Горячий цех стр 60, п.18</t>
  </si>
  <si>
    <t>Прайс Горячий цех стр 61, п.19</t>
  </si>
  <si>
    <t>Прайс Горячий цех стр 61, п.20</t>
  </si>
  <si>
    <t>Прайс Горячий цех стр 61, п.21</t>
  </si>
  <si>
    <t>Прайс Горячий цех стр 61, п.22</t>
  </si>
  <si>
    <t>Прайс Горячий цех стр 61, п.23</t>
  </si>
  <si>
    <t>Прайс Горячий цех стр 61, п.24</t>
  </si>
  <si>
    <t>Прайс Горячий цех стр 62, п.25</t>
  </si>
  <si>
    <t>Прайс Горячий цех стр 62, п.26</t>
  </si>
  <si>
    <t>Прайс Горячий цех стр 62, п.27</t>
  </si>
  <si>
    <t>Прайс Горячий цех стр 63, п.35</t>
  </si>
  <si>
    <t>Прайс Горячий цех стр 63, п.36</t>
  </si>
  <si>
    <t>Прайс Горячий цех стр 64, п.37</t>
  </si>
  <si>
    <t>Прайс Горячий цех стр 64, п.38</t>
  </si>
  <si>
    <t>Прайс Горячий цех стр 64, п.39</t>
  </si>
  <si>
    <t>Прайс Горячий цех стр 64, п.40</t>
  </si>
  <si>
    <t>Прайс Горячий цех стр 64, п.41</t>
  </si>
  <si>
    <t>Прайс Горячий цех стр 65, п.42</t>
  </si>
  <si>
    <t>Прайс Горячий цех стр 65, п.43</t>
  </si>
  <si>
    <t>Прайс Горячий цех стр 66, п.53</t>
  </si>
  <si>
    <t>Прайс Горячий цех стр 67, п.54</t>
  </si>
  <si>
    <t>Прайс Горячий цех стр 67, п.55</t>
  </si>
  <si>
    <t>Прайс Горячий цех стр 67, п.56</t>
  </si>
  <si>
    <t>Прайс Горячий цех стр 67, п.57</t>
  </si>
  <si>
    <t>Прайс Горячий цех стр 67, п.58</t>
  </si>
  <si>
    <t>Прайс Горячий цех стр 68, п.59</t>
  </si>
  <si>
    <t>Прайс Горячий цех стр 68, п.60</t>
  </si>
  <si>
    <t>Прайс Горячий цех стр 68, п.61</t>
  </si>
  <si>
    <t>Прайс Горячий цех стр 68, п.62</t>
  </si>
  <si>
    <t>Прайс Горячий цех стр 68, п.63</t>
  </si>
  <si>
    <t>Прайс Горячий цех стр 69, п.64</t>
  </si>
  <si>
    <t>Прайс Горячий цех стр 69, п.65</t>
  </si>
  <si>
    <t>Прайс Горячий цех стр 69, п.66</t>
  </si>
  <si>
    <t>Прайс Горячий цех стр 69, п.67</t>
  </si>
  <si>
    <t>Прайс Горячий цех стр 70, п.68</t>
  </si>
  <si>
    <t>Прайс Горячий цех стр 71, п.75</t>
  </si>
  <si>
    <t>Прайс Горячий цех стр 71, п.76</t>
  </si>
  <si>
    <t>Прайс Горячий цех стр 71, п.77</t>
  </si>
  <si>
    <t>Прайс Горячий цех стр 71, п.78</t>
  </si>
  <si>
    <t>Прайс Горячий цех стр 72, п.82</t>
  </si>
  <si>
    <t>Прайс Горячий цех стр 73, п.84</t>
  </si>
  <si>
    <t>Прайс Горячий цех стр 73, п.85</t>
  </si>
  <si>
    <t>Прайс Горячий цех стр 73, п.86</t>
  </si>
  <si>
    <t>Прайс Горячий цех стр 73, п.87</t>
  </si>
  <si>
    <t>Прайс Горячий цех стр 73, п.88</t>
  </si>
  <si>
    <t>Прайс Горячий цех стр 74, п.90</t>
  </si>
  <si>
    <t>Прайс Горячий цех стр 74, п.91</t>
  </si>
  <si>
    <t>Прайс Горячий цех стр 74, п.92</t>
  </si>
  <si>
    <t>Прайс Горячий цех стр 74, п.93</t>
  </si>
  <si>
    <t>Прайс Горячий цех стр 75, п.94</t>
  </si>
  <si>
    <t>Прайс Горячий цех стр 75, п.95</t>
  </si>
  <si>
    <t>Прайс Горячий цех стр 75, п.96</t>
  </si>
  <si>
    <t>Прайс Горячий цех стр 76, п.100</t>
  </si>
  <si>
    <t>Прайс Горячий цех стр 76, п.101</t>
  </si>
  <si>
    <t>Прайс Горячий цех стр 76, п.102</t>
  </si>
  <si>
    <t>Прайс Горячий цех стр 76, п.103</t>
  </si>
  <si>
    <t>Прайс Горячий цех стр 77, п.104</t>
  </si>
  <si>
    <t>Прайс Горячий цех стр 77, п.105</t>
  </si>
  <si>
    <t>Прайс Горячий цех стр 77, п.106</t>
  </si>
  <si>
    <t>Прайс Горячий цех стр 77, п.107</t>
  </si>
  <si>
    <t>Прайс Горячий цех стр 77, п.108</t>
  </si>
  <si>
    <t>Прайс Горячий цех стр 77, п.109</t>
  </si>
  <si>
    <t>Прайс Горячий цех стр 77, п.110</t>
  </si>
  <si>
    <t>Прайс Горячий цех стр 78, п.111</t>
  </si>
  <si>
    <t>Прайс Горячий цех стр 78, п.112</t>
  </si>
  <si>
    <t>Прайс Горячий цех стр 78, п.113</t>
  </si>
  <si>
    <t>Прайс Горячий цех стр 78, п.114</t>
  </si>
  <si>
    <t>Прайс Горячий цех стр 78, п.115</t>
  </si>
  <si>
    <t>Прайс Горячий цех стр 78, п.116</t>
  </si>
  <si>
    <t>Прайс Горячий цех стр 78, п.117</t>
  </si>
  <si>
    <t>Прайс Горячий цех стр 78, п.118</t>
  </si>
  <si>
    <t>Прайс Горячий цех стр 78, п.119</t>
  </si>
  <si>
    <t>Прайс Горячий цех стр 79, п.120</t>
  </si>
  <si>
    <t>Прайс Горячий цех стр 79, п.121</t>
  </si>
  <si>
    <t>Прайс Горячий цех стр 79, п.122</t>
  </si>
  <si>
    <t>Прайс Горячий цех стр 79, п.123</t>
  </si>
  <si>
    <t>Прайс Горячий цех стр 79, п.124</t>
  </si>
  <si>
    <t>Прайс Горячий цех стр 79, п.125</t>
  </si>
  <si>
    <t>Прайс Горячий цех стр 79, п.126</t>
  </si>
  <si>
    <t>Прайс Горячий цех стр 79, п.127</t>
  </si>
  <si>
    <t>Прайс Горячий цех стр 79, п.128</t>
  </si>
  <si>
    <t>Прайс Горячий цех стр 80, п.129</t>
  </si>
  <si>
    <t>Прайс Горячий цех стр 80, п.130</t>
  </si>
  <si>
    <t>Прайс Горячий цех стр 80, п.131</t>
  </si>
  <si>
    <t>Прайс Горячий цех стр 80, п.132</t>
  </si>
  <si>
    <t>Прайс Горячий цех стр 80, п.133</t>
  </si>
  <si>
    <t>Прайс Горячий цех стр 80, п.134</t>
  </si>
  <si>
    <t>Прайс Горячий цех стр 80, п.135</t>
  </si>
  <si>
    <t>Прайс Горячий цех стр 81, п.136</t>
  </si>
  <si>
    <t>Прайс Горячий цех стр 82, п.140</t>
  </si>
  <si>
    <t>Прайс Горячий цех стр 82, п.141</t>
  </si>
  <si>
    <t>Прайс Горячий цех стр 82, п.142</t>
  </si>
  <si>
    <t>Прайс Горячий цех стр 82, п.143</t>
  </si>
  <si>
    <t>Прайс Горячий цех стр 82, п.144</t>
  </si>
  <si>
    <t>Прайс Горячий цех стр 83, п.145</t>
  </si>
  <si>
    <t>Прайс Горячий цех стр 83, п.146</t>
  </si>
  <si>
    <t>Прайс Горячий цех стр 83, п.147</t>
  </si>
  <si>
    <t>Прайс Горячий цех стр 84, п.148</t>
  </si>
  <si>
    <t>Прайс Горячий цех стр 84, п.153</t>
  </si>
  <si>
    <t>Прайс Горячий цех стр 85, п.154</t>
  </si>
  <si>
    <t>Прайс Горячий цех стр 85, п.155</t>
  </si>
  <si>
    <t>Прайс Горячий цех стр 85, п.156</t>
  </si>
  <si>
    <t>Прайс Горячий цех стр 85, п.157</t>
  </si>
  <si>
    <t>Прайс Горячий цех стр 85, п.158</t>
  </si>
  <si>
    <t>Прайс Горячий цех стр 86, п.161</t>
  </si>
  <si>
    <t>Прайс Горячий цех стр 86, п.162</t>
  </si>
  <si>
    <t>Прайс Горячий цех стр 86, п.163</t>
  </si>
  <si>
    <t>Прайс Горячий цех стр 87, п.164</t>
  </si>
  <si>
    <t>Прайс Горячий цех стр 87, п.165</t>
  </si>
  <si>
    <t>Прайс Горячий цех стр 87, п.166</t>
  </si>
  <si>
    <t>Прайс Горячий цех стр 88, п.167</t>
  </si>
  <si>
    <t>Прайс Горячий цех стр 88, п.168</t>
  </si>
  <si>
    <t>Прайс Горячий цех стр 89, п.169</t>
  </si>
  <si>
    <t>Прайс Горячий цех стр 89, п.170</t>
  </si>
  <si>
    <t>Прайс Горячий цех стр 89, п.171</t>
  </si>
  <si>
    <t>Прайс Горячий цех стр 89, п.172</t>
  </si>
  <si>
    <t>Прайс Горячий цех стр 89, п.173</t>
  </si>
  <si>
    <t>Прайс Горячий цех стр 90, п.174</t>
  </si>
  <si>
    <t>Прайс Горячий цех стр 90, п.175</t>
  </si>
  <si>
    <t>Прайс Горячий цех стр 90, п.176</t>
  </si>
  <si>
    <t>Прайс Горячий цех стр 90, п.177</t>
  </si>
  <si>
    <t>Прайс Горячий цех стр 91, п.185</t>
  </si>
  <si>
    <t>Прайс Горячий цех стр 92, п.186</t>
  </si>
  <si>
    <t>Прайс Горячий цех стр 92, п.187</t>
  </si>
  <si>
    <t>Прайс Горячий цех стр 92, п.188</t>
  </si>
  <si>
    <t>Прайс Горячий цех стр 92, п.189</t>
  </si>
  <si>
    <t>Прайс Горячий цех стр 92, п.190</t>
  </si>
  <si>
    <t>Прайс Горячий цех стр 93, п.191</t>
  </si>
  <si>
    <t>Прайс Горячий цех стр 93, п.192</t>
  </si>
  <si>
    <t>Прайс Горячий цех стр 93, п.193</t>
  </si>
  <si>
    <t>Прайс Горячий цех стр 93, п.194</t>
  </si>
  <si>
    <t>Прайс Горячий цех стр 93, п.195</t>
  </si>
  <si>
    <t>Прайс Горячий цех стр 93, п.196</t>
  </si>
  <si>
    <t>Прайс Горячий цех стр 94, п.197</t>
  </si>
  <si>
    <t>Прайс Горячий цех стр 96, п.207</t>
  </si>
  <si>
    <t>Прайс Горячий цех стр 96, п.209</t>
  </si>
  <si>
    <t>Прайс Горячий цех стр 96, п.210</t>
  </si>
  <si>
    <t>Прайс Горячий цех стр 97, п.211</t>
  </si>
  <si>
    <t>Прайс Горячий цех стр 97, п.213</t>
  </si>
  <si>
    <t>Прайс Горячий цех стр 97, п.214</t>
  </si>
  <si>
    <t>Прайс Горячий цех стр 98, п.215</t>
  </si>
  <si>
    <t>Прайс Горячий цех стр 98, п.216</t>
  </si>
  <si>
    <t>Прайс Горячий цех стр 98, п.217</t>
  </si>
  <si>
    <t>Прайс Горячий цех стр 98, п.218</t>
  </si>
  <si>
    <t>Прайс Горячий цех стр 98, п.219</t>
  </si>
  <si>
    <t>Прайс Горячий цех стр 99, п.220</t>
  </si>
  <si>
    <t>Прайс Горячий цех стр 99, п.222</t>
  </si>
  <si>
    <t>Прайс Горячий цех стр 99, п.223</t>
  </si>
  <si>
    <t>Прайс Горячий цех стр 99, п.224</t>
  </si>
  <si>
    <t>Прайс Горячий цех стр 101, п.229</t>
  </si>
  <si>
    <t>Прайс Горячий цех стр 101, п.230</t>
  </si>
  <si>
    <t>Прайс Горячий цех стр 101, п.231</t>
  </si>
  <si>
    <t>Прайс Горячий цех стр 102, п.232</t>
  </si>
  <si>
    <t>Прайс Горячий цех стр 102, п.233</t>
  </si>
  <si>
    <t>Прайс Горячий цех стр 102, п.234</t>
  </si>
  <si>
    <t>Прайс Горячий цех стр 81, п.137</t>
  </si>
  <si>
    <t>Прайс Горячий цех стр 100, п.225</t>
  </si>
  <si>
    <t>Прайс Горячий цех стр 63, п.32</t>
  </si>
  <si>
    <t>Прайс Горячий цех стр 63, п.33</t>
  </si>
  <si>
    <t>Прайс Горячий цех стр 63, п.34</t>
  </si>
  <si>
    <t>Прайс Горячий цех стр 66, п.48</t>
  </si>
  <si>
    <t>Прайс Горячий цех стр 66, п.49</t>
  </si>
  <si>
    <t>Прайс Горячий цех стр 66, п.50</t>
  </si>
  <si>
    <t>Прайс Горячий цех стр 66, п.51</t>
  </si>
  <si>
    <t>Прайс Горячий цех стр 66, п.52</t>
  </si>
  <si>
    <t>Прайс Горячий цех стр 70, п.72</t>
  </si>
  <si>
    <t>Прайс Горячий цех стр 70, п.73</t>
  </si>
  <si>
    <t>Прайс Горячий цех стр 71, п.74</t>
  </si>
  <si>
    <t>Прайс Горячий цех стр 72, п.80</t>
  </si>
  <si>
    <t>Прайс Горячий цех стр 72, п.81</t>
  </si>
  <si>
    <t>Прайс Горячий цех стр 74, п.89</t>
  </si>
  <si>
    <t>Прайс Горячий цех стр 75, п.98</t>
  </si>
  <si>
    <t>Прайс Горячий цех стр 75, п.99</t>
  </si>
  <si>
    <t>Прайс Горячий цех стр 84, п.151</t>
  </si>
  <si>
    <t>Прайс Горячий цех стр 84, п.152</t>
  </si>
  <si>
    <t>Прайс Горячий цех стр 86, п.160</t>
  </si>
  <si>
    <t>Прайс Горячий цех стр 91, п.181</t>
  </si>
  <si>
    <t>Прайс Горячий цех стр 91, п.182</t>
  </si>
  <si>
    <t>Прайс Горячий цех стр 91, п.183</t>
  </si>
  <si>
    <t>Прайс Горячий цех стр 91, п.184</t>
  </si>
  <si>
    <t>Прайс Горячий цех стр 95, п.203</t>
  </si>
  <si>
    <t>Прайс Горячий цех стр 95, п.204</t>
  </si>
  <si>
    <t>Прайс Горячий цех стр 95, п.205</t>
  </si>
  <si>
    <t>Прайс Горячий цех стр 95, п.206</t>
  </si>
  <si>
    <t>Прайс Горячий цех стр 96, п.208</t>
  </si>
  <si>
    <t>Прайс Горячий цех стр 57, п.2</t>
  </si>
  <si>
    <t>Прайс Горячий цех стр 58, п.3</t>
  </si>
  <si>
    <t>Прайс Горячий цех стр 58, п.9</t>
  </si>
  <si>
    <t>Прайс Горячий цех стр 59, п.14</t>
  </si>
  <si>
    <t>Прайс Горячий цех стр 60, п.15</t>
  </si>
  <si>
    <t>Прайс Горячий цех стр 62, п.28</t>
  </si>
  <si>
    <t>Прайс Горячий цех стр 62, п.29</t>
  </si>
  <si>
    <t>Прайс Горячий цех стр 62, п.30</t>
  </si>
  <si>
    <t>Прайс Горячий цех стр 63, п.31</t>
  </si>
  <si>
    <t>Прайс Горячий цех стр 65, п.44</t>
  </si>
  <si>
    <t>Прайс Горячий цех стр 65, п.45</t>
  </si>
  <si>
    <t>Прайс Горячий цех стр 65, п.46</t>
  </si>
  <si>
    <t>Прайс Горячий цех стр 65, п.47</t>
  </si>
  <si>
    <t>Прайс Горячий цех стр 70, п.69</t>
  </si>
  <si>
    <t>Прайс Горячий цех стр 70, п.70</t>
  </si>
  <si>
    <t>Прайс Горячий цех стр 70, п.71</t>
  </si>
  <si>
    <t>Прайс Горячий цех стр 72, п.79</t>
  </si>
  <si>
    <t>Прайс Горячий цех стр 72, п.83</t>
  </si>
  <si>
    <t>Прайс Горячий цех стр 75, п.97</t>
  </si>
  <si>
    <t>Прайс Горячий цех стр 81, п.138</t>
  </si>
  <si>
    <t>Прайс Горячий цех стр 84, п.149</t>
  </si>
  <si>
    <t>Прайс Горячий цех стр 84, п.150</t>
  </si>
  <si>
    <t>Прайс Горячий цех стр 82, п.139</t>
  </si>
  <si>
    <t>Прайс Горячий цех стр 86, п.159</t>
  </si>
  <si>
    <t>Прайс Горячий цех стр 90, п.178</t>
  </si>
  <si>
    <t>Прайс Горячий цех стр 90, п.179</t>
  </si>
  <si>
    <t>Прайс Горячий цех стр 91, п.180</t>
  </si>
  <si>
    <t>Прайс Горячий цех стр 94, п.198</t>
  </si>
  <si>
    <t>Прайс Горячий цех стр 94, п.199</t>
  </si>
  <si>
    <t>Прайс Горячий цех стр 94, п.200</t>
  </si>
  <si>
    <t>Прайс Горячий цех стр 95, п.201</t>
  </si>
  <si>
    <t>Прайс Горячий цех стр 95, п.202</t>
  </si>
  <si>
    <t>Прайс Горячий цех стр 97, п.212</t>
  </si>
  <si>
    <t>Прайс Горячий цех стр 99, п.221</t>
  </si>
  <si>
    <t>Прайс Горячий цех стр 100, п.226</t>
  </si>
  <si>
    <t>Прайс Горячий цех стр 101, п.227</t>
  </si>
  <si>
    <t>Прайс Горячий цех стр 101, п.228</t>
  </si>
  <si>
    <t>Прайс Горячий цех стр 102, п.235</t>
  </si>
  <si>
    <t>Составление смет. Заказать услуги сметчика в Санкт-Петербурге (СПб) - http://zakaz-smet.ru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</si>
</sst>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24"/>
      <color rgb="FFFFFF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0" fillId="0" borderId="0" xfId="0" applyNumberFormat="1"/>
    <xf numFmtId="3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7" xfId="0" applyNumberFormat="1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right" vertical="top" wrapText="1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1" fillId="0" borderId="16" xfId="0" applyNumberFormat="1" applyFont="1" applyBorder="1" applyAlignment="1">
      <alignment horizontal="right" vertical="top" wrapText="1"/>
    </xf>
    <xf numFmtId="4" fontId="1" fillId="0" borderId="13" xfId="0" applyNumberFormat="1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4" fontId="1" fillId="0" borderId="17" xfId="0" applyNumberFormat="1" applyFont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9" xfId="0" applyNumberFormat="1" applyFont="1" applyBorder="1" applyAlignment="1">
      <alignment horizontal="right" vertical="top" wrapText="1"/>
    </xf>
    <xf numFmtId="165" fontId="1" fillId="0" borderId="5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4" fontId="1" fillId="0" borderId="15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166" fontId="1" fillId="0" borderId="3" xfId="0" applyNumberFormat="1" applyFont="1" applyBorder="1" applyAlignment="1">
      <alignment horizontal="right" vertical="top" wrapText="1"/>
    </xf>
    <xf numFmtId="166" fontId="1" fillId="0" borderId="9" xfId="0" applyNumberFormat="1" applyFont="1" applyBorder="1" applyAlignment="1">
      <alignment horizontal="right" vertical="top" wrapText="1"/>
    </xf>
    <xf numFmtId="166" fontId="1" fillId="0" borderId="5" xfId="0" applyNumberFormat="1" applyFont="1" applyBorder="1" applyAlignment="1">
      <alignment horizontal="right" vertical="top" wrapText="1"/>
    </xf>
    <xf numFmtId="166" fontId="1" fillId="0" borderId="13" xfId="0" applyNumberFormat="1" applyFont="1" applyBorder="1" applyAlignment="1">
      <alignment horizontal="right" vertical="top" wrapText="1"/>
    </xf>
    <xf numFmtId="166" fontId="1" fillId="0" borderId="10" xfId="0" applyNumberFormat="1" applyFont="1" applyBorder="1" applyAlignment="1">
      <alignment horizontal="right" vertical="top" wrapText="1"/>
    </xf>
    <xf numFmtId="166" fontId="1" fillId="0" borderId="14" xfId="0" applyNumberFormat="1" applyFont="1" applyBorder="1" applyAlignment="1">
      <alignment horizontal="right" vertical="top" wrapText="1"/>
    </xf>
    <xf numFmtId="166" fontId="1" fillId="0" borderId="17" xfId="0" applyNumberFormat="1" applyFont="1" applyBorder="1" applyAlignment="1">
      <alignment horizontal="right" vertical="top" wrapText="1"/>
    </xf>
    <xf numFmtId="166" fontId="1" fillId="0" borderId="15" xfId="0" applyNumberFormat="1" applyFont="1" applyBorder="1" applyAlignment="1">
      <alignment horizontal="right" vertical="top" wrapText="1"/>
    </xf>
    <xf numFmtId="166" fontId="1" fillId="0" borderId="16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right" vertical="top" wrapText="1"/>
    </xf>
    <xf numFmtId="164" fontId="1" fillId="0" borderId="10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1" fillId="0" borderId="17" xfId="0" applyNumberFormat="1" applyFont="1" applyBorder="1" applyAlignment="1">
      <alignment horizontal="right" vertical="top" wrapText="1"/>
    </xf>
    <xf numFmtId="164" fontId="1" fillId="0" borderId="15" xfId="0" applyNumberFormat="1" applyFont="1" applyBorder="1" applyAlignment="1">
      <alignment horizontal="right" vertical="top" wrapText="1"/>
    </xf>
    <xf numFmtId="164" fontId="1" fillId="0" borderId="16" xfId="0" applyNumberFormat="1" applyFont="1" applyBorder="1" applyAlignment="1">
      <alignment horizontal="right" vertical="top" wrapText="1"/>
    </xf>
    <xf numFmtId="166" fontId="2" fillId="0" borderId="3" xfId="0" applyNumberFormat="1" applyFont="1" applyBorder="1" applyAlignment="1">
      <alignment horizontal="right" vertical="top" wrapText="1"/>
    </xf>
    <xf numFmtId="166" fontId="2" fillId="0" borderId="9" xfId="0" applyNumberFormat="1" applyFont="1" applyBorder="1" applyAlignment="1">
      <alignment horizontal="right" vertical="top" wrapText="1"/>
    </xf>
    <xf numFmtId="166" fontId="2" fillId="0" borderId="5" xfId="0" applyNumberFormat="1" applyFont="1" applyBorder="1" applyAlignment="1">
      <alignment horizontal="right" vertical="top" wrapText="1"/>
    </xf>
    <xf numFmtId="165" fontId="1" fillId="0" borderId="13" xfId="0" applyNumberFormat="1" applyFont="1" applyBorder="1" applyAlignment="1">
      <alignment horizontal="right" vertical="top" wrapText="1"/>
    </xf>
    <xf numFmtId="165" fontId="1" fillId="0" borderId="10" xfId="0" applyNumberFormat="1" applyFont="1" applyBorder="1" applyAlignment="1">
      <alignment horizontal="right" vertical="top" wrapText="1"/>
    </xf>
    <xf numFmtId="165" fontId="1" fillId="0" borderId="14" xfId="0" applyNumberFormat="1" applyFont="1" applyBorder="1" applyAlignment="1">
      <alignment horizontal="right" vertical="top" wrapText="1"/>
    </xf>
    <xf numFmtId="165" fontId="1" fillId="0" borderId="17" xfId="0" applyNumberFormat="1" applyFont="1" applyBorder="1" applyAlignment="1">
      <alignment horizontal="right" vertical="top" wrapText="1"/>
    </xf>
    <xf numFmtId="165" fontId="1" fillId="0" borderId="15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az-smet.ru/" TargetMode="External"/><Relationship Id="rId1" Type="http://schemas.openxmlformats.org/officeDocument/2006/relationships/hyperlink" Target="http://zakaz-sm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09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5.140625" customWidth="1"/>
    <col min="2" max="2" width="10.28515625" customWidth="1"/>
    <col min="3" max="3" width="0.140625" customWidth="1"/>
    <col min="4" max="4" width="0.42578125" customWidth="1"/>
    <col min="5" max="5" width="0.5703125" customWidth="1"/>
    <col min="6" max="6" width="3.85546875" customWidth="1"/>
    <col min="7" max="7" width="23" customWidth="1"/>
    <col min="8" max="8" width="0.28515625" customWidth="1"/>
    <col min="9" max="9" width="0.140625" customWidth="1"/>
    <col min="10" max="10" width="0.7109375" customWidth="1"/>
    <col min="11" max="11" width="10.140625" customWidth="1"/>
    <col min="12" max="12" width="0.42578125" customWidth="1"/>
    <col min="13" max="13" width="0.28515625" customWidth="1"/>
    <col min="14" max="14" width="6.85546875" customWidth="1"/>
    <col min="15" max="15" width="4.7109375" customWidth="1"/>
    <col min="16" max="16" width="0.140625" customWidth="1"/>
    <col min="17" max="17" width="0.28515625" customWidth="1"/>
    <col min="18" max="18" width="7.140625" customWidth="1"/>
    <col min="19" max="19" width="4.7109375" customWidth="1"/>
    <col min="20" max="20" width="6.140625" customWidth="1"/>
    <col min="21" max="21" width="0.85546875" customWidth="1"/>
    <col min="22" max="22" width="1.85546875" customWidth="1"/>
    <col min="23" max="23" width="0.140625" customWidth="1"/>
    <col min="24" max="24" width="2.42578125" customWidth="1"/>
    <col min="25" max="25" width="1.140625" customWidth="1"/>
    <col min="26" max="26" width="0.28515625" customWidth="1"/>
    <col min="27" max="27" width="0.7109375" customWidth="1"/>
    <col min="28" max="28" width="0.140625" customWidth="1"/>
    <col min="29" max="29" width="5.140625" customWidth="1"/>
    <col min="30" max="30" width="3.7109375" customWidth="1"/>
    <col min="31" max="31" width="2.7109375" customWidth="1"/>
    <col min="32" max="32" width="0.28515625" customWidth="1"/>
    <col min="33" max="33" width="0.7109375" customWidth="1"/>
    <col min="34" max="34" width="0.140625" customWidth="1"/>
    <col min="35" max="35" width="2.42578125" customWidth="1"/>
    <col min="36" max="36" width="2.5703125" customWidth="1"/>
    <col min="37" max="37" width="3.42578125" customWidth="1"/>
    <col min="38" max="38" width="0.140625" customWidth="1"/>
    <col min="39" max="39" width="2" customWidth="1"/>
    <col min="40" max="40" width="2.7109375" customWidth="1"/>
    <col min="41" max="41" width="1.7109375" customWidth="1"/>
    <col min="42" max="42" width="1.5703125" customWidth="1"/>
    <col min="43" max="43" width="2.140625" customWidth="1"/>
    <col min="44" max="44" width="2.85546875" customWidth="1"/>
    <col min="45" max="45" width="5.5703125" customWidth="1"/>
    <col min="46" max="46" width="1" customWidth="1"/>
    <col min="47" max="48" width="0.140625" customWidth="1"/>
    <col min="49" max="50" width="2.42578125" customWidth="1"/>
    <col min="51" max="51" width="6.85546875" customWidth="1"/>
    <col min="52" max="52" width="0.28515625" customWidth="1"/>
    <col min="53" max="53" width="0.7109375" customWidth="1"/>
    <col min="54" max="54" width="0.140625" customWidth="1"/>
    <col min="55" max="55" width="1.42578125" customWidth="1"/>
    <col min="56" max="56" width="2" customWidth="1"/>
    <col min="57" max="57" width="9.7109375" customWidth="1"/>
  </cols>
  <sheetData>
    <row r="1" spans="1:57" ht="77.25" customHeight="1" x14ac:dyDescent="0.25">
      <c r="A1" s="129" t="s">
        <v>719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</row>
    <row r="3" spans="1:57" ht="11.8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ht="11.85" customHeight="1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ht="11.8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ht="11.85" customHeight="1" x14ac:dyDescent="0.25">
      <c r="A6" s="27" t="s">
        <v>483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ht="11.85" customHeight="1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ht="11.8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ht="12.4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 t="s">
        <v>5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128" t="s">
        <v>6</v>
      </c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</row>
    <row r="10" spans="1:57" ht="11.8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 t="s">
        <v>7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ht="11.8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 t="s">
        <v>8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11.85" customHeight="1" x14ac:dyDescent="0.25">
      <c r="A12" s="29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 t="s">
        <v>9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ht="15" customHeight="1" x14ac:dyDescent="0.25">
      <c r="A13" s="29" t="s">
        <v>484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 t="s">
        <v>10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 t="s">
        <v>11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ht="11.8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 t="s">
        <v>12</v>
      </c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 t="s">
        <v>13</v>
      </c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ht="11.85" customHeight="1" x14ac:dyDescent="0.25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ht="11.85" customHeight="1" thickBo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55.5" customHeight="1" thickBot="1" x14ac:dyDescent="0.3">
      <c r="A17" s="2" t="s">
        <v>15</v>
      </c>
      <c r="B17" s="56" t="s">
        <v>16</v>
      </c>
      <c r="C17" s="57"/>
      <c r="D17" s="58"/>
      <c r="E17" s="56" t="s">
        <v>17</v>
      </c>
      <c r="F17" s="57"/>
      <c r="G17" s="58"/>
      <c r="H17" s="56" t="s">
        <v>18</v>
      </c>
      <c r="I17" s="57"/>
      <c r="J17" s="57"/>
      <c r="K17" s="58"/>
      <c r="L17" s="56" t="s">
        <v>19</v>
      </c>
      <c r="M17" s="57"/>
      <c r="N17" s="57"/>
      <c r="O17" s="58"/>
      <c r="P17" s="56" t="s">
        <v>20</v>
      </c>
      <c r="Q17" s="57"/>
      <c r="R17" s="57"/>
      <c r="S17" s="58"/>
      <c r="T17" s="56" t="s">
        <v>21</v>
      </c>
      <c r="U17" s="57"/>
      <c r="V17" s="57"/>
      <c r="W17" s="57"/>
      <c r="X17" s="57"/>
      <c r="Y17" s="57"/>
      <c r="Z17" s="58"/>
      <c r="AA17" s="56" t="s">
        <v>22</v>
      </c>
      <c r="AB17" s="57"/>
      <c r="AC17" s="57"/>
      <c r="AD17" s="57"/>
      <c r="AE17" s="57"/>
      <c r="AF17" s="58"/>
      <c r="AG17" s="56" t="s">
        <v>23</v>
      </c>
      <c r="AH17" s="57"/>
      <c r="AI17" s="57"/>
      <c r="AJ17" s="57"/>
      <c r="AK17" s="57"/>
      <c r="AL17" s="57"/>
      <c r="AM17" s="57"/>
      <c r="AN17" s="57"/>
      <c r="AO17" s="57"/>
      <c r="AP17" s="58"/>
      <c r="AQ17" s="56" t="s">
        <v>24</v>
      </c>
      <c r="AR17" s="57"/>
      <c r="AS17" s="57"/>
      <c r="AT17" s="58"/>
      <c r="AU17" s="56" t="s">
        <v>25</v>
      </c>
      <c r="AV17" s="57"/>
      <c r="AW17" s="57"/>
      <c r="AX17" s="57"/>
      <c r="AY17" s="57"/>
      <c r="AZ17" s="58"/>
      <c r="BA17" s="56" t="s">
        <v>26</v>
      </c>
      <c r="BB17" s="57"/>
      <c r="BC17" s="57"/>
      <c r="BD17" s="57"/>
      <c r="BE17" s="58"/>
    </row>
    <row r="18" spans="1:57" ht="12.95" customHeight="1" x14ac:dyDescent="0.25">
      <c r="A18" s="3">
        <v>1</v>
      </c>
      <c r="B18" s="125">
        <v>2</v>
      </c>
      <c r="C18" s="126"/>
      <c r="D18" s="127"/>
      <c r="E18" s="125">
        <v>3</v>
      </c>
      <c r="F18" s="126"/>
      <c r="G18" s="127"/>
      <c r="H18" s="125">
        <v>4</v>
      </c>
      <c r="I18" s="126"/>
      <c r="J18" s="126"/>
      <c r="K18" s="127"/>
      <c r="L18" s="125">
        <v>5</v>
      </c>
      <c r="M18" s="126"/>
      <c r="N18" s="126"/>
      <c r="O18" s="127"/>
      <c r="P18" s="125">
        <v>6</v>
      </c>
      <c r="Q18" s="126"/>
      <c r="R18" s="126"/>
      <c r="S18" s="127"/>
      <c r="T18" s="125">
        <v>7</v>
      </c>
      <c r="U18" s="126"/>
      <c r="V18" s="126"/>
      <c r="W18" s="126"/>
      <c r="X18" s="126"/>
      <c r="Y18" s="126"/>
      <c r="Z18" s="127"/>
      <c r="AA18" s="125">
        <v>8</v>
      </c>
      <c r="AB18" s="126"/>
      <c r="AC18" s="126"/>
      <c r="AD18" s="126"/>
      <c r="AE18" s="126"/>
      <c r="AF18" s="127"/>
      <c r="AG18" s="125">
        <v>9</v>
      </c>
      <c r="AH18" s="126"/>
      <c r="AI18" s="126"/>
      <c r="AJ18" s="126"/>
      <c r="AK18" s="126"/>
      <c r="AL18" s="126"/>
      <c r="AM18" s="126"/>
      <c r="AN18" s="126"/>
      <c r="AO18" s="126"/>
      <c r="AP18" s="127"/>
      <c r="AQ18" s="125">
        <v>10</v>
      </c>
      <c r="AR18" s="126"/>
      <c r="AS18" s="126"/>
      <c r="AT18" s="127"/>
      <c r="AU18" s="125">
        <v>11</v>
      </c>
      <c r="AV18" s="126"/>
      <c r="AW18" s="126"/>
      <c r="AX18" s="126"/>
      <c r="AY18" s="126"/>
      <c r="AZ18" s="127"/>
      <c r="BA18" s="125">
        <v>12</v>
      </c>
      <c r="BB18" s="126"/>
      <c r="BC18" s="126"/>
      <c r="BD18" s="126"/>
      <c r="BE18" s="127"/>
    </row>
    <row r="19" spans="1:57" ht="11.85" customHeight="1" x14ac:dyDescent="0.25">
      <c r="A19" s="62" t="s">
        <v>27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63"/>
    </row>
    <row r="20" spans="1:57" ht="11.85" customHeight="1" x14ac:dyDescent="0.25">
      <c r="A20" s="28" t="s">
        <v>28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1.85" customHeight="1" x14ac:dyDescent="0.25">
      <c r="A21" s="27" t="s">
        <v>29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1.85" customHeight="1" x14ac:dyDescent="0.25">
      <c r="A22" s="27" t="s">
        <v>30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40.5" customHeight="1" x14ac:dyDescent="0.25">
      <c r="A23" s="30">
        <v>1</v>
      </c>
      <c r="B23" s="60" t="s">
        <v>31</v>
      </c>
      <c r="C23" s="28"/>
      <c r="D23" s="28"/>
      <c r="E23" s="35"/>
      <c r="F23" s="32" t="s">
        <v>33</v>
      </c>
      <c r="G23" s="33"/>
      <c r="H23" s="34"/>
      <c r="I23" s="60" t="s">
        <v>35</v>
      </c>
      <c r="J23" s="28"/>
      <c r="K23" s="28"/>
      <c r="L23" s="35"/>
      <c r="M23" s="101">
        <v>9.4E-2</v>
      </c>
      <c r="N23" s="102"/>
      <c r="O23" s="102"/>
      <c r="P23" s="103"/>
      <c r="Q23" s="73">
        <v>1043.44</v>
      </c>
      <c r="R23" s="84"/>
      <c r="S23" s="74"/>
      <c r="T23" s="60"/>
      <c r="U23" s="28"/>
      <c r="V23" s="28"/>
      <c r="W23" s="28"/>
      <c r="X23" s="28"/>
      <c r="Y23" s="28"/>
      <c r="Z23" s="77">
        <v>375</v>
      </c>
      <c r="AA23" s="77"/>
      <c r="AB23" s="77"/>
      <c r="AC23" s="77"/>
      <c r="AD23" s="77"/>
      <c r="AE23" s="77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77">
        <v>375</v>
      </c>
      <c r="AU23" s="77"/>
      <c r="AV23" s="77"/>
      <c r="AW23" s="77"/>
      <c r="AX23" s="77"/>
      <c r="AY23" s="77"/>
      <c r="AZ23" s="28"/>
      <c r="BA23" s="28"/>
      <c r="BB23" s="28"/>
      <c r="BC23" s="28"/>
      <c r="BD23" s="28"/>
      <c r="BE23" s="35"/>
    </row>
    <row r="24" spans="1:57" ht="100.5" customHeight="1" x14ac:dyDescent="0.25">
      <c r="A24" s="31"/>
      <c r="B24" s="65" t="s">
        <v>32</v>
      </c>
      <c r="C24" s="66"/>
      <c r="D24" s="66"/>
      <c r="E24" s="67"/>
      <c r="F24" s="52" t="s">
        <v>34</v>
      </c>
      <c r="G24" s="53"/>
      <c r="H24" s="54"/>
      <c r="I24" s="61"/>
      <c r="J24" s="36"/>
      <c r="K24" s="36"/>
      <c r="L24" s="37"/>
      <c r="M24" s="104"/>
      <c r="N24" s="105"/>
      <c r="O24" s="105"/>
      <c r="P24" s="106"/>
      <c r="Q24" s="75"/>
      <c r="R24" s="88"/>
      <c r="S24" s="76"/>
      <c r="T24" s="61"/>
      <c r="U24" s="36"/>
      <c r="V24" s="36"/>
      <c r="W24" s="36"/>
      <c r="X24" s="36"/>
      <c r="Y24" s="36"/>
      <c r="Z24" s="78"/>
      <c r="AA24" s="78"/>
      <c r="AB24" s="78"/>
      <c r="AC24" s="78"/>
      <c r="AD24" s="78"/>
      <c r="AE24" s="78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78"/>
      <c r="AU24" s="78"/>
      <c r="AV24" s="78"/>
      <c r="AW24" s="78"/>
      <c r="AX24" s="78"/>
      <c r="AY24" s="78"/>
      <c r="AZ24" s="36"/>
      <c r="BA24" s="36"/>
      <c r="BB24" s="36"/>
      <c r="BC24" s="36"/>
      <c r="BD24" s="36"/>
      <c r="BE24" s="37"/>
    </row>
    <row r="25" spans="1:57" ht="64.5" customHeight="1" x14ac:dyDescent="0.25">
      <c r="A25" s="4"/>
      <c r="B25" s="59"/>
      <c r="C25" s="59"/>
      <c r="D25" s="59"/>
      <c r="E25" s="63"/>
      <c r="F25" s="19" t="s">
        <v>36</v>
      </c>
      <c r="G25" s="20"/>
      <c r="H25" s="64"/>
      <c r="I25" s="62"/>
      <c r="J25" s="59"/>
      <c r="K25" s="59"/>
      <c r="L25" s="63"/>
      <c r="M25" s="62"/>
      <c r="N25" s="59"/>
      <c r="O25" s="59"/>
      <c r="P25" s="63"/>
      <c r="Q25" s="25">
        <v>883.28</v>
      </c>
      <c r="R25" s="26"/>
      <c r="S25" s="79"/>
      <c r="T25" s="81">
        <v>1.5525</v>
      </c>
      <c r="U25" s="82"/>
      <c r="V25" s="82"/>
      <c r="W25" s="82"/>
      <c r="X25" s="82"/>
      <c r="Y25" s="83"/>
      <c r="Z25" s="21">
        <v>129</v>
      </c>
      <c r="AA25" s="22"/>
      <c r="AB25" s="22"/>
      <c r="AC25" s="22"/>
      <c r="AD25" s="22"/>
      <c r="AE25" s="23"/>
      <c r="AF25" s="62" t="s">
        <v>37</v>
      </c>
      <c r="AG25" s="59"/>
      <c r="AH25" s="59"/>
      <c r="AI25" s="59"/>
      <c r="AJ25" s="59"/>
      <c r="AK25" s="59"/>
      <c r="AL25" s="59"/>
      <c r="AM25" s="59"/>
      <c r="AN25" s="63"/>
      <c r="AO25" s="21">
        <v>1</v>
      </c>
      <c r="AP25" s="22"/>
      <c r="AQ25" s="22"/>
      <c r="AR25" s="22"/>
      <c r="AS25" s="23"/>
      <c r="AT25" s="21">
        <v>129</v>
      </c>
      <c r="AU25" s="22"/>
      <c r="AV25" s="22"/>
      <c r="AW25" s="22"/>
      <c r="AX25" s="22"/>
      <c r="AY25" s="23"/>
      <c r="AZ25" s="62"/>
      <c r="BA25" s="59"/>
      <c r="BB25" s="59"/>
      <c r="BC25" s="59"/>
      <c r="BD25" s="59"/>
      <c r="BE25" s="63"/>
    </row>
    <row r="26" spans="1:57" ht="12.95" customHeight="1" x14ac:dyDescent="0.25">
      <c r="A26" s="4"/>
      <c r="B26" s="59"/>
      <c r="C26" s="59"/>
      <c r="D26" s="59"/>
      <c r="E26" s="63"/>
      <c r="F26" s="19" t="s">
        <v>38</v>
      </c>
      <c r="G26" s="20"/>
      <c r="H26" s="64"/>
      <c r="I26" s="62"/>
      <c r="J26" s="59"/>
      <c r="K26" s="59"/>
      <c r="L26" s="63"/>
      <c r="M26" s="62"/>
      <c r="N26" s="59"/>
      <c r="O26" s="59"/>
      <c r="P26" s="63"/>
      <c r="Q26" s="25">
        <v>91.21</v>
      </c>
      <c r="R26" s="26"/>
      <c r="S26" s="79"/>
      <c r="T26" s="81">
        <v>1.6875</v>
      </c>
      <c r="U26" s="82"/>
      <c r="V26" s="82"/>
      <c r="W26" s="82"/>
      <c r="X26" s="82"/>
      <c r="Y26" s="83"/>
      <c r="Z26" s="21">
        <v>14</v>
      </c>
      <c r="AA26" s="22"/>
      <c r="AB26" s="22"/>
      <c r="AC26" s="22"/>
      <c r="AD26" s="22"/>
      <c r="AE26" s="23"/>
      <c r="AF26" s="62"/>
      <c r="AG26" s="59"/>
      <c r="AH26" s="59"/>
      <c r="AI26" s="59"/>
      <c r="AJ26" s="59"/>
      <c r="AK26" s="59"/>
      <c r="AL26" s="59"/>
      <c r="AM26" s="59"/>
      <c r="AN26" s="63"/>
      <c r="AO26" s="21">
        <v>1</v>
      </c>
      <c r="AP26" s="22"/>
      <c r="AQ26" s="22"/>
      <c r="AR26" s="22"/>
      <c r="AS26" s="23"/>
      <c r="AT26" s="21">
        <v>14</v>
      </c>
      <c r="AU26" s="22"/>
      <c r="AV26" s="22"/>
      <c r="AW26" s="22"/>
      <c r="AX26" s="22"/>
      <c r="AY26" s="23"/>
      <c r="AZ26" s="62"/>
      <c r="BA26" s="59"/>
      <c r="BB26" s="59"/>
      <c r="BC26" s="59"/>
      <c r="BD26" s="59"/>
      <c r="BE26" s="63"/>
    </row>
    <row r="27" spans="1:57" ht="12.95" customHeight="1" x14ac:dyDescent="0.25">
      <c r="A27" s="4"/>
      <c r="B27" s="59"/>
      <c r="C27" s="59"/>
      <c r="D27" s="59"/>
      <c r="E27" s="63"/>
      <c r="F27" s="19" t="s">
        <v>39</v>
      </c>
      <c r="G27" s="20"/>
      <c r="H27" s="64"/>
      <c r="I27" s="62"/>
      <c r="J27" s="59"/>
      <c r="K27" s="59"/>
      <c r="L27" s="63"/>
      <c r="M27" s="62"/>
      <c r="N27" s="59"/>
      <c r="O27" s="59"/>
      <c r="P27" s="63"/>
      <c r="Q27" s="25">
        <v>2.16</v>
      </c>
      <c r="R27" s="26"/>
      <c r="S27" s="79"/>
      <c r="T27" s="81">
        <v>1.6875</v>
      </c>
      <c r="U27" s="82"/>
      <c r="V27" s="82"/>
      <c r="W27" s="82"/>
      <c r="X27" s="82"/>
      <c r="Y27" s="83"/>
      <c r="Z27" s="21">
        <v>0</v>
      </c>
      <c r="AA27" s="22"/>
      <c r="AB27" s="22"/>
      <c r="AC27" s="22"/>
      <c r="AD27" s="22"/>
      <c r="AE27" s="23"/>
      <c r="AF27" s="62"/>
      <c r="AG27" s="59"/>
      <c r="AH27" s="59"/>
      <c r="AI27" s="59"/>
      <c r="AJ27" s="59"/>
      <c r="AK27" s="59"/>
      <c r="AL27" s="59"/>
      <c r="AM27" s="59"/>
      <c r="AN27" s="63"/>
      <c r="AO27" s="21">
        <v>1</v>
      </c>
      <c r="AP27" s="22"/>
      <c r="AQ27" s="22"/>
      <c r="AR27" s="22"/>
      <c r="AS27" s="23"/>
      <c r="AT27" s="21">
        <v>0</v>
      </c>
      <c r="AU27" s="22"/>
      <c r="AV27" s="22"/>
      <c r="AW27" s="22"/>
      <c r="AX27" s="22"/>
      <c r="AY27" s="23"/>
      <c r="AZ27" s="62"/>
      <c r="BA27" s="59"/>
      <c r="BB27" s="59"/>
      <c r="BC27" s="59"/>
      <c r="BD27" s="59"/>
      <c r="BE27" s="63"/>
    </row>
    <row r="28" spans="1:57" ht="12.95" customHeight="1" x14ac:dyDescent="0.25">
      <c r="A28" s="4"/>
      <c r="B28" s="59"/>
      <c r="C28" s="59"/>
      <c r="D28" s="59"/>
      <c r="E28" s="63"/>
      <c r="F28" s="19" t="s">
        <v>40</v>
      </c>
      <c r="G28" s="20"/>
      <c r="H28" s="64"/>
      <c r="I28" s="62"/>
      <c r="J28" s="59"/>
      <c r="K28" s="59"/>
      <c r="L28" s="63"/>
      <c r="M28" s="62"/>
      <c r="N28" s="59"/>
      <c r="O28" s="59"/>
      <c r="P28" s="63"/>
      <c r="Q28" s="25">
        <v>68.95</v>
      </c>
      <c r="R28" s="26"/>
      <c r="S28" s="79"/>
      <c r="T28" s="21">
        <v>1</v>
      </c>
      <c r="U28" s="22"/>
      <c r="V28" s="22"/>
      <c r="W28" s="22"/>
      <c r="X28" s="22"/>
      <c r="Y28" s="23"/>
      <c r="Z28" s="21">
        <v>6</v>
      </c>
      <c r="AA28" s="22"/>
      <c r="AB28" s="22"/>
      <c r="AC28" s="22"/>
      <c r="AD28" s="22"/>
      <c r="AE28" s="23"/>
      <c r="AF28" s="62"/>
      <c r="AG28" s="59"/>
      <c r="AH28" s="59"/>
      <c r="AI28" s="59"/>
      <c r="AJ28" s="59"/>
      <c r="AK28" s="59"/>
      <c r="AL28" s="59"/>
      <c r="AM28" s="59"/>
      <c r="AN28" s="63"/>
      <c r="AO28" s="21">
        <v>1</v>
      </c>
      <c r="AP28" s="22"/>
      <c r="AQ28" s="22"/>
      <c r="AR28" s="22"/>
      <c r="AS28" s="23"/>
      <c r="AT28" s="21">
        <v>6</v>
      </c>
      <c r="AU28" s="22"/>
      <c r="AV28" s="22"/>
      <c r="AW28" s="22"/>
      <c r="AX28" s="22"/>
      <c r="AY28" s="23"/>
      <c r="AZ28" s="62"/>
      <c r="BA28" s="59"/>
      <c r="BB28" s="59"/>
      <c r="BC28" s="59"/>
      <c r="BD28" s="59"/>
      <c r="BE28" s="63"/>
    </row>
    <row r="29" spans="1:57" ht="12.95" customHeight="1" x14ac:dyDescent="0.25">
      <c r="A29" s="4"/>
      <c r="B29" s="59"/>
      <c r="C29" s="59"/>
      <c r="D29" s="59"/>
      <c r="E29" s="63"/>
      <c r="F29" s="19" t="s">
        <v>41</v>
      </c>
      <c r="G29" s="20"/>
      <c r="H29" s="64"/>
      <c r="I29" s="62"/>
      <c r="J29" s="59"/>
      <c r="K29" s="59"/>
      <c r="L29" s="63"/>
      <c r="M29" s="62"/>
      <c r="N29" s="59"/>
      <c r="O29" s="59"/>
      <c r="P29" s="63"/>
      <c r="Q29" s="92">
        <v>0.9</v>
      </c>
      <c r="R29" s="93"/>
      <c r="S29" s="94"/>
      <c r="T29" s="62"/>
      <c r="U29" s="59"/>
      <c r="V29" s="59"/>
      <c r="W29" s="59"/>
      <c r="X29" s="59"/>
      <c r="Y29" s="63"/>
      <c r="Z29" s="21">
        <v>116</v>
      </c>
      <c r="AA29" s="22"/>
      <c r="AB29" s="22"/>
      <c r="AC29" s="22"/>
      <c r="AD29" s="22"/>
      <c r="AE29" s="23"/>
      <c r="AF29" s="62"/>
      <c r="AG29" s="59"/>
      <c r="AH29" s="59"/>
      <c r="AI29" s="59"/>
      <c r="AJ29" s="59"/>
      <c r="AK29" s="59"/>
      <c r="AL29" s="59"/>
      <c r="AM29" s="59"/>
      <c r="AN29" s="63"/>
      <c r="AO29" s="92">
        <v>0.9</v>
      </c>
      <c r="AP29" s="93"/>
      <c r="AQ29" s="93"/>
      <c r="AR29" s="93"/>
      <c r="AS29" s="94"/>
      <c r="AT29" s="21">
        <v>116</v>
      </c>
      <c r="AU29" s="22"/>
      <c r="AV29" s="22"/>
      <c r="AW29" s="22"/>
      <c r="AX29" s="22"/>
      <c r="AY29" s="23"/>
      <c r="AZ29" s="62"/>
      <c r="BA29" s="59"/>
      <c r="BB29" s="59"/>
      <c r="BC29" s="59"/>
      <c r="BD29" s="59"/>
      <c r="BE29" s="63"/>
    </row>
    <row r="30" spans="1:57" ht="12.95" customHeight="1" x14ac:dyDescent="0.25">
      <c r="A30" s="4"/>
      <c r="B30" s="59"/>
      <c r="C30" s="59"/>
      <c r="D30" s="59"/>
      <c r="E30" s="63"/>
      <c r="F30" s="19" t="s">
        <v>42</v>
      </c>
      <c r="G30" s="20"/>
      <c r="H30" s="64"/>
      <c r="I30" s="62"/>
      <c r="J30" s="59"/>
      <c r="K30" s="59"/>
      <c r="L30" s="63"/>
      <c r="M30" s="62"/>
      <c r="N30" s="59"/>
      <c r="O30" s="59"/>
      <c r="P30" s="63"/>
      <c r="Q30" s="25">
        <v>0.85</v>
      </c>
      <c r="R30" s="26"/>
      <c r="S30" s="79"/>
      <c r="T30" s="62"/>
      <c r="U30" s="59"/>
      <c r="V30" s="59"/>
      <c r="W30" s="59"/>
      <c r="X30" s="59"/>
      <c r="Y30" s="63"/>
      <c r="Z30" s="21">
        <v>110</v>
      </c>
      <c r="AA30" s="22"/>
      <c r="AB30" s="22"/>
      <c r="AC30" s="22"/>
      <c r="AD30" s="22"/>
      <c r="AE30" s="23"/>
      <c r="AF30" s="62"/>
      <c r="AG30" s="59"/>
      <c r="AH30" s="59"/>
      <c r="AI30" s="59"/>
      <c r="AJ30" s="59"/>
      <c r="AK30" s="59"/>
      <c r="AL30" s="59"/>
      <c r="AM30" s="59"/>
      <c r="AN30" s="63"/>
      <c r="AO30" s="25">
        <v>0.85</v>
      </c>
      <c r="AP30" s="26"/>
      <c r="AQ30" s="26"/>
      <c r="AR30" s="26"/>
      <c r="AS30" s="79"/>
      <c r="AT30" s="21">
        <v>110</v>
      </c>
      <c r="AU30" s="22"/>
      <c r="AV30" s="22"/>
      <c r="AW30" s="22"/>
      <c r="AX30" s="22"/>
      <c r="AY30" s="23"/>
      <c r="AZ30" s="62"/>
      <c r="BA30" s="59"/>
      <c r="BB30" s="59"/>
      <c r="BC30" s="59"/>
      <c r="BD30" s="59"/>
      <c r="BE30" s="63"/>
    </row>
    <row r="31" spans="1:57" ht="12.95" customHeight="1" x14ac:dyDescent="0.25">
      <c r="A31" s="4"/>
      <c r="B31" s="59"/>
      <c r="C31" s="59"/>
      <c r="D31" s="59"/>
      <c r="E31" s="63"/>
      <c r="F31" s="19" t="s">
        <v>43</v>
      </c>
      <c r="G31" s="20"/>
      <c r="H31" s="64"/>
      <c r="I31" s="62" t="s">
        <v>44</v>
      </c>
      <c r="J31" s="59"/>
      <c r="K31" s="59"/>
      <c r="L31" s="63"/>
      <c r="M31" s="25">
        <v>103.55</v>
      </c>
      <c r="N31" s="26"/>
      <c r="O31" s="26"/>
      <c r="P31" s="79"/>
      <c r="Q31" s="19"/>
      <c r="R31" s="20"/>
      <c r="S31" s="64"/>
      <c r="T31" s="81">
        <v>1.5525</v>
      </c>
      <c r="U31" s="82"/>
      <c r="V31" s="82"/>
      <c r="W31" s="82"/>
      <c r="X31" s="82"/>
      <c r="Y31" s="83"/>
      <c r="Z31" s="19"/>
      <c r="AA31" s="20"/>
      <c r="AB31" s="20"/>
      <c r="AC31" s="20"/>
      <c r="AD31" s="20"/>
      <c r="AE31" s="64"/>
      <c r="AF31" s="19"/>
      <c r="AG31" s="20"/>
      <c r="AH31" s="20"/>
      <c r="AI31" s="20"/>
      <c r="AJ31" s="20"/>
      <c r="AK31" s="20"/>
      <c r="AL31" s="20"/>
      <c r="AM31" s="20"/>
      <c r="AN31" s="64"/>
      <c r="AO31" s="19"/>
      <c r="AP31" s="20"/>
      <c r="AQ31" s="20"/>
      <c r="AR31" s="20"/>
      <c r="AS31" s="64"/>
      <c r="AT31" s="19"/>
      <c r="AU31" s="20"/>
      <c r="AV31" s="20"/>
      <c r="AW31" s="20"/>
      <c r="AX31" s="20"/>
      <c r="AY31" s="64"/>
      <c r="AZ31" s="25">
        <v>15.11</v>
      </c>
      <c r="BA31" s="26"/>
      <c r="BB31" s="26"/>
      <c r="BC31" s="26"/>
      <c r="BD31" s="26"/>
      <c r="BE31" s="79"/>
    </row>
    <row r="32" spans="1:57" ht="11.85" customHeight="1" x14ac:dyDescent="0.25">
      <c r="A32" s="4"/>
      <c r="B32" s="59"/>
      <c r="C32" s="59"/>
      <c r="D32" s="59"/>
      <c r="E32" s="59"/>
      <c r="F32" s="20" t="s">
        <v>45</v>
      </c>
      <c r="G32" s="20"/>
      <c r="H32" s="20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21">
        <v>375</v>
      </c>
      <c r="AA32" s="22"/>
      <c r="AB32" s="22"/>
      <c r="AC32" s="22"/>
      <c r="AD32" s="22"/>
      <c r="AE32" s="23"/>
      <c r="AF32" s="62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21">
        <v>375</v>
      </c>
      <c r="AU32" s="22"/>
      <c r="AV32" s="22"/>
      <c r="AW32" s="22"/>
      <c r="AX32" s="22"/>
      <c r="AY32" s="23"/>
      <c r="AZ32" s="25">
        <v>15.11</v>
      </c>
      <c r="BA32" s="26"/>
      <c r="BB32" s="26"/>
      <c r="BC32" s="26"/>
      <c r="BD32" s="26"/>
      <c r="BE32" s="79"/>
    </row>
    <row r="33" spans="1:57" ht="11.85" customHeight="1" x14ac:dyDescent="0.25">
      <c r="A33" s="28" t="s">
        <v>46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29.25" customHeight="1" x14ac:dyDescent="0.25">
      <c r="A34" s="30">
        <v>2</v>
      </c>
      <c r="B34" s="60" t="s">
        <v>47</v>
      </c>
      <c r="C34" s="28"/>
      <c r="D34" s="28"/>
      <c r="E34" s="35"/>
      <c r="F34" s="32" t="s">
        <v>49</v>
      </c>
      <c r="G34" s="33"/>
      <c r="H34" s="34"/>
      <c r="I34" s="60" t="s">
        <v>51</v>
      </c>
      <c r="J34" s="28"/>
      <c r="K34" s="28"/>
      <c r="L34" s="35"/>
      <c r="M34" s="68">
        <v>1</v>
      </c>
      <c r="N34" s="55"/>
      <c r="O34" s="55"/>
      <c r="P34" s="69"/>
      <c r="Q34" s="73">
        <v>22.92</v>
      </c>
      <c r="R34" s="84"/>
      <c r="S34" s="74"/>
      <c r="T34" s="60"/>
      <c r="U34" s="28"/>
      <c r="V34" s="28"/>
      <c r="W34" s="28"/>
      <c r="X34" s="28"/>
      <c r="Y34" s="28"/>
      <c r="Z34" s="77">
        <v>50</v>
      </c>
      <c r="AA34" s="77"/>
      <c r="AB34" s="77"/>
      <c r="AC34" s="77"/>
      <c r="AD34" s="77"/>
      <c r="AE34" s="77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77">
        <v>50</v>
      </c>
      <c r="AU34" s="77"/>
      <c r="AV34" s="77"/>
      <c r="AW34" s="77"/>
      <c r="AX34" s="77"/>
      <c r="AY34" s="77"/>
      <c r="AZ34" s="28"/>
      <c r="BA34" s="28"/>
      <c r="BB34" s="28"/>
      <c r="BC34" s="28"/>
      <c r="BD34" s="28"/>
      <c r="BE34" s="35"/>
    </row>
    <row r="35" spans="1:57" ht="141" customHeight="1" x14ac:dyDescent="0.25">
      <c r="A35" s="31"/>
      <c r="B35" s="65" t="s">
        <v>48</v>
      </c>
      <c r="C35" s="66"/>
      <c r="D35" s="66"/>
      <c r="E35" s="67"/>
      <c r="F35" s="52" t="s">
        <v>50</v>
      </c>
      <c r="G35" s="53"/>
      <c r="H35" s="54"/>
      <c r="I35" s="61"/>
      <c r="J35" s="36"/>
      <c r="K35" s="36"/>
      <c r="L35" s="37"/>
      <c r="M35" s="70"/>
      <c r="N35" s="71"/>
      <c r="O35" s="71"/>
      <c r="P35" s="72"/>
      <c r="Q35" s="75"/>
      <c r="R35" s="88"/>
      <c r="S35" s="76"/>
      <c r="T35" s="61"/>
      <c r="U35" s="36"/>
      <c r="V35" s="36"/>
      <c r="W35" s="36"/>
      <c r="X35" s="36"/>
      <c r="Y35" s="36"/>
      <c r="Z35" s="78"/>
      <c r="AA35" s="78"/>
      <c r="AB35" s="78"/>
      <c r="AC35" s="78"/>
      <c r="AD35" s="78"/>
      <c r="AE35" s="78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78"/>
      <c r="AU35" s="78"/>
      <c r="AV35" s="78"/>
      <c r="AW35" s="78"/>
      <c r="AX35" s="78"/>
      <c r="AY35" s="78"/>
      <c r="AZ35" s="36"/>
      <c r="BA35" s="36"/>
      <c r="BB35" s="36"/>
      <c r="BC35" s="36"/>
      <c r="BD35" s="36"/>
      <c r="BE35" s="37"/>
    </row>
    <row r="36" spans="1:57" ht="136.9" customHeight="1" x14ac:dyDescent="0.25">
      <c r="A36" s="4"/>
      <c r="B36" s="59"/>
      <c r="C36" s="59"/>
      <c r="D36" s="59"/>
      <c r="E36" s="63"/>
      <c r="F36" s="19" t="s">
        <v>36</v>
      </c>
      <c r="G36" s="20"/>
      <c r="H36" s="64"/>
      <c r="I36" s="62"/>
      <c r="J36" s="59"/>
      <c r="K36" s="59"/>
      <c r="L36" s="63"/>
      <c r="M36" s="62"/>
      <c r="N36" s="59"/>
      <c r="O36" s="59"/>
      <c r="P36" s="63"/>
      <c r="Q36" s="25">
        <v>8.7899999999999991</v>
      </c>
      <c r="R36" s="26"/>
      <c r="S36" s="79"/>
      <c r="T36" s="25">
        <v>1.35</v>
      </c>
      <c r="U36" s="26"/>
      <c r="V36" s="26"/>
      <c r="W36" s="26"/>
      <c r="X36" s="26"/>
      <c r="Y36" s="79"/>
      <c r="Z36" s="21">
        <v>12</v>
      </c>
      <c r="AA36" s="22"/>
      <c r="AB36" s="22"/>
      <c r="AC36" s="22"/>
      <c r="AD36" s="22"/>
      <c r="AE36" s="23"/>
      <c r="AF36" s="62" t="s">
        <v>52</v>
      </c>
      <c r="AG36" s="59"/>
      <c r="AH36" s="59"/>
      <c r="AI36" s="59"/>
      <c r="AJ36" s="59"/>
      <c r="AK36" s="59"/>
      <c r="AL36" s="59"/>
      <c r="AM36" s="59"/>
      <c r="AN36" s="63"/>
      <c r="AO36" s="21">
        <v>1</v>
      </c>
      <c r="AP36" s="22"/>
      <c r="AQ36" s="22"/>
      <c r="AR36" s="22"/>
      <c r="AS36" s="23"/>
      <c r="AT36" s="21">
        <v>12</v>
      </c>
      <c r="AU36" s="22"/>
      <c r="AV36" s="22"/>
      <c r="AW36" s="22"/>
      <c r="AX36" s="22"/>
      <c r="AY36" s="23"/>
      <c r="AZ36" s="62"/>
      <c r="BA36" s="59"/>
      <c r="BB36" s="59"/>
      <c r="BC36" s="59"/>
      <c r="BD36" s="59"/>
      <c r="BE36" s="63"/>
    </row>
    <row r="37" spans="1:57" ht="12.95" customHeight="1" x14ac:dyDescent="0.25">
      <c r="A37" s="4"/>
      <c r="B37" s="59"/>
      <c r="C37" s="59"/>
      <c r="D37" s="59"/>
      <c r="E37" s="63"/>
      <c r="F37" s="19" t="s">
        <v>38</v>
      </c>
      <c r="G37" s="20"/>
      <c r="H37" s="64"/>
      <c r="I37" s="62"/>
      <c r="J37" s="59"/>
      <c r="K37" s="59"/>
      <c r="L37" s="63"/>
      <c r="M37" s="62"/>
      <c r="N37" s="59"/>
      <c r="O37" s="59"/>
      <c r="P37" s="63"/>
      <c r="Q37" s="25">
        <v>13.95</v>
      </c>
      <c r="R37" s="26"/>
      <c r="S37" s="79"/>
      <c r="T37" s="25">
        <v>1.35</v>
      </c>
      <c r="U37" s="26"/>
      <c r="V37" s="26"/>
      <c r="W37" s="26"/>
      <c r="X37" s="26"/>
      <c r="Y37" s="79"/>
      <c r="Z37" s="21">
        <v>19</v>
      </c>
      <c r="AA37" s="22"/>
      <c r="AB37" s="22"/>
      <c r="AC37" s="22"/>
      <c r="AD37" s="22"/>
      <c r="AE37" s="23"/>
      <c r="AF37" s="62"/>
      <c r="AG37" s="59"/>
      <c r="AH37" s="59"/>
      <c r="AI37" s="59"/>
      <c r="AJ37" s="59"/>
      <c r="AK37" s="59"/>
      <c r="AL37" s="59"/>
      <c r="AM37" s="59"/>
      <c r="AN37" s="63"/>
      <c r="AO37" s="21">
        <v>1</v>
      </c>
      <c r="AP37" s="22"/>
      <c r="AQ37" s="22"/>
      <c r="AR37" s="22"/>
      <c r="AS37" s="23"/>
      <c r="AT37" s="21">
        <v>19</v>
      </c>
      <c r="AU37" s="22"/>
      <c r="AV37" s="22"/>
      <c r="AW37" s="22"/>
      <c r="AX37" s="22"/>
      <c r="AY37" s="23"/>
      <c r="AZ37" s="62"/>
      <c r="BA37" s="59"/>
      <c r="BB37" s="59"/>
      <c r="BC37" s="59"/>
      <c r="BD37" s="59"/>
      <c r="BE37" s="63"/>
    </row>
    <row r="38" spans="1:57" ht="12.95" customHeight="1" x14ac:dyDescent="0.25">
      <c r="A38" s="4"/>
      <c r="B38" s="59"/>
      <c r="C38" s="59"/>
      <c r="D38" s="59"/>
      <c r="E38" s="63"/>
      <c r="F38" s="19" t="s">
        <v>39</v>
      </c>
      <c r="G38" s="20"/>
      <c r="H38" s="64"/>
      <c r="I38" s="62"/>
      <c r="J38" s="59"/>
      <c r="K38" s="59"/>
      <c r="L38" s="63"/>
      <c r="M38" s="62"/>
      <c r="N38" s="59"/>
      <c r="O38" s="59"/>
      <c r="P38" s="63"/>
      <c r="Q38" s="21">
        <v>0</v>
      </c>
      <c r="R38" s="22"/>
      <c r="S38" s="23"/>
      <c r="T38" s="25">
        <v>1.35</v>
      </c>
      <c r="U38" s="26"/>
      <c r="V38" s="26"/>
      <c r="W38" s="26"/>
      <c r="X38" s="26"/>
      <c r="Y38" s="79"/>
      <c r="Z38" s="21">
        <v>0</v>
      </c>
      <c r="AA38" s="22"/>
      <c r="AB38" s="22"/>
      <c r="AC38" s="22"/>
      <c r="AD38" s="22"/>
      <c r="AE38" s="23"/>
      <c r="AF38" s="62"/>
      <c r="AG38" s="59"/>
      <c r="AH38" s="59"/>
      <c r="AI38" s="59"/>
      <c r="AJ38" s="59"/>
      <c r="AK38" s="59"/>
      <c r="AL38" s="59"/>
      <c r="AM38" s="59"/>
      <c r="AN38" s="63"/>
      <c r="AO38" s="21">
        <v>1</v>
      </c>
      <c r="AP38" s="22"/>
      <c r="AQ38" s="22"/>
      <c r="AR38" s="22"/>
      <c r="AS38" s="23"/>
      <c r="AT38" s="21">
        <v>0</v>
      </c>
      <c r="AU38" s="22"/>
      <c r="AV38" s="22"/>
      <c r="AW38" s="22"/>
      <c r="AX38" s="22"/>
      <c r="AY38" s="23"/>
      <c r="AZ38" s="62"/>
      <c r="BA38" s="59"/>
      <c r="BB38" s="59"/>
      <c r="BC38" s="59"/>
      <c r="BD38" s="59"/>
      <c r="BE38" s="63"/>
    </row>
    <row r="39" spans="1:57" ht="12.95" customHeight="1" x14ac:dyDescent="0.25">
      <c r="A39" s="4"/>
      <c r="B39" s="59"/>
      <c r="C39" s="59"/>
      <c r="D39" s="59"/>
      <c r="E39" s="63"/>
      <c r="F39" s="19" t="s">
        <v>40</v>
      </c>
      <c r="G39" s="20"/>
      <c r="H39" s="64"/>
      <c r="I39" s="62"/>
      <c r="J39" s="59"/>
      <c r="K39" s="59"/>
      <c r="L39" s="63"/>
      <c r="M39" s="62"/>
      <c r="N39" s="59"/>
      <c r="O39" s="59"/>
      <c r="P39" s="63"/>
      <c r="Q39" s="25">
        <v>0.18</v>
      </c>
      <c r="R39" s="26"/>
      <c r="S39" s="79"/>
      <c r="T39" s="21">
        <v>1</v>
      </c>
      <c r="U39" s="22"/>
      <c r="V39" s="22"/>
      <c r="W39" s="22"/>
      <c r="X39" s="22"/>
      <c r="Y39" s="23"/>
      <c r="Z39" s="21">
        <v>0</v>
      </c>
      <c r="AA39" s="22"/>
      <c r="AB39" s="22"/>
      <c r="AC39" s="22"/>
      <c r="AD39" s="22"/>
      <c r="AE39" s="23"/>
      <c r="AF39" s="62"/>
      <c r="AG39" s="59"/>
      <c r="AH39" s="59"/>
      <c r="AI39" s="59"/>
      <c r="AJ39" s="59"/>
      <c r="AK39" s="59"/>
      <c r="AL39" s="59"/>
      <c r="AM39" s="59"/>
      <c r="AN39" s="63"/>
      <c r="AO39" s="21">
        <v>1</v>
      </c>
      <c r="AP39" s="22"/>
      <c r="AQ39" s="22"/>
      <c r="AR39" s="22"/>
      <c r="AS39" s="23"/>
      <c r="AT39" s="21">
        <v>0</v>
      </c>
      <c r="AU39" s="22"/>
      <c r="AV39" s="22"/>
      <c r="AW39" s="22"/>
      <c r="AX39" s="22"/>
      <c r="AY39" s="23"/>
      <c r="AZ39" s="62"/>
      <c r="BA39" s="59"/>
      <c r="BB39" s="59"/>
      <c r="BC39" s="59"/>
      <c r="BD39" s="59"/>
      <c r="BE39" s="63"/>
    </row>
    <row r="40" spans="1:57" ht="12.95" customHeight="1" x14ac:dyDescent="0.25">
      <c r="A40" s="4"/>
      <c r="B40" s="59"/>
      <c r="C40" s="59"/>
      <c r="D40" s="59"/>
      <c r="E40" s="63"/>
      <c r="F40" s="19" t="s">
        <v>41</v>
      </c>
      <c r="G40" s="20"/>
      <c r="H40" s="64"/>
      <c r="I40" s="62"/>
      <c r="J40" s="59"/>
      <c r="K40" s="59"/>
      <c r="L40" s="63"/>
      <c r="M40" s="62"/>
      <c r="N40" s="59"/>
      <c r="O40" s="59"/>
      <c r="P40" s="63"/>
      <c r="Q40" s="25">
        <v>0.92</v>
      </c>
      <c r="R40" s="26"/>
      <c r="S40" s="79"/>
      <c r="T40" s="62"/>
      <c r="U40" s="59"/>
      <c r="V40" s="59"/>
      <c r="W40" s="59"/>
      <c r="X40" s="59"/>
      <c r="Y40" s="63"/>
      <c r="Z40" s="21">
        <v>11</v>
      </c>
      <c r="AA40" s="22"/>
      <c r="AB40" s="22"/>
      <c r="AC40" s="22"/>
      <c r="AD40" s="22"/>
      <c r="AE40" s="23"/>
      <c r="AF40" s="62"/>
      <c r="AG40" s="59"/>
      <c r="AH40" s="59"/>
      <c r="AI40" s="59"/>
      <c r="AJ40" s="59"/>
      <c r="AK40" s="59"/>
      <c r="AL40" s="59"/>
      <c r="AM40" s="59"/>
      <c r="AN40" s="63"/>
      <c r="AO40" s="25">
        <v>0.92</v>
      </c>
      <c r="AP40" s="26"/>
      <c r="AQ40" s="26"/>
      <c r="AR40" s="26"/>
      <c r="AS40" s="79"/>
      <c r="AT40" s="21">
        <v>11</v>
      </c>
      <c r="AU40" s="22"/>
      <c r="AV40" s="22"/>
      <c r="AW40" s="22"/>
      <c r="AX40" s="22"/>
      <c r="AY40" s="23"/>
      <c r="AZ40" s="62"/>
      <c r="BA40" s="59"/>
      <c r="BB40" s="59"/>
      <c r="BC40" s="59"/>
      <c r="BD40" s="59"/>
      <c r="BE40" s="63"/>
    </row>
    <row r="41" spans="1:57" ht="12.95" customHeight="1" x14ac:dyDescent="0.25">
      <c r="A41" s="4"/>
      <c r="B41" s="59"/>
      <c r="C41" s="59"/>
      <c r="D41" s="59"/>
      <c r="E41" s="63"/>
      <c r="F41" s="19" t="s">
        <v>42</v>
      </c>
      <c r="G41" s="20"/>
      <c r="H41" s="64"/>
      <c r="I41" s="62"/>
      <c r="J41" s="59"/>
      <c r="K41" s="59"/>
      <c r="L41" s="63"/>
      <c r="M41" s="62"/>
      <c r="N41" s="59"/>
      <c r="O41" s="59"/>
      <c r="P41" s="63"/>
      <c r="Q41" s="25">
        <v>0.65</v>
      </c>
      <c r="R41" s="26"/>
      <c r="S41" s="79"/>
      <c r="T41" s="62"/>
      <c r="U41" s="59"/>
      <c r="V41" s="59"/>
      <c r="W41" s="59"/>
      <c r="X41" s="59"/>
      <c r="Y41" s="63"/>
      <c r="Z41" s="21">
        <v>8</v>
      </c>
      <c r="AA41" s="22"/>
      <c r="AB41" s="22"/>
      <c r="AC41" s="22"/>
      <c r="AD41" s="22"/>
      <c r="AE41" s="23"/>
      <c r="AF41" s="62"/>
      <c r="AG41" s="59"/>
      <c r="AH41" s="59"/>
      <c r="AI41" s="59"/>
      <c r="AJ41" s="59"/>
      <c r="AK41" s="59"/>
      <c r="AL41" s="59"/>
      <c r="AM41" s="59"/>
      <c r="AN41" s="63"/>
      <c r="AO41" s="25">
        <v>0.65</v>
      </c>
      <c r="AP41" s="26"/>
      <c r="AQ41" s="26"/>
      <c r="AR41" s="26"/>
      <c r="AS41" s="79"/>
      <c r="AT41" s="21">
        <v>8</v>
      </c>
      <c r="AU41" s="22"/>
      <c r="AV41" s="22"/>
      <c r="AW41" s="22"/>
      <c r="AX41" s="22"/>
      <c r="AY41" s="23"/>
      <c r="AZ41" s="62"/>
      <c r="BA41" s="59"/>
      <c r="BB41" s="59"/>
      <c r="BC41" s="59"/>
      <c r="BD41" s="59"/>
      <c r="BE41" s="63"/>
    </row>
    <row r="42" spans="1:57" ht="12.95" customHeight="1" x14ac:dyDescent="0.25">
      <c r="A42" s="4"/>
      <c r="B42" s="59"/>
      <c r="C42" s="59"/>
      <c r="D42" s="59"/>
      <c r="E42" s="63"/>
      <c r="F42" s="19" t="s">
        <v>43</v>
      </c>
      <c r="G42" s="20"/>
      <c r="H42" s="64"/>
      <c r="I42" s="62" t="s">
        <v>44</v>
      </c>
      <c r="J42" s="59"/>
      <c r="K42" s="59"/>
      <c r="L42" s="63"/>
      <c r="M42" s="25">
        <v>1.03</v>
      </c>
      <c r="N42" s="26"/>
      <c r="O42" s="26"/>
      <c r="P42" s="79"/>
      <c r="Q42" s="19"/>
      <c r="R42" s="20"/>
      <c r="S42" s="64"/>
      <c r="T42" s="25">
        <v>1.35</v>
      </c>
      <c r="U42" s="26"/>
      <c r="V42" s="26"/>
      <c r="W42" s="26"/>
      <c r="X42" s="26"/>
      <c r="Y42" s="79"/>
      <c r="Z42" s="19"/>
      <c r="AA42" s="20"/>
      <c r="AB42" s="20"/>
      <c r="AC42" s="20"/>
      <c r="AD42" s="20"/>
      <c r="AE42" s="64"/>
      <c r="AF42" s="19"/>
      <c r="AG42" s="20"/>
      <c r="AH42" s="20"/>
      <c r="AI42" s="20"/>
      <c r="AJ42" s="20"/>
      <c r="AK42" s="20"/>
      <c r="AL42" s="20"/>
      <c r="AM42" s="20"/>
      <c r="AN42" s="64"/>
      <c r="AO42" s="19"/>
      <c r="AP42" s="20"/>
      <c r="AQ42" s="20"/>
      <c r="AR42" s="20"/>
      <c r="AS42" s="64"/>
      <c r="AT42" s="19"/>
      <c r="AU42" s="20"/>
      <c r="AV42" s="20"/>
      <c r="AW42" s="20"/>
      <c r="AX42" s="20"/>
      <c r="AY42" s="64"/>
      <c r="AZ42" s="25">
        <v>1.39</v>
      </c>
      <c r="BA42" s="26"/>
      <c r="BB42" s="26"/>
      <c r="BC42" s="26"/>
      <c r="BD42" s="26"/>
      <c r="BE42" s="79"/>
    </row>
    <row r="43" spans="1:57" ht="11.85" customHeight="1" x14ac:dyDescent="0.25">
      <c r="A43" s="4"/>
      <c r="B43" s="59"/>
      <c r="C43" s="59"/>
      <c r="D43" s="59"/>
      <c r="E43" s="59"/>
      <c r="F43" s="20" t="s">
        <v>45</v>
      </c>
      <c r="G43" s="20"/>
      <c r="H43" s="20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21">
        <v>50</v>
      </c>
      <c r="AA43" s="22"/>
      <c r="AB43" s="22"/>
      <c r="AC43" s="22"/>
      <c r="AD43" s="22"/>
      <c r="AE43" s="23"/>
      <c r="AF43" s="62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21">
        <v>50</v>
      </c>
      <c r="AU43" s="22"/>
      <c r="AV43" s="22"/>
      <c r="AW43" s="22"/>
      <c r="AX43" s="22"/>
      <c r="AY43" s="23"/>
      <c r="AZ43" s="25">
        <v>1.39</v>
      </c>
      <c r="BA43" s="26"/>
      <c r="BB43" s="26"/>
      <c r="BC43" s="26"/>
      <c r="BD43" s="26"/>
      <c r="BE43" s="79"/>
    </row>
    <row r="44" spans="1:57" ht="34.5" customHeight="1" x14ac:dyDescent="0.25">
      <c r="A44" s="30">
        <v>3</v>
      </c>
      <c r="B44" s="60" t="s">
        <v>53</v>
      </c>
      <c r="C44" s="28"/>
      <c r="D44" s="28"/>
      <c r="E44" s="35"/>
      <c r="F44" s="32" t="s">
        <v>54</v>
      </c>
      <c r="G44" s="33"/>
      <c r="H44" s="34"/>
      <c r="I44" s="60" t="s">
        <v>51</v>
      </c>
      <c r="J44" s="28"/>
      <c r="K44" s="28"/>
      <c r="L44" s="35"/>
      <c r="M44" s="68">
        <v>1</v>
      </c>
      <c r="N44" s="55"/>
      <c r="O44" s="55"/>
      <c r="P44" s="69"/>
      <c r="Q44" s="73">
        <v>17.57</v>
      </c>
      <c r="R44" s="84"/>
      <c r="S44" s="74"/>
      <c r="T44" s="60"/>
      <c r="U44" s="28"/>
      <c r="V44" s="28"/>
      <c r="W44" s="28"/>
      <c r="X44" s="28"/>
      <c r="Y44" s="28"/>
      <c r="Z44" s="77">
        <v>32</v>
      </c>
      <c r="AA44" s="77"/>
      <c r="AB44" s="77"/>
      <c r="AC44" s="77"/>
      <c r="AD44" s="77"/>
      <c r="AE44" s="77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77">
        <v>32</v>
      </c>
      <c r="AU44" s="77"/>
      <c r="AV44" s="77"/>
      <c r="AW44" s="77"/>
      <c r="AX44" s="77"/>
      <c r="AY44" s="77"/>
      <c r="AZ44" s="28"/>
      <c r="BA44" s="28"/>
      <c r="BB44" s="28"/>
      <c r="BC44" s="28"/>
      <c r="BD44" s="28"/>
      <c r="BE44" s="35"/>
    </row>
    <row r="45" spans="1:57" ht="53.25" customHeight="1" x14ac:dyDescent="0.25">
      <c r="A45" s="31"/>
      <c r="B45" s="65" t="s">
        <v>48</v>
      </c>
      <c r="C45" s="66"/>
      <c r="D45" s="66"/>
      <c r="E45" s="67"/>
      <c r="F45" s="52" t="s">
        <v>55</v>
      </c>
      <c r="G45" s="53"/>
      <c r="H45" s="54"/>
      <c r="I45" s="61"/>
      <c r="J45" s="36"/>
      <c r="K45" s="36"/>
      <c r="L45" s="37"/>
      <c r="M45" s="70"/>
      <c r="N45" s="71"/>
      <c r="O45" s="71"/>
      <c r="P45" s="72"/>
      <c r="Q45" s="75"/>
      <c r="R45" s="88"/>
      <c r="S45" s="76"/>
      <c r="T45" s="61"/>
      <c r="U45" s="36"/>
      <c r="V45" s="36"/>
      <c r="W45" s="36"/>
      <c r="X45" s="36"/>
      <c r="Y45" s="36"/>
      <c r="Z45" s="78"/>
      <c r="AA45" s="78"/>
      <c r="AB45" s="78"/>
      <c r="AC45" s="78"/>
      <c r="AD45" s="78"/>
      <c r="AE45" s="78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78"/>
      <c r="AU45" s="78"/>
      <c r="AV45" s="78"/>
      <c r="AW45" s="78"/>
      <c r="AX45" s="78"/>
      <c r="AY45" s="78"/>
      <c r="AZ45" s="36"/>
      <c r="BA45" s="36"/>
      <c r="BB45" s="36"/>
      <c r="BC45" s="36"/>
      <c r="BD45" s="36"/>
      <c r="BE45" s="37"/>
    </row>
    <row r="46" spans="1:57" ht="33.6" customHeight="1" x14ac:dyDescent="0.25">
      <c r="A46" s="4"/>
      <c r="B46" s="59"/>
      <c r="C46" s="59"/>
      <c r="D46" s="59"/>
      <c r="E46" s="63"/>
      <c r="F46" s="19" t="s">
        <v>36</v>
      </c>
      <c r="G46" s="20"/>
      <c r="H46" s="64"/>
      <c r="I46" s="62"/>
      <c r="J46" s="59"/>
      <c r="K46" s="59"/>
      <c r="L46" s="63"/>
      <c r="M46" s="62"/>
      <c r="N46" s="59"/>
      <c r="O46" s="59"/>
      <c r="P46" s="63"/>
      <c r="Q46" s="25">
        <v>6.93</v>
      </c>
      <c r="R46" s="26"/>
      <c r="S46" s="79"/>
      <c r="T46" s="25">
        <v>1.35</v>
      </c>
      <c r="U46" s="26"/>
      <c r="V46" s="26"/>
      <c r="W46" s="26"/>
      <c r="X46" s="26"/>
      <c r="Y46" s="79"/>
      <c r="Z46" s="21">
        <v>9</v>
      </c>
      <c r="AA46" s="22"/>
      <c r="AB46" s="22"/>
      <c r="AC46" s="22"/>
      <c r="AD46" s="22"/>
      <c r="AE46" s="23"/>
      <c r="AF46" s="62" t="s">
        <v>56</v>
      </c>
      <c r="AG46" s="59"/>
      <c r="AH46" s="59"/>
      <c r="AI46" s="59"/>
      <c r="AJ46" s="59"/>
      <c r="AK46" s="59"/>
      <c r="AL46" s="59"/>
      <c r="AM46" s="59"/>
      <c r="AN46" s="63"/>
      <c r="AO46" s="21">
        <v>1</v>
      </c>
      <c r="AP46" s="22"/>
      <c r="AQ46" s="22"/>
      <c r="AR46" s="22"/>
      <c r="AS46" s="23"/>
      <c r="AT46" s="21">
        <v>9</v>
      </c>
      <c r="AU46" s="22"/>
      <c r="AV46" s="22"/>
      <c r="AW46" s="22"/>
      <c r="AX46" s="22"/>
      <c r="AY46" s="23"/>
      <c r="AZ46" s="62"/>
      <c r="BA46" s="59"/>
      <c r="BB46" s="59"/>
      <c r="BC46" s="59"/>
      <c r="BD46" s="59"/>
      <c r="BE46" s="63"/>
    </row>
    <row r="47" spans="1:57" ht="12.95" customHeight="1" x14ac:dyDescent="0.25">
      <c r="A47" s="4"/>
      <c r="B47" s="59"/>
      <c r="C47" s="59"/>
      <c r="D47" s="59"/>
      <c r="E47" s="63"/>
      <c r="F47" s="19" t="s">
        <v>38</v>
      </c>
      <c r="G47" s="20"/>
      <c r="H47" s="64"/>
      <c r="I47" s="62"/>
      <c r="J47" s="59"/>
      <c r="K47" s="59"/>
      <c r="L47" s="63"/>
      <c r="M47" s="62"/>
      <c r="N47" s="59"/>
      <c r="O47" s="59"/>
      <c r="P47" s="63"/>
      <c r="Q47" s="21">
        <v>0</v>
      </c>
      <c r="R47" s="22"/>
      <c r="S47" s="23"/>
      <c r="T47" s="25">
        <v>1.35</v>
      </c>
      <c r="U47" s="26"/>
      <c r="V47" s="26"/>
      <c r="W47" s="26"/>
      <c r="X47" s="26"/>
      <c r="Y47" s="79"/>
      <c r="Z47" s="21">
        <v>0</v>
      </c>
      <c r="AA47" s="22"/>
      <c r="AB47" s="22"/>
      <c r="AC47" s="22"/>
      <c r="AD47" s="22"/>
      <c r="AE47" s="23"/>
      <c r="AF47" s="62"/>
      <c r="AG47" s="59"/>
      <c r="AH47" s="59"/>
      <c r="AI47" s="59"/>
      <c r="AJ47" s="59"/>
      <c r="AK47" s="59"/>
      <c r="AL47" s="59"/>
      <c r="AM47" s="59"/>
      <c r="AN47" s="63"/>
      <c r="AO47" s="21">
        <v>1</v>
      </c>
      <c r="AP47" s="22"/>
      <c r="AQ47" s="22"/>
      <c r="AR47" s="22"/>
      <c r="AS47" s="23"/>
      <c r="AT47" s="21">
        <v>0</v>
      </c>
      <c r="AU47" s="22"/>
      <c r="AV47" s="22"/>
      <c r="AW47" s="22"/>
      <c r="AX47" s="22"/>
      <c r="AY47" s="23"/>
      <c r="AZ47" s="62"/>
      <c r="BA47" s="59"/>
      <c r="BB47" s="59"/>
      <c r="BC47" s="59"/>
      <c r="BD47" s="59"/>
      <c r="BE47" s="63"/>
    </row>
    <row r="48" spans="1:57" ht="12.95" customHeight="1" x14ac:dyDescent="0.25">
      <c r="A48" s="4"/>
      <c r="B48" s="59"/>
      <c r="C48" s="59"/>
      <c r="D48" s="59"/>
      <c r="E48" s="63"/>
      <c r="F48" s="19" t="s">
        <v>39</v>
      </c>
      <c r="G48" s="20"/>
      <c r="H48" s="64"/>
      <c r="I48" s="62"/>
      <c r="J48" s="59"/>
      <c r="K48" s="59"/>
      <c r="L48" s="63"/>
      <c r="M48" s="62"/>
      <c r="N48" s="59"/>
      <c r="O48" s="59"/>
      <c r="P48" s="63"/>
      <c r="Q48" s="21">
        <v>0</v>
      </c>
      <c r="R48" s="22"/>
      <c r="S48" s="23"/>
      <c r="T48" s="25">
        <v>1.35</v>
      </c>
      <c r="U48" s="26"/>
      <c r="V48" s="26"/>
      <c r="W48" s="26"/>
      <c r="X48" s="26"/>
      <c r="Y48" s="79"/>
      <c r="Z48" s="21">
        <v>0</v>
      </c>
      <c r="AA48" s="22"/>
      <c r="AB48" s="22"/>
      <c r="AC48" s="22"/>
      <c r="AD48" s="22"/>
      <c r="AE48" s="23"/>
      <c r="AF48" s="62"/>
      <c r="AG48" s="59"/>
      <c r="AH48" s="59"/>
      <c r="AI48" s="59"/>
      <c r="AJ48" s="59"/>
      <c r="AK48" s="59"/>
      <c r="AL48" s="59"/>
      <c r="AM48" s="59"/>
      <c r="AN48" s="63"/>
      <c r="AO48" s="21">
        <v>1</v>
      </c>
      <c r="AP48" s="22"/>
      <c r="AQ48" s="22"/>
      <c r="AR48" s="22"/>
      <c r="AS48" s="23"/>
      <c r="AT48" s="21">
        <v>0</v>
      </c>
      <c r="AU48" s="22"/>
      <c r="AV48" s="22"/>
      <c r="AW48" s="22"/>
      <c r="AX48" s="22"/>
      <c r="AY48" s="23"/>
      <c r="AZ48" s="62"/>
      <c r="BA48" s="59"/>
      <c r="BB48" s="59"/>
      <c r="BC48" s="59"/>
      <c r="BD48" s="59"/>
      <c r="BE48" s="63"/>
    </row>
    <row r="49" spans="1:57" ht="12.95" customHeight="1" x14ac:dyDescent="0.25">
      <c r="A49" s="4"/>
      <c r="B49" s="59"/>
      <c r="C49" s="59"/>
      <c r="D49" s="59"/>
      <c r="E49" s="63"/>
      <c r="F49" s="19" t="s">
        <v>40</v>
      </c>
      <c r="G49" s="20"/>
      <c r="H49" s="64"/>
      <c r="I49" s="62"/>
      <c r="J49" s="59"/>
      <c r="K49" s="59"/>
      <c r="L49" s="63"/>
      <c r="M49" s="62"/>
      <c r="N49" s="59"/>
      <c r="O49" s="59"/>
      <c r="P49" s="63"/>
      <c r="Q49" s="25">
        <v>10.64</v>
      </c>
      <c r="R49" s="26"/>
      <c r="S49" s="79"/>
      <c r="T49" s="21">
        <v>1</v>
      </c>
      <c r="U49" s="22"/>
      <c r="V49" s="22"/>
      <c r="W49" s="22"/>
      <c r="X49" s="22"/>
      <c r="Y49" s="23"/>
      <c r="Z49" s="21">
        <v>11</v>
      </c>
      <c r="AA49" s="22"/>
      <c r="AB49" s="22"/>
      <c r="AC49" s="22"/>
      <c r="AD49" s="22"/>
      <c r="AE49" s="23"/>
      <c r="AF49" s="62"/>
      <c r="AG49" s="59"/>
      <c r="AH49" s="59"/>
      <c r="AI49" s="59"/>
      <c r="AJ49" s="59"/>
      <c r="AK49" s="59"/>
      <c r="AL49" s="59"/>
      <c r="AM49" s="59"/>
      <c r="AN49" s="63"/>
      <c r="AO49" s="21">
        <v>1</v>
      </c>
      <c r="AP49" s="22"/>
      <c r="AQ49" s="22"/>
      <c r="AR49" s="22"/>
      <c r="AS49" s="23"/>
      <c r="AT49" s="21">
        <v>11</v>
      </c>
      <c r="AU49" s="22"/>
      <c r="AV49" s="22"/>
      <c r="AW49" s="22"/>
      <c r="AX49" s="22"/>
      <c r="AY49" s="23"/>
      <c r="AZ49" s="62"/>
      <c r="BA49" s="59"/>
      <c r="BB49" s="59"/>
      <c r="BC49" s="59"/>
      <c r="BD49" s="59"/>
      <c r="BE49" s="63"/>
    </row>
    <row r="50" spans="1:57" ht="12.95" customHeight="1" x14ac:dyDescent="0.25">
      <c r="A50" s="7">
        <v>3.1</v>
      </c>
      <c r="B50" s="62" t="s">
        <v>57</v>
      </c>
      <c r="C50" s="59"/>
      <c r="D50" s="59"/>
      <c r="E50" s="63"/>
      <c r="F50" s="19" t="s">
        <v>58</v>
      </c>
      <c r="G50" s="20"/>
      <c r="H50" s="64"/>
      <c r="I50" s="62" t="s">
        <v>59</v>
      </c>
      <c r="J50" s="59"/>
      <c r="K50" s="59"/>
      <c r="L50" s="63"/>
      <c r="M50" s="116">
        <v>1E-3</v>
      </c>
      <c r="N50" s="117"/>
      <c r="O50" s="117"/>
      <c r="P50" s="118"/>
      <c r="Q50" s="85">
        <v>0</v>
      </c>
      <c r="R50" s="86"/>
      <c r="S50" s="87"/>
      <c r="T50" s="119">
        <v>1E-3</v>
      </c>
      <c r="U50" s="120"/>
      <c r="V50" s="120"/>
      <c r="W50" s="120"/>
      <c r="X50" s="120"/>
      <c r="Y50" s="121"/>
      <c r="Z50" s="85">
        <v>0</v>
      </c>
      <c r="AA50" s="86"/>
      <c r="AB50" s="86"/>
      <c r="AC50" s="86"/>
      <c r="AD50" s="86"/>
      <c r="AE50" s="87"/>
      <c r="AF50" s="62"/>
      <c r="AG50" s="59"/>
      <c r="AH50" s="59"/>
      <c r="AI50" s="59"/>
      <c r="AJ50" s="59"/>
      <c r="AK50" s="59"/>
      <c r="AL50" s="59"/>
      <c r="AM50" s="59"/>
      <c r="AN50" s="63"/>
      <c r="AO50" s="21">
        <v>1</v>
      </c>
      <c r="AP50" s="22"/>
      <c r="AQ50" s="22"/>
      <c r="AR50" s="22"/>
      <c r="AS50" s="23"/>
      <c r="AT50" s="85">
        <v>0</v>
      </c>
      <c r="AU50" s="86"/>
      <c r="AV50" s="86"/>
      <c r="AW50" s="86"/>
      <c r="AX50" s="86"/>
      <c r="AY50" s="87"/>
      <c r="AZ50" s="19"/>
      <c r="BA50" s="20"/>
      <c r="BB50" s="20"/>
      <c r="BC50" s="20"/>
      <c r="BD50" s="20"/>
      <c r="BE50" s="64"/>
    </row>
    <row r="51" spans="1:57" ht="12.95" customHeight="1" x14ac:dyDescent="0.25">
      <c r="A51" s="4"/>
      <c r="B51" s="59"/>
      <c r="C51" s="59"/>
      <c r="D51" s="59"/>
      <c r="E51" s="63"/>
      <c r="F51" s="19" t="s">
        <v>41</v>
      </c>
      <c r="G51" s="20"/>
      <c r="H51" s="64"/>
      <c r="I51" s="62"/>
      <c r="J51" s="59"/>
      <c r="K51" s="59"/>
      <c r="L51" s="63"/>
      <c r="M51" s="62"/>
      <c r="N51" s="59"/>
      <c r="O51" s="59"/>
      <c r="P51" s="63"/>
      <c r="Q51" s="92">
        <v>0.8</v>
      </c>
      <c r="R51" s="93"/>
      <c r="S51" s="94"/>
      <c r="T51" s="62"/>
      <c r="U51" s="59"/>
      <c r="V51" s="59"/>
      <c r="W51" s="59"/>
      <c r="X51" s="59"/>
      <c r="Y51" s="63"/>
      <c r="Z51" s="21">
        <v>7</v>
      </c>
      <c r="AA51" s="22"/>
      <c r="AB51" s="22"/>
      <c r="AC51" s="22"/>
      <c r="AD51" s="22"/>
      <c r="AE51" s="23"/>
      <c r="AF51" s="62"/>
      <c r="AG51" s="59"/>
      <c r="AH51" s="59"/>
      <c r="AI51" s="59"/>
      <c r="AJ51" s="59"/>
      <c r="AK51" s="59"/>
      <c r="AL51" s="59"/>
      <c r="AM51" s="59"/>
      <c r="AN51" s="63"/>
      <c r="AO51" s="92">
        <v>0.8</v>
      </c>
      <c r="AP51" s="93"/>
      <c r="AQ51" s="93"/>
      <c r="AR51" s="93"/>
      <c r="AS51" s="94"/>
      <c r="AT51" s="21">
        <v>7</v>
      </c>
      <c r="AU51" s="22"/>
      <c r="AV51" s="22"/>
      <c r="AW51" s="22"/>
      <c r="AX51" s="22"/>
      <c r="AY51" s="23"/>
      <c r="AZ51" s="62"/>
      <c r="BA51" s="59"/>
      <c r="BB51" s="59"/>
      <c r="BC51" s="59"/>
      <c r="BD51" s="59"/>
      <c r="BE51" s="63"/>
    </row>
    <row r="52" spans="1:57" ht="12.95" customHeight="1" x14ac:dyDescent="0.25">
      <c r="A52" s="4"/>
      <c r="B52" s="59"/>
      <c r="C52" s="59"/>
      <c r="D52" s="59"/>
      <c r="E52" s="63"/>
      <c r="F52" s="19" t="s">
        <v>42</v>
      </c>
      <c r="G52" s="20"/>
      <c r="H52" s="64"/>
      <c r="I52" s="62"/>
      <c r="J52" s="59"/>
      <c r="K52" s="59"/>
      <c r="L52" s="63"/>
      <c r="M52" s="62"/>
      <c r="N52" s="59"/>
      <c r="O52" s="59"/>
      <c r="P52" s="63"/>
      <c r="Q52" s="92">
        <v>0.6</v>
      </c>
      <c r="R52" s="93"/>
      <c r="S52" s="94"/>
      <c r="T52" s="62"/>
      <c r="U52" s="59"/>
      <c r="V52" s="59"/>
      <c r="W52" s="59"/>
      <c r="X52" s="59"/>
      <c r="Y52" s="63"/>
      <c r="Z52" s="21">
        <v>5</v>
      </c>
      <c r="AA52" s="22"/>
      <c r="AB52" s="22"/>
      <c r="AC52" s="22"/>
      <c r="AD52" s="22"/>
      <c r="AE52" s="23"/>
      <c r="AF52" s="62"/>
      <c r="AG52" s="59"/>
      <c r="AH52" s="59"/>
      <c r="AI52" s="59"/>
      <c r="AJ52" s="59"/>
      <c r="AK52" s="59"/>
      <c r="AL52" s="59"/>
      <c r="AM52" s="59"/>
      <c r="AN52" s="63"/>
      <c r="AO52" s="92">
        <v>0.6</v>
      </c>
      <c r="AP52" s="93"/>
      <c r="AQ52" s="93"/>
      <c r="AR52" s="93"/>
      <c r="AS52" s="94"/>
      <c r="AT52" s="21">
        <v>5</v>
      </c>
      <c r="AU52" s="22"/>
      <c r="AV52" s="22"/>
      <c r="AW52" s="22"/>
      <c r="AX52" s="22"/>
      <c r="AY52" s="23"/>
      <c r="AZ52" s="62"/>
      <c r="BA52" s="59"/>
      <c r="BB52" s="59"/>
      <c r="BC52" s="59"/>
      <c r="BD52" s="59"/>
      <c r="BE52" s="63"/>
    </row>
    <row r="53" spans="1:57" ht="12.95" customHeight="1" x14ac:dyDescent="0.25">
      <c r="A53" s="4"/>
      <c r="B53" s="59"/>
      <c r="C53" s="59"/>
      <c r="D53" s="59"/>
      <c r="E53" s="63"/>
      <c r="F53" s="19" t="s">
        <v>43</v>
      </c>
      <c r="G53" s="20"/>
      <c r="H53" s="64"/>
      <c r="I53" s="62" t="s">
        <v>44</v>
      </c>
      <c r="J53" s="59"/>
      <c r="K53" s="59"/>
      <c r="L53" s="63"/>
      <c r="M53" s="25">
        <v>0.72</v>
      </c>
      <c r="N53" s="26"/>
      <c r="O53" s="26"/>
      <c r="P53" s="79"/>
      <c r="Q53" s="19"/>
      <c r="R53" s="20"/>
      <c r="S53" s="64"/>
      <c r="T53" s="25">
        <v>1.35</v>
      </c>
      <c r="U53" s="26"/>
      <c r="V53" s="26"/>
      <c r="W53" s="26"/>
      <c r="X53" s="26"/>
      <c r="Y53" s="79"/>
      <c r="Z53" s="19"/>
      <c r="AA53" s="20"/>
      <c r="AB53" s="20"/>
      <c r="AC53" s="20"/>
      <c r="AD53" s="20"/>
      <c r="AE53" s="64"/>
      <c r="AF53" s="19"/>
      <c r="AG53" s="20"/>
      <c r="AH53" s="20"/>
      <c r="AI53" s="20"/>
      <c r="AJ53" s="20"/>
      <c r="AK53" s="20"/>
      <c r="AL53" s="20"/>
      <c r="AM53" s="20"/>
      <c r="AN53" s="64"/>
      <c r="AO53" s="19"/>
      <c r="AP53" s="20"/>
      <c r="AQ53" s="20"/>
      <c r="AR53" s="20"/>
      <c r="AS53" s="64"/>
      <c r="AT53" s="19"/>
      <c r="AU53" s="20"/>
      <c r="AV53" s="20"/>
      <c r="AW53" s="20"/>
      <c r="AX53" s="20"/>
      <c r="AY53" s="64"/>
      <c r="AZ53" s="25">
        <v>0.97</v>
      </c>
      <c r="BA53" s="26"/>
      <c r="BB53" s="26"/>
      <c r="BC53" s="26"/>
      <c r="BD53" s="26"/>
      <c r="BE53" s="79"/>
    </row>
    <row r="54" spans="1:57" ht="11.85" customHeight="1" x14ac:dyDescent="0.25">
      <c r="A54" s="4"/>
      <c r="B54" s="59"/>
      <c r="C54" s="59"/>
      <c r="D54" s="59"/>
      <c r="E54" s="59"/>
      <c r="F54" s="20" t="s">
        <v>45</v>
      </c>
      <c r="G54" s="20"/>
      <c r="H54" s="20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21">
        <v>32</v>
      </c>
      <c r="AA54" s="22"/>
      <c r="AB54" s="22"/>
      <c r="AC54" s="22"/>
      <c r="AD54" s="22"/>
      <c r="AE54" s="23"/>
      <c r="AF54" s="62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21">
        <v>32</v>
      </c>
      <c r="AU54" s="22"/>
      <c r="AV54" s="22"/>
      <c r="AW54" s="22"/>
      <c r="AX54" s="22"/>
      <c r="AY54" s="23"/>
      <c r="AZ54" s="25">
        <v>0.97</v>
      </c>
      <c r="BA54" s="26"/>
      <c r="BB54" s="26"/>
      <c r="BC54" s="26"/>
      <c r="BD54" s="26"/>
      <c r="BE54" s="79"/>
    </row>
    <row r="55" spans="1:57" ht="11.85" customHeight="1" x14ac:dyDescent="0.25">
      <c r="A55" s="28" t="s">
        <v>60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30" customHeight="1" x14ac:dyDescent="0.25">
      <c r="A56" s="30">
        <v>4</v>
      </c>
      <c r="B56" s="60" t="s">
        <v>61</v>
      </c>
      <c r="C56" s="28"/>
      <c r="D56" s="28"/>
      <c r="E56" s="35"/>
      <c r="F56" s="32" t="s">
        <v>62</v>
      </c>
      <c r="G56" s="33"/>
      <c r="H56" s="34"/>
      <c r="I56" s="60" t="s">
        <v>51</v>
      </c>
      <c r="J56" s="28"/>
      <c r="K56" s="28"/>
      <c r="L56" s="35"/>
      <c r="M56" s="68">
        <v>1</v>
      </c>
      <c r="N56" s="55"/>
      <c r="O56" s="55"/>
      <c r="P56" s="69"/>
      <c r="Q56" s="73">
        <v>430.46</v>
      </c>
      <c r="R56" s="84"/>
      <c r="S56" s="74"/>
      <c r="T56" s="60"/>
      <c r="U56" s="28"/>
      <c r="V56" s="28"/>
      <c r="W56" s="28"/>
      <c r="X56" s="28"/>
      <c r="Y56" s="28"/>
      <c r="Z56" s="77">
        <v>960</v>
      </c>
      <c r="AA56" s="77"/>
      <c r="AB56" s="77"/>
      <c r="AC56" s="77"/>
      <c r="AD56" s="77"/>
      <c r="AE56" s="77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77">
        <v>960</v>
      </c>
      <c r="AU56" s="77"/>
      <c r="AV56" s="77"/>
      <c r="AW56" s="77"/>
      <c r="AX56" s="77"/>
      <c r="AY56" s="77"/>
      <c r="AZ56" s="28"/>
      <c r="BA56" s="28"/>
      <c r="BB56" s="28"/>
      <c r="BC56" s="28"/>
      <c r="BD56" s="28"/>
      <c r="BE56" s="35"/>
    </row>
    <row r="57" spans="1:57" ht="71.25" customHeight="1" x14ac:dyDescent="0.25">
      <c r="A57" s="31"/>
      <c r="B57" s="65" t="s">
        <v>48</v>
      </c>
      <c r="C57" s="66"/>
      <c r="D57" s="66"/>
      <c r="E57" s="67"/>
      <c r="F57" s="52" t="s">
        <v>63</v>
      </c>
      <c r="G57" s="53"/>
      <c r="H57" s="54"/>
      <c r="I57" s="61"/>
      <c r="J57" s="36"/>
      <c r="K57" s="36"/>
      <c r="L57" s="37"/>
      <c r="M57" s="70"/>
      <c r="N57" s="71"/>
      <c r="O57" s="71"/>
      <c r="P57" s="72"/>
      <c r="Q57" s="75"/>
      <c r="R57" s="88"/>
      <c r="S57" s="76"/>
      <c r="T57" s="61"/>
      <c r="U57" s="36"/>
      <c r="V57" s="36"/>
      <c r="W57" s="36"/>
      <c r="X57" s="36"/>
      <c r="Y57" s="36"/>
      <c r="Z57" s="78"/>
      <c r="AA57" s="78"/>
      <c r="AB57" s="78"/>
      <c r="AC57" s="78"/>
      <c r="AD57" s="78"/>
      <c r="AE57" s="78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78"/>
      <c r="AU57" s="78"/>
      <c r="AV57" s="78"/>
      <c r="AW57" s="78"/>
      <c r="AX57" s="78"/>
      <c r="AY57" s="78"/>
      <c r="AZ57" s="36"/>
      <c r="BA57" s="36"/>
      <c r="BB57" s="36"/>
      <c r="BC57" s="36"/>
      <c r="BD57" s="36"/>
      <c r="BE57" s="37"/>
    </row>
    <row r="58" spans="1:57" ht="33.6" customHeight="1" x14ac:dyDescent="0.25">
      <c r="A58" s="4"/>
      <c r="B58" s="59"/>
      <c r="C58" s="59"/>
      <c r="D58" s="59"/>
      <c r="E58" s="63"/>
      <c r="F58" s="19" t="s">
        <v>36</v>
      </c>
      <c r="G58" s="20"/>
      <c r="H58" s="64"/>
      <c r="I58" s="62"/>
      <c r="J58" s="59"/>
      <c r="K58" s="59"/>
      <c r="L58" s="63"/>
      <c r="M58" s="62"/>
      <c r="N58" s="59"/>
      <c r="O58" s="59"/>
      <c r="P58" s="63"/>
      <c r="Q58" s="25">
        <v>189.88</v>
      </c>
      <c r="R58" s="26"/>
      <c r="S58" s="79"/>
      <c r="T58" s="25">
        <v>1.35</v>
      </c>
      <c r="U58" s="26"/>
      <c r="V58" s="26"/>
      <c r="W58" s="26"/>
      <c r="X58" s="26"/>
      <c r="Y58" s="79"/>
      <c r="Z58" s="21">
        <v>256</v>
      </c>
      <c r="AA58" s="22"/>
      <c r="AB58" s="22"/>
      <c r="AC58" s="22"/>
      <c r="AD58" s="22"/>
      <c r="AE58" s="23"/>
      <c r="AF58" s="62" t="s">
        <v>56</v>
      </c>
      <c r="AG58" s="59"/>
      <c r="AH58" s="59"/>
      <c r="AI58" s="59"/>
      <c r="AJ58" s="59"/>
      <c r="AK58" s="59"/>
      <c r="AL58" s="59"/>
      <c r="AM58" s="59"/>
      <c r="AN58" s="63"/>
      <c r="AO58" s="21">
        <v>1</v>
      </c>
      <c r="AP58" s="22"/>
      <c r="AQ58" s="22"/>
      <c r="AR58" s="22"/>
      <c r="AS58" s="23"/>
      <c r="AT58" s="21">
        <v>256</v>
      </c>
      <c r="AU58" s="22"/>
      <c r="AV58" s="22"/>
      <c r="AW58" s="22"/>
      <c r="AX58" s="22"/>
      <c r="AY58" s="23"/>
      <c r="AZ58" s="62"/>
      <c r="BA58" s="59"/>
      <c r="BB58" s="59"/>
      <c r="BC58" s="59"/>
      <c r="BD58" s="59"/>
      <c r="BE58" s="63"/>
    </row>
    <row r="59" spans="1:57" ht="12.95" customHeight="1" x14ac:dyDescent="0.25">
      <c r="A59" s="4"/>
      <c r="B59" s="59"/>
      <c r="C59" s="59"/>
      <c r="D59" s="59"/>
      <c r="E59" s="63"/>
      <c r="F59" s="19" t="s">
        <v>38</v>
      </c>
      <c r="G59" s="20"/>
      <c r="H59" s="64"/>
      <c r="I59" s="62"/>
      <c r="J59" s="59"/>
      <c r="K59" s="59"/>
      <c r="L59" s="63"/>
      <c r="M59" s="62"/>
      <c r="N59" s="59"/>
      <c r="O59" s="59"/>
      <c r="P59" s="63"/>
      <c r="Q59" s="25">
        <v>230.38</v>
      </c>
      <c r="R59" s="26"/>
      <c r="S59" s="79"/>
      <c r="T59" s="25">
        <v>1.35</v>
      </c>
      <c r="U59" s="26"/>
      <c r="V59" s="26"/>
      <c r="W59" s="26"/>
      <c r="X59" s="26"/>
      <c r="Y59" s="79"/>
      <c r="Z59" s="21">
        <v>311</v>
      </c>
      <c r="AA59" s="22"/>
      <c r="AB59" s="22"/>
      <c r="AC59" s="22"/>
      <c r="AD59" s="22"/>
      <c r="AE59" s="23"/>
      <c r="AF59" s="62"/>
      <c r="AG59" s="59"/>
      <c r="AH59" s="59"/>
      <c r="AI59" s="59"/>
      <c r="AJ59" s="59"/>
      <c r="AK59" s="59"/>
      <c r="AL59" s="59"/>
      <c r="AM59" s="59"/>
      <c r="AN59" s="63"/>
      <c r="AO59" s="21">
        <v>1</v>
      </c>
      <c r="AP59" s="22"/>
      <c r="AQ59" s="22"/>
      <c r="AR59" s="22"/>
      <c r="AS59" s="23"/>
      <c r="AT59" s="21">
        <v>311</v>
      </c>
      <c r="AU59" s="22"/>
      <c r="AV59" s="22"/>
      <c r="AW59" s="22"/>
      <c r="AX59" s="22"/>
      <c r="AY59" s="23"/>
      <c r="AZ59" s="62"/>
      <c r="BA59" s="59"/>
      <c r="BB59" s="59"/>
      <c r="BC59" s="59"/>
      <c r="BD59" s="59"/>
      <c r="BE59" s="63"/>
    </row>
    <row r="60" spans="1:57" ht="12.95" customHeight="1" x14ac:dyDescent="0.25">
      <c r="A60" s="4"/>
      <c r="B60" s="59"/>
      <c r="C60" s="59"/>
      <c r="D60" s="59"/>
      <c r="E60" s="63"/>
      <c r="F60" s="19" t="s">
        <v>39</v>
      </c>
      <c r="G60" s="20"/>
      <c r="H60" s="64"/>
      <c r="I60" s="62"/>
      <c r="J60" s="59"/>
      <c r="K60" s="59"/>
      <c r="L60" s="63"/>
      <c r="M60" s="62"/>
      <c r="N60" s="59"/>
      <c r="O60" s="59"/>
      <c r="P60" s="63"/>
      <c r="Q60" s="92">
        <v>13.5</v>
      </c>
      <c r="R60" s="93"/>
      <c r="S60" s="94"/>
      <c r="T60" s="25">
        <v>1.35</v>
      </c>
      <c r="U60" s="26"/>
      <c r="V60" s="26"/>
      <c r="W60" s="26"/>
      <c r="X60" s="26"/>
      <c r="Y60" s="79"/>
      <c r="Z60" s="21">
        <v>18</v>
      </c>
      <c r="AA60" s="22"/>
      <c r="AB60" s="22"/>
      <c r="AC60" s="22"/>
      <c r="AD60" s="22"/>
      <c r="AE60" s="23"/>
      <c r="AF60" s="62"/>
      <c r="AG60" s="59"/>
      <c r="AH60" s="59"/>
      <c r="AI60" s="59"/>
      <c r="AJ60" s="59"/>
      <c r="AK60" s="59"/>
      <c r="AL60" s="59"/>
      <c r="AM60" s="59"/>
      <c r="AN60" s="63"/>
      <c r="AO60" s="21">
        <v>1</v>
      </c>
      <c r="AP60" s="22"/>
      <c r="AQ60" s="22"/>
      <c r="AR60" s="22"/>
      <c r="AS60" s="23"/>
      <c r="AT60" s="21">
        <v>18</v>
      </c>
      <c r="AU60" s="22"/>
      <c r="AV60" s="22"/>
      <c r="AW60" s="22"/>
      <c r="AX60" s="22"/>
      <c r="AY60" s="23"/>
      <c r="AZ60" s="62"/>
      <c r="BA60" s="59"/>
      <c r="BB60" s="59"/>
      <c r="BC60" s="59"/>
      <c r="BD60" s="59"/>
      <c r="BE60" s="63"/>
    </row>
    <row r="61" spans="1:57" ht="12.95" customHeight="1" x14ac:dyDescent="0.25">
      <c r="A61" s="4"/>
      <c r="B61" s="59"/>
      <c r="C61" s="59"/>
      <c r="D61" s="59"/>
      <c r="E61" s="63"/>
      <c r="F61" s="19" t="s">
        <v>40</v>
      </c>
      <c r="G61" s="20"/>
      <c r="H61" s="64"/>
      <c r="I61" s="62"/>
      <c r="J61" s="59"/>
      <c r="K61" s="59"/>
      <c r="L61" s="63"/>
      <c r="M61" s="62"/>
      <c r="N61" s="59"/>
      <c r="O61" s="59"/>
      <c r="P61" s="63"/>
      <c r="Q61" s="92">
        <v>10.199999999999999</v>
      </c>
      <c r="R61" s="93"/>
      <c r="S61" s="94"/>
      <c r="T61" s="21">
        <v>1</v>
      </c>
      <c r="U61" s="22"/>
      <c r="V61" s="22"/>
      <c r="W61" s="22"/>
      <c r="X61" s="22"/>
      <c r="Y61" s="23"/>
      <c r="Z61" s="21">
        <v>10</v>
      </c>
      <c r="AA61" s="22"/>
      <c r="AB61" s="22"/>
      <c r="AC61" s="22"/>
      <c r="AD61" s="22"/>
      <c r="AE61" s="23"/>
      <c r="AF61" s="62"/>
      <c r="AG61" s="59"/>
      <c r="AH61" s="59"/>
      <c r="AI61" s="59"/>
      <c r="AJ61" s="59"/>
      <c r="AK61" s="59"/>
      <c r="AL61" s="59"/>
      <c r="AM61" s="59"/>
      <c r="AN61" s="63"/>
      <c r="AO61" s="21">
        <v>1</v>
      </c>
      <c r="AP61" s="22"/>
      <c r="AQ61" s="22"/>
      <c r="AR61" s="22"/>
      <c r="AS61" s="23"/>
      <c r="AT61" s="21">
        <v>10</v>
      </c>
      <c r="AU61" s="22"/>
      <c r="AV61" s="22"/>
      <c r="AW61" s="22"/>
      <c r="AX61" s="22"/>
      <c r="AY61" s="23"/>
      <c r="AZ61" s="62"/>
      <c r="BA61" s="59"/>
      <c r="BB61" s="59"/>
      <c r="BC61" s="59"/>
      <c r="BD61" s="59"/>
      <c r="BE61" s="63"/>
    </row>
    <row r="62" spans="1:57" ht="12.95" customHeight="1" x14ac:dyDescent="0.25">
      <c r="A62" s="7">
        <v>4.0999999999999996</v>
      </c>
      <c r="B62" s="62" t="s">
        <v>57</v>
      </c>
      <c r="C62" s="59"/>
      <c r="D62" s="59"/>
      <c r="E62" s="63"/>
      <c r="F62" s="19" t="s">
        <v>58</v>
      </c>
      <c r="G62" s="20"/>
      <c r="H62" s="64"/>
      <c r="I62" s="62" t="s">
        <v>59</v>
      </c>
      <c r="J62" s="59"/>
      <c r="K62" s="59"/>
      <c r="L62" s="63"/>
      <c r="M62" s="92">
        <v>1.6</v>
      </c>
      <c r="N62" s="93"/>
      <c r="O62" s="93"/>
      <c r="P62" s="94"/>
      <c r="Q62" s="85">
        <v>0</v>
      </c>
      <c r="R62" s="86"/>
      <c r="S62" s="87"/>
      <c r="T62" s="107">
        <v>1.6</v>
      </c>
      <c r="U62" s="108"/>
      <c r="V62" s="108"/>
      <c r="W62" s="108"/>
      <c r="X62" s="108"/>
      <c r="Y62" s="109"/>
      <c r="Z62" s="85">
        <v>0</v>
      </c>
      <c r="AA62" s="86"/>
      <c r="AB62" s="86"/>
      <c r="AC62" s="86"/>
      <c r="AD62" s="86"/>
      <c r="AE62" s="87"/>
      <c r="AF62" s="62"/>
      <c r="AG62" s="59"/>
      <c r="AH62" s="59"/>
      <c r="AI62" s="59"/>
      <c r="AJ62" s="59"/>
      <c r="AK62" s="59"/>
      <c r="AL62" s="59"/>
      <c r="AM62" s="59"/>
      <c r="AN62" s="63"/>
      <c r="AO62" s="21">
        <v>1</v>
      </c>
      <c r="AP62" s="22"/>
      <c r="AQ62" s="22"/>
      <c r="AR62" s="22"/>
      <c r="AS62" s="23"/>
      <c r="AT62" s="85">
        <v>0</v>
      </c>
      <c r="AU62" s="86"/>
      <c r="AV62" s="86"/>
      <c r="AW62" s="86"/>
      <c r="AX62" s="86"/>
      <c r="AY62" s="87"/>
      <c r="AZ62" s="19"/>
      <c r="BA62" s="20"/>
      <c r="BB62" s="20"/>
      <c r="BC62" s="20"/>
      <c r="BD62" s="20"/>
      <c r="BE62" s="64"/>
    </row>
    <row r="63" spans="1:57" ht="12.95" customHeight="1" x14ac:dyDescent="0.25">
      <c r="A63" s="4"/>
      <c r="B63" s="59"/>
      <c r="C63" s="59"/>
      <c r="D63" s="59"/>
      <c r="E63" s="63"/>
      <c r="F63" s="19" t="s">
        <v>41</v>
      </c>
      <c r="G63" s="20"/>
      <c r="H63" s="64"/>
      <c r="I63" s="62"/>
      <c r="J63" s="59"/>
      <c r="K63" s="59"/>
      <c r="L63" s="63"/>
      <c r="M63" s="62"/>
      <c r="N63" s="59"/>
      <c r="O63" s="59"/>
      <c r="P63" s="63"/>
      <c r="Q63" s="92">
        <v>0.8</v>
      </c>
      <c r="R63" s="93"/>
      <c r="S63" s="94"/>
      <c r="T63" s="62"/>
      <c r="U63" s="59"/>
      <c r="V63" s="59"/>
      <c r="W63" s="59"/>
      <c r="X63" s="59"/>
      <c r="Y63" s="63"/>
      <c r="Z63" s="21">
        <v>219</v>
      </c>
      <c r="AA63" s="22"/>
      <c r="AB63" s="22"/>
      <c r="AC63" s="22"/>
      <c r="AD63" s="22"/>
      <c r="AE63" s="23"/>
      <c r="AF63" s="62"/>
      <c r="AG63" s="59"/>
      <c r="AH63" s="59"/>
      <c r="AI63" s="59"/>
      <c r="AJ63" s="59"/>
      <c r="AK63" s="59"/>
      <c r="AL63" s="59"/>
      <c r="AM63" s="59"/>
      <c r="AN63" s="63"/>
      <c r="AO63" s="92">
        <v>0.8</v>
      </c>
      <c r="AP63" s="93"/>
      <c r="AQ63" s="93"/>
      <c r="AR63" s="93"/>
      <c r="AS63" s="94"/>
      <c r="AT63" s="21">
        <v>219</v>
      </c>
      <c r="AU63" s="22"/>
      <c r="AV63" s="22"/>
      <c r="AW63" s="22"/>
      <c r="AX63" s="22"/>
      <c r="AY63" s="23"/>
      <c r="AZ63" s="62"/>
      <c r="BA63" s="59"/>
      <c r="BB63" s="59"/>
      <c r="BC63" s="59"/>
      <c r="BD63" s="59"/>
      <c r="BE63" s="63"/>
    </row>
    <row r="64" spans="1:57" ht="12.95" customHeight="1" x14ac:dyDescent="0.25">
      <c r="A64" s="4"/>
      <c r="B64" s="59"/>
      <c r="C64" s="59"/>
      <c r="D64" s="59"/>
      <c r="E64" s="63"/>
      <c r="F64" s="19" t="s">
        <v>42</v>
      </c>
      <c r="G64" s="20"/>
      <c r="H64" s="64"/>
      <c r="I64" s="62"/>
      <c r="J64" s="59"/>
      <c r="K64" s="59"/>
      <c r="L64" s="63"/>
      <c r="M64" s="62"/>
      <c r="N64" s="59"/>
      <c r="O64" s="59"/>
      <c r="P64" s="63"/>
      <c r="Q64" s="92">
        <v>0.6</v>
      </c>
      <c r="R64" s="93"/>
      <c r="S64" s="94"/>
      <c r="T64" s="62"/>
      <c r="U64" s="59"/>
      <c r="V64" s="59"/>
      <c r="W64" s="59"/>
      <c r="X64" s="59"/>
      <c r="Y64" s="63"/>
      <c r="Z64" s="21">
        <v>164</v>
      </c>
      <c r="AA64" s="22"/>
      <c r="AB64" s="22"/>
      <c r="AC64" s="22"/>
      <c r="AD64" s="22"/>
      <c r="AE64" s="23"/>
      <c r="AF64" s="62"/>
      <c r="AG64" s="59"/>
      <c r="AH64" s="59"/>
      <c r="AI64" s="59"/>
      <c r="AJ64" s="59"/>
      <c r="AK64" s="59"/>
      <c r="AL64" s="59"/>
      <c r="AM64" s="59"/>
      <c r="AN64" s="63"/>
      <c r="AO64" s="92">
        <v>0.6</v>
      </c>
      <c r="AP64" s="93"/>
      <c r="AQ64" s="93"/>
      <c r="AR64" s="93"/>
      <c r="AS64" s="94"/>
      <c r="AT64" s="21">
        <v>164</v>
      </c>
      <c r="AU64" s="22"/>
      <c r="AV64" s="22"/>
      <c r="AW64" s="22"/>
      <c r="AX64" s="22"/>
      <c r="AY64" s="23"/>
      <c r="AZ64" s="62"/>
      <c r="BA64" s="59"/>
      <c r="BB64" s="59"/>
      <c r="BC64" s="59"/>
      <c r="BD64" s="59"/>
      <c r="BE64" s="63"/>
    </row>
    <row r="65" spans="1:57" ht="12.95" customHeight="1" x14ac:dyDescent="0.25">
      <c r="A65" s="4"/>
      <c r="B65" s="59"/>
      <c r="C65" s="59"/>
      <c r="D65" s="59"/>
      <c r="E65" s="63"/>
      <c r="F65" s="19" t="s">
        <v>43</v>
      </c>
      <c r="G65" s="20"/>
      <c r="H65" s="64"/>
      <c r="I65" s="62" t="s">
        <v>44</v>
      </c>
      <c r="J65" s="59"/>
      <c r="K65" s="59"/>
      <c r="L65" s="63"/>
      <c r="M65" s="92">
        <v>20.2</v>
      </c>
      <c r="N65" s="93"/>
      <c r="O65" s="93"/>
      <c r="P65" s="94"/>
      <c r="Q65" s="19"/>
      <c r="R65" s="20"/>
      <c r="S65" s="64"/>
      <c r="T65" s="25">
        <v>1.35</v>
      </c>
      <c r="U65" s="26"/>
      <c r="V65" s="26"/>
      <c r="W65" s="26"/>
      <c r="X65" s="26"/>
      <c r="Y65" s="79"/>
      <c r="Z65" s="19"/>
      <c r="AA65" s="20"/>
      <c r="AB65" s="20"/>
      <c r="AC65" s="20"/>
      <c r="AD65" s="20"/>
      <c r="AE65" s="64"/>
      <c r="AF65" s="19"/>
      <c r="AG65" s="20"/>
      <c r="AH65" s="20"/>
      <c r="AI65" s="20"/>
      <c r="AJ65" s="20"/>
      <c r="AK65" s="20"/>
      <c r="AL65" s="20"/>
      <c r="AM65" s="20"/>
      <c r="AN65" s="64"/>
      <c r="AO65" s="19"/>
      <c r="AP65" s="20"/>
      <c r="AQ65" s="20"/>
      <c r="AR65" s="20"/>
      <c r="AS65" s="64"/>
      <c r="AT65" s="19"/>
      <c r="AU65" s="20"/>
      <c r="AV65" s="20"/>
      <c r="AW65" s="20"/>
      <c r="AX65" s="20"/>
      <c r="AY65" s="64"/>
      <c r="AZ65" s="25">
        <v>27.27</v>
      </c>
      <c r="BA65" s="26"/>
      <c r="BB65" s="26"/>
      <c r="BC65" s="26"/>
      <c r="BD65" s="26"/>
      <c r="BE65" s="79"/>
    </row>
    <row r="66" spans="1:57" ht="11.85" customHeight="1" x14ac:dyDescent="0.25">
      <c r="A66" s="4"/>
      <c r="B66" s="59"/>
      <c r="C66" s="59"/>
      <c r="D66" s="59"/>
      <c r="E66" s="59"/>
      <c r="F66" s="20" t="s">
        <v>45</v>
      </c>
      <c r="G66" s="20"/>
      <c r="H66" s="20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21">
        <v>960</v>
      </c>
      <c r="AA66" s="22"/>
      <c r="AB66" s="22"/>
      <c r="AC66" s="22"/>
      <c r="AD66" s="22"/>
      <c r="AE66" s="23"/>
      <c r="AF66" s="62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21">
        <v>960</v>
      </c>
      <c r="AU66" s="22"/>
      <c r="AV66" s="22"/>
      <c r="AW66" s="22"/>
      <c r="AX66" s="22"/>
      <c r="AY66" s="23"/>
      <c r="AZ66" s="25">
        <v>27.27</v>
      </c>
      <c r="BA66" s="26"/>
      <c r="BB66" s="26"/>
      <c r="BC66" s="26"/>
      <c r="BD66" s="26"/>
      <c r="BE66" s="79"/>
    </row>
    <row r="67" spans="1:57" ht="27.75" customHeight="1" x14ac:dyDescent="0.25">
      <c r="A67" s="30">
        <v>5</v>
      </c>
      <c r="B67" s="60" t="s">
        <v>64</v>
      </c>
      <c r="C67" s="28"/>
      <c r="D67" s="28"/>
      <c r="E67" s="35"/>
      <c r="F67" s="32" t="s">
        <v>65</v>
      </c>
      <c r="G67" s="33"/>
      <c r="H67" s="34"/>
      <c r="I67" s="60" t="s">
        <v>67</v>
      </c>
      <c r="J67" s="28"/>
      <c r="K67" s="28"/>
      <c r="L67" s="35"/>
      <c r="M67" s="68">
        <v>1</v>
      </c>
      <c r="N67" s="55"/>
      <c r="O67" s="55"/>
      <c r="P67" s="69"/>
      <c r="Q67" s="73">
        <v>17.14</v>
      </c>
      <c r="R67" s="84"/>
      <c r="S67" s="74"/>
      <c r="T67" s="60"/>
      <c r="U67" s="28"/>
      <c r="V67" s="28"/>
      <c r="W67" s="28"/>
      <c r="X67" s="28"/>
      <c r="Y67" s="28"/>
      <c r="Z67" s="77">
        <v>70</v>
      </c>
      <c r="AA67" s="77"/>
      <c r="AB67" s="77"/>
      <c r="AC67" s="77"/>
      <c r="AD67" s="77"/>
      <c r="AE67" s="77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77">
        <v>70</v>
      </c>
      <c r="AU67" s="77"/>
      <c r="AV67" s="77"/>
      <c r="AW67" s="77"/>
      <c r="AX67" s="77"/>
      <c r="AY67" s="77"/>
      <c r="AZ67" s="28"/>
      <c r="BA67" s="28"/>
      <c r="BB67" s="28"/>
      <c r="BC67" s="28"/>
      <c r="BD67" s="28"/>
      <c r="BE67" s="35"/>
    </row>
    <row r="68" spans="1:57" ht="220.5" customHeight="1" x14ac:dyDescent="0.25">
      <c r="A68" s="31"/>
      <c r="B68" s="65" t="s">
        <v>32</v>
      </c>
      <c r="C68" s="66"/>
      <c r="D68" s="66"/>
      <c r="E68" s="67"/>
      <c r="F68" s="52" t="s">
        <v>66</v>
      </c>
      <c r="G68" s="53"/>
      <c r="H68" s="54"/>
      <c r="I68" s="61"/>
      <c r="J68" s="36"/>
      <c r="K68" s="36"/>
      <c r="L68" s="37"/>
      <c r="M68" s="70"/>
      <c r="N68" s="71"/>
      <c r="O68" s="71"/>
      <c r="P68" s="72"/>
      <c r="Q68" s="75"/>
      <c r="R68" s="88"/>
      <c r="S68" s="76"/>
      <c r="T68" s="61"/>
      <c r="U68" s="36"/>
      <c r="V68" s="36"/>
      <c r="W68" s="36"/>
      <c r="X68" s="36"/>
      <c r="Y68" s="36"/>
      <c r="Z68" s="78"/>
      <c r="AA68" s="78"/>
      <c r="AB68" s="78"/>
      <c r="AC68" s="78"/>
      <c r="AD68" s="78"/>
      <c r="AE68" s="78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78"/>
      <c r="AU68" s="78"/>
      <c r="AV68" s="78"/>
      <c r="AW68" s="78"/>
      <c r="AX68" s="78"/>
      <c r="AY68" s="78"/>
      <c r="AZ68" s="36"/>
      <c r="BA68" s="36"/>
      <c r="BB68" s="36"/>
      <c r="BC68" s="36"/>
      <c r="BD68" s="36"/>
      <c r="BE68" s="37"/>
    </row>
    <row r="69" spans="1:57" ht="198.75" customHeight="1" x14ac:dyDescent="0.25">
      <c r="A69" s="4"/>
      <c r="B69" s="59"/>
      <c r="C69" s="59"/>
      <c r="D69" s="59"/>
      <c r="E69" s="63"/>
      <c r="F69" s="19" t="s">
        <v>36</v>
      </c>
      <c r="G69" s="20"/>
      <c r="H69" s="64"/>
      <c r="I69" s="62"/>
      <c r="J69" s="59"/>
      <c r="K69" s="59"/>
      <c r="L69" s="63"/>
      <c r="M69" s="62"/>
      <c r="N69" s="59"/>
      <c r="O69" s="59"/>
      <c r="P69" s="63"/>
      <c r="Q69" s="92">
        <v>13.2</v>
      </c>
      <c r="R69" s="93"/>
      <c r="S69" s="94"/>
      <c r="T69" s="81">
        <v>1.5525</v>
      </c>
      <c r="U69" s="82"/>
      <c r="V69" s="82"/>
      <c r="W69" s="82"/>
      <c r="X69" s="82"/>
      <c r="Y69" s="83"/>
      <c r="Z69" s="21">
        <v>20</v>
      </c>
      <c r="AA69" s="22"/>
      <c r="AB69" s="22"/>
      <c r="AC69" s="22"/>
      <c r="AD69" s="22"/>
      <c r="AE69" s="23"/>
      <c r="AF69" s="62" t="s">
        <v>68</v>
      </c>
      <c r="AG69" s="59"/>
      <c r="AH69" s="59"/>
      <c r="AI69" s="59"/>
      <c r="AJ69" s="59"/>
      <c r="AK69" s="59"/>
      <c r="AL69" s="59"/>
      <c r="AM69" s="59"/>
      <c r="AN69" s="63"/>
      <c r="AO69" s="21">
        <v>1</v>
      </c>
      <c r="AP69" s="22"/>
      <c r="AQ69" s="22"/>
      <c r="AR69" s="22"/>
      <c r="AS69" s="23"/>
      <c r="AT69" s="21">
        <v>20</v>
      </c>
      <c r="AU69" s="22"/>
      <c r="AV69" s="22"/>
      <c r="AW69" s="22"/>
      <c r="AX69" s="22"/>
      <c r="AY69" s="23"/>
      <c r="AZ69" s="62"/>
      <c r="BA69" s="59"/>
      <c r="BB69" s="59"/>
      <c r="BC69" s="59"/>
      <c r="BD69" s="59"/>
      <c r="BE69" s="63"/>
    </row>
    <row r="70" spans="1:57" ht="12.95" customHeight="1" x14ac:dyDescent="0.25">
      <c r="A70" s="4"/>
      <c r="B70" s="59"/>
      <c r="C70" s="59"/>
      <c r="D70" s="59"/>
      <c r="E70" s="63"/>
      <c r="F70" s="19" t="s">
        <v>38</v>
      </c>
      <c r="G70" s="20"/>
      <c r="H70" s="64"/>
      <c r="I70" s="62"/>
      <c r="J70" s="59"/>
      <c r="K70" s="59"/>
      <c r="L70" s="63"/>
      <c r="M70" s="62"/>
      <c r="N70" s="59"/>
      <c r="O70" s="59"/>
      <c r="P70" s="63"/>
      <c r="Q70" s="25">
        <v>3.94</v>
      </c>
      <c r="R70" s="26"/>
      <c r="S70" s="79"/>
      <c r="T70" s="81">
        <v>1.6875</v>
      </c>
      <c r="U70" s="82"/>
      <c r="V70" s="82"/>
      <c r="W70" s="82"/>
      <c r="X70" s="82"/>
      <c r="Y70" s="83"/>
      <c r="Z70" s="21">
        <v>7</v>
      </c>
      <c r="AA70" s="22"/>
      <c r="AB70" s="22"/>
      <c r="AC70" s="22"/>
      <c r="AD70" s="22"/>
      <c r="AE70" s="23"/>
      <c r="AF70" s="62"/>
      <c r="AG70" s="59"/>
      <c r="AH70" s="59"/>
      <c r="AI70" s="59"/>
      <c r="AJ70" s="59"/>
      <c r="AK70" s="59"/>
      <c r="AL70" s="59"/>
      <c r="AM70" s="59"/>
      <c r="AN70" s="63"/>
      <c r="AO70" s="21">
        <v>1</v>
      </c>
      <c r="AP70" s="22"/>
      <c r="AQ70" s="22"/>
      <c r="AR70" s="22"/>
      <c r="AS70" s="23"/>
      <c r="AT70" s="21">
        <v>7</v>
      </c>
      <c r="AU70" s="22"/>
      <c r="AV70" s="22"/>
      <c r="AW70" s="22"/>
      <c r="AX70" s="22"/>
      <c r="AY70" s="23"/>
      <c r="AZ70" s="62"/>
      <c r="BA70" s="59"/>
      <c r="BB70" s="59"/>
      <c r="BC70" s="59"/>
      <c r="BD70" s="59"/>
      <c r="BE70" s="63"/>
    </row>
    <row r="71" spans="1:57" ht="12.95" customHeight="1" x14ac:dyDescent="0.25">
      <c r="A71" s="4"/>
      <c r="B71" s="59"/>
      <c r="C71" s="59"/>
      <c r="D71" s="59"/>
      <c r="E71" s="63"/>
      <c r="F71" s="19" t="s">
        <v>39</v>
      </c>
      <c r="G71" s="20"/>
      <c r="H71" s="64"/>
      <c r="I71" s="62"/>
      <c r="J71" s="59"/>
      <c r="K71" s="59"/>
      <c r="L71" s="63"/>
      <c r="M71" s="62"/>
      <c r="N71" s="59"/>
      <c r="O71" s="59"/>
      <c r="P71" s="63"/>
      <c r="Q71" s="21">
        <v>0</v>
      </c>
      <c r="R71" s="22"/>
      <c r="S71" s="23"/>
      <c r="T71" s="81">
        <v>1.6875</v>
      </c>
      <c r="U71" s="82"/>
      <c r="V71" s="82"/>
      <c r="W71" s="82"/>
      <c r="X71" s="82"/>
      <c r="Y71" s="83"/>
      <c r="Z71" s="21">
        <v>0</v>
      </c>
      <c r="AA71" s="22"/>
      <c r="AB71" s="22"/>
      <c r="AC71" s="22"/>
      <c r="AD71" s="22"/>
      <c r="AE71" s="23"/>
      <c r="AF71" s="62"/>
      <c r="AG71" s="59"/>
      <c r="AH71" s="59"/>
      <c r="AI71" s="59"/>
      <c r="AJ71" s="59"/>
      <c r="AK71" s="59"/>
      <c r="AL71" s="59"/>
      <c r="AM71" s="59"/>
      <c r="AN71" s="63"/>
      <c r="AO71" s="21">
        <v>1</v>
      </c>
      <c r="AP71" s="22"/>
      <c r="AQ71" s="22"/>
      <c r="AR71" s="22"/>
      <c r="AS71" s="23"/>
      <c r="AT71" s="21">
        <v>0</v>
      </c>
      <c r="AU71" s="22"/>
      <c r="AV71" s="22"/>
      <c r="AW71" s="22"/>
      <c r="AX71" s="22"/>
      <c r="AY71" s="23"/>
      <c r="AZ71" s="62"/>
      <c r="BA71" s="59"/>
      <c r="BB71" s="59"/>
      <c r="BC71" s="59"/>
      <c r="BD71" s="59"/>
      <c r="BE71" s="63"/>
    </row>
    <row r="72" spans="1:57" ht="12.95" customHeight="1" x14ac:dyDescent="0.25">
      <c r="A72" s="4"/>
      <c r="B72" s="59"/>
      <c r="C72" s="59"/>
      <c r="D72" s="59"/>
      <c r="E72" s="63"/>
      <c r="F72" s="19" t="s">
        <v>40</v>
      </c>
      <c r="G72" s="20"/>
      <c r="H72" s="64"/>
      <c r="I72" s="62"/>
      <c r="J72" s="59"/>
      <c r="K72" s="59"/>
      <c r="L72" s="63"/>
      <c r="M72" s="62"/>
      <c r="N72" s="59"/>
      <c r="O72" s="59"/>
      <c r="P72" s="63"/>
      <c r="Q72" s="21">
        <v>0</v>
      </c>
      <c r="R72" s="22"/>
      <c r="S72" s="23"/>
      <c r="T72" s="21">
        <v>1</v>
      </c>
      <c r="U72" s="22"/>
      <c r="V72" s="22"/>
      <c r="W72" s="22"/>
      <c r="X72" s="22"/>
      <c r="Y72" s="23"/>
      <c r="Z72" s="21">
        <v>0</v>
      </c>
      <c r="AA72" s="22"/>
      <c r="AB72" s="22"/>
      <c r="AC72" s="22"/>
      <c r="AD72" s="22"/>
      <c r="AE72" s="23"/>
      <c r="AF72" s="62"/>
      <c r="AG72" s="59"/>
      <c r="AH72" s="59"/>
      <c r="AI72" s="59"/>
      <c r="AJ72" s="59"/>
      <c r="AK72" s="59"/>
      <c r="AL72" s="59"/>
      <c r="AM72" s="59"/>
      <c r="AN72" s="63"/>
      <c r="AO72" s="21">
        <v>1</v>
      </c>
      <c r="AP72" s="22"/>
      <c r="AQ72" s="22"/>
      <c r="AR72" s="22"/>
      <c r="AS72" s="23"/>
      <c r="AT72" s="21">
        <v>0</v>
      </c>
      <c r="AU72" s="22"/>
      <c r="AV72" s="22"/>
      <c r="AW72" s="22"/>
      <c r="AX72" s="22"/>
      <c r="AY72" s="23"/>
      <c r="AZ72" s="62"/>
      <c r="BA72" s="59"/>
      <c r="BB72" s="59"/>
      <c r="BC72" s="59"/>
      <c r="BD72" s="59"/>
      <c r="BE72" s="63"/>
    </row>
    <row r="73" spans="1:57" ht="12.95" customHeight="1" x14ac:dyDescent="0.25">
      <c r="A73" s="4"/>
      <c r="B73" s="59"/>
      <c r="C73" s="59"/>
      <c r="D73" s="59"/>
      <c r="E73" s="63"/>
      <c r="F73" s="19" t="s">
        <v>41</v>
      </c>
      <c r="G73" s="20"/>
      <c r="H73" s="64"/>
      <c r="I73" s="62"/>
      <c r="J73" s="59"/>
      <c r="K73" s="59"/>
      <c r="L73" s="63"/>
      <c r="M73" s="62"/>
      <c r="N73" s="59"/>
      <c r="O73" s="59"/>
      <c r="P73" s="63"/>
      <c r="Q73" s="25">
        <v>1.28</v>
      </c>
      <c r="R73" s="26"/>
      <c r="S73" s="79"/>
      <c r="T73" s="62"/>
      <c r="U73" s="59"/>
      <c r="V73" s="59"/>
      <c r="W73" s="59"/>
      <c r="X73" s="59"/>
      <c r="Y73" s="63"/>
      <c r="Z73" s="21">
        <v>26</v>
      </c>
      <c r="AA73" s="22"/>
      <c r="AB73" s="22"/>
      <c r="AC73" s="22"/>
      <c r="AD73" s="22"/>
      <c r="AE73" s="23"/>
      <c r="AF73" s="62"/>
      <c r="AG73" s="59"/>
      <c r="AH73" s="59"/>
      <c r="AI73" s="59"/>
      <c r="AJ73" s="59"/>
      <c r="AK73" s="59"/>
      <c r="AL73" s="59"/>
      <c r="AM73" s="59"/>
      <c r="AN73" s="63"/>
      <c r="AO73" s="25">
        <v>1.28</v>
      </c>
      <c r="AP73" s="26"/>
      <c r="AQ73" s="26"/>
      <c r="AR73" s="26"/>
      <c r="AS73" s="79"/>
      <c r="AT73" s="21">
        <v>26</v>
      </c>
      <c r="AU73" s="22"/>
      <c r="AV73" s="22"/>
      <c r="AW73" s="22"/>
      <c r="AX73" s="22"/>
      <c r="AY73" s="23"/>
      <c r="AZ73" s="62"/>
      <c r="BA73" s="59"/>
      <c r="BB73" s="59"/>
      <c r="BC73" s="59"/>
      <c r="BD73" s="59"/>
      <c r="BE73" s="63"/>
    </row>
    <row r="74" spans="1:57" ht="12.95" customHeight="1" x14ac:dyDescent="0.25">
      <c r="A74" s="4"/>
      <c r="B74" s="59"/>
      <c r="C74" s="59"/>
      <c r="D74" s="59"/>
      <c r="E74" s="63"/>
      <c r="F74" s="19" t="s">
        <v>42</v>
      </c>
      <c r="G74" s="20"/>
      <c r="H74" s="64"/>
      <c r="I74" s="62"/>
      <c r="J74" s="59"/>
      <c r="K74" s="59"/>
      <c r="L74" s="63"/>
      <c r="M74" s="62"/>
      <c r="N74" s="59"/>
      <c r="O74" s="59"/>
      <c r="P74" s="63"/>
      <c r="Q74" s="25">
        <v>0.83</v>
      </c>
      <c r="R74" s="26"/>
      <c r="S74" s="79"/>
      <c r="T74" s="62"/>
      <c r="U74" s="59"/>
      <c r="V74" s="59"/>
      <c r="W74" s="59"/>
      <c r="X74" s="59"/>
      <c r="Y74" s="63"/>
      <c r="Z74" s="21">
        <v>17</v>
      </c>
      <c r="AA74" s="22"/>
      <c r="AB74" s="22"/>
      <c r="AC74" s="22"/>
      <c r="AD74" s="22"/>
      <c r="AE74" s="23"/>
      <c r="AF74" s="62"/>
      <c r="AG74" s="59"/>
      <c r="AH74" s="59"/>
      <c r="AI74" s="59"/>
      <c r="AJ74" s="59"/>
      <c r="AK74" s="59"/>
      <c r="AL74" s="59"/>
      <c r="AM74" s="59"/>
      <c r="AN74" s="63"/>
      <c r="AO74" s="25">
        <v>0.83</v>
      </c>
      <c r="AP74" s="26"/>
      <c r="AQ74" s="26"/>
      <c r="AR74" s="26"/>
      <c r="AS74" s="79"/>
      <c r="AT74" s="21">
        <v>17</v>
      </c>
      <c r="AU74" s="22"/>
      <c r="AV74" s="22"/>
      <c r="AW74" s="22"/>
      <c r="AX74" s="22"/>
      <c r="AY74" s="23"/>
      <c r="AZ74" s="62"/>
      <c r="BA74" s="59"/>
      <c r="BB74" s="59"/>
      <c r="BC74" s="59"/>
      <c r="BD74" s="59"/>
      <c r="BE74" s="63"/>
    </row>
    <row r="75" spans="1:57" ht="12.95" customHeight="1" x14ac:dyDescent="0.25">
      <c r="A75" s="4"/>
      <c r="B75" s="59"/>
      <c r="C75" s="59"/>
      <c r="D75" s="59"/>
      <c r="E75" s="63"/>
      <c r="F75" s="19" t="s">
        <v>43</v>
      </c>
      <c r="G75" s="20"/>
      <c r="H75" s="64"/>
      <c r="I75" s="62" t="s">
        <v>44</v>
      </c>
      <c r="J75" s="59"/>
      <c r="K75" s="59"/>
      <c r="L75" s="63"/>
      <c r="M75" s="25">
        <v>1.19</v>
      </c>
      <c r="N75" s="26"/>
      <c r="O75" s="26"/>
      <c r="P75" s="79"/>
      <c r="Q75" s="19"/>
      <c r="R75" s="20"/>
      <c r="S75" s="64"/>
      <c r="T75" s="81">
        <v>1.5525</v>
      </c>
      <c r="U75" s="82"/>
      <c r="V75" s="82"/>
      <c r="W75" s="82"/>
      <c r="X75" s="82"/>
      <c r="Y75" s="83"/>
      <c r="Z75" s="19"/>
      <c r="AA75" s="20"/>
      <c r="AB75" s="20"/>
      <c r="AC75" s="20"/>
      <c r="AD75" s="20"/>
      <c r="AE75" s="64"/>
      <c r="AF75" s="19"/>
      <c r="AG75" s="20"/>
      <c r="AH75" s="20"/>
      <c r="AI75" s="20"/>
      <c r="AJ75" s="20"/>
      <c r="AK75" s="20"/>
      <c r="AL75" s="20"/>
      <c r="AM75" s="20"/>
      <c r="AN75" s="64"/>
      <c r="AO75" s="19"/>
      <c r="AP75" s="20"/>
      <c r="AQ75" s="20"/>
      <c r="AR75" s="20"/>
      <c r="AS75" s="64"/>
      <c r="AT75" s="19"/>
      <c r="AU75" s="20"/>
      <c r="AV75" s="20"/>
      <c r="AW75" s="20"/>
      <c r="AX75" s="20"/>
      <c r="AY75" s="64"/>
      <c r="AZ75" s="25">
        <v>1.85</v>
      </c>
      <c r="BA75" s="26"/>
      <c r="BB75" s="26"/>
      <c r="BC75" s="26"/>
      <c r="BD75" s="26"/>
      <c r="BE75" s="79"/>
    </row>
    <row r="76" spans="1:57" ht="11.85" customHeight="1" x14ac:dyDescent="0.25">
      <c r="A76" s="4"/>
      <c r="B76" s="59"/>
      <c r="C76" s="59"/>
      <c r="D76" s="59"/>
      <c r="E76" s="59"/>
      <c r="F76" s="20" t="s">
        <v>45</v>
      </c>
      <c r="G76" s="20"/>
      <c r="H76" s="20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21">
        <v>70</v>
      </c>
      <c r="AA76" s="22"/>
      <c r="AB76" s="22"/>
      <c r="AC76" s="22"/>
      <c r="AD76" s="22"/>
      <c r="AE76" s="23"/>
      <c r="AF76" s="62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21">
        <v>70</v>
      </c>
      <c r="AU76" s="22"/>
      <c r="AV76" s="22"/>
      <c r="AW76" s="22"/>
      <c r="AX76" s="22"/>
      <c r="AY76" s="23"/>
      <c r="AZ76" s="25">
        <v>1.85</v>
      </c>
      <c r="BA76" s="26"/>
      <c r="BB76" s="26"/>
      <c r="BC76" s="26"/>
      <c r="BD76" s="26"/>
      <c r="BE76" s="79"/>
    </row>
    <row r="77" spans="1:57" ht="39" customHeight="1" x14ac:dyDescent="0.25">
      <c r="A77" s="30">
        <v>6</v>
      </c>
      <c r="B77" s="60" t="s">
        <v>69</v>
      </c>
      <c r="C77" s="28"/>
      <c r="D77" s="28"/>
      <c r="E77" s="35"/>
      <c r="F77" s="32" t="s">
        <v>70</v>
      </c>
      <c r="G77" s="33"/>
      <c r="H77" s="34"/>
      <c r="I77" s="60" t="s">
        <v>67</v>
      </c>
      <c r="J77" s="28"/>
      <c r="K77" s="28"/>
      <c r="L77" s="35"/>
      <c r="M77" s="68">
        <v>1</v>
      </c>
      <c r="N77" s="55"/>
      <c r="O77" s="55"/>
      <c r="P77" s="69"/>
      <c r="Q77" s="73">
        <v>35.24</v>
      </c>
      <c r="R77" s="84"/>
      <c r="S77" s="74"/>
      <c r="T77" s="60"/>
      <c r="U77" s="28"/>
      <c r="V77" s="28"/>
      <c r="W77" s="28"/>
      <c r="X77" s="28"/>
      <c r="Y77" s="28"/>
      <c r="Z77" s="77">
        <v>140</v>
      </c>
      <c r="AA77" s="77"/>
      <c r="AB77" s="77"/>
      <c r="AC77" s="77"/>
      <c r="AD77" s="77"/>
      <c r="AE77" s="77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77">
        <v>140</v>
      </c>
      <c r="AU77" s="77"/>
      <c r="AV77" s="77"/>
      <c r="AW77" s="77"/>
      <c r="AX77" s="77"/>
      <c r="AY77" s="77"/>
      <c r="AZ77" s="28"/>
      <c r="BA77" s="28"/>
      <c r="BB77" s="28"/>
      <c r="BC77" s="28"/>
      <c r="BD77" s="28"/>
      <c r="BE77" s="35"/>
    </row>
    <row r="78" spans="1:57" ht="214.5" customHeight="1" x14ac:dyDescent="0.25">
      <c r="A78" s="31"/>
      <c r="B78" s="65" t="s">
        <v>32</v>
      </c>
      <c r="C78" s="66"/>
      <c r="D78" s="66"/>
      <c r="E78" s="67"/>
      <c r="F78" s="52" t="s">
        <v>71</v>
      </c>
      <c r="G78" s="53"/>
      <c r="H78" s="54"/>
      <c r="I78" s="61"/>
      <c r="J78" s="36"/>
      <c r="K78" s="36"/>
      <c r="L78" s="37"/>
      <c r="M78" s="70"/>
      <c r="N78" s="71"/>
      <c r="O78" s="71"/>
      <c r="P78" s="72"/>
      <c r="Q78" s="75"/>
      <c r="R78" s="88"/>
      <c r="S78" s="76"/>
      <c r="T78" s="61"/>
      <c r="U78" s="36"/>
      <c r="V78" s="36"/>
      <c r="W78" s="36"/>
      <c r="X78" s="36"/>
      <c r="Y78" s="36"/>
      <c r="Z78" s="78"/>
      <c r="AA78" s="78"/>
      <c r="AB78" s="78"/>
      <c r="AC78" s="78"/>
      <c r="AD78" s="78"/>
      <c r="AE78" s="78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78"/>
      <c r="AU78" s="78"/>
      <c r="AV78" s="78"/>
      <c r="AW78" s="78"/>
      <c r="AX78" s="78"/>
      <c r="AY78" s="78"/>
      <c r="AZ78" s="36"/>
      <c r="BA78" s="36"/>
      <c r="BB78" s="36"/>
      <c r="BC78" s="36"/>
      <c r="BD78" s="36"/>
      <c r="BE78" s="37"/>
    </row>
    <row r="79" spans="1:57" ht="198.75" customHeight="1" x14ac:dyDescent="0.25">
      <c r="A79" s="4"/>
      <c r="B79" s="59"/>
      <c r="C79" s="59"/>
      <c r="D79" s="59"/>
      <c r="E79" s="63"/>
      <c r="F79" s="19" t="s">
        <v>36</v>
      </c>
      <c r="G79" s="20"/>
      <c r="H79" s="64"/>
      <c r="I79" s="62"/>
      <c r="J79" s="59"/>
      <c r="K79" s="59"/>
      <c r="L79" s="63"/>
      <c r="M79" s="62"/>
      <c r="N79" s="59"/>
      <c r="O79" s="59"/>
      <c r="P79" s="63"/>
      <c r="Q79" s="25">
        <v>26.51</v>
      </c>
      <c r="R79" s="26"/>
      <c r="S79" s="79"/>
      <c r="T79" s="81">
        <v>1.5525</v>
      </c>
      <c r="U79" s="82"/>
      <c r="V79" s="82"/>
      <c r="W79" s="82"/>
      <c r="X79" s="82"/>
      <c r="Y79" s="83"/>
      <c r="Z79" s="21">
        <v>41</v>
      </c>
      <c r="AA79" s="22"/>
      <c r="AB79" s="22"/>
      <c r="AC79" s="22"/>
      <c r="AD79" s="22"/>
      <c r="AE79" s="23"/>
      <c r="AF79" s="62" t="s">
        <v>68</v>
      </c>
      <c r="AG79" s="59"/>
      <c r="AH79" s="59"/>
      <c r="AI79" s="59"/>
      <c r="AJ79" s="59"/>
      <c r="AK79" s="59"/>
      <c r="AL79" s="59"/>
      <c r="AM79" s="59"/>
      <c r="AN79" s="63"/>
      <c r="AO79" s="21">
        <v>1</v>
      </c>
      <c r="AP79" s="22"/>
      <c r="AQ79" s="22"/>
      <c r="AR79" s="22"/>
      <c r="AS79" s="23"/>
      <c r="AT79" s="21">
        <v>41</v>
      </c>
      <c r="AU79" s="22"/>
      <c r="AV79" s="22"/>
      <c r="AW79" s="22"/>
      <c r="AX79" s="22"/>
      <c r="AY79" s="23"/>
      <c r="AZ79" s="62"/>
      <c r="BA79" s="59"/>
      <c r="BB79" s="59"/>
      <c r="BC79" s="59"/>
      <c r="BD79" s="59"/>
      <c r="BE79" s="63"/>
    </row>
    <row r="80" spans="1:57" ht="12.95" customHeight="1" x14ac:dyDescent="0.25">
      <c r="A80" s="4"/>
      <c r="B80" s="59"/>
      <c r="C80" s="59"/>
      <c r="D80" s="59"/>
      <c r="E80" s="63"/>
      <c r="F80" s="19" t="s">
        <v>38</v>
      </c>
      <c r="G80" s="20"/>
      <c r="H80" s="64"/>
      <c r="I80" s="62"/>
      <c r="J80" s="59"/>
      <c r="K80" s="59"/>
      <c r="L80" s="63"/>
      <c r="M80" s="62"/>
      <c r="N80" s="59"/>
      <c r="O80" s="59"/>
      <c r="P80" s="63"/>
      <c r="Q80" s="25">
        <v>5.6899999999999995</v>
      </c>
      <c r="R80" s="26"/>
      <c r="S80" s="79"/>
      <c r="T80" s="81">
        <v>1.6875</v>
      </c>
      <c r="U80" s="82"/>
      <c r="V80" s="82"/>
      <c r="W80" s="82"/>
      <c r="X80" s="82"/>
      <c r="Y80" s="83"/>
      <c r="Z80" s="21">
        <v>10</v>
      </c>
      <c r="AA80" s="22"/>
      <c r="AB80" s="22"/>
      <c r="AC80" s="22"/>
      <c r="AD80" s="22"/>
      <c r="AE80" s="23"/>
      <c r="AF80" s="62"/>
      <c r="AG80" s="59"/>
      <c r="AH80" s="59"/>
      <c r="AI80" s="59"/>
      <c r="AJ80" s="59"/>
      <c r="AK80" s="59"/>
      <c r="AL80" s="59"/>
      <c r="AM80" s="59"/>
      <c r="AN80" s="63"/>
      <c r="AO80" s="21">
        <v>1</v>
      </c>
      <c r="AP80" s="22"/>
      <c r="AQ80" s="22"/>
      <c r="AR80" s="22"/>
      <c r="AS80" s="23"/>
      <c r="AT80" s="21">
        <v>10</v>
      </c>
      <c r="AU80" s="22"/>
      <c r="AV80" s="22"/>
      <c r="AW80" s="22"/>
      <c r="AX80" s="22"/>
      <c r="AY80" s="23"/>
      <c r="AZ80" s="62"/>
      <c r="BA80" s="59"/>
      <c r="BB80" s="59"/>
      <c r="BC80" s="59"/>
      <c r="BD80" s="59"/>
      <c r="BE80" s="63"/>
    </row>
    <row r="81" spans="1:57" ht="12.95" customHeight="1" x14ac:dyDescent="0.25">
      <c r="A81" s="4"/>
      <c r="B81" s="59"/>
      <c r="C81" s="59"/>
      <c r="D81" s="59"/>
      <c r="E81" s="63"/>
      <c r="F81" s="19" t="s">
        <v>39</v>
      </c>
      <c r="G81" s="20"/>
      <c r="H81" s="64"/>
      <c r="I81" s="62"/>
      <c r="J81" s="59"/>
      <c r="K81" s="59"/>
      <c r="L81" s="63"/>
      <c r="M81" s="62"/>
      <c r="N81" s="59"/>
      <c r="O81" s="59"/>
      <c r="P81" s="63"/>
      <c r="Q81" s="21">
        <v>0</v>
      </c>
      <c r="R81" s="22"/>
      <c r="S81" s="23"/>
      <c r="T81" s="81">
        <v>1.6875</v>
      </c>
      <c r="U81" s="82"/>
      <c r="V81" s="82"/>
      <c r="W81" s="82"/>
      <c r="X81" s="82"/>
      <c r="Y81" s="83"/>
      <c r="Z81" s="21">
        <v>0</v>
      </c>
      <c r="AA81" s="22"/>
      <c r="AB81" s="22"/>
      <c r="AC81" s="22"/>
      <c r="AD81" s="22"/>
      <c r="AE81" s="23"/>
      <c r="AF81" s="62"/>
      <c r="AG81" s="59"/>
      <c r="AH81" s="59"/>
      <c r="AI81" s="59"/>
      <c r="AJ81" s="59"/>
      <c r="AK81" s="59"/>
      <c r="AL81" s="59"/>
      <c r="AM81" s="59"/>
      <c r="AN81" s="63"/>
      <c r="AO81" s="21">
        <v>1</v>
      </c>
      <c r="AP81" s="22"/>
      <c r="AQ81" s="22"/>
      <c r="AR81" s="22"/>
      <c r="AS81" s="23"/>
      <c r="AT81" s="21">
        <v>0</v>
      </c>
      <c r="AU81" s="22"/>
      <c r="AV81" s="22"/>
      <c r="AW81" s="22"/>
      <c r="AX81" s="22"/>
      <c r="AY81" s="23"/>
      <c r="AZ81" s="62"/>
      <c r="BA81" s="59"/>
      <c r="BB81" s="59"/>
      <c r="BC81" s="59"/>
      <c r="BD81" s="59"/>
      <c r="BE81" s="63"/>
    </row>
    <row r="82" spans="1:57" ht="12.95" customHeight="1" x14ac:dyDescent="0.25">
      <c r="A82" s="4"/>
      <c r="B82" s="59"/>
      <c r="C82" s="59"/>
      <c r="D82" s="59"/>
      <c r="E82" s="63"/>
      <c r="F82" s="19" t="s">
        <v>40</v>
      </c>
      <c r="G82" s="20"/>
      <c r="H82" s="64"/>
      <c r="I82" s="62"/>
      <c r="J82" s="59"/>
      <c r="K82" s="59"/>
      <c r="L82" s="63"/>
      <c r="M82" s="62"/>
      <c r="N82" s="59"/>
      <c r="O82" s="59"/>
      <c r="P82" s="63"/>
      <c r="Q82" s="25">
        <v>3.04</v>
      </c>
      <c r="R82" s="26"/>
      <c r="S82" s="79"/>
      <c r="T82" s="21">
        <v>1</v>
      </c>
      <c r="U82" s="22"/>
      <c r="V82" s="22"/>
      <c r="W82" s="22"/>
      <c r="X82" s="22"/>
      <c r="Y82" s="23"/>
      <c r="Z82" s="21">
        <v>3</v>
      </c>
      <c r="AA82" s="22"/>
      <c r="AB82" s="22"/>
      <c r="AC82" s="22"/>
      <c r="AD82" s="22"/>
      <c r="AE82" s="23"/>
      <c r="AF82" s="62"/>
      <c r="AG82" s="59"/>
      <c r="AH82" s="59"/>
      <c r="AI82" s="59"/>
      <c r="AJ82" s="59"/>
      <c r="AK82" s="59"/>
      <c r="AL82" s="59"/>
      <c r="AM82" s="59"/>
      <c r="AN82" s="63"/>
      <c r="AO82" s="21">
        <v>1</v>
      </c>
      <c r="AP82" s="22"/>
      <c r="AQ82" s="22"/>
      <c r="AR82" s="22"/>
      <c r="AS82" s="23"/>
      <c r="AT82" s="21">
        <v>3</v>
      </c>
      <c r="AU82" s="22"/>
      <c r="AV82" s="22"/>
      <c r="AW82" s="22"/>
      <c r="AX82" s="22"/>
      <c r="AY82" s="23"/>
      <c r="AZ82" s="62"/>
      <c r="BA82" s="59"/>
      <c r="BB82" s="59"/>
      <c r="BC82" s="59"/>
      <c r="BD82" s="59"/>
      <c r="BE82" s="63"/>
    </row>
    <row r="83" spans="1:57" ht="12.95" customHeight="1" x14ac:dyDescent="0.25">
      <c r="A83" s="4"/>
      <c r="B83" s="59"/>
      <c r="C83" s="59"/>
      <c r="D83" s="59"/>
      <c r="E83" s="63"/>
      <c r="F83" s="19" t="s">
        <v>41</v>
      </c>
      <c r="G83" s="20"/>
      <c r="H83" s="64"/>
      <c r="I83" s="62"/>
      <c r="J83" s="59"/>
      <c r="K83" s="59"/>
      <c r="L83" s="63"/>
      <c r="M83" s="62"/>
      <c r="N83" s="59"/>
      <c r="O83" s="59"/>
      <c r="P83" s="63"/>
      <c r="Q83" s="25">
        <v>1.28</v>
      </c>
      <c r="R83" s="26"/>
      <c r="S83" s="79"/>
      <c r="T83" s="62"/>
      <c r="U83" s="59"/>
      <c r="V83" s="59"/>
      <c r="W83" s="59"/>
      <c r="X83" s="59"/>
      <c r="Y83" s="63"/>
      <c r="Z83" s="21">
        <v>52</v>
      </c>
      <c r="AA83" s="22"/>
      <c r="AB83" s="22"/>
      <c r="AC83" s="22"/>
      <c r="AD83" s="22"/>
      <c r="AE83" s="23"/>
      <c r="AF83" s="62"/>
      <c r="AG83" s="59"/>
      <c r="AH83" s="59"/>
      <c r="AI83" s="59"/>
      <c r="AJ83" s="59"/>
      <c r="AK83" s="59"/>
      <c r="AL83" s="59"/>
      <c r="AM83" s="59"/>
      <c r="AN83" s="63"/>
      <c r="AO83" s="25">
        <v>1.28</v>
      </c>
      <c r="AP83" s="26"/>
      <c r="AQ83" s="26"/>
      <c r="AR83" s="26"/>
      <c r="AS83" s="79"/>
      <c r="AT83" s="21">
        <v>52</v>
      </c>
      <c r="AU83" s="22"/>
      <c r="AV83" s="22"/>
      <c r="AW83" s="22"/>
      <c r="AX83" s="22"/>
      <c r="AY83" s="23"/>
      <c r="AZ83" s="62"/>
      <c r="BA83" s="59"/>
      <c r="BB83" s="59"/>
      <c r="BC83" s="59"/>
      <c r="BD83" s="59"/>
      <c r="BE83" s="63"/>
    </row>
    <row r="84" spans="1:57" ht="12.95" customHeight="1" x14ac:dyDescent="0.25">
      <c r="A84" s="4"/>
      <c r="B84" s="59"/>
      <c r="C84" s="59"/>
      <c r="D84" s="59"/>
      <c r="E84" s="63"/>
      <c r="F84" s="19" t="s">
        <v>42</v>
      </c>
      <c r="G84" s="20"/>
      <c r="H84" s="64"/>
      <c r="I84" s="62"/>
      <c r="J84" s="59"/>
      <c r="K84" s="59"/>
      <c r="L84" s="63"/>
      <c r="M84" s="62"/>
      <c r="N84" s="59"/>
      <c r="O84" s="59"/>
      <c r="P84" s="63"/>
      <c r="Q84" s="25">
        <v>0.83</v>
      </c>
      <c r="R84" s="26"/>
      <c r="S84" s="79"/>
      <c r="T84" s="62"/>
      <c r="U84" s="59"/>
      <c r="V84" s="59"/>
      <c r="W84" s="59"/>
      <c r="X84" s="59"/>
      <c r="Y84" s="63"/>
      <c r="Z84" s="21">
        <v>34</v>
      </c>
      <c r="AA84" s="22"/>
      <c r="AB84" s="22"/>
      <c r="AC84" s="22"/>
      <c r="AD84" s="22"/>
      <c r="AE84" s="23"/>
      <c r="AF84" s="62"/>
      <c r="AG84" s="59"/>
      <c r="AH84" s="59"/>
      <c r="AI84" s="59"/>
      <c r="AJ84" s="59"/>
      <c r="AK84" s="59"/>
      <c r="AL84" s="59"/>
      <c r="AM84" s="59"/>
      <c r="AN84" s="63"/>
      <c r="AO84" s="25">
        <v>0.83</v>
      </c>
      <c r="AP84" s="26"/>
      <c r="AQ84" s="26"/>
      <c r="AR84" s="26"/>
      <c r="AS84" s="79"/>
      <c r="AT84" s="21">
        <v>34</v>
      </c>
      <c r="AU84" s="22"/>
      <c r="AV84" s="22"/>
      <c r="AW84" s="22"/>
      <c r="AX84" s="22"/>
      <c r="AY84" s="23"/>
      <c r="AZ84" s="62"/>
      <c r="BA84" s="59"/>
      <c r="BB84" s="59"/>
      <c r="BC84" s="59"/>
      <c r="BD84" s="59"/>
      <c r="BE84" s="63"/>
    </row>
    <row r="85" spans="1:57" ht="12.95" customHeight="1" x14ac:dyDescent="0.25">
      <c r="A85" s="4"/>
      <c r="B85" s="59"/>
      <c r="C85" s="59"/>
      <c r="D85" s="59"/>
      <c r="E85" s="63"/>
      <c r="F85" s="19" t="s">
        <v>43</v>
      </c>
      <c r="G85" s="20"/>
      <c r="H85" s="64"/>
      <c r="I85" s="62" t="s">
        <v>44</v>
      </c>
      <c r="J85" s="59"/>
      <c r="K85" s="59"/>
      <c r="L85" s="63"/>
      <c r="M85" s="25">
        <v>2.39</v>
      </c>
      <c r="N85" s="26"/>
      <c r="O85" s="26"/>
      <c r="P85" s="79"/>
      <c r="Q85" s="19"/>
      <c r="R85" s="20"/>
      <c r="S85" s="64"/>
      <c r="T85" s="81">
        <v>1.5525</v>
      </c>
      <c r="U85" s="82"/>
      <c r="V85" s="82"/>
      <c r="W85" s="82"/>
      <c r="X85" s="82"/>
      <c r="Y85" s="83"/>
      <c r="Z85" s="19"/>
      <c r="AA85" s="20"/>
      <c r="AB85" s="20"/>
      <c r="AC85" s="20"/>
      <c r="AD85" s="20"/>
      <c r="AE85" s="64"/>
      <c r="AF85" s="19"/>
      <c r="AG85" s="20"/>
      <c r="AH85" s="20"/>
      <c r="AI85" s="20"/>
      <c r="AJ85" s="20"/>
      <c r="AK85" s="20"/>
      <c r="AL85" s="20"/>
      <c r="AM85" s="20"/>
      <c r="AN85" s="64"/>
      <c r="AO85" s="19"/>
      <c r="AP85" s="20"/>
      <c r="AQ85" s="20"/>
      <c r="AR85" s="20"/>
      <c r="AS85" s="64"/>
      <c r="AT85" s="19"/>
      <c r="AU85" s="20"/>
      <c r="AV85" s="20"/>
      <c r="AW85" s="20"/>
      <c r="AX85" s="20"/>
      <c r="AY85" s="64"/>
      <c r="AZ85" s="25">
        <v>3.71</v>
      </c>
      <c r="BA85" s="26"/>
      <c r="BB85" s="26"/>
      <c r="BC85" s="26"/>
      <c r="BD85" s="26"/>
      <c r="BE85" s="79"/>
    </row>
    <row r="86" spans="1:57" ht="11.85" customHeight="1" x14ac:dyDescent="0.25">
      <c r="A86" s="4"/>
      <c r="B86" s="59"/>
      <c r="C86" s="59"/>
      <c r="D86" s="59"/>
      <c r="E86" s="59"/>
      <c r="F86" s="20" t="s">
        <v>45</v>
      </c>
      <c r="G86" s="20"/>
      <c r="H86" s="20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21">
        <v>140</v>
      </c>
      <c r="AA86" s="22"/>
      <c r="AB86" s="22"/>
      <c r="AC86" s="22"/>
      <c r="AD86" s="22"/>
      <c r="AE86" s="23"/>
      <c r="AF86" s="62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21">
        <v>140</v>
      </c>
      <c r="AU86" s="22"/>
      <c r="AV86" s="22"/>
      <c r="AW86" s="22"/>
      <c r="AX86" s="22"/>
      <c r="AY86" s="23"/>
      <c r="AZ86" s="25">
        <v>3.71</v>
      </c>
      <c r="BA86" s="26"/>
      <c r="BB86" s="26"/>
      <c r="BC86" s="26"/>
      <c r="BD86" s="26"/>
      <c r="BE86" s="79"/>
    </row>
    <row r="87" spans="1:57" ht="45.75" customHeight="1" x14ac:dyDescent="0.25">
      <c r="A87" s="30">
        <v>7</v>
      </c>
      <c r="B87" s="60" t="s">
        <v>31</v>
      </c>
      <c r="C87" s="28"/>
      <c r="D87" s="28"/>
      <c r="E87" s="35"/>
      <c r="F87" s="32" t="s">
        <v>33</v>
      </c>
      <c r="G87" s="33"/>
      <c r="H87" s="34"/>
      <c r="I87" s="60" t="s">
        <v>35</v>
      </c>
      <c r="J87" s="28"/>
      <c r="K87" s="28"/>
      <c r="L87" s="35"/>
      <c r="M87" s="101">
        <v>0.188</v>
      </c>
      <c r="N87" s="102"/>
      <c r="O87" s="102"/>
      <c r="P87" s="103"/>
      <c r="Q87" s="73">
        <v>1043.44</v>
      </c>
      <c r="R87" s="84"/>
      <c r="S87" s="74"/>
      <c r="T87" s="60"/>
      <c r="U87" s="28"/>
      <c r="V87" s="28"/>
      <c r="W87" s="28"/>
      <c r="X87" s="28"/>
      <c r="Y87" s="28"/>
      <c r="Z87" s="77">
        <v>753</v>
      </c>
      <c r="AA87" s="77"/>
      <c r="AB87" s="77"/>
      <c r="AC87" s="77"/>
      <c r="AD87" s="77"/>
      <c r="AE87" s="77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77">
        <v>753</v>
      </c>
      <c r="AU87" s="77"/>
      <c r="AV87" s="77"/>
      <c r="AW87" s="77"/>
      <c r="AX87" s="77"/>
      <c r="AY87" s="77"/>
      <c r="AZ87" s="28"/>
      <c r="BA87" s="28"/>
      <c r="BB87" s="28"/>
      <c r="BC87" s="28"/>
      <c r="BD87" s="28"/>
      <c r="BE87" s="35"/>
    </row>
    <row r="88" spans="1:57" ht="107.25" customHeight="1" x14ac:dyDescent="0.25">
      <c r="A88" s="31"/>
      <c r="B88" s="65" t="s">
        <v>32</v>
      </c>
      <c r="C88" s="66"/>
      <c r="D88" s="66"/>
      <c r="E88" s="67"/>
      <c r="F88" s="52" t="s">
        <v>34</v>
      </c>
      <c r="G88" s="53"/>
      <c r="H88" s="54"/>
      <c r="I88" s="61"/>
      <c r="J88" s="36"/>
      <c r="K88" s="36"/>
      <c r="L88" s="37"/>
      <c r="M88" s="104"/>
      <c r="N88" s="105"/>
      <c r="O88" s="105"/>
      <c r="P88" s="106"/>
      <c r="Q88" s="75"/>
      <c r="R88" s="88"/>
      <c r="S88" s="76"/>
      <c r="T88" s="61"/>
      <c r="U88" s="36"/>
      <c r="V88" s="36"/>
      <c r="W88" s="36"/>
      <c r="X88" s="36"/>
      <c r="Y88" s="36"/>
      <c r="Z88" s="78"/>
      <c r="AA88" s="78"/>
      <c r="AB88" s="78"/>
      <c r="AC88" s="78"/>
      <c r="AD88" s="78"/>
      <c r="AE88" s="78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78"/>
      <c r="AU88" s="78"/>
      <c r="AV88" s="78"/>
      <c r="AW88" s="78"/>
      <c r="AX88" s="78"/>
      <c r="AY88" s="78"/>
      <c r="AZ88" s="36"/>
      <c r="BA88" s="36"/>
      <c r="BB88" s="36"/>
      <c r="BC88" s="36"/>
      <c r="BD88" s="36"/>
      <c r="BE88" s="37"/>
    </row>
    <row r="89" spans="1:57" ht="64.5" customHeight="1" x14ac:dyDescent="0.25">
      <c r="A89" s="4"/>
      <c r="B89" s="59"/>
      <c r="C89" s="59"/>
      <c r="D89" s="59"/>
      <c r="E89" s="63"/>
      <c r="F89" s="19" t="s">
        <v>36</v>
      </c>
      <c r="G89" s="20"/>
      <c r="H89" s="64"/>
      <c r="I89" s="62"/>
      <c r="J89" s="59"/>
      <c r="K89" s="59"/>
      <c r="L89" s="63"/>
      <c r="M89" s="62"/>
      <c r="N89" s="59"/>
      <c r="O89" s="59"/>
      <c r="P89" s="63"/>
      <c r="Q89" s="25">
        <v>883.28</v>
      </c>
      <c r="R89" s="26"/>
      <c r="S89" s="79"/>
      <c r="T89" s="81">
        <v>1.5525</v>
      </c>
      <c r="U89" s="82"/>
      <c r="V89" s="82"/>
      <c r="W89" s="82"/>
      <c r="X89" s="82"/>
      <c r="Y89" s="83"/>
      <c r="Z89" s="21">
        <v>258</v>
      </c>
      <c r="AA89" s="22"/>
      <c r="AB89" s="22"/>
      <c r="AC89" s="22"/>
      <c r="AD89" s="22"/>
      <c r="AE89" s="23"/>
      <c r="AF89" s="62" t="s">
        <v>37</v>
      </c>
      <c r="AG89" s="59"/>
      <c r="AH89" s="59"/>
      <c r="AI89" s="59"/>
      <c r="AJ89" s="59"/>
      <c r="AK89" s="59"/>
      <c r="AL89" s="59"/>
      <c r="AM89" s="59"/>
      <c r="AN89" s="63"/>
      <c r="AO89" s="21">
        <v>1</v>
      </c>
      <c r="AP89" s="22"/>
      <c r="AQ89" s="22"/>
      <c r="AR89" s="22"/>
      <c r="AS89" s="23"/>
      <c r="AT89" s="21">
        <v>258</v>
      </c>
      <c r="AU89" s="22"/>
      <c r="AV89" s="22"/>
      <c r="AW89" s="22"/>
      <c r="AX89" s="22"/>
      <c r="AY89" s="23"/>
      <c r="AZ89" s="62"/>
      <c r="BA89" s="59"/>
      <c r="BB89" s="59"/>
      <c r="BC89" s="59"/>
      <c r="BD89" s="59"/>
      <c r="BE89" s="63"/>
    </row>
    <row r="90" spans="1:57" ht="12.95" customHeight="1" x14ac:dyDescent="0.25">
      <c r="A90" s="4"/>
      <c r="B90" s="59"/>
      <c r="C90" s="59"/>
      <c r="D90" s="59"/>
      <c r="E90" s="63"/>
      <c r="F90" s="19" t="s">
        <v>38</v>
      </c>
      <c r="G90" s="20"/>
      <c r="H90" s="64"/>
      <c r="I90" s="62"/>
      <c r="J90" s="59"/>
      <c r="K90" s="59"/>
      <c r="L90" s="63"/>
      <c r="M90" s="62"/>
      <c r="N90" s="59"/>
      <c r="O90" s="59"/>
      <c r="P90" s="63"/>
      <c r="Q90" s="25">
        <v>91.21</v>
      </c>
      <c r="R90" s="26"/>
      <c r="S90" s="79"/>
      <c r="T90" s="81">
        <v>1.6875</v>
      </c>
      <c r="U90" s="82"/>
      <c r="V90" s="82"/>
      <c r="W90" s="82"/>
      <c r="X90" s="82"/>
      <c r="Y90" s="83"/>
      <c r="Z90" s="21">
        <v>29</v>
      </c>
      <c r="AA90" s="22"/>
      <c r="AB90" s="22"/>
      <c r="AC90" s="22"/>
      <c r="AD90" s="22"/>
      <c r="AE90" s="23"/>
      <c r="AF90" s="62"/>
      <c r="AG90" s="59"/>
      <c r="AH90" s="59"/>
      <c r="AI90" s="59"/>
      <c r="AJ90" s="59"/>
      <c r="AK90" s="59"/>
      <c r="AL90" s="59"/>
      <c r="AM90" s="59"/>
      <c r="AN90" s="63"/>
      <c r="AO90" s="21">
        <v>1</v>
      </c>
      <c r="AP90" s="22"/>
      <c r="AQ90" s="22"/>
      <c r="AR90" s="22"/>
      <c r="AS90" s="23"/>
      <c r="AT90" s="21">
        <v>29</v>
      </c>
      <c r="AU90" s="22"/>
      <c r="AV90" s="22"/>
      <c r="AW90" s="22"/>
      <c r="AX90" s="22"/>
      <c r="AY90" s="23"/>
      <c r="AZ90" s="62"/>
      <c r="BA90" s="59"/>
      <c r="BB90" s="59"/>
      <c r="BC90" s="59"/>
      <c r="BD90" s="59"/>
      <c r="BE90" s="63"/>
    </row>
    <row r="91" spans="1:57" ht="12.95" customHeight="1" x14ac:dyDescent="0.25">
      <c r="A91" s="4"/>
      <c r="B91" s="59"/>
      <c r="C91" s="59"/>
      <c r="D91" s="59"/>
      <c r="E91" s="63"/>
      <c r="F91" s="19" t="s">
        <v>39</v>
      </c>
      <c r="G91" s="20"/>
      <c r="H91" s="64"/>
      <c r="I91" s="62"/>
      <c r="J91" s="59"/>
      <c r="K91" s="59"/>
      <c r="L91" s="63"/>
      <c r="M91" s="62"/>
      <c r="N91" s="59"/>
      <c r="O91" s="59"/>
      <c r="P91" s="63"/>
      <c r="Q91" s="25">
        <v>2.16</v>
      </c>
      <c r="R91" s="26"/>
      <c r="S91" s="79"/>
      <c r="T91" s="81">
        <v>1.6875</v>
      </c>
      <c r="U91" s="82"/>
      <c r="V91" s="82"/>
      <c r="W91" s="82"/>
      <c r="X91" s="82"/>
      <c r="Y91" s="83"/>
      <c r="Z91" s="21">
        <v>1</v>
      </c>
      <c r="AA91" s="22"/>
      <c r="AB91" s="22"/>
      <c r="AC91" s="22"/>
      <c r="AD91" s="22"/>
      <c r="AE91" s="23"/>
      <c r="AF91" s="62"/>
      <c r="AG91" s="59"/>
      <c r="AH91" s="59"/>
      <c r="AI91" s="59"/>
      <c r="AJ91" s="59"/>
      <c r="AK91" s="59"/>
      <c r="AL91" s="59"/>
      <c r="AM91" s="59"/>
      <c r="AN91" s="63"/>
      <c r="AO91" s="21">
        <v>1</v>
      </c>
      <c r="AP91" s="22"/>
      <c r="AQ91" s="22"/>
      <c r="AR91" s="22"/>
      <c r="AS91" s="23"/>
      <c r="AT91" s="21">
        <v>1</v>
      </c>
      <c r="AU91" s="22"/>
      <c r="AV91" s="22"/>
      <c r="AW91" s="22"/>
      <c r="AX91" s="22"/>
      <c r="AY91" s="23"/>
      <c r="AZ91" s="62"/>
      <c r="BA91" s="59"/>
      <c r="BB91" s="59"/>
      <c r="BC91" s="59"/>
      <c r="BD91" s="59"/>
      <c r="BE91" s="63"/>
    </row>
    <row r="92" spans="1:57" ht="12.95" customHeight="1" x14ac:dyDescent="0.25">
      <c r="A92" s="4"/>
      <c r="B92" s="59"/>
      <c r="C92" s="59"/>
      <c r="D92" s="59"/>
      <c r="E92" s="63"/>
      <c r="F92" s="19" t="s">
        <v>40</v>
      </c>
      <c r="G92" s="20"/>
      <c r="H92" s="64"/>
      <c r="I92" s="62"/>
      <c r="J92" s="59"/>
      <c r="K92" s="59"/>
      <c r="L92" s="63"/>
      <c r="M92" s="62"/>
      <c r="N92" s="59"/>
      <c r="O92" s="59"/>
      <c r="P92" s="63"/>
      <c r="Q92" s="25">
        <v>68.95</v>
      </c>
      <c r="R92" s="26"/>
      <c r="S92" s="79"/>
      <c r="T92" s="21">
        <v>1</v>
      </c>
      <c r="U92" s="22"/>
      <c r="V92" s="22"/>
      <c r="W92" s="22"/>
      <c r="X92" s="22"/>
      <c r="Y92" s="23"/>
      <c r="Z92" s="21">
        <v>13</v>
      </c>
      <c r="AA92" s="22"/>
      <c r="AB92" s="22"/>
      <c r="AC92" s="22"/>
      <c r="AD92" s="22"/>
      <c r="AE92" s="23"/>
      <c r="AF92" s="62"/>
      <c r="AG92" s="59"/>
      <c r="AH92" s="59"/>
      <c r="AI92" s="59"/>
      <c r="AJ92" s="59"/>
      <c r="AK92" s="59"/>
      <c r="AL92" s="59"/>
      <c r="AM92" s="59"/>
      <c r="AN92" s="63"/>
      <c r="AO92" s="21">
        <v>1</v>
      </c>
      <c r="AP92" s="22"/>
      <c r="AQ92" s="22"/>
      <c r="AR92" s="22"/>
      <c r="AS92" s="23"/>
      <c r="AT92" s="21">
        <v>13</v>
      </c>
      <c r="AU92" s="22"/>
      <c r="AV92" s="22"/>
      <c r="AW92" s="22"/>
      <c r="AX92" s="22"/>
      <c r="AY92" s="23"/>
      <c r="AZ92" s="62"/>
      <c r="BA92" s="59"/>
      <c r="BB92" s="59"/>
      <c r="BC92" s="59"/>
      <c r="BD92" s="59"/>
      <c r="BE92" s="63"/>
    </row>
    <row r="93" spans="1:57" ht="12.95" customHeight="1" x14ac:dyDescent="0.25">
      <c r="A93" s="4"/>
      <c r="B93" s="59"/>
      <c r="C93" s="59"/>
      <c r="D93" s="59"/>
      <c r="E93" s="63"/>
      <c r="F93" s="19" t="s">
        <v>41</v>
      </c>
      <c r="G93" s="20"/>
      <c r="H93" s="64"/>
      <c r="I93" s="62"/>
      <c r="J93" s="59"/>
      <c r="K93" s="59"/>
      <c r="L93" s="63"/>
      <c r="M93" s="62"/>
      <c r="N93" s="59"/>
      <c r="O93" s="59"/>
      <c r="P93" s="63"/>
      <c r="Q93" s="92">
        <v>0.9</v>
      </c>
      <c r="R93" s="93"/>
      <c r="S93" s="94"/>
      <c r="T93" s="62"/>
      <c r="U93" s="59"/>
      <c r="V93" s="59"/>
      <c r="W93" s="59"/>
      <c r="X93" s="59"/>
      <c r="Y93" s="63"/>
      <c r="Z93" s="21">
        <v>233</v>
      </c>
      <c r="AA93" s="22"/>
      <c r="AB93" s="22"/>
      <c r="AC93" s="22"/>
      <c r="AD93" s="22"/>
      <c r="AE93" s="23"/>
      <c r="AF93" s="62"/>
      <c r="AG93" s="59"/>
      <c r="AH93" s="59"/>
      <c r="AI93" s="59"/>
      <c r="AJ93" s="59"/>
      <c r="AK93" s="59"/>
      <c r="AL93" s="59"/>
      <c r="AM93" s="59"/>
      <c r="AN93" s="63"/>
      <c r="AO93" s="92">
        <v>0.9</v>
      </c>
      <c r="AP93" s="93"/>
      <c r="AQ93" s="93"/>
      <c r="AR93" s="93"/>
      <c r="AS93" s="94"/>
      <c r="AT93" s="21">
        <v>233</v>
      </c>
      <c r="AU93" s="22"/>
      <c r="AV93" s="22"/>
      <c r="AW93" s="22"/>
      <c r="AX93" s="22"/>
      <c r="AY93" s="23"/>
      <c r="AZ93" s="62"/>
      <c r="BA93" s="59"/>
      <c r="BB93" s="59"/>
      <c r="BC93" s="59"/>
      <c r="BD93" s="59"/>
      <c r="BE93" s="63"/>
    </row>
    <row r="94" spans="1:57" ht="12.95" customHeight="1" x14ac:dyDescent="0.25">
      <c r="A94" s="4"/>
      <c r="B94" s="59"/>
      <c r="C94" s="59"/>
      <c r="D94" s="59"/>
      <c r="E94" s="63"/>
      <c r="F94" s="19" t="s">
        <v>42</v>
      </c>
      <c r="G94" s="20"/>
      <c r="H94" s="64"/>
      <c r="I94" s="62"/>
      <c r="J94" s="59"/>
      <c r="K94" s="59"/>
      <c r="L94" s="63"/>
      <c r="M94" s="62"/>
      <c r="N94" s="59"/>
      <c r="O94" s="59"/>
      <c r="P94" s="63"/>
      <c r="Q94" s="25">
        <v>0.85</v>
      </c>
      <c r="R94" s="26"/>
      <c r="S94" s="79"/>
      <c r="T94" s="62"/>
      <c r="U94" s="59"/>
      <c r="V94" s="59"/>
      <c r="W94" s="59"/>
      <c r="X94" s="59"/>
      <c r="Y94" s="63"/>
      <c r="Z94" s="21">
        <v>220</v>
      </c>
      <c r="AA94" s="22"/>
      <c r="AB94" s="22"/>
      <c r="AC94" s="22"/>
      <c r="AD94" s="22"/>
      <c r="AE94" s="23"/>
      <c r="AF94" s="62"/>
      <c r="AG94" s="59"/>
      <c r="AH94" s="59"/>
      <c r="AI94" s="59"/>
      <c r="AJ94" s="59"/>
      <c r="AK94" s="59"/>
      <c r="AL94" s="59"/>
      <c r="AM94" s="59"/>
      <c r="AN94" s="63"/>
      <c r="AO94" s="25">
        <v>0.85</v>
      </c>
      <c r="AP94" s="26"/>
      <c r="AQ94" s="26"/>
      <c r="AR94" s="26"/>
      <c r="AS94" s="79"/>
      <c r="AT94" s="21">
        <v>220</v>
      </c>
      <c r="AU94" s="22"/>
      <c r="AV94" s="22"/>
      <c r="AW94" s="22"/>
      <c r="AX94" s="22"/>
      <c r="AY94" s="23"/>
      <c r="AZ94" s="62"/>
      <c r="BA94" s="59"/>
      <c r="BB94" s="59"/>
      <c r="BC94" s="59"/>
      <c r="BD94" s="59"/>
      <c r="BE94" s="63"/>
    </row>
    <row r="95" spans="1:57" ht="12.95" customHeight="1" x14ac:dyDescent="0.25">
      <c r="A95" s="4"/>
      <c r="B95" s="59"/>
      <c r="C95" s="59"/>
      <c r="D95" s="59"/>
      <c r="E95" s="63"/>
      <c r="F95" s="19" t="s">
        <v>43</v>
      </c>
      <c r="G95" s="20"/>
      <c r="H95" s="64"/>
      <c r="I95" s="62" t="s">
        <v>44</v>
      </c>
      <c r="J95" s="59"/>
      <c r="K95" s="59"/>
      <c r="L95" s="63"/>
      <c r="M95" s="25">
        <v>103.55</v>
      </c>
      <c r="N95" s="26"/>
      <c r="O95" s="26"/>
      <c r="P95" s="79"/>
      <c r="Q95" s="19"/>
      <c r="R95" s="20"/>
      <c r="S95" s="64"/>
      <c r="T95" s="81">
        <v>1.5525</v>
      </c>
      <c r="U95" s="82"/>
      <c r="V95" s="82"/>
      <c r="W95" s="82"/>
      <c r="X95" s="82"/>
      <c r="Y95" s="83"/>
      <c r="Z95" s="19"/>
      <c r="AA95" s="20"/>
      <c r="AB95" s="20"/>
      <c r="AC95" s="20"/>
      <c r="AD95" s="20"/>
      <c r="AE95" s="64"/>
      <c r="AF95" s="19"/>
      <c r="AG95" s="20"/>
      <c r="AH95" s="20"/>
      <c r="AI95" s="20"/>
      <c r="AJ95" s="20"/>
      <c r="AK95" s="20"/>
      <c r="AL95" s="20"/>
      <c r="AM95" s="20"/>
      <c r="AN95" s="64"/>
      <c r="AO95" s="19"/>
      <c r="AP95" s="20"/>
      <c r="AQ95" s="20"/>
      <c r="AR95" s="20"/>
      <c r="AS95" s="64"/>
      <c r="AT95" s="19"/>
      <c r="AU95" s="20"/>
      <c r="AV95" s="20"/>
      <c r="AW95" s="20"/>
      <c r="AX95" s="20"/>
      <c r="AY95" s="64"/>
      <c r="AZ95" s="25">
        <v>30.22</v>
      </c>
      <c r="BA95" s="26"/>
      <c r="BB95" s="26"/>
      <c r="BC95" s="26"/>
      <c r="BD95" s="26"/>
      <c r="BE95" s="79"/>
    </row>
    <row r="96" spans="1:57" ht="11.85" customHeight="1" x14ac:dyDescent="0.25">
      <c r="A96" s="4"/>
      <c r="B96" s="59"/>
      <c r="C96" s="59"/>
      <c r="D96" s="59"/>
      <c r="E96" s="59"/>
      <c r="F96" s="20" t="s">
        <v>45</v>
      </c>
      <c r="G96" s="20"/>
      <c r="H96" s="20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1">
        <v>753</v>
      </c>
      <c r="AA96" s="22"/>
      <c r="AB96" s="22"/>
      <c r="AC96" s="22"/>
      <c r="AD96" s="22"/>
      <c r="AE96" s="23"/>
      <c r="AF96" s="62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21">
        <v>753</v>
      </c>
      <c r="AU96" s="22"/>
      <c r="AV96" s="22"/>
      <c r="AW96" s="22"/>
      <c r="AX96" s="22"/>
      <c r="AY96" s="23"/>
      <c r="AZ96" s="25">
        <v>30.22</v>
      </c>
      <c r="BA96" s="26"/>
      <c r="BB96" s="26"/>
      <c r="BC96" s="26"/>
      <c r="BD96" s="26"/>
      <c r="BE96" s="79"/>
    </row>
    <row r="97" spans="1:57" ht="11.85" customHeight="1" x14ac:dyDescent="0.25">
      <c r="A97" s="28" t="s">
        <v>72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48" customHeight="1" x14ac:dyDescent="0.25">
      <c r="A98" s="30">
        <v>8</v>
      </c>
      <c r="B98" s="60" t="s">
        <v>31</v>
      </c>
      <c r="C98" s="28"/>
      <c r="D98" s="28"/>
      <c r="E98" s="35"/>
      <c r="F98" s="32" t="s">
        <v>33</v>
      </c>
      <c r="G98" s="33"/>
      <c r="H98" s="34"/>
      <c r="I98" s="60" t="s">
        <v>35</v>
      </c>
      <c r="J98" s="28"/>
      <c r="K98" s="28"/>
      <c r="L98" s="35"/>
      <c r="M98" s="101">
        <v>0.14099999999999999</v>
      </c>
      <c r="N98" s="102"/>
      <c r="O98" s="102"/>
      <c r="P98" s="103"/>
      <c r="Q98" s="73">
        <v>1043.44</v>
      </c>
      <c r="R98" s="84"/>
      <c r="S98" s="74"/>
      <c r="T98" s="60"/>
      <c r="U98" s="28"/>
      <c r="V98" s="28"/>
      <c r="W98" s="28"/>
      <c r="X98" s="28"/>
      <c r="Y98" s="28"/>
      <c r="Z98" s="77">
        <v>565</v>
      </c>
      <c r="AA98" s="77"/>
      <c r="AB98" s="77"/>
      <c r="AC98" s="77"/>
      <c r="AD98" s="77"/>
      <c r="AE98" s="77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77">
        <v>565</v>
      </c>
      <c r="AU98" s="77"/>
      <c r="AV98" s="77"/>
      <c r="AW98" s="77"/>
      <c r="AX98" s="77"/>
      <c r="AY98" s="77"/>
      <c r="AZ98" s="28"/>
      <c r="BA98" s="28"/>
      <c r="BB98" s="28"/>
      <c r="BC98" s="28"/>
      <c r="BD98" s="28"/>
      <c r="BE98" s="35"/>
    </row>
    <row r="99" spans="1:57" ht="103.5" customHeight="1" x14ac:dyDescent="0.25">
      <c r="A99" s="31"/>
      <c r="B99" s="65" t="s">
        <v>32</v>
      </c>
      <c r="C99" s="66"/>
      <c r="D99" s="66"/>
      <c r="E99" s="67"/>
      <c r="F99" s="52" t="s">
        <v>34</v>
      </c>
      <c r="G99" s="53"/>
      <c r="H99" s="54"/>
      <c r="I99" s="61"/>
      <c r="J99" s="36"/>
      <c r="K99" s="36"/>
      <c r="L99" s="37"/>
      <c r="M99" s="104"/>
      <c r="N99" s="105"/>
      <c r="O99" s="105"/>
      <c r="P99" s="106"/>
      <c r="Q99" s="75"/>
      <c r="R99" s="88"/>
      <c r="S99" s="76"/>
      <c r="T99" s="61"/>
      <c r="U99" s="36"/>
      <c r="V99" s="36"/>
      <c r="W99" s="36"/>
      <c r="X99" s="36"/>
      <c r="Y99" s="36"/>
      <c r="Z99" s="78"/>
      <c r="AA99" s="78"/>
      <c r="AB99" s="78"/>
      <c r="AC99" s="78"/>
      <c r="AD99" s="78"/>
      <c r="AE99" s="78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78"/>
      <c r="AU99" s="78"/>
      <c r="AV99" s="78"/>
      <c r="AW99" s="78"/>
      <c r="AX99" s="78"/>
      <c r="AY99" s="78"/>
      <c r="AZ99" s="36"/>
      <c r="BA99" s="36"/>
      <c r="BB99" s="36"/>
      <c r="BC99" s="36"/>
      <c r="BD99" s="36"/>
      <c r="BE99" s="37"/>
    </row>
    <row r="100" spans="1:57" ht="64.5" customHeight="1" x14ac:dyDescent="0.25">
      <c r="A100" s="4"/>
      <c r="B100" s="59"/>
      <c r="C100" s="59"/>
      <c r="D100" s="59"/>
      <c r="E100" s="63"/>
      <c r="F100" s="19" t="s">
        <v>36</v>
      </c>
      <c r="G100" s="20"/>
      <c r="H100" s="64"/>
      <c r="I100" s="62"/>
      <c r="J100" s="59"/>
      <c r="K100" s="59"/>
      <c r="L100" s="63"/>
      <c r="M100" s="62"/>
      <c r="N100" s="59"/>
      <c r="O100" s="59"/>
      <c r="P100" s="63"/>
      <c r="Q100" s="25">
        <v>883.28</v>
      </c>
      <c r="R100" s="26"/>
      <c r="S100" s="79"/>
      <c r="T100" s="81">
        <v>1.5525</v>
      </c>
      <c r="U100" s="82"/>
      <c r="V100" s="82"/>
      <c r="W100" s="82"/>
      <c r="X100" s="82"/>
      <c r="Y100" s="83"/>
      <c r="Z100" s="21">
        <v>193</v>
      </c>
      <c r="AA100" s="22"/>
      <c r="AB100" s="22"/>
      <c r="AC100" s="22"/>
      <c r="AD100" s="22"/>
      <c r="AE100" s="23"/>
      <c r="AF100" s="62" t="s">
        <v>37</v>
      </c>
      <c r="AG100" s="59"/>
      <c r="AH100" s="59"/>
      <c r="AI100" s="59"/>
      <c r="AJ100" s="59"/>
      <c r="AK100" s="59"/>
      <c r="AL100" s="59"/>
      <c r="AM100" s="59"/>
      <c r="AN100" s="63"/>
      <c r="AO100" s="21">
        <v>1</v>
      </c>
      <c r="AP100" s="22"/>
      <c r="AQ100" s="22"/>
      <c r="AR100" s="22"/>
      <c r="AS100" s="23"/>
      <c r="AT100" s="21">
        <v>193</v>
      </c>
      <c r="AU100" s="22"/>
      <c r="AV100" s="22"/>
      <c r="AW100" s="22"/>
      <c r="AX100" s="22"/>
      <c r="AY100" s="23"/>
      <c r="AZ100" s="62"/>
      <c r="BA100" s="59"/>
      <c r="BB100" s="59"/>
      <c r="BC100" s="59"/>
      <c r="BD100" s="59"/>
      <c r="BE100" s="63"/>
    </row>
    <row r="101" spans="1:57" ht="12.95" customHeight="1" x14ac:dyDescent="0.25">
      <c r="A101" s="4"/>
      <c r="B101" s="59"/>
      <c r="C101" s="59"/>
      <c r="D101" s="59"/>
      <c r="E101" s="63"/>
      <c r="F101" s="19" t="s">
        <v>38</v>
      </c>
      <c r="G101" s="20"/>
      <c r="H101" s="64"/>
      <c r="I101" s="62"/>
      <c r="J101" s="59"/>
      <c r="K101" s="59"/>
      <c r="L101" s="63"/>
      <c r="M101" s="62"/>
      <c r="N101" s="59"/>
      <c r="O101" s="59"/>
      <c r="P101" s="63"/>
      <c r="Q101" s="25">
        <v>91.21</v>
      </c>
      <c r="R101" s="26"/>
      <c r="S101" s="79"/>
      <c r="T101" s="81">
        <v>1.6875</v>
      </c>
      <c r="U101" s="82"/>
      <c r="V101" s="82"/>
      <c r="W101" s="82"/>
      <c r="X101" s="82"/>
      <c r="Y101" s="83"/>
      <c r="Z101" s="21">
        <v>22</v>
      </c>
      <c r="AA101" s="22"/>
      <c r="AB101" s="22"/>
      <c r="AC101" s="22"/>
      <c r="AD101" s="22"/>
      <c r="AE101" s="23"/>
      <c r="AF101" s="62"/>
      <c r="AG101" s="59"/>
      <c r="AH101" s="59"/>
      <c r="AI101" s="59"/>
      <c r="AJ101" s="59"/>
      <c r="AK101" s="59"/>
      <c r="AL101" s="59"/>
      <c r="AM101" s="59"/>
      <c r="AN101" s="63"/>
      <c r="AO101" s="21">
        <v>1</v>
      </c>
      <c r="AP101" s="22"/>
      <c r="AQ101" s="22"/>
      <c r="AR101" s="22"/>
      <c r="AS101" s="23"/>
      <c r="AT101" s="21">
        <v>22</v>
      </c>
      <c r="AU101" s="22"/>
      <c r="AV101" s="22"/>
      <c r="AW101" s="22"/>
      <c r="AX101" s="22"/>
      <c r="AY101" s="23"/>
      <c r="AZ101" s="62"/>
      <c r="BA101" s="59"/>
      <c r="BB101" s="59"/>
      <c r="BC101" s="59"/>
      <c r="BD101" s="59"/>
      <c r="BE101" s="63"/>
    </row>
    <row r="102" spans="1:57" ht="12.95" customHeight="1" x14ac:dyDescent="0.25">
      <c r="A102" s="4"/>
      <c r="B102" s="59"/>
      <c r="C102" s="59"/>
      <c r="D102" s="59"/>
      <c r="E102" s="63"/>
      <c r="F102" s="19" t="s">
        <v>39</v>
      </c>
      <c r="G102" s="20"/>
      <c r="H102" s="64"/>
      <c r="I102" s="62"/>
      <c r="J102" s="59"/>
      <c r="K102" s="59"/>
      <c r="L102" s="63"/>
      <c r="M102" s="62"/>
      <c r="N102" s="59"/>
      <c r="O102" s="59"/>
      <c r="P102" s="63"/>
      <c r="Q102" s="25">
        <v>2.16</v>
      </c>
      <c r="R102" s="26"/>
      <c r="S102" s="79"/>
      <c r="T102" s="81">
        <v>1.6875</v>
      </c>
      <c r="U102" s="82"/>
      <c r="V102" s="82"/>
      <c r="W102" s="82"/>
      <c r="X102" s="82"/>
      <c r="Y102" s="83"/>
      <c r="Z102" s="21">
        <v>1</v>
      </c>
      <c r="AA102" s="22"/>
      <c r="AB102" s="22"/>
      <c r="AC102" s="22"/>
      <c r="AD102" s="22"/>
      <c r="AE102" s="23"/>
      <c r="AF102" s="62"/>
      <c r="AG102" s="59"/>
      <c r="AH102" s="59"/>
      <c r="AI102" s="59"/>
      <c r="AJ102" s="59"/>
      <c r="AK102" s="59"/>
      <c r="AL102" s="59"/>
      <c r="AM102" s="59"/>
      <c r="AN102" s="63"/>
      <c r="AO102" s="21">
        <v>1</v>
      </c>
      <c r="AP102" s="22"/>
      <c r="AQ102" s="22"/>
      <c r="AR102" s="22"/>
      <c r="AS102" s="23"/>
      <c r="AT102" s="21">
        <v>1</v>
      </c>
      <c r="AU102" s="22"/>
      <c r="AV102" s="22"/>
      <c r="AW102" s="22"/>
      <c r="AX102" s="22"/>
      <c r="AY102" s="23"/>
      <c r="AZ102" s="62"/>
      <c r="BA102" s="59"/>
      <c r="BB102" s="59"/>
      <c r="BC102" s="59"/>
      <c r="BD102" s="59"/>
      <c r="BE102" s="63"/>
    </row>
    <row r="103" spans="1:57" ht="12.95" customHeight="1" x14ac:dyDescent="0.25">
      <c r="A103" s="4"/>
      <c r="B103" s="59"/>
      <c r="C103" s="59"/>
      <c r="D103" s="59"/>
      <c r="E103" s="63"/>
      <c r="F103" s="19" t="s">
        <v>40</v>
      </c>
      <c r="G103" s="20"/>
      <c r="H103" s="64"/>
      <c r="I103" s="62"/>
      <c r="J103" s="59"/>
      <c r="K103" s="59"/>
      <c r="L103" s="63"/>
      <c r="M103" s="62"/>
      <c r="N103" s="59"/>
      <c r="O103" s="59"/>
      <c r="P103" s="63"/>
      <c r="Q103" s="25">
        <v>68.95</v>
      </c>
      <c r="R103" s="26"/>
      <c r="S103" s="79"/>
      <c r="T103" s="21">
        <v>1</v>
      </c>
      <c r="U103" s="22"/>
      <c r="V103" s="22"/>
      <c r="W103" s="22"/>
      <c r="X103" s="22"/>
      <c r="Y103" s="23"/>
      <c r="Z103" s="21">
        <v>10</v>
      </c>
      <c r="AA103" s="22"/>
      <c r="AB103" s="22"/>
      <c r="AC103" s="22"/>
      <c r="AD103" s="22"/>
      <c r="AE103" s="23"/>
      <c r="AF103" s="62"/>
      <c r="AG103" s="59"/>
      <c r="AH103" s="59"/>
      <c r="AI103" s="59"/>
      <c r="AJ103" s="59"/>
      <c r="AK103" s="59"/>
      <c r="AL103" s="59"/>
      <c r="AM103" s="59"/>
      <c r="AN103" s="63"/>
      <c r="AO103" s="21">
        <v>1</v>
      </c>
      <c r="AP103" s="22"/>
      <c r="AQ103" s="22"/>
      <c r="AR103" s="22"/>
      <c r="AS103" s="23"/>
      <c r="AT103" s="21">
        <v>10</v>
      </c>
      <c r="AU103" s="22"/>
      <c r="AV103" s="22"/>
      <c r="AW103" s="22"/>
      <c r="AX103" s="22"/>
      <c r="AY103" s="23"/>
      <c r="AZ103" s="62"/>
      <c r="BA103" s="59"/>
      <c r="BB103" s="59"/>
      <c r="BC103" s="59"/>
      <c r="BD103" s="59"/>
      <c r="BE103" s="63"/>
    </row>
    <row r="104" spans="1:57" ht="12.95" customHeight="1" x14ac:dyDescent="0.25">
      <c r="A104" s="4"/>
      <c r="B104" s="59"/>
      <c r="C104" s="59"/>
      <c r="D104" s="59"/>
      <c r="E104" s="63"/>
      <c r="F104" s="19" t="s">
        <v>41</v>
      </c>
      <c r="G104" s="20"/>
      <c r="H104" s="64"/>
      <c r="I104" s="62"/>
      <c r="J104" s="59"/>
      <c r="K104" s="59"/>
      <c r="L104" s="63"/>
      <c r="M104" s="62"/>
      <c r="N104" s="59"/>
      <c r="O104" s="59"/>
      <c r="P104" s="63"/>
      <c r="Q104" s="92">
        <v>0.9</v>
      </c>
      <c r="R104" s="93"/>
      <c r="S104" s="94"/>
      <c r="T104" s="62"/>
      <c r="U104" s="59"/>
      <c r="V104" s="59"/>
      <c r="W104" s="59"/>
      <c r="X104" s="59"/>
      <c r="Y104" s="63"/>
      <c r="Z104" s="21">
        <v>175</v>
      </c>
      <c r="AA104" s="22"/>
      <c r="AB104" s="22"/>
      <c r="AC104" s="22"/>
      <c r="AD104" s="22"/>
      <c r="AE104" s="23"/>
      <c r="AF104" s="62"/>
      <c r="AG104" s="59"/>
      <c r="AH104" s="59"/>
      <c r="AI104" s="59"/>
      <c r="AJ104" s="59"/>
      <c r="AK104" s="59"/>
      <c r="AL104" s="59"/>
      <c r="AM104" s="59"/>
      <c r="AN104" s="63"/>
      <c r="AO104" s="92">
        <v>0.9</v>
      </c>
      <c r="AP104" s="93"/>
      <c r="AQ104" s="93"/>
      <c r="AR104" s="93"/>
      <c r="AS104" s="94"/>
      <c r="AT104" s="21">
        <v>175</v>
      </c>
      <c r="AU104" s="22"/>
      <c r="AV104" s="22"/>
      <c r="AW104" s="22"/>
      <c r="AX104" s="22"/>
      <c r="AY104" s="23"/>
      <c r="AZ104" s="62"/>
      <c r="BA104" s="59"/>
      <c r="BB104" s="59"/>
      <c r="BC104" s="59"/>
      <c r="BD104" s="59"/>
      <c r="BE104" s="63"/>
    </row>
    <row r="105" spans="1:57" ht="12.95" customHeight="1" x14ac:dyDescent="0.25">
      <c r="A105" s="4"/>
      <c r="B105" s="59"/>
      <c r="C105" s="59"/>
      <c r="D105" s="59"/>
      <c r="E105" s="63"/>
      <c r="F105" s="19" t="s">
        <v>42</v>
      </c>
      <c r="G105" s="20"/>
      <c r="H105" s="64"/>
      <c r="I105" s="62"/>
      <c r="J105" s="59"/>
      <c r="K105" s="59"/>
      <c r="L105" s="63"/>
      <c r="M105" s="62"/>
      <c r="N105" s="59"/>
      <c r="O105" s="59"/>
      <c r="P105" s="63"/>
      <c r="Q105" s="25">
        <v>0.85</v>
      </c>
      <c r="R105" s="26"/>
      <c r="S105" s="79"/>
      <c r="T105" s="62"/>
      <c r="U105" s="59"/>
      <c r="V105" s="59"/>
      <c r="W105" s="59"/>
      <c r="X105" s="59"/>
      <c r="Y105" s="63"/>
      <c r="Z105" s="21">
        <v>165</v>
      </c>
      <c r="AA105" s="22"/>
      <c r="AB105" s="22"/>
      <c r="AC105" s="22"/>
      <c r="AD105" s="22"/>
      <c r="AE105" s="23"/>
      <c r="AF105" s="62"/>
      <c r="AG105" s="59"/>
      <c r="AH105" s="59"/>
      <c r="AI105" s="59"/>
      <c r="AJ105" s="59"/>
      <c r="AK105" s="59"/>
      <c r="AL105" s="59"/>
      <c r="AM105" s="59"/>
      <c r="AN105" s="63"/>
      <c r="AO105" s="25">
        <v>0.85</v>
      </c>
      <c r="AP105" s="26"/>
      <c r="AQ105" s="26"/>
      <c r="AR105" s="26"/>
      <c r="AS105" s="79"/>
      <c r="AT105" s="21">
        <v>165</v>
      </c>
      <c r="AU105" s="22"/>
      <c r="AV105" s="22"/>
      <c r="AW105" s="22"/>
      <c r="AX105" s="22"/>
      <c r="AY105" s="23"/>
      <c r="AZ105" s="62"/>
      <c r="BA105" s="59"/>
      <c r="BB105" s="59"/>
      <c r="BC105" s="59"/>
      <c r="BD105" s="59"/>
      <c r="BE105" s="63"/>
    </row>
    <row r="106" spans="1:57" ht="12.95" customHeight="1" x14ac:dyDescent="0.25">
      <c r="A106" s="4"/>
      <c r="B106" s="59"/>
      <c r="C106" s="59"/>
      <c r="D106" s="59"/>
      <c r="E106" s="63"/>
      <c r="F106" s="19" t="s">
        <v>43</v>
      </c>
      <c r="G106" s="20"/>
      <c r="H106" s="64"/>
      <c r="I106" s="62" t="s">
        <v>44</v>
      </c>
      <c r="J106" s="59"/>
      <c r="K106" s="59"/>
      <c r="L106" s="63"/>
      <c r="M106" s="25">
        <v>103.55</v>
      </c>
      <c r="N106" s="26"/>
      <c r="O106" s="26"/>
      <c r="P106" s="79"/>
      <c r="Q106" s="19"/>
      <c r="R106" s="20"/>
      <c r="S106" s="64"/>
      <c r="T106" s="81">
        <v>1.5525</v>
      </c>
      <c r="U106" s="82"/>
      <c r="V106" s="82"/>
      <c r="W106" s="82"/>
      <c r="X106" s="82"/>
      <c r="Y106" s="83"/>
      <c r="Z106" s="19"/>
      <c r="AA106" s="20"/>
      <c r="AB106" s="20"/>
      <c r="AC106" s="20"/>
      <c r="AD106" s="20"/>
      <c r="AE106" s="64"/>
      <c r="AF106" s="19"/>
      <c r="AG106" s="20"/>
      <c r="AH106" s="20"/>
      <c r="AI106" s="20"/>
      <c r="AJ106" s="20"/>
      <c r="AK106" s="20"/>
      <c r="AL106" s="20"/>
      <c r="AM106" s="20"/>
      <c r="AN106" s="64"/>
      <c r="AO106" s="19"/>
      <c r="AP106" s="20"/>
      <c r="AQ106" s="20"/>
      <c r="AR106" s="20"/>
      <c r="AS106" s="64"/>
      <c r="AT106" s="19"/>
      <c r="AU106" s="20"/>
      <c r="AV106" s="20"/>
      <c r="AW106" s="20"/>
      <c r="AX106" s="20"/>
      <c r="AY106" s="64"/>
      <c r="AZ106" s="25">
        <v>22.67</v>
      </c>
      <c r="BA106" s="26"/>
      <c r="BB106" s="26"/>
      <c r="BC106" s="26"/>
      <c r="BD106" s="26"/>
      <c r="BE106" s="79"/>
    </row>
    <row r="107" spans="1:57" ht="11.85" customHeight="1" x14ac:dyDescent="0.25">
      <c r="A107" s="4"/>
      <c r="B107" s="59"/>
      <c r="C107" s="59"/>
      <c r="D107" s="59"/>
      <c r="E107" s="59"/>
      <c r="F107" s="20" t="s">
        <v>45</v>
      </c>
      <c r="G107" s="20"/>
      <c r="H107" s="20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21">
        <v>565</v>
      </c>
      <c r="AA107" s="22"/>
      <c r="AB107" s="22"/>
      <c r="AC107" s="22"/>
      <c r="AD107" s="22"/>
      <c r="AE107" s="23"/>
      <c r="AF107" s="62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21">
        <v>565</v>
      </c>
      <c r="AU107" s="22"/>
      <c r="AV107" s="22"/>
      <c r="AW107" s="22"/>
      <c r="AX107" s="22"/>
      <c r="AY107" s="23"/>
      <c r="AZ107" s="25">
        <v>22.67</v>
      </c>
      <c r="BA107" s="26"/>
      <c r="BB107" s="26"/>
      <c r="BC107" s="26"/>
      <c r="BD107" s="26"/>
      <c r="BE107" s="79"/>
    </row>
    <row r="108" spans="1:57" ht="25.5" customHeight="1" x14ac:dyDescent="0.25">
      <c r="A108" s="30">
        <v>9</v>
      </c>
      <c r="B108" s="60" t="s">
        <v>61</v>
      </c>
      <c r="C108" s="28"/>
      <c r="D108" s="28"/>
      <c r="E108" s="35"/>
      <c r="F108" s="32" t="s">
        <v>62</v>
      </c>
      <c r="G108" s="33"/>
      <c r="H108" s="34"/>
      <c r="I108" s="60" t="s">
        <v>51</v>
      </c>
      <c r="J108" s="28"/>
      <c r="K108" s="28"/>
      <c r="L108" s="35"/>
      <c r="M108" s="68">
        <v>1</v>
      </c>
      <c r="N108" s="55"/>
      <c r="O108" s="55"/>
      <c r="P108" s="69"/>
      <c r="Q108" s="73">
        <v>430.46</v>
      </c>
      <c r="R108" s="84"/>
      <c r="S108" s="74"/>
      <c r="T108" s="60"/>
      <c r="U108" s="28"/>
      <c r="V108" s="28"/>
      <c r="W108" s="28"/>
      <c r="X108" s="28"/>
      <c r="Y108" s="28"/>
      <c r="Z108" s="77">
        <v>960</v>
      </c>
      <c r="AA108" s="77"/>
      <c r="AB108" s="77"/>
      <c r="AC108" s="77"/>
      <c r="AD108" s="77"/>
      <c r="AE108" s="77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77">
        <v>960</v>
      </c>
      <c r="AU108" s="77"/>
      <c r="AV108" s="77"/>
      <c r="AW108" s="77"/>
      <c r="AX108" s="77"/>
      <c r="AY108" s="77"/>
      <c r="AZ108" s="28"/>
      <c r="BA108" s="28"/>
      <c r="BB108" s="28"/>
      <c r="BC108" s="28"/>
      <c r="BD108" s="28"/>
      <c r="BE108" s="35"/>
    </row>
    <row r="109" spans="1:57" ht="64.349999999999994" customHeight="1" x14ac:dyDescent="0.25">
      <c r="A109" s="31"/>
      <c r="B109" s="65" t="s">
        <v>48</v>
      </c>
      <c r="C109" s="66"/>
      <c r="D109" s="66"/>
      <c r="E109" s="67"/>
      <c r="F109" s="52" t="s">
        <v>63</v>
      </c>
      <c r="G109" s="53"/>
      <c r="H109" s="54"/>
      <c r="I109" s="61"/>
      <c r="J109" s="36"/>
      <c r="K109" s="36"/>
      <c r="L109" s="37"/>
      <c r="M109" s="70"/>
      <c r="N109" s="71"/>
      <c r="O109" s="71"/>
      <c r="P109" s="72"/>
      <c r="Q109" s="75"/>
      <c r="R109" s="88"/>
      <c r="S109" s="76"/>
      <c r="T109" s="61"/>
      <c r="U109" s="36"/>
      <c r="V109" s="36"/>
      <c r="W109" s="36"/>
      <c r="X109" s="36"/>
      <c r="Y109" s="36"/>
      <c r="Z109" s="78"/>
      <c r="AA109" s="78"/>
      <c r="AB109" s="78"/>
      <c r="AC109" s="78"/>
      <c r="AD109" s="78"/>
      <c r="AE109" s="78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78"/>
      <c r="AU109" s="78"/>
      <c r="AV109" s="78"/>
      <c r="AW109" s="78"/>
      <c r="AX109" s="78"/>
      <c r="AY109" s="78"/>
      <c r="AZ109" s="36"/>
      <c r="BA109" s="36"/>
      <c r="BB109" s="36"/>
      <c r="BC109" s="36"/>
      <c r="BD109" s="36"/>
      <c r="BE109" s="37"/>
    </row>
    <row r="110" spans="1:57" ht="33.6" customHeight="1" x14ac:dyDescent="0.25">
      <c r="A110" s="4"/>
      <c r="B110" s="59"/>
      <c r="C110" s="59"/>
      <c r="D110" s="59"/>
      <c r="E110" s="63"/>
      <c r="F110" s="19" t="s">
        <v>36</v>
      </c>
      <c r="G110" s="20"/>
      <c r="H110" s="64"/>
      <c r="I110" s="62"/>
      <c r="J110" s="59"/>
      <c r="K110" s="59"/>
      <c r="L110" s="63"/>
      <c r="M110" s="62"/>
      <c r="N110" s="59"/>
      <c r="O110" s="59"/>
      <c r="P110" s="63"/>
      <c r="Q110" s="25">
        <v>189.88</v>
      </c>
      <c r="R110" s="26"/>
      <c r="S110" s="79"/>
      <c r="T110" s="25">
        <v>1.35</v>
      </c>
      <c r="U110" s="26"/>
      <c r="V110" s="26"/>
      <c r="W110" s="26"/>
      <c r="X110" s="26"/>
      <c r="Y110" s="79"/>
      <c r="Z110" s="21">
        <v>256</v>
      </c>
      <c r="AA110" s="22"/>
      <c r="AB110" s="22"/>
      <c r="AC110" s="22"/>
      <c r="AD110" s="22"/>
      <c r="AE110" s="23"/>
      <c r="AF110" s="62" t="s">
        <v>56</v>
      </c>
      <c r="AG110" s="59"/>
      <c r="AH110" s="59"/>
      <c r="AI110" s="59"/>
      <c r="AJ110" s="59"/>
      <c r="AK110" s="59"/>
      <c r="AL110" s="59"/>
      <c r="AM110" s="59"/>
      <c r="AN110" s="63"/>
      <c r="AO110" s="21">
        <v>1</v>
      </c>
      <c r="AP110" s="22"/>
      <c r="AQ110" s="22"/>
      <c r="AR110" s="22"/>
      <c r="AS110" s="23"/>
      <c r="AT110" s="21">
        <v>256</v>
      </c>
      <c r="AU110" s="22"/>
      <c r="AV110" s="22"/>
      <c r="AW110" s="22"/>
      <c r="AX110" s="22"/>
      <c r="AY110" s="23"/>
      <c r="AZ110" s="62"/>
      <c r="BA110" s="59"/>
      <c r="BB110" s="59"/>
      <c r="BC110" s="59"/>
      <c r="BD110" s="59"/>
      <c r="BE110" s="63"/>
    </row>
    <row r="111" spans="1:57" ht="12.95" customHeight="1" x14ac:dyDescent="0.25">
      <c r="A111" s="4"/>
      <c r="B111" s="59"/>
      <c r="C111" s="59"/>
      <c r="D111" s="59"/>
      <c r="E111" s="63"/>
      <c r="F111" s="19" t="s">
        <v>38</v>
      </c>
      <c r="G111" s="20"/>
      <c r="H111" s="64"/>
      <c r="I111" s="62"/>
      <c r="J111" s="59"/>
      <c r="K111" s="59"/>
      <c r="L111" s="63"/>
      <c r="M111" s="62"/>
      <c r="N111" s="59"/>
      <c r="O111" s="59"/>
      <c r="P111" s="63"/>
      <c r="Q111" s="25">
        <v>230.38</v>
      </c>
      <c r="R111" s="26"/>
      <c r="S111" s="79"/>
      <c r="T111" s="25">
        <v>1.35</v>
      </c>
      <c r="U111" s="26"/>
      <c r="V111" s="26"/>
      <c r="W111" s="26"/>
      <c r="X111" s="26"/>
      <c r="Y111" s="79"/>
      <c r="Z111" s="21">
        <v>311</v>
      </c>
      <c r="AA111" s="22"/>
      <c r="AB111" s="22"/>
      <c r="AC111" s="22"/>
      <c r="AD111" s="22"/>
      <c r="AE111" s="23"/>
      <c r="AF111" s="62"/>
      <c r="AG111" s="59"/>
      <c r="AH111" s="59"/>
      <c r="AI111" s="59"/>
      <c r="AJ111" s="59"/>
      <c r="AK111" s="59"/>
      <c r="AL111" s="59"/>
      <c r="AM111" s="59"/>
      <c r="AN111" s="63"/>
      <c r="AO111" s="21">
        <v>1</v>
      </c>
      <c r="AP111" s="22"/>
      <c r="AQ111" s="22"/>
      <c r="AR111" s="22"/>
      <c r="AS111" s="23"/>
      <c r="AT111" s="21">
        <v>311</v>
      </c>
      <c r="AU111" s="22"/>
      <c r="AV111" s="22"/>
      <c r="AW111" s="22"/>
      <c r="AX111" s="22"/>
      <c r="AY111" s="23"/>
      <c r="AZ111" s="62"/>
      <c r="BA111" s="59"/>
      <c r="BB111" s="59"/>
      <c r="BC111" s="59"/>
      <c r="BD111" s="59"/>
      <c r="BE111" s="63"/>
    </row>
    <row r="112" spans="1:57" ht="12.95" customHeight="1" x14ac:dyDescent="0.25">
      <c r="A112" s="4"/>
      <c r="B112" s="59"/>
      <c r="C112" s="59"/>
      <c r="D112" s="59"/>
      <c r="E112" s="63"/>
      <c r="F112" s="19" t="s">
        <v>39</v>
      </c>
      <c r="G112" s="20"/>
      <c r="H112" s="64"/>
      <c r="I112" s="62"/>
      <c r="J112" s="59"/>
      <c r="K112" s="59"/>
      <c r="L112" s="63"/>
      <c r="M112" s="62"/>
      <c r="N112" s="59"/>
      <c r="O112" s="59"/>
      <c r="P112" s="63"/>
      <c r="Q112" s="92">
        <v>13.5</v>
      </c>
      <c r="R112" s="93"/>
      <c r="S112" s="94"/>
      <c r="T112" s="25">
        <v>1.35</v>
      </c>
      <c r="U112" s="26"/>
      <c r="V112" s="26"/>
      <c r="W112" s="26"/>
      <c r="X112" s="26"/>
      <c r="Y112" s="79"/>
      <c r="Z112" s="21">
        <v>18</v>
      </c>
      <c r="AA112" s="22"/>
      <c r="AB112" s="22"/>
      <c r="AC112" s="22"/>
      <c r="AD112" s="22"/>
      <c r="AE112" s="23"/>
      <c r="AF112" s="62"/>
      <c r="AG112" s="59"/>
      <c r="AH112" s="59"/>
      <c r="AI112" s="59"/>
      <c r="AJ112" s="59"/>
      <c r="AK112" s="59"/>
      <c r="AL112" s="59"/>
      <c r="AM112" s="59"/>
      <c r="AN112" s="63"/>
      <c r="AO112" s="21">
        <v>1</v>
      </c>
      <c r="AP112" s="22"/>
      <c r="AQ112" s="22"/>
      <c r="AR112" s="22"/>
      <c r="AS112" s="23"/>
      <c r="AT112" s="21">
        <v>18</v>
      </c>
      <c r="AU112" s="22"/>
      <c r="AV112" s="22"/>
      <c r="AW112" s="22"/>
      <c r="AX112" s="22"/>
      <c r="AY112" s="23"/>
      <c r="AZ112" s="62"/>
      <c r="BA112" s="59"/>
      <c r="BB112" s="59"/>
      <c r="BC112" s="59"/>
      <c r="BD112" s="59"/>
      <c r="BE112" s="63"/>
    </row>
    <row r="113" spans="1:57" ht="12.95" customHeight="1" x14ac:dyDescent="0.25">
      <c r="A113" s="4"/>
      <c r="B113" s="59"/>
      <c r="C113" s="59"/>
      <c r="D113" s="59"/>
      <c r="E113" s="63"/>
      <c r="F113" s="19" t="s">
        <v>40</v>
      </c>
      <c r="G113" s="20"/>
      <c r="H113" s="64"/>
      <c r="I113" s="62"/>
      <c r="J113" s="59"/>
      <c r="K113" s="59"/>
      <c r="L113" s="63"/>
      <c r="M113" s="62"/>
      <c r="N113" s="59"/>
      <c r="O113" s="59"/>
      <c r="P113" s="63"/>
      <c r="Q113" s="92">
        <v>10.199999999999999</v>
      </c>
      <c r="R113" s="93"/>
      <c r="S113" s="94"/>
      <c r="T113" s="21">
        <v>1</v>
      </c>
      <c r="U113" s="22"/>
      <c r="V113" s="22"/>
      <c r="W113" s="22"/>
      <c r="X113" s="22"/>
      <c r="Y113" s="23"/>
      <c r="Z113" s="21">
        <v>10</v>
      </c>
      <c r="AA113" s="22"/>
      <c r="AB113" s="22"/>
      <c r="AC113" s="22"/>
      <c r="AD113" s="22"/>
      <c r="AE113" s="23"/>
      <c r="AF113" s="62"/>
      <c r="AG113" s="59"/>
      <c r="AH113" s="59"/>
      <c r="AI113" s="59"/>
      <c r="AJ113" s="59"/>
      <c r="AK113" s="59"/>
      <c r="AL113" s="59"/>
      <c r="AM113" s="59"/>
      <c r="AN113" s="63"/>
      <c r="AO113" s="21">
        <v>1</v>
      </c>
      <c r="AP113" s="22"/>
      <c r="AQ113" s="22"/>
      <c r="AR113" s="22"/>
      <c r="AS113" s="23"/>
      <c r="AT113" s="21">
        <v>10</v>
      </c>
      <c r="AU113" s="22"/>
      <c r="AV113" s="22"/>
      <c r="AW113" s="22"/>
      <c r="AX113" s="22"/>
      <c r="AY113" s="23"/>
      <c r="AZ113" s="62"/>
      <c r="BA113" s="59"/>
      <c r="BB113" s="59"/>
      <c r="BC113" s="59"/>
      <c r="BD113" s="59"/>
      <c r="BE113" s="63"/>
    </row>
    <row r="114" spans="1:57" ht="12.95" customHeight="1" x14ac:dyDescent="0.25">
      <c r="A114" s="4"/>
      <c r="B114" s="59"/>
      <c r="C114" s="59"/>
      <c r="D114" s="59"/>
      <c r="E114" s="63"/>
      <c r="F114" s="19" t="s">
        <v>41</v>
      </c>
      <c r="G114" s="20"/>
      <c r="H114" s="64"/>
      <c r="I114" s="62"/>
      <c r="J114" s="59"/>
      <c r="K114" s="59"/>
      <c r="L114" s="63"/>
      <c r="M114" s="62"/>
      <c r="N114" s="59"/>
      <c r="O114" s="59"/>
      <c r="P114" s="63"/>
      <c r="Q114" s="92">
        <v>0.8</v>
      </c>
      <c r="R114" s="93"/>
      <c r="S114" s="94"/>
      <c r="T114" s="62"/>
      <c r="U114" s="59"/>
      <c r="V114" s="59"/>
      <c r="W114" s="59"/>
      <c r="X114" s="59"/>
      <c r="Y114" s="63"/>
      <c r="Z114" s="21">
        <v>219</v>
      </c>
      <c r="AA114" s="22"/>
      <c r="AB114" s="22"/>
      <c r="AC114" s="22"/>
      <c r="AD114" s="22"/>
      <c r="AE114" s="23"/>
      <c r="AF114" s="62"/>
      <c r="AG114" s="59"/>
      <c r="AH114" s="59"/>
      <c r="AI114" s="59"/>
      <c r="AJ114" s="59"/>
      <c r="AK114" s="59"/>
      <c r="AL114" s="59"/>
      <c r="AM114" s="59"/>
      <c r="AN114" s="63"/>
      <c r="AO114" s="92">
        <v>0.8</v>
      </c>
      <c r="AP114" s="93"/>
      <c r="AQ114" s="93"/>
      <c r="AR114" s="93"/>
      <c r="AS114" s="94"/>
      <c r="AT114" s="21">
        <v>219</v>
      </c>
      <c r="AU114" s="22"/>
      <c r="AV114" s="22"/>
      <c r="AW114" s="22"/>
      <c r="AX114" s="22"/>
      <c r="AY114" s="23"/>
      <c r="AZ114" s="62"/>
      <c r="BA114" s="59"/>
      <c r="BB114" s="59"/>
      <c r="BC114" s="59"/>
      <c r="BD114" s="59"/>
      <c r="BE114" s="63"/>
    </row>
    <row r="115" spans="1:57" ht="12.95" customHeight="1" x14ac:dyDescent="0.25">
      <c r="A115" s="4"/>
      <c r="B115" s="59"/>
      <c r="C115" s="59"/>
      <c r="D115" s="59"/>
      <c r="E115" s="63"/>
      <c r="F115" s="19" t="s">
        <v>42</v>
      </c>
      <c r="G115" s="20"/>
      <c r="H115" s="64"/>
      <c r="I115" s="62"/>
      <c r="J115" s="59"/>
      <c r="K115" s="59"/>
      <c r="L115" s="63"/>
      <c r="M115" s="62"/>
      <c r="N115" s="59"/>
      <c r="O115" s="59"/>
      <c r="P115" s="63"/>
      <c r="Q115" s="92">
        <v>0.6</v>
      </c>
      <c r="R115" s="93"/>
      <c r="S115" s="94"/>
      <c r="T115" s="62"/>
      <c r="U115" s="59"/>
      <c r="V115" s="59"/>
      <c r="W115" s="59"/>
      <c r="X115" s="59"/>
      <c r="Y115" s="63"/>
      <c r="Z115" s="21">
        <v>164</v>
      </c>
      <c r="AA115" s="22"/>
      <c r="AB115" s="22"/>
      <c r="AC115" s="22"/>
      <c r="AD115" s="22"/>
      <c r="AE115" s="23"/>
      <c r="AF115" s="62"/>
      <c r="AG115" s="59"/>
      <c r="AH115" s="59"/>
      <c r="AI115" s="59"/>
      <c r="AJ115" s="59"/>
      <c r="AK115" s="59"/>
      <c r="AL115" s="59"/>
      <c r="AM115" s="59"/>
      <c r="AN115" s="63"/>
      <c r="AO115" s="92">
        <v>0.6</v>
      </c>
      <c r="AP115" s="93"/>
      <c r="AQ115" s="93"/>
      <c r="AR115" s="93"/>
      <c r="AS115" s="94"/>
      <c r="AT115" s="21">
        <v>164</v>
      </c>
      <c r="AU115" s="22"/>
      <c r="AV115" s="22"/>
      <c r="AW115" s="22"/>
      <c r="AX115" s="22"/>
      <c r="AY115" s="23"/>
      <c r="AZ115" s="62"/>
      <c r="BA115" s="59"/>
      <c r="BB115" s="59"/>
      <c r="BC115" s="59"/>
      <c r="BD115" s="59"/>
      <c r="BE115" s="63"/>
    </row>
    <row r="116" spans="1:57" ht="12.95" customHeight="1" x14ac:dyDescent="0.25">
      <c r="A116" s="4"/>
      <c r="B116" s="59"/>
      <c r="C116" s="59"/>
      <c r="D116" s="59"/>
      <c r="E116" s="63"/>
      <c r="F116" s="19" t="s">
        <v>43</v>
      </c>
      <c r="G116" s="20"/>
      <c r="H116" s="64"/>
      <c r="I116" s="62" t="s">
        <v>44</v>
      </c>
      <c r="J116" s="59"/>
      <c r="K116" s="59"/>
      <c r="L116" s="63"/>
      <c r="M116" s="92">
        <v>20.2</v>
      </c>
      <c r="N116" s="93"/>
      <c r="O116" s="93"/>
      <c r="P116" s="94"/>
      <c r="Q116" s="19"/>
      <c r="R116" s="20"/>
      <c r="S116" s="64"/>
      <c r="T116" s="25">
        <v>1.35</v>
      </c>
      <c r="U116" s="26"/>
      <c r="V116" s="26"/>
      <c r="W116" s="26"/>
      <c r="X116" s="26"/>
      <c r="Y116" s="79"/>
      <c r="Z116" s="19"/>
      <c r="AA116" s="20"/>
      <c r="AB116" s="20"/>
      <c r="AC116" s="20"/>
      <c r="AD116" s="20"/>
      <c r="AE116" s="64"/>
      <c r="AF116" s="19"/>
      <c r="AG116" s="20"/>
      <c r="AH116" s="20"/>
      <c r="AI116" s="20"/>
      <c r="AJ116" s="20"/>
      <c r="AK116" s="20"/>
      <c r="AL116" s="20"/>
      <c r="AM116" s="20"/>
      <c r="AN116" s="64"/>
      <c r="AO116" s="19"/>
      <c r="AP116" s="20"/>
      <c r="AQ116" s="20"/>
      <c r="AR116" s="20"/>
      <c r="AS116" s="64"/>
      <c r="AT116" s="19"/>
      <c r="AU116" s="20"/>
      <c r="AV116" s="20"/>
      <c r="AW116" s="20"/>
      <c r="AX116" s="20"/>
      <c r="AY116" s="64"/>
      <c r="AZ116" s="25">
        <v>27.27</v>
      </c>
      <c r="BA116" s="26"/>
      <c r="BB116" s="26"/>
      <c r="BC116" s="26"/>
      <c r="BD116" s="26"/>
      <c r="BE116" s="79"/>
    </row>
    <row r="117" spans="1:57" ht="11.85" customHeight="1" x14ac:dyDescent="0.25">
      <c r="A117" s="4"/>
      <c r="B117" s="59"/>
      <c r="C117" s="59"/>
      <c r="D117" s="59"/>
      <c r="E117" s="59"/>
      <c r="F117" s="20" t="s">
        <v>45</v>
      </c>
      <c r="G117" s="20"/>
      <c r="H117" s="20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21">
        <v>960</v>
      </c>
      <c r="AA117" s="22"/>
      <c r="AB117" s="22"/>
      <c r="AC117" s="22"/>
      <c r="AD117" s="22"/>
      <c r="AE117" s="23"/>
      <c r="AF117" s="62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21">
        <v>960</v>
      </c>
      <c r="AU117" s="22"/>
      <c r="AV117" s="22"/>
      <c r="AW117" s="22"/>
      <c r="AX117" s="22"/>
      <c r="AY117" s="23"/>
      <c r="AZ117" s="25">
        <v>27.27</v>
      </c>
      <c r="BA117" s="26"/>
      <c r="BB117" s="26"/>
      <c r="BC117" s="26"/>
      <c r="BD117" s="26"/>
      <c r="BE117" s="79"/>
    </row>
    <row r="118" spans="1:57" ht="31.5" customHeight="1" x14ac:dyDescent="0.25">
      <c r="A118" s="30">
        <v>10</v>
      </c>
      <c r="B118" s="60" t="s">
        <v>64</v>
      </c>
      <c r="C118" s="28"/>
      <c r="D118" s="28"/>
      <c r="E118" s="35"/>
      <c r="F118" s="32" t="s">
        <v>65</v>
      </c>
      <c r="G118" s="33"/>
      <c r="H118" s="34"/>
      <c r="I118" s="60" t="s">
        <v>67</v>
      </c>
      <c r="J118" s="28"/>
      <c r="K118" s="28"/>
      <c r="L118" s="35"/>
      <c r="M118" s="68">
        <v>1</v>
      </c>
      <c r="N118" s="55"/>
      <c r="O118" s="55"/>
      <c r="P118" s="69"/>
      <c r="Q118" s="73">
        <v>17.14</v>
      </c>
      <c r="R118" s="84"/>
      <c r="S118" s="74"/>
      <c r="T118" s="60"/>
      <c r="U118" s="28"/>
      <c r="V118" s="28"/>
      <c r="W118" s="28"/>
      <c r="X118" s="28"/>
      <c r="Y118" s="28"/>
      <c r="Z118" s="77">
        <v>70</v>
      </c>
      <c r="AA118" s="77"/>
      <c r="AB118" s="77"/>
      <c r="AC118" s="77"/>
      <c r="AD118" s="77"/>
      <c r="AE118" s="77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77">
        <v>70</v>
      </c>
      <c r="AU118" s="77"/>
      <c r="AV118" s="77"/>
      <c r="AW118" s="77"/>
      <c r="AX118" s="77"/>
      <c r="AY118" s="77"/>
      <c r="AZ118" s="28"/>
      <c r="BA118" s="28"/>
      <c r="BB118" s="28"/>
      <c r="BC118" s="28"/>
      <c r="BD118" s="28"/>
      <c r="BE118" s="35"/>
    </row>
    <row r="119" spans="1:57" ht="217.5" customHeight="1" x14ac:dyDescent="0.25">
      <c r="A119" s="31"/>
      <c r="B119" s="65" t="s">
        <v>32</v>
      </c>
      <c r="C119" s="66"/>
      <c r="D119" s="66"/>
      <c r="E119" s="67"/>
      <c r="F119" s="52" t="s">
        <v>66</v>
      </c>
      <c r="G119" s="53"/>
      <c r="H119" s="54"/>
      <c r="I119" s="61"/>
      <c r="J119" s="36"/>
      <c r="K119" s="36"/>
      <c r="L119" s="37"/>
      <c r="M119" s="70"/>
      <c r="N119" s="71"/>
      <c r="O119" s="71"/>
      <c r="P119" s="72"/>
      <c r="Q119" s="75"/>
      <c r="R119" s="88"/>
      <c r="S119" s="76"/>
      <c r="T119" s="61"/>
      <c r="U119" s="36"/>
      <c r="V119" s="36"/>
      <c r="W119" s="36"/>
      <c r="X119" s="36"/>
      <c r="Y119" s="36"/>
      <c r="Z119" s="78"/>
      <c r="AA119" s="78"/>
      <c r="AB119" s="78"/>
      <c r="AC119" s="78"/>
      <c r="AD119" s="78"/>
      <c r="AE119" s="78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78"/>
      <c r="AU119" s="78"/>
      <c r="AV119" s="78"/>
      <c r="AW119" s="78"/>
      <c r="AX119" s="78"/>
      <c r="AY119" s="78"/>
      <c r="AZ119" s="36"/>
      <c r="BA119" s="36"/>
      <c r="BB119" s="36"/>
      <c r="BC119" s="36"/>
      <c r="BD119" s="36"/>
      <c r="BE119" s="37"/>
    </row>
    <row r="120" spans="1:57" ht="198.75" customHeight="1" x14ac:dyDescent="0.25">
      <c r="A120" s="4"/>
      <c r="B120" s="59"/>
      <c r="C120" s="59"/>
      <c r="D120" s="59"/>
      <c r="E120" s="63"/>
      <c r="F120" s="19" t="s">
        <v>36</v>
      </c>
      <c r="G120" s="20"/>
      <c r="H120" s="64"/>
      <c r="I120" s="62"/>
      <c r="J120" s="59"/>
      <c r="K120" s="59"/>
      <c r="L120" s="63"/>
      <c r="M120" s="62"/>
      <c r="N120" s="59"/>
      <c r="O120" s="59"/>
      <c r="P120" s="63"/>
      <c r="Q120" s="92">
        <v>13.2</v>
      </c>
      <c r="R120" s="93"/>
      <c r="S120" s="94"/>
      <c r="T120" s="81">
        <v>1.5525</v>
      </c>
      <c r="U120" s="82"/>
      <c r="V120" s="82"/>
      <c r="W120" s="82"/>
      <c r="X120" s="82"/>
      <c r="Y120" s="83"/>
      <c r="Z120" s="21">
        <v>20</v>
      </c>
      <c r="AA120" s="22"/>
      <c r="AB120" s="22"/>
      <c r="AC120" s="22"/>
      <c r="AD120" s="22"/>
      <c r="AE120" s="23"/>
      <c r="AF120" s="62" t="s">
        <v>68</v>
      </c>
      <c r="AG120" s="59"/>
      <c r="AH120" s="59"/>
      <c r="AI120" s="59"/>
      <c r="AJ120" s="59"/>
      <c r="AK120" s="59"/>
      <c r="AL120" s="59"/>
      <c r="AM120" s="59"/>
      <c r="AN120" s="63"/>
      <c r="AO120" s="21">
        <v>1</v>
      </c>
      <c r="AP120" s="22"/>
      <c r="AQ120" s="22"/>
      <c r="AR120" s="22"/>
      <c r="AS120" s="23"/>
      <c r="AT120" s="21">
        <v>20</v>
      </c>
      <c r="AU120" s="22"/>
      <c r="AV120" s="22"/>
      <c r="AW120" s="22"/>
      <c r="AX120" s="22"/>
      <c r="AY120" s="23"/>
      <c r="AZ120" s="62"/>
      <c r="BA120" s="59"/>
      <c r="BB120" s="59"/>
      <c r="BC120" s="59"/>
      <c r="BD120" s="59"/>
      <c r="BE120" s="63"/>
    </row>
    <row r="121" spans="1:57" ht="12.95" customHeight="1" x14ac:dyDescent="0.25">
      <c r="A121" s="4"/>
      <c r="B121" s="59"/>
      <c r="C121" s="59"/>
      <c r="D121" s="59"/>
      <c r="E121" s="63"/>
      <c r="F121" s="19" t="s">
        <v>38</v>
      </c>
      <c r="G121" s="20"/>
      <c r="H121" s="64"/>
      <c r="I121" s="62"/>
      <c r="J121" s="59"/>
      <c r="K121" s="59"/>
      <c r="L121" s="63"/>
      <c r="M121" s="62"/>
      <c r="N121" s="59"/>
      <c r="O121" s="59"/>
      <c r="P121" s="63"/>
      <c r="Q121" s="25">
        <v>3.94</v>
      </c>
      <c r="R121" s="26"/>
      <c r="S121" s="79"/>
      <c r="T121" s="81">
        <v>1.6875</v>
      </c>
      <c r="U121" s="82"/>
      <c r="V121" s="82"/>
      <c r="W121" s="82"/>
      <c r="X121" s="82"/>
      <c r="Y121" s="83"/>
      <c r="Z121" s="21">
        <v>7</v>
      </c>
      <c r="AA121" s="22"/>
      <c r="AB121" s="22"/>
      <c r="AC121" s="22"/>
      <c r="AD121" s="22"/>
      <c r="AE121" s="23"/>
      <c r="AF121" s="62"/>
      <c r="AG121" s="59"/>
      <c r="AH121" s="59"/>
      <c r="AI121" s="59"/>
      <c r="AJ121" s="59"/>
      <c r="AK121" s="59"/>
      <c r="AL121" s="59"/>
      <c r="AM121" s="59"/>
      <c r="AN121" s="63"/>
      <c r="AO121" s="21">
        <v>1</v>
      </c>
      <c r="AP121" s="22"/>
      <c r="AQ121" s="22"/>
      <c r="AR121" s="22"/>
      <c r="AS121" s="23"/>
      <c r="AT121" s="21">
        <v>7</v>
      </c>
      <c r="AU121" s="22"/>
      <c r="AV121" s="22"/>
      <c r="AW121" s="22"/>
      <c r="AX121" s="22"/>
      <c r="AY121" s="23"/>
      <c r="AZ121" s="62"/>
      <c r="BA121" s="59"/>
      <c r="BB121" s="59"/>
      <c r="BC121" s="59"/>
      <c r="BD121" s="59"/>
      <c r="BE121" s="63"/>
    </row>
    <row r="122" spans="1:57" ht="12.95" customHeight="1" x14ac:dyDescent="0.25">
      <c r="A122" s="4"/>
      <c r="B122" s="59"/>
      <c r="C122" s="59"/>
      <c r="D122" s="59"/>
      <c r="E122" s="63"/>
      <c r="F122" s="19" t="s">
        <v>39</v>
      </c>
      <c r="G122" s="20"/>
      <c r="H122" s="64"/>
      <c r="I122" s="62"/>
      <c r="J122" s="59"/>
      <c r="K122" s="59"/>
      <c r="L122" s="63"/>
      <c r="M122" s="62"/>
      <c r="N122" s="59"/>
      <c r="O122" s="59"/>
      <c r="P122" s="63"/>
      <c r="Q122" s="21">
        <v>0</v>
      </c>
      <c r="R122" s="22"/>
      <c r="S122" s="23"/>
      <c r="T122" s="81">
        <v>1.6875</v>
      </c>
      <c r="U122" s="82"/>
      <c r="V122" s="82"/>
      <c r="W122" s="82"/>
      <c r="X122" s="82"/>
      <c r="Y122" s="83"/>
      <c r="Z122" s="21">
        <v>0</v>
      </c>
      <c r="AA122" s="22"/>
      <c r="AB122" s="22"/>
      <c r="AC122" s="22"/>
      <c r="AD122" s="22"/>
      <c r="AE122" s="23"/>
      <c r="AF122" s="62"/>
      <c r="AG122" s="59"/>
      <c r="AH122" s="59"/>
      <c r="AI122" s="59"/>
      <c r="AJ122" s="59"/>
      <c r="AK122" s="59"/>
      <c r="AL122" s="59"/>
      <c r="AM122" s="59"/>
      <c r="AN122" s="63"/>
      <c r="AO122" s="21">
        <v>1</v>
      </c>
      <c r="AP122" s="22"/>
      <c r="AQ122" s="22"/>
      <c r="AR122" s="22"/>
      <c r="AS122" s="23"/>
      <c r="AT122" s="21">
        <v>0</v>
      </c>
      <c r="AU122" s="22"/>
      <c r="AV122" s="22"/>
      <c r="AW122" s="22"/>
      <c r="AX122" s="22"/>
      <c r="AY122" s="23"/>
      <c r="AZ122" s="62"/>
      <c r="BA122" s="59"/>
      <c r="BB122" s="59"/>
      <c r="BC122" s="59"/>
      <c r="BD122" s="59"/>
      <c r="BE122" s="63"/>
    </row>
    <row r="123" spans="1:57" ht="12.95" customHeight="1" x14ac:dyDescent="0.25">
      <c r="A123" s="4"/>
      <c r="B123" s="59"/>
      <c r="C123" s="59"/>
      <c r="D123" s="59"/>
      <c r="E123" s="63"/>
      <c r="F123" s="19" t="s">
        <v>40</v>
      </c>
      <c r="G123" s="20"/>
      <c r="H123" s="64"/>
      <c r="I123" s="62"/>
      <c r="J123" s="59"/>
      <c r="K123" s="59"/>
      <c r="L123" s="63"/>
      <c r="M123" s="62"/>
      <c r="N123" s="59"/>
      <c r="O123" s="59"/>
      <c r="P123" s="63"/>
      <c r="Q123" s="21">
        <v>0</v>
      </c>
      <c r="R123" s="22"/>
      <c r="S123" s="23"/>
      <c r="T123" s="21">
        <v>1</v>
      </c>
      <c r="U123" s="22"/>
      <c r="V123" s="22"/>
      <c r="W123" s="22"/>
      <c r="X123" s="22"/>
      <c r="Y123" s="23"/>
      <c r="Z123" s="21">
        <v>0</v>
      </c>
      <c r="AA123" s="22"/>
      <c r="AB123" s="22"/>
      <c r="AC123" s="22"/>
      <c r="AD123" s="22"/>
      <c r="AE123" s="23"/>
      <c r="AF123" s="62"/>
      <c r="AG123" s="59"/>
      <c r="AH123" s="59"/>
      <c r="AI123" s="59"/>
      <c r="AJ123" s="59"/>
      <c r="AK123" s="59"/>
      <c r="AL123" s="59"/>
      <c r="AM123" s="59"/>
      <c r="AN123" s="63"/>
      <c r="AO123" s="21">
        <v>1</v>
      </c>
      <c r="AP123" s="22"/>
      <c r="AQ123" s="22"/>
      <c r="AR123" s="22"/>
      <c r="AS123" s="23"/>
      <c r="AT123" s="21">
        <v>0</v>
      </c>
      <c r="AU123" s="22"/>
      <c r="AV123" s="22"/>
      <c r="AW123" s="22"/>
      <c r="AX123" s="22"/>
      <c r="AY123" s="23"/>
      <c r="AZ123" s="62"/>
      <c r="BA123" s="59"/>
      <c r="BB123" s="59"/>
      <c r="BC123" s="59"/>
      <c r="BD123" s="59"/>
      <c r="BE123" s="63"/>
    </row>
    <row r="124" spans="1:57" ht="12.95" customHeight="1" x14ac:dyDescent="0.25">
      <c r="A124" s="4"/>
      <c r="B124" s="59"/>
      <c r="C124" s="59"/>
      <c r="D124" s="59"/>
      <c r="E124" s="63"/>
      <c r="F124" s="19" t="s">
        <v>41</v>
      </c>
      <c r="G124" s="20"/>
      <c r="H124" s="64"/>
      <c r="I124" s="62"/>
      <c r="J124" s="59"/>
      <c r="K124" s="59"/>
      <c r="L124" s="63"/>
      <c r="M124" s="62"/>
      <c r="N124" s="59"/>
      <c r="O124" s="59"/>
      <c r="P124" s="63"/>
      <c r="Q124" s="25">
        <v>1.28</v>
      </c>
      <c r="R124" s="26"/>
      <c r="S124" s="79"/>
      <c r="T124" s="62"/>
      <c r="U124" s="59"/>
      <c r="V124" s="59"/>
      <c r="W124" s="59"/>
      <c r="X124" s="59"/>
      <c r="Y124" s="63"/>
      <c r="Z124" s="21">
        <v>26</v>
      </c>
      <c r="AA124" s="22"/>
      <c r="AB124" s="22"/>
      <c r="AC124" s="22"/>
      <c r="AD124" s="22"/>
      <c r="AE124" s="23"/>
      <c r="AF124" s="62"/>
      <c r="AG124" s="59"/>
      <c r="AH124" s="59"/>
      <c r="AI124" s="59"/>
      <c r="AJ124" s="59"/>
      <c r="AK124" s="59"/>
      <c r="AL124" s="59"/>
      <c r="AM124" s="59"/>
      <c r="AN124" s="63"/>
      <c r="AO124" s="25">
        <v>1.28</v>
      </c>
      <c r="AP124" s="26"/>
      <c r="AQ124" s="26"/>
      <c r="AR124" s="26"/>
      <c r="AS124" s="79"/>
      <c r="AT124" s="21">
        <v>26</v>
      </c>
      <c r="AU124" s="22"/>
      <c r="AV124" s="22"/>
      <c r="AW124" s="22"/>
      <c r="AX124" s="22"/>
      <c r="AY124" s="23"/>
      <c r="AZ124" s="62"/>
      <c r="BA124" s="59"/>
      <c r="BB124" s="59"/>
      <c r="BC124" s="59"/>
      <c r="BD124" s="59"/>
      <c r="BE124" s="63"/>
    </row>
    <row r="125" spans="1:57" ht="12.95" customHeight="1" x14ac:dyDescent="0.25">
      <c r="A125" s="4"/>
      <c r="B125" s="59"/>
      <c r="C125" s="59"/>
      <c r="D125" s="59"/>
      <c r="E125" s="63"/>
      <c r="F125" s="19" t="s">
        <v>42</v>
      </c>
      <c r="G125" s="20"/>
      <c r="H125" s="64"/>
      <c r="I125" s="62"/>
      <c r="J125" s="59"/>
      <c r="K125" s="59"/>
      <c r="L125" s="63"/>
      <c r="M125" s="62"/>
      <c r="N125" s="59"/>
      <c r="O125" s="59"/>
      <c r="P125" s="63"/>
      <c r="Q125" s="25">
        <v>0.83</v>
      </c>
      <c r="R125" s="26"/>
      <c r="S125" s="79"/>
      <c r="T125" s="62"/>
      <c r="U125" s="59"/>
      <c r="V125" s="59"/>
      <c r="W125" s="59"/>
      <c r="X125" s="59"/>
      <c r="Y125" s="63"/>
      <c r="Z125" s="21">
        <v>17</v>
      </c>
      <c r="AA125" s="22"/>
      <c r="AB125" s="22"/>
      <c r="AC125" s="22"/>
      <c r="AD125" s="22"/>
      <c r="AE125" s="23"/>
      <c r="AF125" s="62"/>
      <c r="AG125" s="59"/>
      <c r="AH125" s="59"/>
      <c r="AI125" s="59"/>
      <c r="AJ125" s="59"/>
      <c r="AK125" s="59"/>
      <c r="AL125" s="59"/>
      <c r="AM125" s="59"/>
      <c r="AN125" s="63"/>
      <c r="AO125" s="25">
        <v>0.83</v>
      </c>
      <c r="AP125" s="26"/>
      <c r="AQ125" s="26"/>
      <c r="AR125" s="26"/>
      <c r="AS125" s="79"/>
      <c r="AT125" s="21">
        <v>17</v>
      </c>
      <c r="AU125" s="22"/>
      <c r="AV125" s="22"/>
      <c r="AW125" s="22"/>
      <c r="AX125" s="22"/>
      <c r="AY125" s="23"/>
      <c r="AZ125" s="62"/>
      <c r="BA125" s="59"/>
      <c r="BB125" s="59"/>
      <c r="BC125" s="59"/>
      <c r="BD125" s="59"/>
      <c r="BE125" s="63"/>
    </row>
    <row r="126" spans="1:57" ht="12.95" customHeight="1" x14ac:dyDescent="0.25">
      <c r="A126" s="4"/>
      <c r="B126" s="59"/>
      <c r="C126" s="59"/>
      <c r="D126" s="59"/>
      <c r="E126" s="63"/>
      <c r="F126" s="19" t="s">
        <v>43</v>
      </c>
      <c r="G126" s="20"/>
      <c r="H126" s="64"/>
      <c r="I126" s="62" t="s">
        <v>44</v>
      </c>
      <c r="J126" s="59"/>
      <c r="K126" s="59"/>
      <c r="L126" s="63"/>
      <c r="M126" s="25">
        <v>1.19</v>
      </c>
      <c r="N126" s="26"/>
      <c r="O126" s="26"/>
      <c r="P126" s="79"/>
      <c r="Q126" s="19"/>
      <c r="R126" s="20"/>
      <c r="S126" s="64"/>
      <c r="T126" s="81">
        <v>1.5525</v>
      </c>
      <c r="U126" s="82"/>
      <c r="V126" s="82"/>
      <c r="W126" s="82"/>
      <c r="X126" s="82"/>
      <c r="Y126" s="83"/>
      <c r="Z126" s="19"/>
      <c r="AA126" s="20"/>
      <c r="AB126" s="20"/>
      <c r="AC126" s="20"/>
      <c r="AD126" s="20"/>
      <c r="AE126" s="64"/>
      <c r="AF126" s="19"/>
      <c r="AG126" s="20"/>
      <c r="AH126" s="20"/>
      <c r="AI126" s="20"/>
      <c r="AJ126" s="20"/>
      <c r="AK126" s="20"/>
      <c r="AL126" s="20"/>
      <c r="AM126" s="20"/>
      <c r="AN126" s="64"/>
      <c r="AO126" s="19"/>
      <c r="AP126" s="20"/>
      <c r="AQ126" s="20"/>
      <c r="AR126" s="20"/>
      <c r="AS126" s="64"/>
      <c r="AT126" s="19"/>
      <c r="AU126" s="20"/>
      <c r="AV126" s="20"/>
      <c r="AW126" s="20"/>
      <c r="AX126" s="20"/>
      <c r="AY126" s="64"/>
      <c r="AZ126" s="25">
        <v>1.85</v>
      </c>
      <c r="BA126" s="26"/>
      <c r="BB126" s="26"/>
      <c r="BC126" s="26"/>
      <c r="BD126" s="26"/>
      <c r="BE126" s="79"/>
    </row>
    <row r="127" spans="1:57" ht="11.85" customHeight="1" x14ac:dyDescent="0.25">
      <c r="A127" s="4"/>
      <c r="B127" s="59"/>
      <c r="C127" s="59"/>
      <c r="D127" s="59"/>
      <c r="E127" s="59"/>
      <c r="F127" s="20" t="s">
        <v>45</v>
      </c>
      <c r="G127" s="20"/>
      <c r="H127" s="20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21">
        <v>70</v>
      </c>
      <c r="AA127" s="22"/>
      <c r="AB127" s="22"/>
      <c r="AC127" s="22"/>
      <c r="AD127" s="22"/>
      <c r="AE127" s="23"/>
      <c r="AF127" s="62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21">
        <v>70</v>
      </c>
      <c r="AU127" s="22"/>
      <c r="AV127" s="22"/>
      <c r="AW127" s="22"/>
      <c r="AX127" s="22"/>
      <c r="AY127" s="23"/>
      <c r="AZ127" s="25">
        <v>1.85</v>
      </c>
      <c r="BA127" s="26"/>
      <c r="BB127" s="26"/>
      <c r="BC127" s="26"/>
      <c r="BD127" s="26"/>
      <c r="BE127" s="79"/>
    </row>
    <row r="128" spans="1:57" ht="40.5" customHeight="1" x14ac:dyDescent="0.25">
      <c r="A128" s="30">
        <v>11</v>
      </c>
      <c r="B128" s="60" t="s">
        <v>69</v>
      </c>
      <c r="C128" s="28"/>
      <c r="D128" s="28"/>
      <c r="E128" s="35"/>
      <c r="F128" s="32" t="s">
        <v>70</v>
      </c>
      <c r="G128" s="33"/>
      <c r="H128" s="34"/>
      <c r="I128" s="60" t="s">
        <v>67</v>
      </c>
      <c r="J128" s="28"/>
      <c r="K128" s="28"/>
      <c r="L128" s="35"/>
      <c r="M128" s="68">
        <v>1</v>
      </c>
      <c r="N128" s="55"/>
      <c r="O128" s="55"/>
      <c r="P128" s="69"/>
      <c r="Q128" s="73">
        <v>35.24</v>
      </c>
      <c r="R128" s="84"/>
      <c r="S128" s="74"/>
      <c r="T128" s="60"/>
      <c r="U128" s="28"/>
      <c r="V128" s="28"/>
      <c r="W128" s="28"/>
      <c r="X128" s="28"/>
      <c r="Y128" s="28"/>
      <c r="Z128" s="77">
        <v>140</v>
      </c>
      <c r="AA128" s="77"/>
      <c r="AB128" s="77"/>
      <c r="AC128" s="77"/>
      <c r="AD128" s="77"/>
      <c r="AE128" s="77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77">
        <v>140</v>
      </c>
      <c r="AU128" s="77"/>
      <c r="AV128" s="77"/>
      <c r="AW128" s="77"/>
      <c r="AX128" s="77"/>
      <c r="AY128" s="77"/>
      <c r="AZ128" s="28"/>
      <c r="BA128" s="28"/>
      <c r="BB128" s="28"/>
      <c r="BC128" s="28"/>
      <c r="BD128" s="28"/>
      <c r="BE128" s="35"/>
    </row>
    <row r="129" spans="1:57" ht="220.5" customHeight="1" x14ac:dyDescent="0.25">
      <c r="A129" s="31"/>
      <c r="B129" s="65" t="s">
        <v>32</v>
      </c>
      <c r="C129" s="66"/>
      <c r="D129" s="66"/>
      <c r="E129" s="67"/>
      <c r="F129" s="52" t="s">
        <v>71</v>
      </c>
      <c r="G129" s="53"/>
      <c r="H129" s="54"/>
      <c r="I129" s="61"/>
      <c r="J129" s="36"/>
      <c r="K129" s="36"/>
      <c r="L129" s="37"/>
      <c r="M129" s="70"/>
      <c r="N129" s="71"/>
      <c r="O129" s="71"/>
      <c r="P129" s="72"/>
      <c r="Q129" s="75"/>
      <c r="R129" s="88"/>
      <c r="S129" s="76"/>
      <c r="T129" s="61"/>
      <c r="U129" s="36"/>
      <c r="V129" s="36"/>
      <c r="W129" s="36"/>
      <c r="X129" s="36"/>
      <c r="Y129" s="36"/>
      <c r="Z129" s="78"/>
      <c r="AA129" s="78"/>
      <c r="AB129" s="78"/>
      <c r="AC129" s="78"/>
      <c r="AD129" s="78"/>
      <c r="AE129" s="78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78"/>
      <c r="AU129" s="78"/>
      <c r="AV129" s="78"/>
      <c r="AW129" s="78"/>
      <c r="AX129" s="78"/>
      <c r="AY129" s="78"/>
      <c r="AZ129" s="36"/>
      <c r="BA129" s="36"/>
      <c r="BB129" s="36"/>
      <c r="BC129" s="36"/>
      <c r="BD129" s="36"/>
      <c r="BE129" s="37"/>
    </row>
    <row r="130" spans="1:57" ht="198.75" customHeight="1" x14ac:dyDescent="0.25">
      <c r="A130" s="4"/>
      <c r="B130" s="59"/>
      <c r="C130" s="59"/>
      <c r="D130" s="59"/>
      <c r="E130" s="63"/>
      <c r="F130" s="19" t="s">
        <v>36</v>
      </c>
      <c r="G130" s="20"/>
      <c r="H130" s="64"/>
      <c r="I130" s="62"/>
      <c r="J130" s="59"/>
      <c r="K130" s="59"/>
      <c r="L130" s="63"/>
      <c r="M130" s="62"/>
      <c r="N130" s="59"/>
      <c r="O130" s="59"/>
      <c r="P130" s="63"/>
      <c r="Q130" s="25">
        <v>26.51</v>
      </c>
      <c r="R130" s="26"/>
      <c r="S130" s="79"/>
      <c r="T130" s="81">
        <v>1.5525</v>
      </c>
      <c r="U130" s="82"/>
      <c r="V130" s="82"/>
      <c r="W130" s="82"/>
      <c r="X130" s="82"/>
      <c r="Y130" s="83"/>
      <c r="Z130" s="21">
        <v>41</v>
      </c>
      <c r="AA130" s="22"/>
      <c r="AB130" s="22"/>
      <c r="AC130" s="22"/>
      <c r="AD130" s="22"/>
      <c r="AE130" s="23"/>
      <c r="AF130" s="62" t="s">
        <v>68</v>
      </c>
      <c r="AG130" s="59"/>
      <c r="AH130" s="59"/>
      <c r="AI130" s="59"/>
      <c r="AJ130" s="59"/>
      <c r="AK130" s="59"/>
      <c r="AL130" s="59"/>
      <c r="AM130" s="59"/>
      <c r="AN130" s="63"/>
      <c r="AO130" s="21">
        <v>1</v>
      </c>
      <c r="AP130" s="22"/>
      <c r="AQ130" s="22"/>
      <c r="AR130" s="22"/>
      <c r="AS130" s="23"/>
      <c r="AT130" s="21">
        <v>41</v>
      </c>
      <c r="AU130" s="22"/>
      <c r="AV130" s="22"/>
      <c r="AW130" s="22"/>
      <c r="AX130" s="22"/>
      <c r="AY130" s="23"/>
      <c r="AZ130" s="62"/>
      <c r="BA130" s="59"/>
      <c r="BB130" s="59"/>
      <c r="BC130" s="59"/>
      <c r="BD130" s="59"/>
      <c r="BE130" s="63"/>
    </row>
    <row r="131" spans="1:57" ht="12.95" customHeight="1" x14ac:dyDescent="0.25">
      <c r="A131" s="4"/>
      <c r="B131" s="59"/>
      <c r="C131" s="59"/>
      <c r="D131" s="59"/>
      <c r="E131" s="63"/>
      <c r="F131" s="19" t="s">
        <v>38</v>
      </c>
      <c r="G131" s="20"/>
      <c r="H131" s="64"/>
      <c r="I131" s="62"/>
      <c r="J131" s="59"/>
      <c r="K131" s="59"/>
      <c r="L131" s="63"/>
      <c r="M131" s="62"/>
      <c r="N131" s="59"/>
      <c r="O131" s="59"/>
      <c r="P131" s="63"/>
      <c r="Q131" s="25">
        <v>5.6899999999999995</v>
      </c>
      <c r="R131" s="26"/>
      <c r="S131" s="79"/>
      <c r="T131" s="81">
        <v>1.6875</v>
      </c>
      <c r="U131" s="82"/>
      <c r="V131" s="82"/>
      <c r="W131" s="82"/>
      <c r="X131" s="82"/>
      <c r="Y131" s="83"/>
      <c r="Z131" s="21">
        <v>10</v>
      </c>
      <c r="AA131" s="22"/>
      <c r="AB131" s="22"/>
      <c r="AC131" s="22"/>
      <c r="AD131" s="22"/>
      <c r="AE131" s="23"/>
      <c r="AF131" s="62"/>
      <c r="AG131" s="59"/>
      <c r="AH131" s="59"/>
      <c r="AI131" s="59"/>
      <c r="AJ131" s="59"/>
      <c r="AK131" s="59"/>
      <c r="AL131" s="59"/>
      <c r="AM131" s="59"/>
      <c r="AN131" s="63"/>
      <c r="AO131" s="21">
        <v>1</v>
      </c>
      <c r="AP131" s="22"/>
      <c r="AQ131" s="22"/>
      <c r="AR131" s="22"/>
      <c r="AS131" s="23"/>
      <c r="AT131" s="21">
        <v>10</v>
      </c>
      <c r="AU131" s="22"/>
      <c r="AV131" s="22"/>
      <c r="AW131" s="22"/>
      <c r="AX131" s="22"/>
      <c r="AY131" s="23"/>
      <c r="AZ131" s="62"/>
      <c r="BA131" s="59"/>
      <c r="BB131" s="59"/>
      <c r="BC131" s="59"/>
      <c r="BD131" s="59"/>
      <c r="BE131" s="63"/>
    </row>
    <row r="132" spans="1:57" ht="12.95" customHeight="1" x14ac:dyDescent="0.25">
      <c r="A132" s="4"/>
      <c r="B132" s="59"/>
      <c r="C132" s="59"/>
      <c r="D132" s="59"/>
      <c r="E132" s="63"/>
      <c r="F132" s="19" t="s">
        <v>39</v>
      </c>
      <c r="G132" s="20"/>
      <c r="H132" s="64"/>
      <c r="I132" s="62"/>
      <c r="J132" s="59"/>
      <c r="K132" s="59"/>
      <c r="L132" s="63"/>
      <c r="M132" s="62"/>
      <c r="N132" s="59"/>
      <c r="O132" s="59"/>
      <c r="P132" s="63"/>
      <c r="Q132" s="21">
        <v>0</v>
      </c>
      <c r="R132" s="22"/>
      <c r="S132" s="23"/>
      <c r="T132" s="81">
        <v>1.6875</v>
      </c>
      <c r="U132" s="82"/>
      <c r="V132" s="82"/>
      <c r="W132" s="82"/>
      <c r="X132" s="82"/>
      <c r="Y132" s="83"/>
      <c r="Z132" s="21">
        <v>0</v>
      </c>
      <c r="AA132" s="22"/>
      <c r="AB132" s="22"/>
      <c r="AC132" s="22"/>
      <c r="AD132" s="22"/>
      <c r="AE132" s="23"/>
      <c r="AF132" s="62"/>
      <c r="AG132" s="59"/>
      <c r="AH132" s="59"/>
      <c r="AI132" s="59"/>
      <c r="AJ132" s="59"/>
      <c r="AK132" s="59"/>
      <c r="AL132" s="59"/>
      <c r="AM132" s="59"/>
      <c r="AN132" s="63"/>
      <c r="AO132" s="21">
        <v>1</v>
      </c>
      <c r="AP132" s="22"/>
      <c r="AQ132" s="22"/>
      <c r="AR132" s="22"/>
      <c r="AS132" s="23"/>
      <c r="AT132" s="21">
        <v>0</v>
      </c>
      <c r="AU132" s="22"/>
      <c r="AV132" s="22"/>
      <c r="AW132" s="22"/>
      <c r="AX132" s="22"/>
      <c r="AY132" s="23"/>
      <c r="AZ132" s="62"/>
      <c r="BA132" s="59"/>
      <c r="BB132" s="59"/>
      <c r="BC132" s="59"/>
      <c r="BD132" s="59"/>
      <c r="BE132" s="63"/>
    </row>
    <row r="133" spans="1:57" ht="12.95" customHeight="1" x14ac:dyDescent="0.25">
      <c r="A133" s="4"/>
      <c r="B133" s="59"/>
      <c r="C133" s="59"/>
      <c r="D133" s="59"/>
      <c r="E133" s="63"/>
      <c r="F133" s="19" t="s">
        <v>40</v>
      </c>
      <c r="G133" s="20"/>
      <c r="H133" s="64"/>
      <c r="I133" s="62"/>
      <c r="J133" s="59"/>
      <c r="K133" s="59"/>
      <c r="L133" s="63"/>
      <c r="M133" s="62"/>
      <c r="N133" s="59"/>
      <c r="O133" s="59"/>
      <c r="P133" s="63"/>
      <c r="Q133" s="25">
        <v>3.04</v>
      </c>
      <c r="R133" s="26"/>
      <c r="S133" s="79"/>
      <c r="T133" s="21">
        <v>1</v>
      </c>
      <c r="U133" s="22"/>
      <c r="V133" s="22"/>
      <c r="W133" s="22"/>
      <c r="X133" s="22"/>
      <c r="Y133" s="23"/>
      <c r="Z133" s="21">
        <v>3</v>
      </c>
      <c r="AA133" s="22"/>
      <c r="AB133" s="22"/>
      <c r="AC133" s="22"/>
      <c r="AD133" s="22"/>
      <c r="AE133" s="23"/>
      <c r="AF133" s="62"/>
      <c r="AG133" s="59"/>
      <c r="AH133" s="59"/>
      <c r="AI133" s="59"/>
      <c r="AJ133" s="59"/>
      <c r="AK133" s="59"/>
      <c r="AL133" s="59"/>
      <c r="AM133" s="59"/>
      <c r="AN133" s="63"/>
      <c r="AO133" s="21">
        <v>1</v>
      </c>
      <c r="AP133" s="22"/>
      <c r="AQ133" s="22"/>
      <c r="AR133" s="22"/>
      <c r="AS133" s="23"/>
      <c r="AT133" s="21">
        <v>3</v>
      </c>
      <c r="AU133" s="22"/>
      <c r="AV133" s="22"/>
      <c r="AW133" s="22"/>
      <c r="AX133" s="22"/>
      <c r="AY133" s="23"/>
      <c r="AZ133" s="62"/>
      <c r="BA133" s="59"/>
      <c r="BB133" s="59"/>
      <c r="BC133" s="59"/>
      <c r="BD133" s="59"/>
      <c r="BE133" s="63"/>
    </row>
    <row r="134" spans="1:57" ht="12.95" customHeight="1" x14ac:dyDescent="0.25">
      <c r="A134" s="4"/>
      <c r="B134" s="59"/>
      <c r="C134" s="59"/>
      <c r="D134" s="59"/>
      <c r="E134" s="63"/>
      <c r="F134" s="19" t="s">
        <v>41</v>
      </c>
      <c r="G134" s="20"/>
      <c r="H134" s="64"/>
      <c r="I134" s="62"/>
      <c r="J134" s="59"/>
      <c r="K134" s="59"/>
      <c r="L134" s="63"/>
      <c r="M134" s="62"/>
      <c r="N134" s="59"/>
      <c r="O134" s="59"/>
      <c r="P134" s="63"/>
      <c r="Q134" s="25">
        <v>1.28</v>
      </c>
      <c r="R134" s="26"/>
      <c r="S134" s="79"/>
      <c r="T134" s="62"/>
      <c r="U134" s="59"/>
      <c r="V134" s="59"/>
      <c r="W134" s="59"/>
      <c r="X134" s="59"/>
      <c r="Y134" s="63"/>
      <c r="Z134" s="21">
        <v>52</v>
      </c>
      <c r="AA134" s="22"/>
      <c r="AB134" s="22"/>
      <c r="AC134" s="22"/>
      <c r="AD134" s="22"/>
      <c r="AE134" s="23"/>
      <c r="AF134" s="62"/>
      <c r="AG134" s="59"/>
      <c r="AH134" s="59"/>
      <c r="AI134" s="59"/>
      <c r="AJ134" s="59"/>
      <c r="AK134" s="59"/>
      <c r="AL134" s="59"/>
      <c r="AM134" s="59"/>
      <c r="AN134" s="63"/>
      <c r="AO134" s="25">
        <v>1.28</v>
      </c>
      <c r="AP134" s="26"/>
      <c r="AQ134" s="26"/>
      <c r="AR134" s="26"/>
      <c r="AS134" s="79"/>
      <c r="AT134" s="21">
        <v>52</v>
      </c>
      <c r="AU134" s="22"/>
      <c r="AV134" s="22"/>
      <c r="AW134" s="22"/>
      <c r="AX134" s="22"/>
      <c r="AY134" s="23"/>
      <c r="AZ134" s="62"/>
      <c r="BA134" s="59"/>
      <c r="BB134" s="59"/>
      <c r="BC134" s="59"/>
      <c r="BD134" s="59"/>
      <c r="BE134" s="63"/>
    </row>
    <row r="135" spans="1:57" ht="12.95" customHeight="1" x14ac:dyDescent="0.25">
      <c r="A135" s="4"/>
      <c r="B135" s="59"/>
      <c r="C135" s="59"/>
      <c r="D135" s="59"/>
      <c r="E135" s="63"/>
      <c r="F135" s="19" t="s">
        <v>42</v>
      </c>
      <c r="G135" s="20"/>
      <c r="H135" s="64"/>
      <c r="I135" s="62"/>
      <c r="J135" s="59"/>
      <c r="K135" s="59"/>
      <c r="L135" s="63"/>
      <c r="M135" s="62"/>
      <c r="N135" s="59"/>
      <c r="O135" s="59"/>
      <c r="P135" s="63"/>
      <c r="Q135" s="25">
        <v>0.83</v>
      </c>
      <c r="R135" s="26"/>
      <c r="S135" s="79"/>
      <c r="T135" s="62"/>
      <c r="U135" s="59"/>
      <c r="V135" s="59"/>
      <c r="W135" s="59"/>
      <c r="X135" s="59"/>
      <c r="Y135" s="63"/>
      <c r="Z135" s="21">
        <v>34</v>
      </c>
      <c r="AA135" s="22"/>
      <c r="AB135" s="22"/>
      <c r="AC135" s="22"/>
      <c r="AD135" s="22"/>
      <c r="AE135" s="23"/>
      <c r="AF135" s="62"/>
      <c r="AG135" s="59"/>
      <c r="AH135" s="59"/>
      <c r="AI135" s="59"/>
      <c r="AJ135" s="59"/>
      <c r="AK135" s="59"/>
      <c r="AL135" s="59"/>
      <c r="AM135" s="59"/>
      <c r="AN135" s="63"/>
      <c r="AO135" s="25">
        <v>0.83</v>
      </c>
      <c r="AP135" s="26"/>
      <c r="AQ135" s="26"/>
      <c r="AR135" s="26"/>
      <c r="AS135" s="79"/>
      <c r="AT135" s="21">
        <v>34</v>
      </c>
      <c r="AU135" s="22"/>
      <c r="AV135" s="22"/>
      <c r="AW135" s="22"/>
      <c r="AX135" s="22"/>
      <c r="AY135" s="23"/>
      <c r="AZ135" s="62"/>
      <c r="BA135" s="59"/>
      <c r="BB135" s="59"/>
      <c r="BC135" s="59"/>
      <c r="BD135" s="59"/>
      <c r="BE135" s="63"/>
    </row>
    <row r="136" spans="1:57" ht="12.95" customHeight="1" x14ac:dyDescent="0.25">
      <c r="A136" s="4"/>
      <c r="B136" s="59"/>
      <c r="C136" s="59"/>
      <c r="D136" s="59"/>
      <c r="E136" s="63"/>
      <c r="F136" s="19" t="s">
        <v>43</v>
      </c>
      <c r="G136" s="20"/>
      <c r="H136" s="64"/>
      <c r="I136" s="62" t="s">
        <v>44</v>
      </c>
      <c r="J136" s="59"/>
      <c r="K136" s="59"/>
      <c r="L136" s="63"/>
      <c r="M136" s="25">
        <v>2.39</v>
      </c>
      <c r="N136" s="26"/>
      <c r="O136" s="26"/>
      <c r="P136" s="79"/>
      <c r="Q136" s="19"/>
      <c r="R136" s="20"/>
      <c r="S136" s="64"/>
      <c r="T136" s="81">
        <v>1.5525</v>
      </c>
      <c r="U136" s="82"/>
      <c r="V136" s="82"/>
      <c r="W136" s="82"/>
      <c r="X136" s="82"/>
      <c r="Y136" s="83"/>
      <c r="Z136" s="19"/>
      <c r="AA136" s="20"/>
      <c r="AB136" s="20"/>
      <c r="AC136" s="20"/>
      <c r="AD136" s="20"/>
      <c r="AE136" s="64"/>
      <c r="AF136" s="19"/>
      <c r="AG136" s="20"/>
      <c r="AH136" s="20"/>
      <c r="AI136" s="20"/>
      <c r="AJ136" s="20"/>
      <c r="AK136" s="20"/>
      <c r="AL136" s="20"/>
      <c r="AM136" s="20"/>
      <c r="AN136" s="64"/>
      <c r="AO136" s="19"/>
      <c r="AP136" s="20"/>
      <c r="AQ136" s="20"/>
      <c r="AR136" s="20"/>
      <c r="AS136" s="64"/>
      <c r="AT136" s="19"/>
      <c r="AU136" s="20"/>
      <c r="AV136" s="20"/>
      <c r="AW136" s="20"/>
      <c r="AX136" s="20"/>
      <c r="AY136" s="64"/>
      <c r="AZ136" s="25">
        <v>3.71</v>
      </c>
      <c r="BA136" s="26"/>
      <c r="BB136" s="26"/>
      <c r="BC136" s="26"/>
      <c r="BD136" s="26"/>
      <c r="BE136" s="79"/>
    </row>
    <row r="137" spans="1:57" ht="11.85" customHeight="1" x14ac:dyDescent="0.25">
      <c r="A137" s="4"/>
      <c r="B137" s="59"/>
      <c r="C137" s="59"/>
      <c r="D137" s="59"/>
      <c r="E137" s="59"/>
      <c r="F137" s="20" t="s">
        <v>45</v>
      </c>
      <c r="G137" s="20"/>
      <c r="H137" s="20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21">
        <v>140</v>
      </c>
      <c r="AA137" s="22"/>
      <c r="AB137" s="22"/>
      <c r="AC137" s="22"/>
      <c r="AD137" s="22"/>
      <c r="AE137" s="23"/>
      <c r="AF137" s="62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21">
        <v>140</v>
      </c>
      <c r="AU137" s="22"/>
      <c r="AV137" s="22"/>
      <c r="AW137" s="22"/>
      <c r="AX137" s="22"/>
      <c r="AY137" s="23"/>
      <c r="AZ137" s="25">
        <v>3.71</v>
      </c>
      <c r="BA137" s="26"/>
      <c r="BB137" s="26"/>
      <c r="BC137" s="26"/>
      <c r="BD137" s="26"/>
      <c r="BE137" s="79"/>
    </row>
    <row r="138" spans="1:57" ht="11.85" customHeight="1" x14ac:dyDescent="0.25">
      <c r="A138" s="28" t="s">
        <v>73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46.5" customHeight="1" x14ac:dyDescent="0.25">
      <c r="A139" s="30">
        <v>12</v>
      </c>
      <c r="B139" s="60" t="s">
        <v>31</v>
      </c>
      <c r="C139" s="28"/>
      <c r="D139" s="28"/>
      <c r="E139" s="35"/>
      <c r="F139" s="32" t="s">
        <v>33</v>
      </c>
      <c r="G139" s="33"/>
      <c r="H139" s="34"/>
      <c r="I139" s="60" t="s">
        <v>35</v>
      </c>
      <c r="J139" s="28"/>
      <c r="K139" s="28"/>
      <c r="L139" s="35"/>
      <c r="M139" s="101">
        <v>9.4E-2</v>
      </c>
      <c r="N139" s="102"/>
      <c r="O139" s="102"/>
      <c r="P139" s="103"/>
      <c r="Q139" s="73">
        <v>1043.44</v>
      </c>
      <c r="R139" s="84"/>
      <c r="S139" s="74"/>
      <c r="T139" s="60"/>
      <c r="U139" s="28"/>
      <c r="V139" s="28"/>
      <c r="W139" s="28"/>
      <c r="X139" s="28"/>
      <c r="Y139" s="28"/>
      <c r="Z139" s="77">
        <v>375</v>
      </c>
      <c r="AA139" s="77"/>
      <c r="AB139" s="77"/>
      <c r="AC139" s="77"/>
      <c r="AD139" s="77"/>
      <c r="AE139" s="77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77">
        <v>375</v>
      </c>
      <c r="AU139" s="77"/>
      <c r="AV139" s="77"/>
      <c r="AW139" s="77"/>
      <c r="AX139" s="77"/>
      <c r="AY139" s="77"/>
      <c r="AZ139" s="28"/>
      <c r="BA139" s="28"/>
      <c r="BB139" s="28"/>
      <c r="BC139" s="28"/>
      <c r="BD139" s="28"/>
      <c r="BE139" s="35"/>
    </row>
    <row r="140" spans="1:57" ht="105" customHeight="1" x14ac:dyDescent="0.25">
      <c r="A140" s="31"/>
      <c r="B140" s="65" t="s">
        <v>32</v>
      </c>
      <c r="C140" s="66"/>
      <c r="D140" s="66"/>
      <c r="E140" s="67"/>
      <c r="F140" s="52" t="s">
        <v>34</v>
      </c>
      <c r="G140" s="53"/>
      <c r="H140" s="54"/>
      <c r="I140" s="61"/>
      <c r="J140" s="36"/>
      <c r="K140" s="36"/>
      <c r="L140" s="37"/>
      <c r="M140" s="104"/>
      <c r="N140" s="105"/>
      <c r="O140" s="105"/>
      <c r="P140" s="106"/>
      <c r="Q140" s="75"/>
      <c r="R140" s="88"/>
      <c r="S140" s="76"/>
      <c r="T140" s="61"/>
      <c r="U140" s="36"/>
      <c r="V140" s="36"/>
      <c r="W140" s="36"/>
      <c r="X140" s="36"/>
      <c r="Y140" s="36"/>
      <c r="Z140" s="78"/>
      <c r="AA140" s="78"/>
      <c r="AB140" s="78"/>
      <c r="AC140" s="78"/>
      <c r="AD140" s="78"/>
      <c r="AE140" s="78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78"/>
      <c r="AU140" s="78"/>
      <c r="AV140" s="78"/>
      <c r="AW140" s="78"/>
      <c r="AX140" s="78"/>
      <c r="AY140" s="78"/>
      <c r="AZ140" s="36"/>
      <c r="BA140" s="36"/>
      <c r="BB140" s="36"/>
      <c r="BC140" s="36"/>
      <c r="BD140" s="36"/>
      <c r="BE140" s="37"/>
    </row>
    <row r="141" spans="1:57" ht="64.5" customHeight="1" x14ac:dyDescent="0.25">
      <c r="A141" s="4"/>
      <c r="B141" s="59"/>
      <c r="C141" s="59"/>
      <c r="D141" s="59"/>
      <c r="E141" s="63"/>
      <c r="F141" s="19" t="s">
        <v>36</v>
      </c>
      <c r="G141" s="20"/>
      <c r="H141" s="64"/>
      <c r="I141" s="62"/>
      <c r="J141" s="59"/>
      <c r="K141" s="59"/>
      <c r="L141" s="63"/>
      <c r="M141" s="62"/>
      <c r="N141" s="59"/>
      <c r="O141" s="59"/>
      <c r="P141" s="63"/>
      <c r="Q141" s="25">
        <v>883.28</v>
      </c>
      <c r="R141" s="26"/>
      <c r="S141" s="79"/>
      <c r="T141" s="81">
        <v>1.5525</v>
      </c>
      <c r="U141" s="82"/>
      <c r="V141" s="82"/>
      <c r="W141" s="82"/>
      <c r="X141" s="82"/>
      <c r="Y141" s="83"/>
      <c r="Z141" s="21">
        <v>129</v>
      </c>
      <c r="AA141" s="22"/>
      <c r="AB141" s="22"/>
      <c r="AC141" s="22"/>
      <c r="AD141" s="22"/>
      <c r="AE141" s="23"/>
      <c r="AF141" s="62" t="s">
        <v>37</v>
      </c>
      <c r="AG141" s="59"/>
      <c r="AH141" s="59"/>
      <c r="AI141" s="59"/>
      <c r="AJ141" s="59"/>
      <c r="AK141" s="59"/>
      <c r="AL141" s="59"/>
      <c r="AM141" s="59"/>
      <c r="AN141" s="63"/>
      <c r="AO141" s="21">
        <v>1</v>
      </c>
      <c r="AP141" s="22"/>
      <c r="AQ141" s="22"/>
      <c r="AR141" s="22"/>
      <c r="AS141" s="23"/>
      <c r="AT141" s="21">
        <v>129</v>
      </c>
      <c r="AU141" s="22"/>
      <c r="AV141" s="22"/>
      <c r="AW141" s="22"/>
      <c r="AX141" s="22"/>
      <c r="AY141" s="23"/>
      <c r="AZ141" s="62"/>
      <c r="BA141" s="59"/>
      <c r="BB141" s="59"/>
      <c r="BC141" s="59"/>
      <c r="BD141" s="59"/>
      <c r="BE141" s="63"/>
    </row>
    <row r="142" spans="1:57" ht="12.95" customHeight="1" x14ac:dyDescent="0.25">
      <c r="A142" s="4"/>
      <c r="B142" s="59"/>
      <c r="C142" s="59"/>
      <c r="D142" s="59"/>
      <c r="E142" s="63"/>
      <c r="F142" s="19" t="s">
        <v>38</v>
      </c>
      <c r="G142" s="20"/>
      <c r="H142" s="64"/>
      <c r="I142" s="62"/>
      <c r="J142" s="59"/>
      <c r="K142" s="59"/>
      <c r="L142" s="63"/>
      <c r="M142" s="62"/>
      <c r="N142" s="59"/>
      <c r="O142" s="59"/>
      <c r="P142" s="63"/>
      <c r="Q142" s="25">
        <v>91.21</v>
      </c>
      <c r="R142" s="26"/>
      <c r="S142" s="79"/>
      <c r="T142" s="81">
        <v>1.6875</v>
      </c>
      <c r="U142" s="82"/>
      <c r="V142" s="82"/>
      <c r="W142" s="82"/>
      <c r="X142" s="82"/>
      <c r="Y142" s="83"/>
      <c r="Z142" s="21">
        <v>14</v>
      </c>
      <c r="AA142" s="22"/>
      <c r="AB142" s="22"/>
      <c r="AC142" s="22"/>
      <c r="AD142" s="22"/>
      <c r="AE142" s="23"/>
      <c r="AF142" s="62"/>
      <c r="AG142" s="59"/>
      <c r="AH142" s="59"/>
      <c r="AI142" s="59"/>
      <c r="AJ142" s="59"/>
      <c r="AK142" s="59"/>
      <c r="AL142" s="59"/>
      <c r="AM142" s="59"/>
      <c r="AN142" s="63"/>
      <c r="AO142" s="21">
        <v>1</v>
      </c>
      <c r="AP142" s="22"/>
      <c r="AQ142" s="22"/>
      <c r="AR142" s="22"/>
      <c r="AS142" s="23"/>
      <c r="AT142" s="21">
        <v>14</v>
      </c>
      <c r="AU142" s="22"/>
      <c r="AV142" s="22"/>
      <c r="AW142" s="22"/>
      <c r="AX142" s="22"/>
      <c r="AY142" s="23"/>
      <c r="AZ142" s="62"/>
      <c r="BA142" s="59"/>
      <c r="BB142" s="59"/>
      <c r="BC142" s="59"/>
      <c r="BD142" s="59"/>
      <c r="BE142" s="63"/>
    </row>
    <row r="143" spans="1:57" ht="12.95" customHeight="1" x14ac:dyDescent="0.25">
      <c r="A143" s="4"/>
      <c r="B143" s="59"/>
      <c r="C143" s="59"/>
      <c r="D143" s="59"/>
      <c r="E143" s="63"/>
      <c r="F143" s="19" t="s">
        <v>39</v>
      </c>
      <c r="G143" s="20"/>
      <c r="H143" s="64"/>
      <c r="I143" s="62"/>
      <c r="J143" s="59"/>
      <c r="K143" s="59"/>
      <c r="L143" s="63"/>
      <c r="M143" s="62"/>
      <c r="N143" s="59"/>
      <c r="O143" s="59"/>
      <c r="P143" s="63"/>
      <c r="Q143" s="25">
        <v>2.16</v>
      </c>
      <c r="R143" s="26"/>
      <c r="S143" s="79"/>
      <c r="T143" s="81">
        <v>1.6875</v>
      </c>
      <c r="U143" s="82"/>
      <c r="V143" s="82"/>
      <c r="W143" s="82"/>
      <c r="X143" s="82"/>
      <c r="Y143" s="83"/>
      <c r="Z143" s="21">
        <v>0</v>
      </c>
      <c r="AA143" s="22"/>
      <c r="AB143" s="22"/>
      <c r="AC143" s="22"/>
      <c r="AD143" s="22"/>
      <c r="AE143" s="23"/>
      <c r="AF143" s="62"/>
      <c r="AG143" s="59"/>
      <c r="AH143" s="59"/>
      <c r="AI143" s="59"/>
      <c r="AJ143" s="59"/>
      <c r="AK143" s="59"/>
      <c r="AL143" s="59"/>
      <c r="AM143" s="59"/>
      <c r="AN143" s="63"/>
      <c r="AO143" s="21">
        <v>1</v>
      </c>
      <c r="AP143" s="22"/>
      <c r="AQ143" s="22"/>
      <c r="AR143" s="22"/>
      <c r="AS143" s="23"/>
      <c r="AT143" s="21">
        <v>0</v>
      </c>
      <c r="AU143" s="22"/>
      <c r="AV143" s="22"/>
      <c r="AW143" s="22"/>
      <c r="AX143" s="22"/>
      <c r="AY143" s="23"/>
      <c r="AZ143" s="62"/>
      <c r="BA143" s="59"/>
      <c r="BB143" s="59"/>
      <c r="BC143" s="59"/>
      <c r="BD143" s="59"/>
      <c r="BE143" s="63"/>
    </row>
    <row r="144" spans="1:57" ht="12.95" customHeight="1" x14ac:dyDescent="0.25">
      <c r="A144" s="4"/>
      <c r="B144" s="59"/>
      <c r="C144" s="59"/>
      <c r="D144" s="59"/>
      <c r="E144" s="63"/>
      <c r="F144" s="19" t="s">
        <v>40</v>
      </c>
      <c r="G144" s="20"/>
      <c r="H144" s="64"/>
      <c r="I144" s="62"/>
      <c r="J144" s="59"/>
      <c r="K144" s="59"/>
      <c r="L144" s="63"/>
      <c r="M144" s="62"/>
      <c r="N144" s="59"/>
      <c r="O144" s="59"/>
      <c r="P144" s="63"/>
      <c r="Q144" s="25">
        <v>68.95</v>
      </c>
      <c r="R144" s="26"/>
      <c r="S144" s="79"/>
      <c r="T144" s="21">
        <v>1</v>
      </c>
      <c r="U144" s="22"/>
      <c r="V144" s="22"/>
      <c r="W144" s="22"/>
      <c r="X144" s="22"/>
      <c r="Y144" s="23"/>
      <c r="Z144" s="21">
        <v>6</v>
      </c>
      <c r="AA144" s="22"/>
      <c r="AB144" s="22"/>
      <c r="AC144" s="22"/>
      <c r="AD144" s="22"/>
      <c r="AE144" s="23"/>
      <c r="AF144" s="62"/>
      <c r="AG144" s="59"/>
      <c r="AH144" s="59"/>
      <c r="AI144" s="59"/>
      <c r="AJ144" s="59"/>
      <c r="AK144" s="59"/>
      <c r="AL144" s="59"/>
      <c r="AM144" s="59"/>
      <c r="AN144" s="63"/>
      <c r="AO144" s="21">
        <v>1</v>
      </c>
      <c r="AP144" s="22"/>
      <c r="AQ144" s="22"/>
      <c r="AR144" s="22"/>
      <c r="AS144" s="23"/>
      <c r="AT144" s="21">
        <v>6</v>
      </c>
      <c r="AU144" s="22"/>
      <c r="AV144" s="22"/>
      <c r="AW144" s="22"/>
      <c r="AX144" s="22"/>
      <c r="AY144" s="23"/>
      <c r="AZ144" s="62"/>
      <c r="BA144" s="59"/>
      <c r="BB144" s="59"/>
      <c r="BC144" s="59"/>
      <c r="BD144" s="59"/>
      <c r="BE144" s="63"/>
    </row>
    <row r="145" spans="1:57" ht="12.95" customHeight="1" x14ac:dyDescent="0.25">
      <c r="A145" s="4"/>
      <c r="B145" s="59"/>
      <c r="C145" s="59"/>
      <c r="D145" s="59"/>
      <c r="E145" s="63"/>
      <c r="F145" s="19" t="s">
        <v>41</v>
      </c>
      <c r="G145" s="20"/>
      <c r="H145" s="64"/>
      <c r="I145" s="62"/>
      <c r="J145" s="59"/>
      <c r="K145" s="59"/>
      <c r="L145" s="63"/>
      <c r="M145" s="62"/>
      <c r="N145" s="59"/>
      <c r="O145" s="59"/>
      <c r="P145" s="63"/>
      <c r="Q145" s="92">
        <v>0.9</v>
      </c>
      <c r="R145" s="93"/>
      <c r="S145" s="94"/>
      <c r="T145" s="62"/>
      <c r="U145" s="59"/>
      <c r="V145" s="59"/>
      <c r="W145" s="59"/>
      <c r="X145" s="59"/>
      <c r="Y145" s="63"/>
      <c r="Z145" s="21">
        <v>116</v>
      </c>
      <c r="AA145" s="22"/>
      <c r="AB145" s="22"/>
      <c r="AC145" s="22"/>
      <c r="AD145" s="22"/>
      <c r="AE145" s="23"/>
      <c r="AF145" s="62"/>
      <c r="AG145" s="59"/>
      <c r="AH145" s="59"/>
      <c r="AI145" s="59"/>
      <c r="AJ145" s="59"/>
      <c r="AK145" s="59"/>
      <c r="AL145" s="59"/>
      <c r="AM145" s="59"/>
      <c r="AN145" s="63"/>
      <c r="AO145" s="92">
        <v>0.9</v>
      </c>
      <c r="AP145" s="93"/>
      <c r="AQ145" s="93"/>
      <c r="AR145" s="93"/>
      <c r="AS145" s="94"/>
      <c r="AT145" s="21">
        <v>116</v>
      </c>
      <c r="AU145" s="22"/>
      <c r="AV145" s="22"/>
      <c r="AW145" s="22"/>
      <c r="AX145" s="22"/>
      <c r="AY145" s="23"/>
      <c r="AZ145" s="62"/>
      <c r="BA145" s="59"/>
      <c r="BB145" s="59"/>
      <c r="BC145" s="59"/>
      <c r="BD145" s="59"/>
      <c r="BE145" s="63"/>
    </row>
    <row r="146" spans="1:57" ht="12.95" customHeight="1" x14ac:dyDescent="0.25">
      <c r="A146" s="4"/>
      <c r="B146" s="59"/>
      <c r="C146" s="59"/>
      <c r="D146" s="59"/>
      <c r="E146" s="63"/>
      <c r="F146" s="19" t="s">
        <v>42</v>
      </c>
      <c r="G146" s="20"/>
      <c r="H146" s="64"/>
      <c r="I146" s="62"/>
      <c r="J146" s="59"/>
      <c r="K146" s="59"/>
      <c r="L146" s="63"/>
      <c r="M146" s="62"/>
      <c r="N146" s="59"/>
      <c r="O146" s="59"/>
      <c r="P146" s="63"/>
      <c r="Q146" s="25">
        <v>0.85</v>
      </c>
      <c r="R146" s="26"/>
      <c r="S146" s="79"/>
      <c r="T146" s="62"/>
      <c r="U146" s="59"/>
      <c r="V146" s="59"/>
      <c r="W146" s="59"/>
      <c r="X146" s="59"/>
      <c r="Y146" s="63"/>
      <c r="Z146" s="21">
        <v>110</v>
      </c>
      <c r="AA146" s="22"/>
      <c r="AB146" s="22"/>
      <c r="AC146" s="22"/>
      <c r="AD146" s="22"/>
      <c r="AE146" s="23"/>
      <c r="AF146" s="62"/>
      <c r="AG146" s="59"/>
      <c r="AH146" s="59"/>
      <c r="AI146" s="59"/>
      <c r="AJ146" s="59"/>
      <c r="AK146" s="59"/>
      <c r="AL146" s="59"/>
      <c r="AM146" s="59"/>
      <c r="AN146" s="63"/>
      <c r="AO146" s="25">
        <v>0.85</v>
      </c>
      <c r="AP146" s="26"/>
      <c r="AQ146" s="26"/>
      <c r="AR146" s="26"/>
      <c r="AS146" s="79"/>
      <c r="AT146" s="21">
        <v>110</v>
      </c>
      <c r="AU146" s="22"/>
      <c r="AV146" s="22"/>
      <c r="AW146" s="22"/>
      <c r="AX146" s="22"/>
      <c r="AY146" s="23"/>
      <c r="AZ146" s="62"/>
      <c r="BA146" s="59"/>
      <c r="BB146" s="59"/>
      <c r="BC146" s="59"/>
      <c r="BD146" s="59"/>
      <c r="BE146" s="63"/>
    </row>
    <row r="147" spans="1:57" ht="12.95" customHeight="1" x14ac:dyDescent="0.25">
      <c r="A147" s="4"/>
      <c r="B147" s="59"/>
      <c r="C147" s="59"/>
      <c r="D147" s="59"/>
      <c r="E147" s="63"/>
      <c r="F147" s="19" t="s">
        <v>43</v>
      </c>
      <c r="G147" s="20"/>
      <c r="H147" s="64"/>
      <c r="I147" s="62" t="s">
        <v>44</v>
      </c>
      <c r="J147" s="59"/>
      <c r="K147" s="59"/>
      <c r="L147" s="63"/>
      <c r="M147" s="25">
        <v>103.55</v>
      </c>
      <c r="N147" s="26"/>
      <c r="O147" s="26"/>
      <c r="P147" s="79"/>
      <c r="Q147" s="19"/>
      <c r="R147" s="20"/>
      <c r="S147" s="64"/>
      <c r="T147" s="81">
        <v>1.5525</v>
      </c>
      <c r="U147" s="82"/>
      <c r="V147" s="82"/>
      <c r="W147" s="82"/>
      <c r="X147" s="82"/>
      <c r="Y147" s="83"/>
      <c r="Z147" s="19"/>
      <c r="AA147" s="20"/>
      <c r="AB147" s="20"/>
      <c r="AC147" s="20"/>
      <c r="AD147" s="20"/>
      <c r="AE147" s="64"/>
      <c r="AF147" s="19"/>
      <c r="AG147" s="20"/>
      <c r="AH147" s="20"/>
      <c r="AI147" s="20"/>
      <c r="AJ147" s="20"/>
      <c r="AK147" s="20"/>
      <c r="AL147" s="20"/>
      <c r="AM147" s="20"/>
      <c r="AN147" s="64"/>
      <c r="AO147" s="19"/>
      <c r="AP147" s="20"/>
      <c r="AQ147" s="20"/>
      <c r="AR147" s="20"/>
      <c r="AS147" s="64"/>
      <c r="AT147" s="19"/>
      <c r="AU147" s="20"/>
      <c r="AV147" s="20"/>
      <c r="AW147" s="20"/>
      <c r="AX147" s="20"/>
      <c r="AY147" s="64"/>
      <c r="AZ147" s="25">
        <v>15.11</v>
      </c>
      <c r="BA147" s="26"/>
      <c r="BB147" s="26"/>
      <c r="BC147" s="26"/>
      <c r="BD147" s="26"/>
      <c r="BE147" s="79"/>
    </row>
    <row r="148" spans="1:57" ht="11.85" customHeight="1" x14ac:dyDescent="0.25">
      <c r="A148" s="4"/>
      <c r="B148" s="59"/>
      <c r="C148" s="59"/>
      <c r="D148" s="59"/>
      <c r="E148" s="59"/>
      <c r="F148" s="20" t="s">
        <v>45</v>
      </c>
      <c r="G148" s="20"/>
      <c r="H148" s="20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21">
        <v>375</v>
      </c>
      <c r="AA148" s="22"/>
      <c r="AB148" s="22"/>
      <c r="AC148" s="22"/>
      <c r="AD148" s="22"/>
      <c r="AE148" s="23"/>
      <c r="AF148" s="62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21">
        <v>375</v>
      </c>
      <c r="AU148" s="22"/>
      <c r="AV148" s="22"/>
      <c r="AW148" s="22"/>
      <c r="AX148" s="22"/>
      <c r="AY148" s="23"/>
      <c r="AZ148" s="25">
        <v>15.11</v>
      </c>
      <c r="BA148" s="26"/>
      <c r="BB148" s="26"/>
      <c r="BC148" s="26"/>
      <c r="BD148" s="26"/>
      <c r="BE148" s="79"/>
    </row>
    <row r="149" spans="1:57" ht="29.25" customHeight="1" x14ac:dyDescent="0.25">
      <c r="A149" s="30">
        <v>13</v>
      </c>
      <c r="B149" s="60" t="s">
        <v>61</v>
      </c>
      <c r="C149" s="28"/>
      <c r="D149" s="28"/>
      <c r="E149" s="35"/>
      <c r="F149" s="32" t="s">
        <v>62</v>
      </c>
      <c r="G149" s="33"/>
      <c r="H149" s="34"/>
      <c r="I149" s="60" t="s">
        <v>51</v>
      </c>
      <c r="J149" s="28"/>
      <c r="K149" s="28"/>
      <c r="L149" s="35"/>
      <c r="M149" s="68">
        <v>1</v>
      </c>
      <c r="N149" s="55"/>
      <c r="O149" s="55"/>
      <c r="P149" s="69"/>
      <c r="Q149" s="73">
        <v>430.46</v>
      </c>
      <c r="R149" s="84"/>
      <c r="S149" s="74"/>
      <c r="T149" s="60"/>
      <c r="U149" s="28"/>
      <c r="V149" s="28"/>
      <c r="W149" s="28"/>
      <c r="X149" s="28"/>
      <c r="Y149" s="28"/>
      <c r="Z149" s="77">
        <v>960</v>
      </c>
      <c r="AA149" s="77"/>
      <c r="AB149" s="77"/>
      <c r="AC149" s="77"/>
      <c r="AD149" s="77"/>
      <c r="AE149" s="77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77">
        <v>960</v>
      </c>
      <c r="AU149" s="77"/>
      <c r="AV149" s="77"/>
      <c r="AW149" s="77"/>
      <c r="AX149" s="77"/>
      <c r="AY149" s="77"/>
      <c r="AZ149" s="28"/>
      <c r="BA149" s="28"/>
      <c r="BB149" s="28"/>
      <c r="BC149" s="28"/>
      <c r="BD149" s="28"/>
      <c r="BE149" s="35"/>
    </row>
    <row r="150" spans="1:57" ht="69" customHeight="1" x14ac:dyDescent="0.25">
      <c r="A150" s="31"/>
      <c r="B150" s="65" t="s">
        <v>48</v>
      </c>
      <c r="C150" s="66"/>
      <c r="D150" s="66"/>
      <c r="E150" s="67"/>
      <c r="F150" s="52" t="s">
        <v>63</v>
      </c>
      <c r="G150" s="53"/>
      <c r="H150" s="54"/>
      <c r="I150" s="61"/>
      <c r="J150" s="36"/>
      <c r="K150" s="36"/>
      <c r="L150" s="37"/>
      <c r="M150" s="70"/>
      <c r="N150" s="71"/>
      <c r="O150" s="71"/>
      <c r="P150" s="72"/>
      <c r="Q150" s="75"/>
      <c r="R150" s="88"/>
      <c r="S150" s="76"/>
      <c r="T150" s="61"/>
      <c r="U150" s="36"/>
      <c r="V150" s="36"/>
      <c r="W150" s="36"/>
      <c r="X150" s="36"/>
      <c r="Y150" s="36"/>
      <c r="Z150" s="78"/>
      <c r="AA150" s="78"/>
      <c r="AB150" s="78"/>
      <c r="AC150" s="78"/>
      <c r="AD150" s="78"/>
      <c r="AE150" s="78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78"/>
      <c r="AU150" s="78"/>
      <c r="AV150" s="78"/>
      <c r="AW150" s="78"/>
      <c r="AX150" s="78"/>
      <c r="AY150" s="78"/>
      <c r="AZ150" s="36"/>
      <c r="BA150" s="36"/>
      <c r="BB150" s="36"/>
      <c r="BC150" s="36"/>
      <c r="BD150" s="36"/>
      <c r="BE150" s="37"/>
    </row>
    <row r="151" spans="1:57" ht="33.6" customHeight="1" x14ac:dyDescent="0.25">
      <c r="A151" s="4"/>
      <c r="B151" s="59"/>
      <c r="C151" s="59"/>
      <c r="D151" s="59"/>
      <c r="E151" s="63"/>
      <c r="F151" s="19" t="s">
        <v>36</v>
      </c>
      <c r="G151" s="20"/>
      <c r="H151" s="64"/>
      <c r="I151" s="62"/>
      <c r="J151" s="59"/>
      <c r="K151" s="59"/>
      <c r="L151" s="63"/>
      <c r="M151" s="62"/>
      <c r="N151" s="59"/>
      <c r="O151" s="59"/>
      <c r="P151" s="63"/>
      <c r="Q151" s="25">
        <v>189.88</v>
      </c>
      <c r="R151" s="26"/>
      <c r="S151" s="79"/>
      <c r="T151" s="25">
        <v>1.35</v>
      </c>
      <c r="U151" s="26"/>
      <c r="V151" s="26"/>
      <c r="W151" s="26"/>
      <c r="X151" s="26"/>
      <c r="Y151" s="79"/>
      <c r="Z151" s="21">
        <v>256</v>
      </c>
      <c r="AA151" s="22"/>
      <c r="AB151" s="22"/>
      <c r="AC151" s="22"/>
      <c r="AD151" s="22"/>
      <c r="AE151" s="23"/>
      <c r="AF151" s="62" t="s">
        <v>56</v>
      </c>
      <c r="AG151" s="59"/>
      <c r="AH151" s="59"/>
      <c r="AI151" s="59"/>
      <c r="AJ151" s="59"/>
      <c r="AK151" s="59"/>
      <c r="AL151" s="59"/>
      <c r="AM151" s="59"/>
      <c r="AN151" s="63"/>
      <c r="AO151" s="21">
        <v>1</v>
      </c>
      <c r="AP151" s="22"/>
      <c r="AQ151" s="22"/>
      <c r="AR151" s="22"/>
      <c r="AS151" s="23"/>
      <c r="AT151" s="21">
        <v>256</v>
      </c>
      <c r="AU151" s="22"/>
      <c r="AV151" s="22"/>
      <c r="AW151" s="22"/>
      <c r="AX151" s="22"/>
      <c r="AY151" s="23"/>
      <c r="AZ151" s="62"/>
      <c r="BA151" s="59"/>
      <c r="BB151" s="59"/>
      <c r="BC151" s="59"/>
      <c r="BD151" s="59"/>
      <c r="BE151" s="63"/>
    </row>
    <row r="152" spans="1:57" ht="12.95" customHeight="1" x14ac:dyDescent="0.25">
      <c r="A152" s="4"/>
      <c r="B152" s="59"/>
      <c r="C152" s="59"/>
      <c r="D152" s="59"/>
      <c r="E152" s="63"/>
      <c r="F152" s="19" t="s">
        <v>38</v>
      </c>
      <c r="G152" s="20"/>
      <c r="H152" s="64"/>
      <c r="I152" s="62"/>
      <c r="J152" s="59"/>
      <c r="K152" s="59"/>
      <c r="L152" s="63"/>
      <c r="M152" s="62"/>
      <c r="N152" s="59"/>
      <c r="O152" s="59"/>
      <c r="P152" s="63"/>
      <c r="Q152" s="25">
        <v>230.38</v>
      </c>
      <c r="R152" s="26"/>
      <c r="S152" s="79"/>
      <c r="T152" s="25">
        <v>1.35</v>
      </c>
      <c r="U152" s="26"/>
      <c r="V152" s="26"/>
      <c r="W152" s="26"/>
      <c r="X152" s="26"/>
      <c r="Y152" s="79"/>
      <c r="Z152" s="21">
        <v>311</v>
      </c>
      <c r="AA152" s="22"/>
      <c r="AB152" s="22"/>
      <c r="AC152" s="22"/>
      <c r="AD152" s="22"/>
      <c r="AE152" s="23"/>
      <c r="AF152" s="62"/>
      <c r="AG152" s="59"/>
      <c r="AH152" s="59"/>
      <c r="AI152" s="59"/>
      <c r="AJ152" s="59"/>
      <c r="AK152" s="59"/>
      <c r="AL152" s="59"/>
      <c r="AM152" s="59"/>
      <c r="AN152" s="63"/>
      <c r="AO152" s="21">
        <v>1</v>
      </c>
      <c r="AP152" s="22"/>
      <c r="AQ152" s="22"/>
      <c r="AR152" s="22"/>
      <c r="AS152" s="23"/>
      <c r="AT152" s="21">
        <v>311</v>
      </c>
      <c r="AU152" s="22"/>
      <c r="AV152" s="22"/>
      <c r="AW152" s="22"/>
      <c r="AX152" s="22"/>
      <c r="AY152" s="23"/>
      <c r="AZ152" s="62"/>
      <c r="BA152" s="59"/>
      <c r="BB152" s="59"/>
      <c r="BC152" s="59"/>
      <c r="BD152" s="59"/>
      <c r="BE152" s="63"/>
    </row>
    <row r="153" spans="1:57" ht="12.95" customHeight="1" x14ac:dyDescent="0.25">
      <c r="A153" s="4"/>
      <c r="B153" s="59"/>
      <c r="C153" s="59"/>
      <c r="D153" s="59"/>
      <c r="E153" s="63"/>
      <c r="F153" s="19" t="s">
        <v>39</v>
      </c>
      <c r="G153" s="20"/>
      <c r="H153" s="64"/>
      <c r="I153" s="62"/>
      <c r="J153" s="59"/>
      <c r="K153" s="59"/>
      <c r="L153" s="63"/>
      <c r="M153" s="62"/>
      <c r="N153" s="59"/>
      <c r="O153" s="59"/>
      <c r="P153" s="63"/>
      <c r="Q153" s="92">
        <v>13.5</v>
      </c>
      <c r="R153" s="93"/>
      <c r="S153" s="94"/>
      <c r="T153" s="25">
        <v>1.35</v>
      </c>
      <c r="U153" s="26"/>
      <c r="V153" s="26"/>
      <c r="W153" s="26"/>
      <c r="X153" s="26"/>
      <c r="Y153" s="79"/>
      <c r="Z153" s="21">
        <v>18</v>
      </c>
      <c r="AA153" s="22"/>
      <c r="AB153" s="22"/>
      <c r="AC153" s="22"/>
      <c r="AD153" s="22"/>
      <c r="AE153" s="23"/>
      <c r="AF153" s="62"/>
      <c r="AG153" s="59"/>
      <c r="AH153" s="59"/>
      <c r="AI153" s="59"/>
      <c r="AJ153" s="59"/>
      <c r="AK153" s="59"/>
      <c r="AL153" s="59"/>
      <c r="AM153" s="59"/>
      <c r="AN153" s="63"/>
      <c r="AO153" s="21">
        <v>1</v>
      </c>
      <c r="AP153" s="22"/>
      <c r="AQ153" s="22"/>
      <c r="AR153" s="22"/>
      <c r="AS153" s="23"/>
      <c r="AT153" s="21">
        <v>18</v>
      </c>
      <c r="AU153" s="22"/>
      <c r="AV153" s="22"/>
      <c r="AW153" s="22"/>
      <c r="AX153" s="22"/>
      <c r="AY153" s="23"/>
      <c r="AZ153" s="62"/>
      <c r="BA153" s="59"/>
      <c r="BB153" s="59"/>
      <c r="BC153" s="59"/>
      <c r="BD153" s="59"/>
      <c r="BE153" s="63"/>
    </row>
    <row r="154" spans="1:57" ht="12.95" customHeight="1" x14ac:dyDescent="0.25">
      <c r="A154" s="4"/>
      <c r="B154" s="59"/>
      <c r="C154" s="59"/>
      <c r="D154" s="59"/>
      <c r="E154" s="63"/>
      <c r="F154" s="19" t="s">
        <v>40</v>
      </c>
      <c r="G154" s="20"/>
      <c r="H154" s="64"/>
      <c r="I154" s="62"/>
      <c r="J154" s="59"/>
      <c r="K154" s="59"/>
      <c r="L154" s="63"/>
      <c r="M154" s="62"/>
      <c r="N154" s="59"/>
      <c r="O154" s="59"/>
      <c r="P154" s="63"/>
      <c r="Q154" s="92">
        <v>10.199999999999999</v>
      </c>
      <c r="R154" s="93"/>
      <c r="S154" s="94"/>
      <c r="T154" s="21">
        <v>1</v>
      </c>
      <c r="U154" s="22"/>
      <c r="V154" s="22"/>
      <c r="W154" s="22"/>
      <c r="X154" s="22"/>
      <c r="Y154" s="23"/>
      <c r="Z154" s="21">
        <v>10</v>
      </c>
      <c r="AA154" s="22"/>
      <c r="AB154" s="22"/>
      <c r="AC154" s="22"/>
      <c r="AD154" s="22"/>
      <c r="AE154" s="23"/>
      <c r="AF154" s="62"/>
      <c r="AG154" s="59"/>
      <c r="AH154" s="59"/>
      <c r="AI154" s="59"/>
      <c r="AJ154" s="59"/>
      <c r="AK154" s="59"/>
      <c r="AL154" s="59"/>
      <c r="AM154" s="59"/>
      <c r="AN154" s="63"/>
      <c r="AO154" s="21">
        <v>1</v>
      </c>
      <c r="AP154" s="22"/>
      <c r="AQ154" s="22"/>
      <c r="AR154" s="22"/>
      <c r="AS154" s="23"/>
      <c r="AT154" s="21">
        <v>10</v>
      </c>
      <c r="AU154" s="22"/>
      <c r="AV154" s="22"/>
      <c r="AW154" s="22"/>
      <c r="AX154" s="22"/>
      <c r="AY154" s="23"/>
      <c r="AZ154" s="62"/>
      <c r="BA154" s="59"/>
      <c r="BB154" s="59"/>
      <c r="BC154" s="59"/>
      <c r="BD154" s="59"/>
      <c r="BE154" s="63"/>
    </row>
    <row r="155" spans="1:57" ht="23.25" customHeight="1" x14ac:dyDescent="0.25">
      <c r="A155" s="7">
        <v>13.1</v>
      </c>
      <c r="B155" s="62" t="s">
        <v>57</v>
      </c>
      <c r="C155" s="59"/>
      <c r="D155" s="59"/>
      <c r="E155" s="63"/>
      <c r="F155" s="19" t="s">
        <v>58</v>
      </c>
      <c r="G155" s="20"/>
      <c r="H155" s="64"/>
      <c r="I155" s="62" t="s">
        <v>59</v>
      </c>
      <c r="J155" s="59"/>
      <c r="K155" s="59"/>
      <c r="L155" s="63"/>
      <c r="M155" s="92">
        <v>1.6</v>
      </c>
      <c r="N155" s="93"/>
      <c r="O155" s="93"/>
      <c r="P155" s="94"/>
      <c r="Q155" s="85">
        <v>0</v>
      </c>
      <c r="R155" s="86"/>
      <c r="S155" s="87"/>
      <c r="T155" s="107">
        <v>1.6</v>
      </c>
      <c r="U155" s="108"/>
      <c r="V155" s="108"/>
      <c r="W155" s="108"/>
      <c r="X155" s="108"/>
      <c r="Y155" s="109"/>
      <c r="Z155" s="85">
        <v>0</v>
      </c>
      <c r="AA155" s="86"/>
      <c r="AB155" s="86"/>
      <c r="AC155" s="86"/>
      <c r="AD155" s="86"/>
      <c r="AE155" s="87"/>
      <c r="AF155" s="62"/>
      <c r="AG155" s="59"/>
      <c r="AH155" s="59"/>
      <c r="AI155" s="59"/>
      <c r="AJ155" s="59"/>
      <c r="AK155" s="59"/>
      <c r="AL155" s="59"/>
      <c r="AM155" s="59"/>
      <c r="AN155" s="63"/>
      <c r="AO155" s="21">
        <v>1</v>
      </c>
      <c r="AP155" s="22"/>
      <c r="AQ155" s="22"/>
      <c r="AR155" s="22"/>
      <c r="AS155" s="23"/>
      <c r="AT155" s="85">
        <v>0</v>
      </c>
      <c r="AU155" s="86"/>
      <c r="AV155" s="86"/>
      <c r="AW155" s="86"/>
      <c r="AX155" s="86"/>
      <c r="AY155" s="87"/>
      <c r="AZ155" s="19"/>
      <c r="BA155" s="20"/>
      <c r="BB155" s="20"/>
      <c r="BC155" s="20"/>
      <c r="BD155" s="20"/>
      <c r="BE155" s="64"/>
    </row>
    <row r="156" spans="1:57" ht="12.95" customHeight="1" x14ac:dyDescent="0.25">
      <c r="A156" s="4"/>
      <c r="B156" s="59"/>
      <c r="C156" s="59"/>
      <c r="D156" s="59"/>
      <c r="E156" s="63"/>
      <c r="F156" s="19" t="s">
        <v>41</v>
      </c>
      <c r="G156" s="20"/>
      <c r="H156" s="64"/>
      <c r="I156" s="62"/>
      <c r="J156" s="59"/>
      <c r="K156" s="59"/>
      <c r="L156" s="63"/>
      <c r="M156" s="62"/>
      <c r="N156" s="59"/>
      <c r="O156" s="59"/>
      <c r="P156" s="63"/>
      <c r="Q156" s="92">
        <v>0.8</v>
      </c>
      <c r="R156" s="93"/>
      <c r="S156" s="94"/>
      <c r="T156" s="62"/>
      <c r="U156" s="59"/>
      <c r="V156" s="59"/>
      <c r="W156" s="59"/>
      <c r="X156" s="59"/>
      <c r="Y156" s="63"/>
      <c r="Z156" s="21">
        <v>219</v>
      </c>
      <c r="AA156" s="22"/>
      <c r="AB156" s="22"/>
      <c r="AC156" s="22"/>
      <c r="AD156" s="22"/>
      <c r="AE156" s="23"/>
      <c r="AF156" s="62"/>
      <c r="AG156" s="59"/>
      <c r="AH156" s="59"/>
      <c r="AI156" s="59"/>
      <c r="AJ156" s="59"/>
      <c r="AK156" s="59"/>
      <c r="AL156" s="59"/>
      <c r="AM156" s="59"/>
      <c r="AN156" s="63"/>
      <c r="AO156" s="92">
        <v>0.8</v>
      </c>
      <c r="AP156" s="93"/>
      <c r="AQ156" s="93"/>
      <c r="AR156" s="93"/>
      <c r="AS156" s="94"/>
      <c r="AT156" s="21">
        <v>219</v>
      </c>
      <c r="AU156" s="22"/>
      <c r="AV156" s="22"/>
      <c r="AW156" s="22"/>
      <c r="AX156" s="22"/>
      <c r="AY156" s="23"/>
      <c r="AZ156" s="62"/>
      <c r="BA156" s="59"/>
      <c r="BB156" s="59"/>
      <c r="BC156" s="59"/>
      <c r="BD156" s="59"/>
      <c r="BE156" s="63"/>
    </row>
    <row r="157" spans="1:57" ht="12.95" customHeight="1" x14ac:dyDescent="0.25">
      <c r="A157" s="4"/>
      <c r="B157" s="59"/>
      <c r="C157" s="59"/>
      <c r="D157" s="59"/>
      <c r="E157" s="63"/>
      <c r="F157" s="19" t="s">
        <v>42</v>
      </c>
      <c r="G157" s="20"/>
      <c r="H157" s="64"/>
      <c r="I157" s="62"/>
      <c r="J157" s="59"/>
      <c r="K157" s="59"/>
      <c r="L157" s="63"/>
      <c r="M157" s="62"/>
      <c r="N157" s="59"/>
      <c r="O157" s="59"/>
      <c r="P157" s="63"/>
      <c r="Q157" s="92">
        <v>0.6</v>
      </c>
      <c r="R157" s="93"/>
      <c r="S157" s="94"/>
      <c r="T157" s="62"/>
      <c r="U157" s="59"/>
      <c r="V157" s="59"/>
      <c r="W157" s="59"/>
      <c r="X157" s="59"/>
      <c r="Y157" s="63"/>
      <c r="Z157" s="21">
        <v>164</v>
      </c>
      <c r="AA157" s="22"/>
      <c r="AB157" s="22"/>
      <c r="AC157" s="22"/>
      <c r="AD157" s="22"/>
      <c r="AE157" s="23"/>
      <c r="AF157" s="62"/>
      <c r="AG157" s="59"/>
      <c r="AH157" s="59"/>
      <c r="AI157" s="59"/>
      <c r="AJ157" s="59"/>
      <c r="AK157" s="59"/>
      <c r="AL157" s="59"/>
      <c r="AM157" s="59"/>
      <c r="AN157" s="63"/>
      <c r="AO157" s="92">
        <v>0.6</v>
      </c>
      <c r="AP157" s="93"/>
      <c r="AQ157" s="93"/>
      <c r="AR157" s="93"/>
      <c r="AS157" s="94"/>
      <c r="AT157" s="21">
        <v>164</v>
      </c>
      <c r="AU157" s="22"/>
      <c r="AV157" s="22"/>
      <c r="AW157" s="22"/>
      <c r="AX157" s="22"/>
      <c r="AY157" s="23"/>
      <c r="AZ157" s="62"/>
      <c r="BA157" s="59"/>
      <c r="BB157" s="59"/>
      <c r="BC157" s="59"/>
      <c r="BD157" s="59"/>
      <c r="BE157" s="63"/>
    </row>
    <row r="158" spans="1:57" ht="12.95" customHeight="1" x14ac:dyDescent="0.25">
      <c r="A158" s="4"/>
      <c r="B158" s="59"/>
      <c r="C158" s="59"/>
      <c r="D158" s="59"/>
      <c r="E158" s="63"/>
      <c r="F158" s="19" t="s">
        <v>43</v>
      </c>
      <c r="G158" s="20"/>
      <c r="H158" s="64"/>
      <c r="I158" s="62" t="s">
        <v>44</v>
      </c>
      <c r="J158" s="59"/>
      <c r="K158" s="59"/>
      <c r="L158" s="63"/>
      <c r="M158" s="92">
        <v>20.2</v>
      </c>
      <c r="N158" s="93"/>
      <c r="O158" s="93"/>
      <c r="P158" s="94"/>
      <c r="Q158" s="19"/>
      <c r="R158" s="20"/>
      <c r="S158" s="64"/>
      <c r="T158" s="25">
        <v>1.35</v>
      </c>
      <c r="U158" s="26"/>
      <c r="V158" s="26"/>
      <c r="W158" s="26"/>
      <c r="X158" s="26"/>
      <c r="Y158" s="79"/>
      <c r="Z158" s="19"/>
      <c r="AA158" s="20"/>
      <c r="AB158" s="20"/>
      <c r="AC158" s="20"/>
      <c r="AD158" s="20"/>
      <c r="AE158" s="64"/>
      <c r="AF158" s="19"/>
      <c r="AG158" s="20"/>
      <c r="AH158" s="20"/>
      <c r="AI158" s="20"/>
      <c r="AJ158" s="20"/>
      <c r="AK158" s="20"/>
      <c r="AL158" s="20"/>
      <c r="AM158" s="20"/>
      <c r="AN158" s="64"/>
      <c r="AO158" s="19"/>
      <c r="AP158" s="20"/>
      <c r="AQ158" s="20"/>
      <c r="AR158" s="20"/>
      <c r="AS158" s="64"/>
      <c r="AT158" s="19"/>
      <c r="AU158" s="20"/>
      <c r="AV158" s="20"/>
      <c r="AW158" s="20"/>
      <c r="AX158" s="20"/>
      <c r="AY158" s="64"/>
      <c r="AZ158" s="25">
        <v>27.27</v>
      </c>
      <c r="BA158" s="26"/>
      <c r="BB158" s="26"/>
      <c r="BC158" s="26"/>
      <c r="BD158" s="26"/>
      <c r="BE158" s="79"/>
    </row>
    <row r="159" spans="1:57" ht="11.85" customHeight="1" x14ac:dyDescent="0.25">
      <c r="A159" s="4"/>
      <c r="B159" s="59"/>
      <c r="C159" s="59"/>
      <c r="D159" s="59"/>
      <c r="E159" s="59"/>
      <c r="F159" s="20" t="s">
        <v>45</v>
      </c>
      <c r="G159" s="20"/>
      <c r="H159" s="20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21">
        <v>960</v>
      </c>
      <c r="AA159" s="22"/>
      <c r="AB159" s="22"/>
      <c r="AC159" s="22"/>
      <c r="AD159" s="22"/>
      <c r="AE159" s="23"/>
      <c r="AF159" s="62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21">
        <v>960</v>
      </c>
      <c r="AU159" s="22"/>
      <c r="AV159" s="22"/>
      <c r="AW159" s="22"/>
      <c r="AX159" s="22"/>
      <c r="AY159" s="23"/>
      <c r="AZ159" s="25">
        <v>27.27</v>
      </c>
      <c r="BA159" s="26"/>
      <c r="BB159" s="26"/>
      <c r="BC159" s="26"/>
      <c r="BD159" s="26"/>
      <c r="BE159" s="79"/>
    </row>
    <row r="160" spans="1:57" ht="34.5" customHeight="1" x14ac:dyDescent="0.25">
      <c r="A160" s="30">
        <v>14</v>
      </c>
      <c r="B160" s="60" t="s">
        <v>64</v>
      </c>
      <c r="C160" s="28"/>
      <c r="D160" s="28"/>
      <c r="E160" s="35"/>
      <c r="F160" s="32" t="s">
        <v>65</v>
      </c>
      <c r="G160" s="33"/>
      <c r="H160" s="34"/>
      <c r="I160" s="60" t="s">
        <v>67</v>
      </c>
      <c r="J160" s="28"/>
      <c r="K160" s="28"/>
      <c r="L160" s="35"/>
      <c r="M160" s="68">
        <v>1</v>
      </c>
      <c r="N160" s="55"/>
      <c r="O160" s="55"/>
      <c r="P160" s="69"/>
      <c r="Q160" s="73">
        <v>17.14</v>
      </c>
      <c r="R160" s="84"/>
      <c r="S160" s="74"/>
      <c r="T160" s="60"/>
      <c r="U160" s="28"/>
      <c r="V160" s="28"/>
      <c r="W160" s="28"/>
      <c r="X160" s="28"/>
      <c r="Y160" s="28"/>
      <c r="Z160" s="77">
        <v>70</v>
      </c>
      <c r="AA160" s="77"/>
      <c r="AB160" s="77"/>
      <c r="AC160" s="77"/>
      <c r="AD160" s="77"/>
      <c r="AE160" s="77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77">
        <v>70</v>
      </c>
      <c r="AU160" s="77"/>
      <c r="AV160" s="77"/>
      <c r="AW160" s="77"/>
      <c r="AX160" s="77"/>
      <c r="AY160" s="77"/>
      <c r="AZ160" s="28"/>
      <c r="BA160" s="28"/>
      <c r="BB160" s="28"/>
      <c r="BC160" s="28"/>
      <c r="BD160" s="28"/>
      <c r="BE160" s="35"/>
    </row>
    <row r="161" spans="1:57" ht="228" customHeight="1" x14ac:dyDescent="0.25">
      <c r="A161" s="31"/>
      <c r="B161" s="65" t="s">
        <v>32</v>
      </c>
      <c r="C161" s="66"/>
      <c r="D161" s="66"/>
      <c r="E161" s="67"/>
      <c r="F161" s="52" t="s">
        <v>66</v>
      </c>
      <c r="G161" s="53"/>
      <c r="H161" s="54"/>
      <c r="I161" s="61"/>
      <c r="J161" s="36"/>
      <c r="K161" s="36"/>
      <c r="L161" s="37"/>
      <c r="M161" s="70"/>
      <c r="N161" s="71"/>
      <c r="O161" s="71"/>
      <c r="P161" s="72"/>
      <c r="Q161" s="75"/>
      <c r="R161" s="88"/>
      <c r="S161" s="76"/>
      <c r="T161" s="61"/>
      <c r="U161" s="36"/>
      <c r="V161" s="36"/>
      <c r="W161" s="36"/>
      <c r="X161" s="36"/>
      <c r="Y161" s="36"/>
      <c r="Z161" s="78"/>
      <c r="AA161" s="78"/>
      <c r="AB161" s="78"/>
      <c r="AC161" s="78"/>
      <c r="AD161" s="78"/>
      <c r="AE161" s="78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78"/>
      <c r="AU161" s="78"/>
      <c r="AV161" s="78"/>
      <c r="AW161" s="78"/>
      <c r="AX161" s="78"/>
      <c r="AY161" s="78"/>
      <c r="AZ161" s="36"/>
      <c r="BA161" s="36"/>
      <c r="BB161" s="36"/>
      <c r="BC161" s="36"/>
      <c r="BD161" s="36"/>
      <c r="BE161" s="37"/>
    </row>
    <row r="162" spans="1:57" ht="150.75" customHeight="1" x14ac:dyDescent="0.25">
      <c r="A162" s="4"/>
      <c r="B162" s="59"/>
      <c r="C162" s="59"/>
      <c r="D162" s="59"/>
      <c r="E162" s="63"/>
      <c r="F162" s="19" t="s">
        <v>36</v>
      </c>
      <c r="G162" s="20"/>
      <c r="H162" s="64"/>
      <c r="I162" s="62"/>
      <c r="J162" s="59"/>
      <c r="K162" s="59"/>
      <c r="L162" s="63"/>
      <c r="M162" s="62"/>
      <c r="N162" s="59"/>
      <c r="O162" s="59"/>
      <c r="P162" s="63"/>
      <c r="Q162" s="92">
        <v>13.2</v>
      </c>
      <c r="R162" s="93"/>
      <c r="S162" s="94"/>
      <c r="T162" s="81">
        <v>1.5525</v>
      </c>
      <c r="U162" s="82"/>
      <c r="V162" s="82"/>
      <c r="W162" s="82"/>
      <c r="X162" s="82"/>
      <c r="Y162" s="83"/>
      <c r="Z162" s="21">
        <v>20</v>
      </c>
      <c r="AA162" s="22"/>
      <c r="AB162" s="22"/>
      <c r="AC162" s="22"/>
      <c r="AD162" s="22"/>
      <c r="AE162" s="23"/>
      <c r="AF162" s="62" t="s">
        <v>68</v>
      </c>
      <c r="AG162" s="59"/>
      <c r="AH162" s="59"/>
      <c r="AI162" s="59"/>
      <c r="AJ162" s="59"/>
      <c r="AK162" s="59"/>
      <c r="AL162" s="59"/>
      <c r="AM162" s="59"/>
      <c r="AN162" s="63"/>
      <c r="AO162" s="21">
        <v>1</v>
      </c>
      <c r="AP162" s="22"/>
      <c r="AQ162" s="22"/>
      <c r="AR162" s="22"/>
      <c r="AS162" s="23"/>
      <c r="AT162" s="21">
        <v>20</v>
      </c>
      <c r="AU162" s="22"/>
      <c r="AV162" s="22"/>
      <c r="AW162" s="22"/>
      <c r="AX162" s="22"/>
      <c r="AY162" s="23"/>
      <c r="AZ162" s="62"/>
      <c r="BA162" s="59"/>
      <c r="BB162" s="59"/>
      <c r="BC162" s="59"/>
      <c r="BD162" s="59"/>
      <c r="BE162" s="63"/>
    </row>
    <row r="163" spans="1:57" ht="12.95" customHeight="1" x14ac:dyDescent="0.25">
      <c r="A163" s="4"/>
      <c r="B163" s="59"/>
      <c r="C163" s="59"/>
      <c r="D163" s="59"/>
      <c r="E163" s="63"/>
      <c r="F163" s="19" t="s">
        <v>38</v>
      </c>
      <c r="G163" s="20"/>
      <c r="H163" s="64"/>
      <c r="I163" s="62"/>
      <c r="J163" s="59"/>
      <c r="K163" s="59"/>
      <c r="L163" s="63"/>
      <c r="M163" s="62"/>
      <c r="N163" s="59"/>
      <c r="O163" s="59"/>
      <c r="P163" s="63"/>
      <c r="Q163" s="25">
        <v>3.94</v>
      </c>
      <c r="R163" s="26"/>
      <c r="S163" s="79"/>
      <c r="T163" s="81">
        <v>1.6875</v>
      </c>
      <c r="U163" s="82"/>
      <c r="V163" s="82"/>
      <c r="W163" s="82"/>
      <c r="X163" s="82"/>
      <c r="Y163" s="83"/>
      <c r="Z163" s="21">
        <v>7</v>
      </c>
      <c r="AA163" s="22"/>
      <c r="AB163" s="22"/>
      <c r="AC163" s="22"/>
      <c r="AD163" s="22"/>
      <c r="AE163" s="23"/>
      <c r="AF163" s="62"/>
      <c r="AG163" s="59"/>
      <c r="AH163" s="59"/>
      <c r="AI163" s="59"/>
      <c r="AJ163" s="59"/>
      <c r="AK163" s="59"/>
      <c r="AL163" s="59"/>
      <c r="AM163" s="59"/>
      <c r="AN163" s="63"/>
      <c r="AO163" s="21">
        <v>1</v>
      </c>
      <c r="AP163" s="22"/>
      <c r="AQ163" s="22"/>
      <c r="AR163" s="22"/>
      <c r="AS163" s="23"/>
      <c r="AT163" s="21">
        <v>7</v>
      </c>
      <c r="AU163" s="22"/>
      <c r="AV163" s="22"/>
      <c r="AW163" s="22"/>
      <c r="AX163" s="22"/>
      <c r="AY163" s="23"/>
      <c r="AZ163" s="62"/>
      <c r="BA163" s="59"/>
      <c r="BB163" s="59"/>
      <c r="BC163" s="59"/>
      <c r="BD163" s="59"/>
      <c r="BE163" s="63"/>
    </row>
    <row r="164" spans="1:57" ht="12.95" customHeight="1" x14ac:dyDescent="0.25">
      <c r="A164" s="4"/>
      <c r="B164" s="59"/>
      <c r="C164" s="59"/>
      <c r="D164" s="59"/>
      <c r="E164" s="63"/>
      <c r="F164" s="19" t="s">
        <v>39</v>
      </c>
      <c r="G164" s="20"/>
      <c r="H164" s="64"/>
      <c r="I164" s="62"/>
      <c r="J164" s="59"/>
      <c r="K164" s="59"/>
      <c r="L164" s="63"/>
      <c r="M164" s="62"/>
      <c r="N164" s="59"/>
      <c r="O164" s="59"/>
      <c r="P164" s="63"/>
      <c r="Q164" s="21">
        <v>0</v>
      </c>
      <c r="R164" s="22"/>
      <c r="S164" s="23"/>
      <c r="T164" s="81">
        <v>1.6875</v>
      </c>
      <c r="U164" s="82"/>
      <c r="V164" s="82"/>
      <c r="W164" s="82"/>
      <c r="X164" s="82"/>
      <c r="Y164" s="83"/>
      <c r="Z164" s="21">
        <v>0</v>
      </c>
      <c r="AA164" s="22"/>
      <c r="AB164" s="22"/>
      <c r="AC164" s="22"/>
      <c r="AD164" s="22"/>
      <c r="AE164" s="23"/>
      <c r="AF164" s="62"/>
      <c r="AG164" s="59"/>
      <c r="AH164" s="59"/>
      <c r="AI164" s="59"/>
      <c r="AJ164" s="59"/>
      <c r="AK164" s="59"/>
      <c r="AL164" s="59"/>
      <c r="AM164" s="59"/>
      <c r="AN164" s="63"/>
      <c r="AO164" s="21">
        <v>1</v>
      </c>
      <c r="AP164" s="22"/>
      <c r="AQ164" s="22"/>
      <c r="AR164" s="22"/>
      <c r="AS164" s="23"/>
      <c r="AT164" s="21">
        <v>0</v>
      </c>
      <c r="AU164" s="22"/>
      <c r="AV164" s="22"/>
      <c r="AW164" s="22"/>
      <c r="AX164" s="22"/>
      <c r="AY164" s="23"/>
      <c r="AZ164" s="62"/>
      <c r="BA164" s="59"/>
      <c r="BB164" s="59"/>
      <c r="BC164" s="59"/>
      <c r="BD164" s="59"/>
      <c r="BE164" s="63"/>
    </row>
    <row r="165" spans="1:57" ht="12.95" customHeight="1" x14ac:dyDescent="0.25">
      <c r="A165" s="4"/>
      <c r="B165" s="59"/>
      <c r="C165" s="59"/>
      <c r="D165" s="59"/>
      <c r="E165" s="63"/>
      <c r="F165" s="19" t="s">
        <v>40</v>
      </c>
      <c r="G165" s="20"/>
      <c r="H165" s="64"/>
      <c r="I165" s="62"/>
      <c r="J165" s="59"/>
      <c r="K165" s="59"/>
      <c r="L165" s="63"/>
      <c r="M165" s="62"/>
      <c r="N165" s="59"/>
      <c r="O165" s="59"/>
      <c r="P165" s="63"/>
      <c r="Q165" s="21">
        <v>0</v>
      </c>
      <c r="R165" s="22"/>
      <c r="S165" s="23"/>
      <c r="T165" s="21">
        <v>1</v>
      </c>
      <c r="U165" s="22"/>
      <c r="V165" s="22"/>
      <c r="W165" s="22"/>
      <c r="X165" s="22"/>
      <c r="Y165" s="23"/>
      <c r="Z165" s="21">
        <v>0</v>
      </c>
      <c r="AA165" s="22"/>
      <c r="AB165" s="22"/>
      <c r="AC165" s="22"/>
      <c r="AD165" s="22"/>
      <c r="AE165" s="23"/>
      <c r="AF165" s="62"/>
      <c r="AG165" s="59"/>
      <c r="AH165" s="59"/>
      <c r="AI165" s="59"/>
      <c r="AJ165" s="59"/>
      <c r="AK165" s="59"/>
      <c r="AL165" s="59"/>
      <c r="AM165" s="59"/>
      <c r="AN165" s="63"/>
      <c r="AO165" s="21">
        <v>1</v>
      </c>
      <c r="AP165" s="22"/>
      <c r="AQ165" s="22"/>
      <c r="AR165" s="22"/>
      <c r="AS165" s="23"/>
      <c r="AT165" s="21">
        <v>0</v>
      </c>
      <c r="AU165" s="22"/>
      <c r="AV165" s="22"/>
      <c r="AW165" s="22"/>
      <c r="AX165" s="22"/>
      <c r="AY165" s="23"/>
      <c r="AZ165" s="62"/>
      <c r="BA165" s="59"/>
      <c r="BB165" s="59"/>
      <c r="BC165" s="59"/>
      <c r="BD165" s="59"/>
      <c r="BE165" s="63"/>
    </row>
    <row r="166" spans="1:57" ht="12.95" customHeight="1" x14ac:dyDescent="0.25">
      <c r="A166" s="4"/>
      <c r="B166" s="59"/>
      <c r="C166" s="59"/>
      <c r="D166" s="59"/>
      <c r="E166" s="63"/>
      <c r="F166" s="19" t="s">
        <v>41</v>
      </c>
      <c r="G166" s="20"/>
      <c r="H166" s="64"/>
      <c r="I166" s="62"/>
      <c r="J166" s="59"/>
      <c r="K166" s="59"/>
      <c r="L166" s="63"/>
      <c r="M166" s="62"/>
      <c r="N166" s="59"/>
      <c r="O166" s="59"/>
      <c r="P166" s="63"/>
      <c r="Q166" s="25">
        <v>1.28</v>
      </c>
      <c r="R166" s="26"/>
      <c r="S166" s="79"/>
      <c r="T166" s="62"/>
      <c r="U166" s="59"/>
      <c r="V166" s="59"/>
      <c r="W166" s="59"/>
      <c r="X166" s="59"/>
      <c r="Y166" s="63"/>
      <c r="Z166" s="21">
        <v>26</v>
      </c>
      <c r="AA166" s="22"/>
      <c r="AB166" s="22"/>
      <c r="AC166" s="22"/>
      <c r="AD166" s="22"/>
      <c r="AE166" s="23"/>
      <c r="AF166" s="62"/>
      <c r="AG166" s="59"/>
      <c r="AH166" s="59"/>
      <c r="AI166" s="59"/>
      <c r="AJ166" s="59"/>
      <c r="AK166" s="59"/>
      <c r="AL166" s="59"/>
      <c r="AM166" s="59"/>
      <c r="AN166" s="63"/>
      <c r="AO166" s="25">
        <v>1.28</v>
      </c>
      <c r="AP166" s="26"/>
      <c r="AQ166" s="26"/>
      <c r="AR166" s="26"/>
      <c r="AS166" s="79"/>
      <c r="AT166" s="21">
        <v>26</v>
      </c>
      <c r="AU166" s="22"/>
      <c r="AV166" s="22"/>
      <c r="AW166" s="22"/>
      <c r="AX166" s="22"/>
      <c r="AY166" s="23"/>
      <c r="AZ166" s="62"/>
      <c r="BA166" s="59"/>
      <c r="BB166" s="59"/>
      <c r="BC166" s="59"/>
      <c r="BD166" s="59"/>
      <c r="BE166" s="63"/>
    </row>
    <row r="167" spans="1:57" ht="12.95" customHeight="1" x14ac:dyDescent="0.25">
      <c r="A167" s="4"/>
      <c r="B167" s="59"/>
      <c r="C167" s="59"/>
      <c r="D167" s="59"/>
      <c r="E167" s="63"/>
      <c r="F167" s="19" t="s">
        <v>42</v>
      </c>
      <c r="G167" s="20"/>
      <c r="H167" s="64"/>
      <c r="I167" s="62"/>
      <c r="J167" s="59"/>
      <c r="K167" s="59"/>
      <c r="L167" s="63"/>
      <c r="M167" s="62"/>
      <c r="N167" s="59"/>
      <c r="O167" s="59"/>
      <c r="P167" s="63"/>
      <c r="Q167" s="25">
        <v>0.83</v>
      </c>
      <c r="R167" s="26"/>
      <c r="S167" s="79"/>
      <c r="T167" s="62"/>
      <c r="U167" s="59"/>
      <c r="V167" s="59"/>
      <c r="W167" s="59"/>
      <c r="X167" s="59"/>
      <c r="Y167" s="63"/>
      <c r="Z167" s="21">
        <v>17</v>
      </c>
      <c r="AA167" s="22"/>
      <c r="AB167" s="22"/>
      <c r="AC167" s="22"/>
      <c r="AD167" s="22"/>
      <c r="AE167" s="23"/>
      <c r="AF167" s="62"/>
      <c r="AG167" s="59"/>
      <c r="AH167" s="59"/>
      <c r="AI167" s="59"/>
      <c r="AJ167" s="59"/>
      <c r="AK167" s="59"/>
      <c r="AL167" s="59"/>
      <c r="AM167" s="59"/>
      <c r="AN167" s="63"/>
      <c r="AO167" s="25">
        <v>0.83</v>
      </c>
      <c r="AP167" s="26"/>
      <c r="AQ167" s="26"/>
      <c r="AR167" s="26"/>
      <c r="AS167" s="79"/>
      <c r="AT167" s="21">
        <v>17</v>
      </c>
      <c r="AU167" s="22"/>
      <c r="AV167" s="22"/>
      <c r="AW167" s="22"/>
      <c r="AX167" s="22"/>
      <c r="AY167" s="23"/>
      <c r="AZ167" s="62"/>
      <c r="BA167" s="59"/>
      <c r="BB167" s="59"/>
      <c r="BC167" s="59"/>
      <c r="BD167" s="59"/>
      <c r="BE167" s="63"/>
    </row>
    <row r="168" spans="1:57" ht="12.95" customHeight="1" x14ac:dyDescent="0.25">
      <c r="A168" s="4"/>
      <c r="B168" s="59"/>
      <c r="C168" s="59"/>
      <c r="D168" s="59"/>
      <c r="E168" s="63"/>
      <c r="F168" s="19" t="s">
        <v>43</v>
      </c>
      <c r="G168" s="20"/>
      <c r="H168" s="64"/>
      <c r="I168" s="62" t="s">
        <v>44</v>
      </c>
      <c r="J168" s="59"/>
      <c r="K168" s="59"/>
      <c r="L168" s="63"/>
      <c r="M168" s="25">
        <v>1.19</v>
      </c>
      <c r="N168" s="26"/>
      <c r="O168" s="26"/>
      <c r="P168" s="79"/>
      <c r="Q168" s="19"/>
      <c r="R168" s="20"/>
      <c r="S168" s="64"/>
      <c r="T168" s="81">
        <v>1.5525</v>
      </c>
      <c r="U168" s="82"/>
      <c r="V168" s="82"/>
      <c r="W168" s="82"/>
      <c r="X168" s="82"/>
      <c r="Y168" s="83"/>
      <c r="Z168" s="19"/>
      <c r="AA168" s="20"/>
      <c r="AB168" s="20"/>
      <c r="AC168" s="20"/>
      <c r="AD168" s="20"/>
      <c r="AE168" s="64"/>
      <c r="AF168" s="19"/>
      <c r="AG168" s="20"/>
      <c r="AH168" s="20"/>
      <c r="AI168" s="20"/>
      <c r="AJ168" s="20"/>
      <c r="AK168" s="20"/>
      <c r="AL168" s="20"/>
      <c r="AM168" s="20"/>
      <c r="AN168" s="64"/>
      <c r="AO168" s="19"/>
      <c r="AP168" s="20"/>
      <c r="AQ168" s="20"/>
      <c r="AR168" s="20"/>
      <c r="AS168" s="64"/>
      <c r="AT168" s="19"/>
      <c r="AU168" s="20"/>
      <c r="AV168" s="20"/>
      <c r="AW168" s="20"/>
      <c r="AX168" s="20"/>
      <c r="AY168" s="64"/>
      <c r="AZ168" s="25">
        <v>1.85</v>
      </c>
      <c r="BA168" s="26"/>
      <c r="BB168" s="26"/>
      <c r="BC168" s="26"/>
      <c r="BD168" s="26"/>
      <c r="BE168" s="79"/>
    </row>
    <row r="169" spans="1:57" ht="11.85" customHeight="1" x14ac:dyDescent="0.25">
      <c r="A169" s="4"/>
      <c r="B169" s="59"/>
      <c r="C169" s="59"/>
      <c r="D169" s="59"/>
      <c r="E169" s="59"/>
      <c r="F169" s="20" t="s">
        <v>45</v>
      </c>
      <c r="G169" s="20"/>
      <c r="H169" s="20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21">
        <v>70</v>
      </c>
      <c r="AA169" s="22"/>
      <c r="AB169" s="22"/>
      <c r="AC169" s="22"/>
      <c r="AD169" s="22"/>
      <c r="AE169" s="23"/>
      <c r="AF169" s="62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21">
        <v>70</v>
      </c>
      <c r="AU169" s="22"/>
      <c r="AV169" s="22"/>
      <c r="AW169" s="22"/>
      <c r="AX169" s="22"/>
      <c r="AY169" s="23"/>
      <c r="AZ169" s="25">
        <v>1.85</v>
      </c>
      <c r="BA169" s="26"/>
      <c r="BB169" s="26"/>
      <c r="BC169" s="26"/>
      <c r="BD169" s="26"/>
      <c r="BE169" s="79"/>
    </row>
    <row r="170" spans="1:57" ht="46.5" customHeight="1" x14ac:dyDescent="0.25">
      <c r="A170" s="30">
        <v>15</v>
      </c>
      <c r="B170" s="60" t="s">
        <v>69</v>
      </c>
      <c r="C170" s="28"/>
      <c r="D170" s="28"/>
      <c r="E170" s="35"/>
      <c r="F170" s="32" t="s">
        <v>70</v>
      </c>
      <c r="G170" s="33"/>
      <c r="H170" s="34"/>
      <c r="I170" s="60" t="s">
        <v>67</v>
      </c>
      <c r="J170" s="28"/>
      <c r="K170" s="28"/>
      <c r="L170" s="35"/>
      <c r="M170" s="68">
        <v>1</v>
      </c>
      <c r="N170" s="55"/>
      <c r="O170" s="55"/>
      <c r="P170" s="69"/>
      <c r="Q170" s="73">
        <v>35.24</v>
      </c>
      <c r="R170" s="84"/>
      <c r="S170" s="74"/>
      <c r="T170" s="60"/>
      <c r="U170" s="28"/>
      <c r="V170" s="28"/>
      <c r="W170" s="28"/>
      <c r="X170" s="28"/>
      <c r="Y170" s="28"/>
      <c r="Z170" s="77">
        <v>140</v>
      </c>
      <c r="AA170" s="77"/>
      <c r="AB170" s="77"/>
      <c r="AC170" s="77"/>
      <c r="AD170" s="77"/>
      <c r="AE170" s="77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77">
        <v>140</v>
      </c>
      <c r="AU170" s="77"/>
      <c r="AV170" s="77"/>
      <c r="AW170" s="77"/>
      <c r="AX170" s="77"/>
      <c r="AY170" s="77"/>
      <c r="AZ170" s="28"/>
      <c r="BA170" s="28"/>
      <c r="BB170" s="28"/>
      <c r="BC170" s="28"/>
      <c r="BD170" s="28"/>
      <c r="BE170" s="35"/>
    </row>
    <row r="171" spans="1:57" ht="219" customHeight="1" x14ac:dyDescent="0.25">
      <c r="A171" s="31"/>
      <c r="B171" s="65" t="s">
        <v>32</v>
      </c>
      <c r="C171" s="66"/>
      <c r="D171" s="66"/>
      <c r="E171" s="67"/>
      <c r="F171" s="52" t="s">
        <v>71</v>
      </c>
      <c r="G171" s="53"/>
      <c r="H171" s="54"/>
      <c r="I171" s="61"/>
      <c r="J171" s="36"/>
      <c r="K171" s="36"/>
      <c r="L171" s="37"/>
      <c r="M171" s="70"/>
      <c r="N171" s="71"/>
      <c r="O171" s="71"/>
      <c r="P171" s="72"/>
      <c r="Q171" s="75"/>
      <c r="R171" s="88"/>
      <c r="S171" s="76"/>
      <c r="T171" s="61"/>
      <c r="U171" s="36"/>
      <c r="V171" s="36"/>
      <c r="W171" s="36"/>
      <c r="X171" s="36"/>
      <c r="Y171" s="36"/>
      <c r="Z171" s="78"/>
      <c r="AA171" s="78"/>
      <c r="AB171" s="78"/>
      <c r="AC171" s="78"/>
      <c r="AD171" s="78"/>
      <c r="AE171" s="78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78"/>
      <c r="AU171" s="78"/>
      <c r="AV171" s="78"/>
      <c r="AW171" s="78"/>
      <c r="AX171" s="78"/>
      <c r="AY171" s="78"/>
      <c r="AZ171" s="36"/>
      <c r="BA171" s="36"/>
      <c r="BB171" s="36"/>
      <c r="BC171" s="36"/>
      <c r="BD171" s="36"/>
      <c r="BE171" s="37"/>
    </row>
    <row r="172" spans="1:57" ht="150.75" customHeight="1" x14ac:dyDescent="0.25">
      <c r="A172" s="4"/>
      <c r="B172" s="59"/>
      <c r="C172" s="59"/>
      <c r="D172" s="59"/>
      <c r="E172" s="63"/>
      <c r="F172" s="19" t="s">
        <v>36</v>
      </c>
      <c r="G172" s="20"/>
      <c r="H172" s="64"/>
      <c r="I172" s="62"/>
      <c r="J172" s="59"/>
      <c r="K172" s="59"/>
      <c r="L172" s="63"/>
      <c r="M172" s="62"/>
      <c r="N172" s="59"/>
      <c r="O172" s="59"/>
      <c r="P172" s="63"/>
      <c r="Q172" s="25">
        <v>26.51</v>
      </c>
      <c r="R172" s="26"/>
      <c r="S172" s="79"/>
      <c r="T172" s="81">
        <v>1.5525</v>
      </c>
      <c r="U172" s="82"/>
      <c r="V172" s="82"/>
      <c r="W172" s="82"/>
      <c r="X172" s="82"/>
      <c r="Y172" s="83"/>
      <c r="Z172" s="21">
        <v>41</v>
      </c>
      <c r="AA172" s="22"/>
      <c r="AB172" s="22"/>
      <c r="AC172" s="22"/>
      <c r="AD172" s="22"/>
      <c r="AE172" s="23"/>
      <c r="AF172" s="62" t="s">
        <v>68</v>
      </c>
      <c r="AG172" s="59"/>
      <c r="AH172" s="59"/>
      <c r="AI172" s="59"/>
      <c r="AJ172" s="59"/>
      <c r="AK172" s="59"/>
      <c r="AL172" s="59"/>
      <c r="AM172" s="59"/>
      <c r="AN172" s="63"/>
      <c r="AO172" s="21">
        <v>1</v>
      </c>
      <c r="AP172" s="22"/>
      <c r="AQ172" s="22"/>
      <c r="AR172" s="22"/>
      <c r="AS172" s="23"/>
      <c r="AT172" s="21">
        <v>41</v>
      </c>
      <c r="AU172" s="22"/>
      <c r="AV172" s="22"/>
      <c r="AW172" s="22"/>
      <c r="AX172" s="22"/>
      <c r="AY172" s="23"/>
      <c r="AZ172" s="62"/>
      <c r="BA172" s="59"/>
      <c r="BB172" s="59"/>
      <c r="BC172" s="59"/>
      <c r="BD172" s="59"/>
      <c r="BE172" s="63"/>
    </row>
    <row r="173" spans="1:57" ht="12.95" customHeight="1" x14ac:dyDescent="0.25">
      <c r="A173" s="4"/>
      <c r="B173" s="59"/>
      <c r="C173" s="59"/>
      <c r="D173" s="59"/>
      <c r="E173" s="63"/>
      <c r="F173" s="19" t="s">
        <v>38</v>
      </c>
      <c r="G173" s="20"/>
      <c r="H173" s="64"/>
      <c r="I173" s="62"/>
      <c r="J173" s="59"/>
      <c r="K173" s="59"/>
      <c r="L173" s="63"/>
      <c r="M173" s="62"/>
      <c r="N173" s="59"/>
      <c r="O173" s="59"/>
      <c r="P173" s="63"/>
      <c r="Q173" s="25">
        <v>5.6899999999999995</v>
      </c>
      <c r="R173" s="26"/>
      <c r="S173" s="79"/>
      <c r="T173" s="81">
        <v>1.6875</v>
      </c>
      <c r="U173" s="82"/>
      <c r="V173" s="82"/>
      <c r="W173" s="82"/>
      <c r="X173" s="82"/>
      <c r="Y173" s="83"/>
      <c r="Z173" s="21">
        <v>10</v>
      </c>
      <c r="AA173" s="22"/>
      <c r="AB173" s="22"/>
      <c r="AC173" s="22"/>
      <c r="AD173" s="22"/>
      <c r="AE173" s="23"/>
      <c r="AF173" s="62"/>
      <c r="AG173" s="59"/>
      <c r="AH173" s="59"/>
      <c r="AI173" s="59"/>
      <c r="AJ173" s="59"/>
      <c r="AK173" s="59"/>
      <c r="AL173" s="59"/>
      <c r="AM173" s="59"/>
      <c r="AN173" s="63"/>
      <c r="AO173" s="21">
        <v>1</v>
      </c>
      <c r="AP173" s="22"/>
      <c r="AQ173" s="22"/>
      <c r="AR173" s="22"/>
      <c r="AS173" s="23"/>
      <c r="AT173" s="21">
        <v>10</v>
      </c>
      <c r="AU173" s="22"/>
      <c r="AV173" s="22"/>
      <c r="AW173" s="22"/>
      <c r="AX173" s="22"/>
      <c r="AY173" s="23"/>
      <c r="AZ173" s="62"/>
      <c r="BA173" s="59"/>
      <c r="BB173" s="59"/>
      <c r="BC173" s="59"/>
      <c r="BD173" s="59"/>
      <c r="BE173" s="63"/>
    </row>
    <row r="174" spans="1:57" ht="12.95" customHeight="1" x14ac:dyDescent="0.25">
      <c r="A174" s="4"/>
      <c r="B174" s="59"/>
      <c r="C174" s="59"/>
      <c r="D174" s="59"/>
      <c r="E174" s="63"/>
      <c r="F174" s="19" t="s">
        <v>39</v>
      </c>
      <c r="G174" s="20"/>
      <c r="H174" s="64"/>
      <c r="I174" s="62"/>
      <c r="J174" s="59"/>
      <c r="K174" s="59"/>
      <c r="L174" s="63"/>
      <c r="M174" s="62"/>
      <c r="N174" s="59"/>
      <c r="O174" s="59"/>
      <c r="P174" s="63"/>
      <c r="Q174" s="21">
        <v>0</v>
      </c>
      <c r="R174" s="22"/>
      <c r="S174" s="23"/>
      <c r="T174" s="81">
        <v>1.6875</v>
      </c>
      <c r="U174" s="82"/>
      <c r="V174" s="82"/>
      <c r="W174" s="82"/>
      <c r="X174" s="82"/>
      <c r="Y174" s="83"/>
      <c r="Z174" s="21">
        <v>0</v>
      </c>
      <c r="AA174" s="22"/>
      <c r="AB174" s="22"/>
      <c r="AC174" s="22"/>
      <c r="AD174" s="22"/>
      <c r="AE174" s="23"/>
      <c r="AF174" s="62"/>
      <c r="AG174" s="59"/>
      <c r="AH174" s="59"/>
      <c r="AI174" s="59"/>
      <c r="AJ174" s="59"/>
      <c r="AK174" s="59"/>
      <c r="AL174" s="59"/>
      <c r="AM174" s="59"/>
      <c r="AN174" s="63"/>
      <c r="AO174" s="21">
        <v>1</v>
      </c>
      <c r="AP174" s="22"/>
      <c r="AQ174" s="22"/>
      <c r="AR174" s="22"/>
      <c r="AS174" s="23"/>
      <c r="AT174" s="21">
        <v>0</v>
      </c>
      <c r="AU174" s="22"/>
      <c r="AV174" s="22"/>
      <c r="AW174" s="22"/>
      <c r="AX174" s="22"/>
      <c r="AY174" s="23"/>
      <c r="AZ174" s="62"/>
      <c r="BA174" s="59"/>
      <c r="BB174" s="59"/>
      <c r="BC174" s="59"/>
      <c r="BD174" s="59"/>
      <c r="BE174" s="63"/>
    </row>
    <row r="175" spans="1:57" ht="12.95" customHeight="1" x14ac:dyDescent="0.25">
      <c r="A175" s="4"/>
      <c r="B175" s="59"/>
      <c r="C175" s="59"/>
      <c r="D175" s="59"/>
      <c r="E175" s="63"/>
      <c r="F175" s="19" t="s">
        <v>40</v>
      </c>
      <c r="G175" s="20"/>
      <c r="H175" s="64"/>
      <c r="I175" s="62"/>
      <c r="J175" s="59"/>
      <c r="K175" s="59"/>
      <c r="L175" s="63"/>
      <c r="M175" s="62"/>
      <c r="N175" s="59"/>
      <c r="O175" s="59"/>
      <c r="P175" s="63"/>
      <c r="Q175" s="25">
        <v>3.04</v>
      </c>
      <c r="R175" s="26"/>
      <c r="S175" s="79"/>
      <c r="T175" s="21">
        <v>1</v>
      </c>
      <c r="U175" s="22"/>
      <c r="V175" s="22"/>
      <c r="W175" s="22"/>
      <c r="X175" s="22"/>
      <c r="Y175" s="23"/>
      <c r="Z175" s="21">
        <v>3</v>
      </c>
      <c r="AA175" s="22"/>
      <c r="AB175" s="22"/>
      <c r="AC175" s="22"/>
      <c r="AD175" s="22"/>
      <c r="AE175" s="23"/>
      <c r="AF175" s="62"/>
      <c r="AG175" s="59"/>
      <c r="AH175" s="59"/>
      <c r="AI175" s="59"/>
      <c r="AJ175" s="59"/>
      <c r="AK175" s="59"/>
      <c r="AL175" s="59"/>
      <c r="AM175" s="59"/>
      <c r="AN175" s="63"/>
      <c r="AO175" s="21">
        <v>1</v>
      </c>
      <c r="AP175" s="22"/>
      <c r="AQ175" s="22"/>
      <c r="AR175" s="22"/>
      <c r="AS175" s="23"/>
      <c r="AT175" s="21">
        <v>3</v>
      </c>
      <c r="AU175" s="22"/>
      <c r="AV175" s="22"/>
      <c r="AW175" s="22"/>
      <c r="AX175" s="22"/>
      <c r="AY175" s="23"/>
      <c r="AZ175" s="62"/>
      <c r="BA175" s="59"/>
      <c r="BB175" s="59"/>
      <c r="BC175" s="59"/>
      <c r="BD175" s="59"/>
      <c r="BE175" s="63"/>
    </row>
    <row r="176" spans="1:57" ht="12.95" customHeight="1" x14ac:dyDescent="0.25">
      <c r="A176" s="4"/>
      <c r="B176" s="59"/>
      <c r="C176" s="59"/>
      <c r="D176" s="59"/>
      <c r="E176" s="63"/>
      <c r="F176" s="19" t="s">
        <v>41</v>
      </c>
      <c r="G176" s="20"/>
      <c r="H176" s="64"/>
      <c r="I176" s="62"/>
      <c r="J176" s="59"/>
      <c r="K176" s="59"/>
      <c r="L176" s="63"/>
      <c r="M176" s="62"/>
      <c r="N176" s="59"/>
      <c r="O176" s="59"/>
      <c r="P176" s="63"/>
      <c r="Q176" s="25">
        <v>1.28</v>
      </c>
      <c r="R176" s="26"/>
      <c r="S176" s="79"/>
      <c r="T176" s="62"/>
      <c r="U176" s="59"/>
      <c r="V176" s="59"/>
      <c r="W176" s="59"/>
      <c r="X176" s="59"/>
      <c r="Y176" s="63"/>
      <c r="Z176" s="21">
        <v>52</v>
      </c>
      <c r="AA176" s="22"/>
      <c r="AB176" s="22"/>
      <c r="AC176" s="22"/>
      <c r="AD176" s="22"/>
      <c r="AE176" s="23"/>
      <c r="AF176" s="62"/>
      <c r="AG176" s="59"/>
      <c r="AH176" s="59"/>
      <c r="AI176" s="59"/>
      <c r="AJ176" s="59"/>
      <c r="AK176" s="59"/>
      <c r="AL176" s="59"/>
      <c r="AM176" s="59"/>
      <c r="AN176" s="63"/>
      <c r="AO176" s="25">
        <v>1.28</v>
      </c>
      <c r="AP176" s="26"/>
      <c r="AQ176" s="26"/>
      <c r="AR176" s="26"/>
      <c r="AS176" s="79"/>
      <c r="AT176" s="21">
        <v>52</v>
      </c>
      <c r="AU176" s="22"/>
      <c r="AV176" s="22"/>
      <c r="AW176" s="22"/>
      <c r="AX176" s="22"/>
      <c r="AY176" s="23"/>
      <c r="AZ176" s="62"/>
      <c r="BA176" s="59"/>
      <c r="BB176" s="59"/>
      <c r="BC176" s="59"/>
      <c r="BD176" s="59"/>
      <c r="BE176" s="63"/>
    </row>
    <row r="177" spans="1:57" ht="12.95" customHeight="1" x14ac:dyDescent="0.25">
      <c r="A177" s="4"/>
      <c r="B177" s="59"/>
      <c r="C177" s="59"/>
      <c r="D177" s="59"/>
      <c r="E177" s="63"/>
      <c r="F177" s="19" t="s">
        <v>42</v>
      </c>
      <c r="G177" s="20"/>
      <c r="H177" s="64"/>
      <c r="I177" s="62"/>
      <c r="J177" s="59"/>
      <c r="K177" s="59"/>
      <c r="L177" s="63"/>
      <c r="M177" s="62"/>
      <c r="N177" s="59"/>
      <c r="O177" s="59"/>
      <c r="P177" s="63"/>
      <c r="Q177" s="25">
        <v>0.83</v>
      </c>
      <c r="R177" s="26"/>
      <c r="S177" s="79"/>
      <c r="T177" s="62"/>
      <c r="U177" s="59"/>
      <c r="V177" s="59"/>
      <c r="W177" s="59"/>
      <c r="X177" s="59"/>
      <c r="Y177" s="63"/>
      <c r="Z177" s="21">
        <v>34</v>
      </c>
      <c r="AA177" s="22"/>
      <c r="AB177" s="22"/>
      <c r="AC177" s="22"/>
      <c r="AD177" s="22"/>
      <c r="AE177" s="23"/>
      <c r="AF177" s="62"/>
      <c r="AG177" s="59"/>
      <c r="AH177" s="59"/>
      <c r="AI177" s="59"/>
      <c r="AJ177" s="59"/>
      <c r="AK177" s="59"/>
      <c r="AL177" s="59"/>
      <c r="AM177" s="59"/>
      <c r="AN177" s="63"/>
      <c r="AO177" s="25">
        <v>0.83</v>
      </c>
      <c r="AP177" s="26"/>
      <c r="AQ177" s="26"/>
      <c r="AR177" s="26"/>
      <c r="AS177" s="79"/>
      <c r="AT177" s="21">
        <v>34</v>
      </c>
      <c r="AU177" s="22"/>
      <c r="AV177" s="22"/>
      <c r="AW177" s="22"/>
      <c r="AX177" s="22"/>
      <c r="AY177" s="23"/>
      <c r="AZ177" s="62"/>
      <c r="BA177" s="59"/>
      <c r="BB177" s="59"/>
      <c r="BC177" s="59"/>
      <c r="BD177" s="59"/>
      <c r="BE177" s="63"/>
    </row>
    <row r="178" spans="1:57" ht="12.95" customHeight="1" x14ac:dyDescent="0.25">
      <c r="A178" s="4"/>
      <c r="B178" s="59"/>
      <c r="C178" s="59"/>
      <c r="D178" s="59"/>
      <c r="E178" s="63"/>
      <c r="F178" s="19" t="s">
        <v>43</v>
      </c>
      <c r="G178" s="20"/>
      <c r="H178" s="64"/>
      <c r="I178" s="62" t="s">
        <v>44</v>
      </c>
      <c r="J178" s="59"/>
      <c r="K178" s="59"/>
      <c r="L178" s="63"/>
      <c r="M178" s="25">
        <v>2.39</v>
      </c>
      <c r="N178" s="26"/>
      <c r="O178" s="26"/>
      <c r="P178" s="79"/>
      <c r="Q178" s="19"/>
      <c r="R178" s="20"/>
      <c r="S178" s="64"/>
      <c r="T178" s="81">
        <v>1.5525</v>
      </c>
      <c r="U178" s="82"/>
      <c r="V178" s="82"/>
      <c r="W178" s="82"/>
      <c r="X178" s="82"/>
      <c r="Y178" s="83"/>
      <c r="Z178" s="19"/>
      <c r="AA178" s="20"/>
      <c r="AB178" s="20"/>
      <c r="AC178" s="20"/>
      <c r="AD178" s="20"/>
      <c r="AE178" s="64"/>
      <c r="AF178" s="19"/>
      <c r="AG178" s="20"/>
      <c r="AH178" s="20"/>
      <c r="AI178" s="20"/>
      <c r="AJ178" s="20"/>
      <c r="AK178" s="20"/>
      <c r="AL178" s="20"/>
      <c r="AM178" s="20"/>
      <c r="AN178" s="64"/>
      <c r="AO178" s="19"/>
      <c r="AP178" s="20"/>
      <c r="AQ178" s="20"/>
      <c r="AR178" s="20"/>
      <c r="AS178" s="64"/>
      <c r="AT178" s="19"/>
      <c r="AU178" s="20"/>
      <c r="AV178" s="20"/>
      <c r="AW178" s="20"/>
      <c r="AX178" s="20"/>
      <c r="AY178" s="64"/>
      <c r="AZ178" s="25">
        <v>3.71</v>
      </c>
      <c r="BA178" s="26"/>
      <c r="BB178" s="26"/>
      <c r="BC178" s="26"/>
      <c r="BD178" s="26"/>
      <c r="BE178" s="79"/>
    </row>
    <row r="179" spans="1:57" ht="11.85" customHeight="1" x14ac:dyDescent="0.25">
      <c r="A179" s="4"/>
      <c r="B179" s="59"/>
      <c r="C179" s="59"/>
      <c r="D179" s="59"/>
      <c r="E179" s="59"/>
      <c r="F179" s="20" t="s">
        <v>45</v>
      </c>
      <c r="G179" s="20"/>
      <c r="H179" s="20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21">
        <v>140</v>
      </c>
      <c r="AA179" s="22"/>
      <c r="AB179" s="22"/>
      <c r="AC179" s="22"/>
      <c r="AD179" s="22"/>
      <c r="AE179" s="23"/>
      <c r="AF179" s="62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21">
        <v>140</v>
      </c>
      <c r="AU179" s="22"/>
      <c r="AV179" s="22"/>
      <c r="AW179" s="22"/>
      <c r="AX179" s="22"/>
      <c r="AY179" s="23"/>
      <c r="AZ179" s="25">
        <v>3.71</v>
      </c>
      <c r="BA179" s="26"/>
      <c r="BB179" s="26"/>
      <c r="BC179" s="26"/>
      <c r="BD179" s="26"/>
      <c r="BE179" s="79"/>
    </row>
    <row r="180" spans="1:57" ht="11.85" customHeight="1" x14ac:dyDescent="0.25">
      <c r="A180" s="28" t="s">
        <v>74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33" customHeight="1" x14ac:dyDescent="0.25">
      <c r="A181" s="30">
        <v>16</v>
      </c>
      <c r="B181" s="60" t="s">
        <v>75</v>
      </c>
      <c r="C181" s="28"/>
      <c r="D181" s="28"/>
      <c r="E181" s="35"/>
      <c r="F181" s="32" t="s">
        <v>76</v>
      </c>
      <c r="G181" s="33"/>
      <c r="H181" s="34"/>
      <c r="I181" s="60" t="s">
        <v>78</v>
      </c>
      <c r="J181" s="28"/>
      <c r="K181" s="28"/>
      <c r="L181" s="35"/>
      <c r="M181" s="95">
        <v>0.3</v>
      </c>
      <c r="N181" s="96"/>
      <c r="O181" s="96"/>
      <c r="P181" s="97"/>
      <c r="Q181" s="73">
        <v>9981.23</v>
      </c>
      <c r="R181" s="84"/>
      <c r="S181" s="74"/>
      <c r="T181" s="60"/>
      <c r="U181" s="28"/>
      <c r="V181" s="28"/>
      <c r="W181" s="28"/>
      <c r="X181" s="28"/>
      <c r="Y181" s="28"/>
      <c r="Z181" s="77">
        <v>377</v>
      </c>
      <c r="AA181" s="77"/>
      <c r="AB181" s="77"/>
      <c r="AC181" s="77"/>
      <c r="AD181" s="77"/>
      <c r="AE181" s="77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77">
        <v>377</v>
      </c>
      <c r="AU181" s="77"/>
      <c r="AV181" s="77"/>
      <c r="AW181" s="77"/>
      <c r="AX181" s="77"/>
      <c r="AY181" s="77"/>
      <c r="AZ181" s="28"/>
      <c r="BA181" s="28"/>
      <c r="BB181" s="28"/>
      <c r="BC181" s="28"/>
      <c r="BD181" s="28"/>
      <c r="BE181" s="35"/>
    </row>
    <row r="182" spans="1:57" ht="225" customHeight="1" x14ac:dyDescent="0.25">
      <c r="A182" s="31"/>
      <c r="B182" s="65" t="s">
        <v>32</v>
      </c>
      <c r="C182" s="66"/>
      <c r="D182" s="66"/>
      <c r="E182" s="67"/>
      <c r="F182" s="52" t="s">
        <v>77</v>
      </c>
      <c r="G182" s="53"/>
      <c r="H182" s="54"/>
      <c r="I182" s="61"/>
      <c r="J182" s="36"/>
      <c r="K182" s="36"/>
      <c r="L182" s="37"/>
      <c r="M182" s="98"/>
      <c r="N182" s="99"/>
      <c r="O182" s="99"/>
      <c r="P182" s="100"/>
      <c r="Q182" s="75"/>
      <c r="R182" s="88"/>
      <c r="S182" s="76"/>
      <c r="T182" s="61"/>
      <c r="U182" s="36"/>
      <c r="V182" s="36"/>
      <c r="W182" s="36"/>
      <c r="X182" s="36"/>
      <c r="Y182" s="36"/>
      <c r="Z182" s="78"/>
      <c r="AA182" s="78"/>
      <c r="AB182" s="78"/>
      <c r="AC182" s="78"/>
      <c r="AD182" s="78"/>
      <c r="AE182" s="78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78"/>
      <c r="AU182" s="78"/>
      <c r="AV182" s="78"/>
      <c r="AW182" s="78"/>
      <c r="AX182" s="78"/>
      <c r="AY182" s="78"/>
      <c r="AZ182" s="36"/>
      <c r="BA182" s="36"/>
      <c r="BB182" s="36"/>
      <c r="BC182" s="36"/>
      <c r="BD182" s="36"/>
      <c r="BE182" s="37"/>
    </row>
    <row r="183" spans="1:57" ht="198.75" customHeight="1" x14ac:dyDescent="0.25">
      <c r="A183" s="4"/>
      <c r="B183" s="59"/>
      <c r="C183" s="59"/>
      <c r="D183" s="59"/>
      <c r="E183" s="63"/>
      <c r="F183" s="19" t="s">
        <v>36</v>
      </c>
      <c r="G183" s="20"/>
      <c r="H183" s="64"/>
      <c r="I183" s="62"/>
      <c r="J183" s="59"/>
      <c r="K183" s="59"/>
      <c r="L183" s="63"/>
      <c r="M183" s="62"/>
      <c r="N183" s="59"/>
      <c r="O183" s="59"/>
      <c r="P183" s="63"/>
      <c r="Q183" s="25">
        <v>208.27</v>
      </c>
      <c r="R183" s="26"/>
      <c r="S183" s="79"/>
      <c r="T183" s="81">
        <v>1.5525</v>
      </c>
      <c r="U183" s="82"/>
      <c r="V183" s="82"/>
      <c r="W183" s="82"/>
      <c r="X183" s="82"/>
      <c r="Y183" s="83"/>
      <c r="Z183" s="21">
        <v>97</v>
      </c>
      <c r="AA183" s="22"/>
      <c r="AB183" s="22"/>
      <c r="AC183" s="22"/>
      <c r="AD183" s="22"/>
      <c r="AE183" s="23"/>
      <c r="AF183" s="62" t="s">
        <v>68</v>
      </c>
      <c r="AG183" s="59"/>
      <c r="AH183" s="59"/>
      <c r="AI183" s="59"/>
      <c r="AJ183" s="59"/>
      <c r="AK183" s="59"/>
      <c r="AL183" s="59"/>
      <c r="AM183" s="59"/>
      <c r="AN183" s="63"/>
      <c r="AO183" s="21">
        <v>1</v>
      </c>
      <c r="AP183" s="22"/>
      <c r="AQ183" s="22"/>
      <c r="AR183" s="22"/>
      <c r="AS183" s="23"/>
      <c r="AT183" s="21">
        <v>97</v>
      </c>
      <c r="AU183" s="22"/>
      <c r="AV183" s="22"/>
      <c r="AW183" s="22"/>
      <c r="AX183" s="22"/>
      <c r="AY183" s="23"/>
      <c r="AZ183" s="62"/>
      <c r="BA183" s="59"/>
      <c r="BB183" s="59"/>
      <c r="BC183" s="59"/>
      <c r="BD183" s="59"/>
      <c r="BE183" s="63"/>
    </row>
    <row r="184" spans="1:57" ht="12.95" customHeight="1" x14ac:dyDescent="0.25">
      <c r="A184" s="4"/>
      <c r="B184" s="59"/>
      <c r="C184" s="59"/>
      <c r="D184" s="59"/>
      <c r="E184" s="63"/>
      <c r="F184" s="19" t="s">
        <v>38</v>
      </c>
      <c r="G184" s="20"/>
      <c r="H184" s="64"/>
      <c r="I184" s="62"/>
      <c r="J184" s="59"/>
      <c r="K184" s="59"/>
      <c r="L184" s="63"/>
      <c r="M184" s="62"/>
      <c r="N184" s="59"/>
      <c r="O184" s="59"/>
      <c r="P184" s="63"/>
      <c r="Q184" s="25">
        <v>91.07</v>
      </c>
      <c r="R184" s="26"/>
      <c r="S184" s="79"/>
      <c r="T184" s="81">
        <v>1.6875</v>
      </c>
      <c r="U184" s="82"/>
      <c r="V184" s="82"/>
      <c r="W184" s="82"/>
      <c r="X184" s="82"/>
      <c r="Y184" s="83"/>
      <c r="Z184" s="21">
        <v>46</v>
      </c>
      <c r="AA184" s="22"/>
      <c r="AB184" s="22"/>
      <c r="AC184" s="22"/>
      <c r="AD184" s="22"/>
      <c r="AE184" s="23"/>
      <c r="AF184" s="62"/>
      <c r="AG184" s="59"/>
      <c r="AH184" s="59"/>
      <c r="AI184" s="59"/>
      <c r="AJ184" s="59"/>
      <c r="AK184" s="59"/>
      <c r="AL184" s="59"/>
      <c r="AM184" s="59"/>
      <c r="AN184" s="63"/>
      <c r="AO184" s="21">
        <v>1</v>
      </c>
      <c r="AP184" s="22"/>
      <c r="AQ184" s="22"/>
      <c r="AR184" s="22"/>
      <c r="AS184" s="23"/>
      <c r="AT184" s="21">
        <v>46</v>
      </c>
      <c r="AU184" s="22"/>
      <c r="AV184" s="22"/>
      <c r="AW184" s="22"/>
      <c r="AX184" s="22"/>
      <c r="AY184" s="23"/>
      <c r="AZ184" s="62"/>
      <c r="BA184" s="59"/>
      <c r="BB184" s="59"/>
      <c r="BC184" s="59"/>
      <c r="BD184" s="59"/>
      <c r="BE184" s="63"/>
    </row>
    <row r="185" spans="1:57" ht="12.95" customHeight="1" x14ac:dyDescent="0.25">
      <c r="A185" s="4"/>
      <c r="B185" s="59"/>
      <c r="C185" s="59"/>
      <c r="D185" s="59"/>
      <c r="E185" s="63"/>
      <c r="F185" s="19" t="s">
        <v>39</v>
      </c>
      <c r="G185" s="20"/>
      <c r="H185" s="64"/>
      <c r="I185" s="62"/>
      <c r="J185" s="59"/>
      <c r="K185" s="59"/>
      <c r="L185" s="63"/>
      <c r="M185" s="62"/>
      <c r="N185" s="59"/>
      <c r="O185" s="59"/>
      <c r="P185" s="63"/>
      <c r="Q185" s="25">
        <v>6.89</v>
      </c>
      <c r="R185" s="26"/>
      <c r="S185" s="79"/>
      <c r="T185" s="81">
        <v>1.6875</v>
      </c>
      <c r="U185" s="82"/>
      <c r="V185" s="82"/>
      <c r="W185" s="82"/>
      <c r="X185" s="82"/>
      <c r="Y185" s="83"/>
      <c r="Z185" s="21">
        <v>3</v>
      </c>
      <c r="AA185" s="22"/>
      <c r="AB185" s="22"/>
      <c r="AC185" s="22"/>
      <c r="AD185" s="22"/>
      <c r="AE185" s="23"/>
      <c r="AF185" s="62"/>
      <c r="AG185" s="59"/>
      <c r="AH185" s="59"/>
      <c r="AI185" s="59"/>
      <c r="AJ185" s="59"/>
      <c r="AK185" s="59"/>
      <c r="AL185" s="59"/>
      <c r="AM185" s="59"/>
      <c r="AN185" s="63"/>
      <c r="AO185" s="21">
        <v>1</v>
      </c>
      <c r="AP185" s="22"/>
      <c r="AQ185" s="22"/>
      <c r="AR185" s="22"/>
      <c r="AS185" s="23"/>
      <c r="AT185" s="21">
        <v>3</v>
      </c>
      <c r="AU185" s="22"/>
      <c r="AV185" s="22"/>
      <c r="AW185" s="22"/>
      <c r="AX185" s="22"/>
      <c r="AY185" s="23"/>
      <c r="AZ185" s="62"/>
      <c r="BA185" s="59"/>
      <c r="BB185" s="59"/>
      <c r="BC185" s="59"/>
      <c r="BD185" s="59"/>
      <c r="BE185" s="63"/>
    </row>
    <row r="186" spans="1:57" ht="12.95" customHeight="1" x14ac:dyDescent="0.25">
      <c r="A186" s="4"/>
      <c r="B186" s="59"/>
      <c r="C186" s="59"/>
      <c r="D186" s="59"/>
      <c r="E186" s="63"/>
      <c r="F186" s="19" t="s">
        <v>40</v>
      </c>
      <c r="G186" s="20"/>
      <c r="H186" s="64"/>
      <c r="I186" s="62"/>
      <c r="J186" s="59"/>
      <c r="K186" s="59"/>
      <c r="L186" s="63"/>
      <c r="M186" s="62"/>
      <c r="N186" s="59"/>
      <c r="O186" s="59"/>
      <c r="P186" s="63"/>
      <c r="Q186" s="25">
        <v>9681.89</v>
      </c>
      <c r="R186" s="26"/>
      <c r="S186" s="79"/>
      <c r="T186" s="21">
        <v>1</v>
      </c>
      <c r="U186" s="22"/>
      <c r="V186" s="22"/>
      <c r="W186" s="22"/>
      <c r="X186" s="22"/>
      <c r="Y186" s="23"/>
      <c r="Z186" s="21">
        <v>2905</v>
      </c>
      <c r="AA186" s="22"/>
      <c r="AB186" s="22"/>
      <c r="AC186" s="22"/>
      <c r="AD186" s="22"/>
      <c r="AE186" s="23"/>
      <c r="AF186" s="62"/>
      <c r="AG186" s="59"/>
      <c r="AH186" s="59"/>
      <c r="AI186" s="59"/>
      <c r="AJ186" s="59"/>
      <c r="AK186" s="59"/>
      <c r="AL186" s="59"/>
      <c r="AM186" s="59"/>
      <c r="AN186" s="63"/>
      <c r="AO186" s="21">
        <v>1</v>
      </c>
      <c r="AP186" s="22"/>
      <c r="AQ186" s="22"/>
      <c r="AR186" s="22"/>
      <c r="AS186" s="23"/>
      <c r="AT186" s="21">
        <v>2905</v>
      </c>
      <c r="AU186" s="22"/>
      <c r="AV186" s="22"/>
      <c r="AW186" s="22"/>
      <c r="AX186" s="22"/>
      <c r="AY186" s="23"/>
      <c r="AZ186" s="62"/>
      <c r="BA186" s="59"/>
      <c r="BB186" s="59"/>
      <c r="BC186" s="59"/>
      <c r="BD186" s="59"/>
      <c r="BE186" s="63"/>
    </row>
    <row r="187" spans="1:57" ht="131.25" customHeight="1" x14ac:dyDescent="0.25">
      <c r="A187" s="7">
        <v>16.100000000000001</v>
      </c>
      <c r="B187" s="62" t="s">
        <v>79</v>
      </c>
      <c r="C187" s="59"/>
      <c r="D187" s="59"/>
      <c r="E187" s="63"/>
      <c r="F187" s="19" t="s">
        <v>80</v>
      </c>
      <c r="G187" s="20"/>
      <c r="H187" s="64"/>
      <c r="I187" s="62" t="s">
        <v>81</v>
      </c>
      <c r="J187" s="59"/>
      <c r="K187" s="59"/>
      <c r="L187" s="63"/>
      <c r="M187" s="21">
        <v>-3</v>
      </c>
      <c r="N187" s="22"/>
      <c r="O187" s="22"/>
      <c r="P187" s="23"/>
      <c r="Q187" s="92">
        <v>960.5</v>
      </c>
      <c r="R187" s="93"/>
      <c r="S187" s="94"/>
      <c r="T187" s="89">
        <v>-10</v>
      </c>
      <c r="U187" s="90"/>
      <c r="V187" s="90"/>
      <c r="W187" s="90"/>
      <c r="X187" s="90"/>
      <c r="Y187" s="91"/>
      <c r="Z187" s="85">
        <v>-2882</v>
      </c>
      <c r="AA187" s="86"/>
      <c r="AB187" s="86"/>
      <c r="AC187" s="86"/>
      <c r="AD187" s="86"/>
      <c r="AE187" s="87"/>
      <c r="AF187" s="62"/>
      <c r="AG187" s="59"/>
      <c r="AH187" s="59"/>
      <c r="AI187" s="59"/>
      <c r="AJ187" s="59"/>
      <c r="AK187" s="59"/>
      <c r="AL187" s="59"/>
      <c r="AM187" s="59"/>
      <c r="AN187" s="63"/>
      <c r="AO187" s="21">
        <v>1</v>
      </c>
      <c r="AP187" s="22"/>
      <c r="AQ187" s="22"/>
      <c r="AR187" s="22"/>
      <c r="AS187" s="23"/>
      <c r="AT187" s="85">
        <v>-2882</v>
      </c>
      <c r="AU187" s="86"/>
      <c r="AV187" s="86"/>
      <c r="AW187" s="86"/>
      <c r="AX187" s="86"/>
      <c r="AY187" s="87"/>
      <c r="AZ187" s="19"/>
      <c r="BA187" s="20"/>
      <c r="BB187" s="20"/>
      <c r="BC187" s="20"/>
      <c r="BD187" s="20"/>
      <c r="BE187" s="64"/>
    </row>
    <row r="188" spans="1:57" ht="12.95" customHeight="1" x14ac:dyDescent="0.25">
      <c r="A188" s="4"/>
      <c r="B188" s="59"/>
      <c r="C188" s="59"/>
      <c r="D188" s="59"/>
      <c r="E188" s="63"/>
      <c r="F188" s="19" t="s">
        <v>41</v>
      </c>
      <c r="G188" s="20"/>
      <c r="H188" s="64"/>
      <c r="I188" s="62"/>
      <c r="J188" s="59"/>
      <c r="K188" s="59"/>
      <c r="L188" s="63"/>
      <c r="M188" s="62"/>
      <c r="N188" s="59"/>
      <c r="O188" s="59"/>
      <c r="P188" s="63"/>
      <c r="Q188" s="25">
        <v>1.28</v>
      </c>
      <c r="R188" s="26"/>
      <c r="S188" s="79"/>
      <c r="T188" s="62"/>
      <c r="U188" s="59"/>
      <c r="V188" s="59"/>
      <c r="W188" s="59"/>
      <c r="X188" s="59"/>
      <c r="Y188" s="63"/>
      <c r="Z188" s="21">
        <v>128</v>
      </c>
      <c r="AA188" s="22"/>
      <c r="AB188" s="22"/>
      <c r="AC188" s="22"/>
      <c r="AD188" s="22"/>
      <c r="AE188" s="23"/>
      <c r="AF188" s="62"/>
      <c r="AG188" s="59"/>
      <c r="AH188" s="59"/>
      <c r="AI188" s="59"/>
      <c r="AJ188" s="59"/>
      <c r="AK188" s="59"/>
      <c r="AL188" s="59"/>
      <c r="AM188" s="59"/>
      <c r="AN188" s="63"/>
      <c r="AO188" s="25">
        <v>1.28</v>
      </c>
      <c r="AP188" s="26"/>
      <c r="AQ188" s="26"/>
      <c r="AR188" s="26"/>
      <c r="AS188" s="79"/>
      <c r="AT188" s="21">
        <v>128</v>
      </c>
      <c r="AU188" s="22"/>
      <c r="AV188" s="22"/>
      <c r="AW188" s="22"/>
      <c r="AX188" s="22"/>
      <c r="AY188" s="23"/>
      <c r="AZ188" s="62"/>
      <c r="BA188" s="59"/>
      <c r="BB188" s="59"/>
      <c r="BC188" s="59"/>
      <c r="BD188" s="59"/>
      <c r="BE188" s="63"/>
    </row>
    <row r="189" spans="1:57" ht="12.95" customHeight="1" x14ac:dyDescent="0.25">
      <c r="A189" s="4"/>
      <c r="B189" s="59"/>
      <c r="C189" s="59"/>
      <c r="D189" s="59"/>
      <c r="E189" s="63"/>
      <c r="F189" s="19" t="s">
        <v>42</v>
      </c>
      <c r="G189" s="20"/>
      <c r="H189" s="64"/>
      <c r="I189" s="62"/>
      <c r="J189" s="59"/>
      <c r="K189" s="59"/>
      <c r="L189" s="63"/>
      <c r="M189" s="62"/>
      <c r="N189" s="59"/>
      <c r="O189" s="59"/>
      <c r="P189" s="63"/>
      <c r="Q189" s="25">
        <v>0.83</v>
      </c>
      <c r="R189" s="26"/>
      <c r="S189" s="79"/>
      <c r="T189" s="62"/>
      <c r="U189" s="59"/>
      <c r="V189" s="59"/>
      <c r="W189" s="59"/>
      <c r="X189" s="59"/>
      <c r="Y189" s="63"/>
      <c r="Z189" s="21">
        <v>83</v>
      </c>
      <c r="AA189" s="22"/>
      <c r="AB189" s="22"/>
      <c r="AC189" s="22"/>
      <c r="AD189" s="22"/>
      <c r="AE189" s="23"/>
      <c r="AF189" s="62"/>
      <c r="AG189" s="59"/>
      <c r="AH189" s="59"/>
      <c r="AI189" s="59"/>
      <c r="AJ189" s="59"/>
      <c r="AK189" s="59"/>
      <c r="AL189" s="59"/>
      <c r="AM189" s="59"/>
      <c r="AN189" s="63"/>
      <c r="AO189" s="25">
        <v>0.83</v>
      </c>
      <c r="AP189" s="26"/>
      <c r="AQ189" s="26"/>
      <c r="AR189" s="26"/>
      <c r="AS189" s="79"/>
      <c r="AT189" s="21">
        <v>83</v>
      </c>
      <c r="AU189" s="22"/>
      <c r="AV189" s="22"/>
      <c r="AW189" s="22"/>
      <c r="AX189" s="22"/>
      <c r="AY189" s="23"/>
      <c r="AZ189" s="62"/>
      <c r="BA189" s="59"/>
      <c r="BB189" s="59"/>
      <c r="BC189" s="59"/>
      <c r="BD189" s="59"/>
      <c r="BE189" s="63"/>
    </row>
    <row r="190" spans="1:57" ht="12.95" customHeight="1" x14ac:dyDescent="0.25">
      <c r="A190" s="4"/>
      <c r="B190" s="59"/>
      <c r="C190" s="59"/>
      <c r="D190" s="59"/>
      <c r="E190" s="63"/>
      <c r="F190" s="19" t="s">
        <v>43</v>
      </c>
      <c r="G190" s="20"/>
      <c r="H190" s="64"/>
      <c r="I190" s="62" t="s">
        <v>44</v>
      </c>
      <c r="J190" s="59"/>
      <c r="K190" s="59"/>
      <c r="L190" s="63"/>
      <c r="M190" s="25">
        <v>21.65</v>
      </c>
      <c r="N190" s="26"/>
      <c r="O190" s="26"/>
      <c r="P190" s="79"/>
      <c r="Q190" s="19"/>
      <c r="R190" s="20"/>
      <c r="S190" s="64"/>
      <c r="T190" s="81">
        <v>1.5525</v>
      </c>
      <c r="U190" s="82"/>
      <c r="V190" s="82"/>
      <c r="W190" s="82"/>
      <c r="X190" s="82"/>
      <c r="Y190" s="83"/>
      <c r="Z190" s="19"/>
      <c r="AA190" s="20"/>
      <c r="AB190" s="20"/>
      <c r="AC190" s="20"/>
      <c r="AD190" s="20"/>
      <c r="AE190" s="64"/>
      <c r="AF190" s="19"/>
      <c r="AG190" s="20"/>
      <c r="AH190" s="20"/>
      <c r="AI190" s="20"/>
      <c r="AJ190" s="20"/>
      <c r="AK190" s="20"/>
      <c r="AL190" s="20"/>
      <c r="AM190" s="20"/>
      <c r="AN190" s="64"/>
      <c r="AO190" s="19"/>
      <c r="AP190" s="20"/>
      <c r="AQ190" s="20"/>
      <c r="AR190" s="20"/>
      <c r="AS190" s="64"/>
      <c r="AT190" s="19"/>
      <c r="AU190" s="20"/>
      <c r="AV190" s="20"/>
      <c r="AW190" s="20"/>
      <c r="AX190" s="20"/>
      <c r="AY190" s="64"/>
      <c r="AZ190" s="25">
        <v>10.08</v>
      </c>
      <c r="BA190" s="26"/>
      <c r="BB190" s="26"/>
      <c r="BC190" s="26"/>
      <c r="BD190" s="26"/>
      <c r="BE190" s="79"/>
    </row>
    <row r="191" spans="1:57" ht="11.85" customHeight="1" x14ac:dyDescent="0.25">
      <c r="A191" s="4"/>
      <c r="B191" s="59"/>
      <c r="C191" s="59"/>
      <c r="D191" s="59"/>
      <c r="E191" s="59"/>
      <c r="F191" s="20" t="s">
        <v>45</v>
      </c>
      <c r="G191" s="20"/>
      <c r="H191" s="20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21">
        <v>377</v>
      </c>
      <c r="AA191" s="22"/>
      <c r="AB191" s="22"/>
      <c r="AC191" s="22"/>
      <c r="AD191" s="22"/>
      <c r="AE191" s="23"/>
      <c r="AF191" s="62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21">
        <v>377</v>
      </c>
      <c r="AU191" s="22"/>
      <c r="AV191" s="22"/>
      <c r="AW191" s="22"/>
      <c r="AX191" s="22"/>
      <c r="AY191" s="23"/>
      <c r="AZ191" s="25">
        <v>10.08</v>
      </c>
      <c r="BA191" s="26"/>
      <c r="BB191" s="26"/>
      <c r="BC191" s="26"/>
      <c r="BD191" s="26"/>
      <c r="BE191" s="79"/>
    </row>
    <row r="192" spans="1:57" ht="41.25" customHeight="1" x14ac:dyDescent="0.25">
      <c r="A192" s="30">
        <v>17</v>
      </c>
      <c r="B192" s="60" t="s">
        <v>82</v>
      </c>
      <c r="C192" s="28"/>
      <c r="D192" s="28"/>
      <c r="E192" s="35"/>
      <c r="F192" s="32" t="s">
        <v>83</v>
      </c>
      <c r="G192" s="33"/>
      <c r="H192" s="34"/>
      <c r="I192" s="60" t="s">
        <v>51</v>
      </c>
      <c r="J192" s="28"/>
      <c r="K192" s="28"/>
      <c r="L192" s="35"/>
      <c r="M192" s="68">
        <v>1</v>
      </c>
      <c r="N192" s="55"/>
      <c r="O192" s="55"/>
      <c r="P192" s="69"/>
      <c r="Q192" s="73">
        <v>412.46</v>
      </c>
      <c r="R192" s="84"/>
      <c r="S192" s="74"/>
      <c r="T192" s="60"/>
      <c r="U192" s="28"/>
      <c r="V192" s="28"/>
      <c r="W192" s="28"/>
      <c r="X192" s="28"/>
      <c r="Y192" s="28"/>
      <c r="Z192" s="77">
        <v>1085</v>
      </c>
      <c r="AA192" s="77"/>
      <c r="AB192" s="77"/>
      <c r="AC192" s="77"/>
      <c r="AD192" s="77"/>
      <c r="AE192" s="77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77">
        <v>1085</v>
      </c>
      <c r="AU192" s="77"/>
      <c r="AV192" s="77"/>
      <c r="AW192" s="77"/>
      <c r="AX192" s="77"/>
      <c r="AY192" s="77"/>
      <c r="AZ192" s="28"/>
      <c r="BA192" s="28"/>
      <c r="BB192" s="28"/>
      <c r="BC192" s="28"/>
      <c r="BD192" s="28"/>
      <c r="BE192" s="35"/>
    </row>
    <row r="193" spans="1:57" ht="84" customHeight="1" x14ac:dyDescent="0.25">
      <c r="A193" s="31"/>
      <c r="B193" s="65" t="s">
        <v>48</v>
      </c>
      <c r="C193" s="66"/>
      <c r="D193" s="66"/>
      <c r="E193" s="67"/>
      <c r="F193" s="52" t="s">
        <v>84</v>
      </c>
      <c r="G193" s="53"/>
      <c r="H193" s="54"/>
      <c r="I193" s="61"/>
      <c r="J193" s="36"/>
      <c r="K193" s="36"/>
      <c r="L193" s="37"/>
      <c r="M193" s="70"/>
      <c r="N193" s="71"/>
      <c r="O193" s="71"/>
      <c r="P193" s="72"/>
      <c r="Q193" s="75"/>
      <c r="R193" s="88"/>
      <c r="S193" s="76"/>
      <c r="T193" s="61"/>
      <c r="U193" s="36"/>
      <c r="V193" s="36"/>
      <c r="W193" s="36"/>
      <c r="X193" s="36"/>
      <c r="Y193" s="36"/>
      <c r="Z193" s="78"/>
      <c r="AA193" s="78"/>
      <c r="AB193" s="78"/>
      <c r="AC193" s="78"/>
      <c r="AD193" s="78"/>
      <c r="AE193" s="78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78"/>
      <c r="AU193" s="78"/>
      <c r="AV193" s="78"/>
      <c r="AW193" s="78"/>
      <c r="AX193" s="78"/>
      <c r="AY193" s="78"/>
      <c r="AZ193" s="36"/>
      <c r="BA193" s="36"/>
      <c r="BB193" s="36"/>
      <c r="BC193" s="36"/>
      <c r="BD193" s="36"/>
      <c r="BE193" s="37"/>
    </row>
    <row r="194" spans="1:57" ht="33.6" customHeight="1" x14ac:dyDescent="0.25">
      <c r="A194" s="4"/>
      <c r="B194" s="59"/>
      <c r="C194" s="59"/>
      <c r="D194" s="59"/>
      <c r="E194" s="63"/>
      <c r="F194" s="19" t="s">
        <v>36</v>
      </c>
      <c r="G194" s="20"/>
      <c r="H194" s="64"/>
      <c r="I194" s="62"/>
      <c r="J194" s="59"/>
      <c r="K194" s="59"/>
      <c r="L194" s="63"/>
      <c r="M194" s="62"/>
      <c r="N194" s="59"/>
      <c r="O194" s="59"/>
      <c r="P194" s="63"/>
      <c r="Q194" s="25">
        <v>284.82</v>
      </c>
      <c r="R194" s="26"/>
      <c r="S194" s="79"/>
      <c r="T194" s="25">
        <v>1.35</v>
      </c>
      <c r="U194" s="26"/>
      <c r="V194" s="26"/>
      <c r="W194" s="26"/>
      <c r="X194" s="26"/>
      <c r="Y194" s="79"/>
      <c r="Z194" s="21">
        <v>385</v>
      </c>
      <c r="AA194" s="22"/>
      <c r="AB194" s="22"/>
      <c r="AC194" s="22"/>
      <c r="AD194" s="22"/>
      <c r="AE194" s="23"/>
      <c r="AF194" s="62" t="s">
        <v>56</v>
      </c>
      <c r="AG194" s="59"/>
      <c r="AH194" s="59"/>
      <c r="AI194" s="59"/>
      <c r="AJ194" s="59"/>
      <c r="AK194" s="59"/>
      <c r="AL194" s="59"/>
      <c r="AM194" s="59"/>
      <c r="AN194" s="63"/>
      <c r="AO194" s="21">
        <v>1</v>
      </c>
      <c r="AP194" s="22"/>
      <c r="AQ194" s="22"/>
      <c r="AR194" s="22"/>
      <c r="AS194" s="23"/>
      <c r="AT194" s="21">
        <v>385</v>
      </c>
      <c r="AU194" s="22"/>
      <c r="AV194" s="22"/>
      <c r="AW194" s="22"/>
      <c r="AX194" s="22"/>
      <c r="AY194" s="23"/>
      <c r="AZ194" s="62"/>
      <c r="BA194" s="59"/>
      <c r="BB194" s="59"/>
      <c r="BC194" s="59"/>
      <c r="BD194" s="59"/>
      <c r="BE194" s="63"/>
    </row>
    <row r="195" spans="1:57" ht="12.95" customHeight="1" x14ac:dyDescent="0.25">
      <c r="A195" s="4"/>
      <c r="B195" s="59"/>
      <c r="C195" s="59"/>
      <c r="D195" s="59"/>
      <c r="E195" s="63"/>
      <c r="F195" s="19" t="s">
        <v>38</v>
      </c>
      <c r="G195" s="20"/>
      <c r="H195" s="64"/>
      <c r="I195" s="62"/>
      <c r="J195" s="59"/>
      <c r="K195" s="59"/>
      <c r="L195" s="63"/>
      <c r="M195" s="62"/>
      <c r="N195" s="59"/>
      <c r="O195" s="59"/>
      <c r="P195" s="63"/>
      <c r="Q195" s="25">
        <v>68.760000000000005</v>
      </c>
      <c r="R195" s="26"/>
      <c r="S195" s="79"/>
      <c r="T195" s="25">
        <v>1.35</v>
      </c>
      <c r="U195" s="26"/>
      <c r="V195" s="26"/>
      <c r="W195" s="26"/>
      <c r="X195" s="26"/>
      <c r="Y195" s="79"/>
      <c r="Z195" s="21">
        <v>93</v>
      </c>
      <c r="AA195" s="22"/>
      <c r="AB195" s="22"/>
      <c r="AC195" s="22"/>
      <c r="AD195" s="22"/>
      <c r="AE195" s="23"/>
      <c r="AF195" s="62"/>
      <c r="AG195" s="59"/>
      <c r="AH195" s="59"/>
      <c r="AI195" s="59"/>
      <c r="AJ195" s="59"/>
      <c r="AK195" s="59"/>
      <c r="AL195" s="59"/>
      <c r="AM195" s="59"/>
      <c r="AN195" s="63"/>
      <c r="AO195" s="21">
        <v>1</v>
      </c>
      <c r="AP195" s="22"/>
      <c r="AQ195" s="22"/>
      <c r="AR195" s="22"/>
      <c r="AS195" s="23"/>
      <c r="AT195" s="21">
        <v>93</v>
      </c>
      <c r="AU195" s="22"/>
      <c r="AV195" s="22"/>
      <c r="AW195" s="22"/>
      <c r="AX195" s="22"/>
      <c r="AY195" s="23"/>
      <c r="AZ195" s="62"/>
      <c r="BA195" s="59"/>
      <c r="BB195" s="59"/>
      <c r="BC195" s="59"/>
      <c r="BD195" s="59"/>
      <c r="BE195" s="63"/>
    </row>
    <row r="196" spans="1:57" ht="12.95" customHeight="1" x14ac:dyDescent="0.25">
      <c r="A196" s="4"/>
      <c r="B196" s="59"/>
      <c r="C196" s="59"/>
      <c r="D196" s="59"/>
      <c r="E196" s="63"/>
      <c r="F196" s="19" t="s">
        <v>39</v>
      </c>
      <c r="G196" s="20"/>
      <c r="H196" s="64"/>
      <c r="I196" s="62"/>
      <c r="J196" s="59"/>
      <c r="K196" s="59"/>
      <c r="L196" s="63"/>
      <c r="M196" s="62"/>
      <c r="N196" s="59"/>
      <c r="O196" s="59"/>
      <c r="P196" s="63"/>
      <c r="Q196" s="25">
        <v>4.3499999999999996</v>
      </c>
      <c r="R196" s="26"/>
      <c r="S196" s="79"/>
      <c r="T196" s="25">
        <v>1.35</v>
      </c>
      <c r="U196" s="26"/>
      <c r="V196" s="26"/>
      <c r="W196" s="26"/>
      <c r="X196" s="26"/>
      <c r="Y196" s="79"/>
      <c r="Z196" s="21">
        <v>6</v>
      </c>
      <c r="AA196" s="22"/>
      <c r="AB196" s="22"/>
      <c r="AC196" s="22"/>
      <c r="AD196" s="22"/>
      <c r="AE196" s="23"/>
      <c r="AF196" s="62"/>
      <c r="AG196" s="59"/>
      <c r="AH196" s="59"/>
      <c r="AI196" s="59"/>
      <c r="AJ196" s="59"/>
      <c r="AK196" s="59"/>
      <c r="AL196" s="59"/>
      <c r="AM196" s="59"/>
      <c r="AN196" s="63"/>
      <c r="AO196" s="21">
        <v>1</v>
      </c>
      <c r="AP196" s="22"/>
      <c r="AQ196" s="22"/>
      <c r="AR196" s="22"/>
      <c r="AS196" s="23"/>
      <c r="AT196" s="21">
        <v>6</v>
      </c>
      <c r="AU196" s="22"/>
      <c r="AV196" s="22"/>
      <c r="AW196" s="22"/>
      <c r="AX196" s="22"/>
      <c r="AY196" s="23"/>
      <c r="AZ196" s="62"/>
      <c r="BA196" s="59"/>
      <c r="BB196" s="59"/>
      <c r="BC196" s="59"/>
      <c r="BD196" s="59"/>
      <c r="BE196" s="63"/>
    </row>
    <row r="197" spans="1:57" ht="12.95" customHeight="1" x14ac:dyDescent="0.25">
      <c r="A197" s="4"/>
      <c r="B197" s="59"/>
      <c r="C197" s="59"/>
      <c r="D197" s="59"/>
      <c r="E197" s="63"/>
      <c r="F197" s="19" t="s">
        <v>40</v>
      </c>
      <c r="G197" s="20"/>
      <c r="H197" s="64"/>
      <c r="I197" s="62"/>
      <c r="J197" s="59"/>
      <c r="K197" s="59"/>
      <c r="L197" s="63"/>
      <c r="M197" s="62"/>
      <c r="N197" s="59"/>
      <c r="O197" s="59"/>
      <c r="P197" s="63"/>
      <c r="Q197" s="25">
        <v>58.88</v>
      </c>
      <c r="R197" s="26"/>
      <c r="S197" s="79"/>
      <c r="T197" s="21">
        <v>1</v>
      </c>
      <c r="U197" s="22"/>
      <c r="V197" s="22"/>
      <c r="W197" s="22"/>
      <c r="X197" s="22"/>
      <c r="Y197" s="23"/>
      <c r="Z197" s="21">
        <v>59</v>
      </c>
      <c r="AA197" s="22"/>
      <c r="AB197" s="22"/>
      <c r="AC197" s="22"/>
      <c r="AD197" s="22"/>
      <c r="AE197" s="23"/>
      <c r="AF197" s="62"/>
      <c r="AG197" s="59"/>
      <c r="AH197" s="59"/>
      <c r="AI197" s="59"/>
      <c r="AJ197" s="59"/>
      <c r="AK197" s="59"/>
      <c r="AL197" s="59"/>
      <c r="AM197" s="59"/>
      <c r="AN197" s="63"/>
      <c r="AO197" s="21">
        <v>1</v>
      </c>
      <c r="AP197" s="22"/>
      <c r="AQ197" s="22"/>
      <c r="AR197" s="22"/>
      <c r="AS197" s="23"/>
      <c r="AT197" s="21">
        <v>59</v>
      </c>
      <c r="AU197" s="22"/>
      <c r="AV197" s="22"/>
      <c r="AW197" s="22"/>
      <c r="AX197" s="22"/>
      <c r="AY197" s="23"/>
      <c r="AZ197" s="62"/>
      <c r="BA197" s="59"/>
      <c r="BB197" s="59"/>
      <c r="BC197" s="59"/>
      <c r="BD197" s="59"/>
      <c r="BE197" s="63"/>
    </row>
    <row r="198" spans="1:57" ht="12.95" customHeight="1" x14ac:dyDescent="0.25">
      <c r="A198" s="4"/>
      <c r="B198" s="59"/>
      <c r="C198" s="59"/>
      <c r="D198" s="59"/>
      <c r="E198" s="63"/>
      <c r="F198" s="19" t="s">
        <v>41</v>
      </c>
      <c r="G198" s="20"/>
      <c r="H198" s="64"/>
      <c r="I198" s="62"/>
      <c r="J198" s="59"/>
      <c r="K198" s="59"/>
      <c r="L198" s="63"/>
      <c r="M198" s="62"/>
      <c r="N198" s="59"/>
      <c r="O198" s="59"/>
      <c r="P198" s="63"/>
      <c r="Q198" s="92">
        <v>0.8</v>
      </c>
      <c r="R198" s="93"/>
      <c r="S198" s="94"/>
      <c r="T198" s="62"/>
      <c r="U198" s="59"/>
      <c r="V198" s="59"/>
      <c r="W198" s="59"/>
      <c r="X198" s="59"/>
      <c r="Y198" s="63"/>
      <c r="Z198" s="21">
        <v>313</v>
      </c>
      <c r="AA198" s="22"/>
      <c r="AB198" s="22"/>
      <c r="AC198" s="22"/>
      <c r="AD198" s="22"/>
      <c r="AE198" s="23"/>
      <c r="AF198" s="62"/>
      <c r="AG198" s="59"/>
      <c r="AH198" s="59"/>
      <c r="AI198" s="59"/>
      <c r="AJ198" s="59"/>
      <c r="AK198" s="59"/>
      <c r="AL198" s="59"/>
      <c r="AM198" s="59"/>
      <c r="AN198" s="63"/>
      <c r="AO198" s="92">
        <v>0.8</v>
      </c>
      <c r="AP198" s="93"/>
      <c r="AQ198" s="93"/>
      <c r="AR198" s="93"/>
      <c r="AS198" s="94"/>
      <c r="AT198" s="21">
        <v>313</v>
      </c>
      <c r="AU198" s="22"/>
      <c r="AV198" s="22"/>
      <c r="AW198" s="22"/>
      <c r="AX198" s="22"/>
      <c r="AY198" s="23"/>
      <c r="AZ198" s="62"/>
      <c r="BA198" s="59"/>
      <c r="BB198" s="59"/>
      <c r="BC198" s="59"/>
      <c r="BD198" s="59"/>
      <c r="BE198" s="63"/>
    </row>
    <row r="199" spans="1:57" ht="12.95" customHeight="1" x14ac:dyDescent="0.25">
      <c r="A199" s="4"/>
      <c r="B199" s="59"/>
      <c r="C199" s="59"/>
      <c r="D199" s="59"/>
      <c r="E199" s="63"/>
      <c r="F199" s="19" t="s">
        <v>42</v>
      </c>
      <c r="G199" s="20"/>
      <c r="H199" s="64"/>
      <c r="I199" s="62"/>
      <c r="J199" s="59"/>
      <c r="K199" s="59"/>
      <c r="L199" s="63"/>
      <c r="M199" s="62"/>
      <c r="N199" s="59"/>
      <c r="O199" s="59"/>
      <c r="P199" s="63"/>
      <c r="Q199" s="92">
        <v>0.6</v>
      </c>
      <c r="R199" s="93"/>
      <c r="S199" s="94"/>
      <c r="T199" s="62"/>
      <c r="U199" s="59"/>
      <c r="V199" s="59"/>
      <c r="W199" s="59"/>
      <c r="X199" s="59"/>
      <c r="Y199" s="63"/>
      <c r="Z199" s="21">
        <v>235</v>
      </c>
      <c r="AA199" s="22"/>
      <c r="AB199" s="22"/>
      <c r="AC199" s="22"/>
      <c r="AD199" s="22"/>
      <c r="AE199" s="23"/>
      <c r="AF199" s="62"/>
      <c r="AG199" s="59"/>
      <c r="AH199" s="59"/>
      <c r="AI199" s="59"/>
      <c r="AJ199" s="59"/>
      <c r="AK199" s="59"/>
      <c r="AL199" s="59"/>
      <c r="AM199" s="59"/>
      <c r="AN199" s="63"/>
      <c r="AO199" s="92">
        <v>0.6</v>
      </c>
      <c r="AP199" s="93"/>
      <c r="AQ199" s="93"/>
      <c r="AR199" s="93"/>
      <c r="AS199" s="94"/>
      <c r="AT199" s="21">
        <v>235</v>
      </c>
      <c r="AU199" s="22"/>
      <c r="AV199" s="22"/>
      <c r="AW199" s="22"/>
      <c r="AX199" s="22"/>
      <c r="AY199" s="23"/>
      <c r="AZ199" s="62"/>
      <c r="BA199" s="59"/>
      <c r="BB199" s="59"/>
      <c r="BC199" s="59"/>
      <c r="BD199" s="59"/>
      <c r="BE199" s="63"/>
    </row>
    <row r="200" spans="1:57" ht="12.95" customHeight="1" x14ac:dyDescent="0.25">
      <c r="A200" s="4"/>
      <c r="B200" s="59"/>
      <c r="C200" s="59"/>
      <c r="D200" s="59"/>
      <c r="E200" s="63"/>
      <c r="F200" s="19" t="s">
        <v>43</v>
      </c>
      <c r="G200" s="20"/>
      <c r="H200" s="64"/>
      <c r="I200" s="62" t="s">
        <v>44</v>
      </c>
      <c r="J200" s="59"/>
      <c r="K200" s="59"/>
      <c r="L200" s="63"/>
      <c r="M200" s="92">
        <v>30.3</v>
      </c>
      <c r="N200" s="93"/>
      <c r="O200" s="93"/>
      <c r="P200" s="94"/>
      <c r="Q200" s="19"/>
      <c r="R200" s="20"/>
      <c r="S200" s="64"/>
      <c r="T200" s="25">
        <v>1.35</v>
      </c>
      <c r="U200" s="26"/>
      <c r="V200" s="26"/>
      <c r="W200" s="26"/>
      <c r="X200" s="26"/>
      <c r="Y200" s="79"/>
      <c r="Z200" s="19"/>
      <c r="AA200" s="20"/>
      <c r="AB200" s="20"/>
      <c r="AC200" s="20"/>
      <c r="AD200" s="20"/>
      <c r="AE200" s="64"/>
      <c r="AF200" s="19"/>
      <c r="AG200" s="20"/>
      <c r="AH200" s="20"/>
      <c r="AI200" s="20"/>
      <c r="AJ200" s="20"/>
      <c r="AK200" s="20"/>
      <c r="AL200" s="20"/>
      <c r="AM200" s="20"/>
      <c r="AN200" s="64"/>
      <c r="AO200" s="19"/>
      <c r="AP200" s="20"/>
      <c r="AQ200" s="20"/>
      <c r="AR200" s="20"/>
      <c r="AS200" s="64"/>
      <c r="AT200" s="19"/>
      <c r="AU200" s="20"/>
      <c r="AV200" s="20"/>
      <c r="AW200" s="20"/>
      <c r="AX200" s="20"/>
      <c r="AY200" s="64"/>
      <c r="AZ200" s="25">
        <v>40.909999999999997</v>
      </c>
      <c r="BA200" s="26"/>
      <c r="BB200" s="26"/>
      <c r="BC200" s="26"/>
      <c r="BD200" s="26"/>
      <c r="BE200" s="79"/>
    </row>
    <row r="201" spans="1:57" ht="11.85" customHeight="1" x14ac:dyDescent="0.25">
      <c r="A201" s="4"/>
      <c r="B201" s="59"/>
      <c r="C201" s="59"/>
      <c r="D201" s="59"/>
      <c r="E201" s="59"/>
      <c r="F201" s="20" t="s">
        <v>45</v>
      </c>
      <c r="G201" s="20"/>
      <c r="H201" s="20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21">
        <v>1085</v>
      </c>
      <c r="AA201" s="22"/>
      <c r="AB201" s="22"/>
      <c r="AC201" s="22"/>
      <c r="AD201" s="22"/>
      <c r="AE201" s="23"/>
      <c r="AF201" s="62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21">
        <v>1085</v>
      </c>
      <c r="AU201" s="22"/>
      <c r="AV201" s="22"/>
      <c r="AW201" s="22"/>
      <c r="AX201" s="22"/>
      <c r="AY201" s="23"/>
      <c r="AZ201" s="25">
        <v>40.909999999999997</v>
      </c>
      <c r="BA201" s="26"/>
      <c r="BB201" s="26"/>
      <c r="BC201" s="26"/>
      <c r="BD201" s="26"/>
      <c r="BE201" s="79"/>
    </row>
    <row r="202" spans="1:57" ht="42" customHeight="1" x14ac:dyDescent="0.25">
      <c r="A202" s="30">
        <v>18</v>
      </c>
      <c r="B202" s="60" t="s">
        <v>85</v>
      </c>
      <c r="C202" s="28"/>
      <c r="D202" s="28"/>
      <c r="E202" s="35"/>
      <c r="F202" s="32" t="s">
        <v>86</v>
      </c>
      <c r="G202" s="33"/>
      <c r="H202" s="34"/>
      <c r="I202" s="60" t="s">
        <v>51</v>
      </c>
      <c r="J202" s="28"/>
      <c r="K202" s="28"/>
      <c r="L202" s="35"/>
      <c r="M202" s="68">
        <v>1</v>
      </c>
      <c r="N202" s="55"/>
      <c r="O202" s="55"/>
      <c r="P202" s="69"/>
      <c r="Q202" s="73">
        <v>383.27</v>
      </c>
      <c r="R202" s="84"/>
      <c r="S202" s="74"/>
      <c r="T202" s="60"/>
      <c r="U202" s="28"/>
      <c r="V202" s="28"/>
      <c r="W202" s="28"/>
      <c r="X202" s="28"/>
      <c r="Y202" s="28"/>
      <c r="Z202" s="77">
        <v>999</v>
      </c>
      <c r="AA202" s="77"/>
      <c r="AB202" s="77"/>
      <c r="AC202" s="77"/>
      <c r="AD202" s="77"/>
      <c r="AE202" s="77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77">
        <v>999</v>
      </c>
      <c r="AU202" s="77"/>
      <c r="AV202" s="77"/>
      <c r="AW202" s="77"/>
      <c r="AX202" s="77"/>
      <c r="AY202" s="77"/>
      <c r="AZ202" s="28"/>
      <c r="BA202" s="28"/>
      <c r="BB202" s="28"/>
      <c r="BC202" s="28"/>
      <c r="BD202" s="28"/>
      <c r="BE202" s="35"/>
    </row>
    <row r="203" spans="1:57" ht="74.650000000000006" customHeight="1" x14ac:dyDescent="0.25">
      <c r="A203" s="31"/>
      <c r="B203" s="65" t="s">
        <v>48</v>
      </c>
      <c r="C203" s="66"/>
      <c r="D203" s="66"/>
      <c r="E203" s="67"/>
      <c r="F203" s="52" t="s">
        <v>87</v>
      </c>
      <c r="G203" s="53"/>
      <c r="H203" s="54"/>
      <c r="I203" s="61"/>
      <c r="J203" s="36"/>
      <c r="K203" s="36"/>
      <c r="L203" s="37"/>
      <c r="M203" s="70"/>
      <c r="N203" s="71"/>
      <c r="O203" s="71"/>
      <c r="P203" s="72"/>
      <c r="Q203" s="75"/>
      <c r="R203" s="88"/>
      <c r="S203" s="76"/>
      <c r="T203" s="61"/>
      <c r="U203" s="36"/>
      <c r="V203" s="36"/>
      <c r="W203" s="36"/>
      <c r="X203" s="36"/>
      <c r="Y203" s="36"/>
      <c r="Z203" s="78"/>
      <c r="AA203" s="78"/>
      <c r="AB203" s="78"/>
      <c r="AC203" s="78"/>
      <c r="AD203" s="78"/>
      <c r="AE203" s="78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78"/>
      <c r="AU203" s="78"/>
      <c r="AV203" s="78"/>
      <c r="AW203" s="78"/>
      <c r="AX203" s="78"/>
      <c r="AY203" s="78"/>
      <c r="AZ203" s="36"/>
      <c r="BA203" s="36"/>
      <c r="BB203" s="36"/>
      <c r="BC203" s="36"/>
      <c r="BD203" s="36"/>
      <c r="BE203" s="37"/>
    </row>
    <row r="204" spans="1:57" ht="33.6" customHeight="1" x14ac:dyDescent="0.25">
      <c r="A204" s="4"/>
      <c r="B204" s="59"/>
      <c r="C204" s="59"/>
      <c r="D204" s="59"/>
      <c r="E204" s="63"/>
      <c r="F204" s="19" t="s">
        <v>36</v>
      </c>
      <c r="G204" s="20"/>
      <c r="H204" s="64"/>
      <c r="I204" s="62"/>
      <c r="J204" s="59"/>
      <c r="K204" s="59"/>
      <c r="L204" s="63"/>
      <c r="M204" s="62"/>
      <c r="N204" s="59"/>
      <c r="O204" s="59"/>
      <c r="P204" s="63"/>
      <c r="Q204" s="25">
        <v>261.92</v>
      </c>
      <c r="R204" s="26"/>
      <c r="S204" s="79"/>
      <c r="T204" s="25">
        <v>1.35</v>
      </c>
      <c r="U204" s="26"/>
      <c r="V204" s="26"/>
      <c r="W204" s="26"/>
      <c r="X204" s="26"/>
      <c r="Y204" s="79"/>
      <c r="Z204" s="21">
        <v>354</v>
      </c>
      <c r="AA204" s="22"/>
      <c r="AB204" s="22"/>
      <c r="AC204" s="22"/>
      <c r="AD204" s="22"/>
      <c r="AE204" s="23"/>
      <c r="AF204" s="62" t="s">
        <v>56</v>
      </c>
      <c r="AG204" s="59"/>
      <c r="AH204" s="59"/>
      <c r="AI204" s="59"/>
      <c r="AJ204" s="59"/>
      <c r="AK204" s="59"/>
      <c r="AL204" s="59"/>
      <c r="AM204" s="59"/>
      <c r="AN204" s="63"/>
      <c r="AO204" s="21">
        <v>1</v>
      </c>
      <c r="AP204" s="22"/>
      <c r="AQ204" s="22"/>
      <c r="AR204" s="22"/>
      <c r="AS204" s="23"/>
      <c r="AT204" s="21">
        <v>354</v>
      </c>
      <c r="AU204" s="22"/>
      <c r="AV204" s="22"/>
      <c r="AW204" s="22"/>
      <c r="AX204" s="22"/>
      <c r="AY204" s="23"/>
      <c r="AZ204" s="62"/>
      <c r="BA204" s="59"/>
      <c r="BB204" s="59"/>
      <c r="BC204" s="59"/>
      <c r="BD204" s="59"/>
      <c r="BE204" s="63"/>
    </row>
    <row r="205" spans="1:57" ht="12.95" customHeight="1" x14ac:dyDescent="0.25">
      <c r="A205" s="4"/>
      <c r="B205" s="59"/>
      <c r="C205" s="59"/>
      <c r="D205" s="59"/>
      <c r="E205" s="63"/>
      <c r="F205" s="19" t="s">
        <v>38</v>
      </c>
      <c r="G205" s="20"/>
      <c r="H205" s="64"/>
      <c r="I205" s="62"/>
      <c r="J205" s="59"/>
      <c r="K205" s="59"/>
      <c r="L205" s="63"/>
      <c r="M205" s="62"/>
      <c r="N205" s="59"/>
      <c r="O205" s="59"/>
      <c r="P205" s="63"/>
      <c r="Q205" s="25">
        <v>61.76</v>
      </c>
      <c r="R205" s="26"/>
      <c r="S205" s="79"/>
      <c r="T205" s="25">
        <v>1.35</v>
      </c>
      <c r="U205" s="26"/>
      <c r="V205" s="26"/>
      <c r="W205" s="26"/>
      <c r="X205" s="26"/>
      <c r="Y205" s="79"/>
      <c r="Z205" s="21">
        <v>83</v>
      </c>
      <c r="AA205" s="22"/>
      <c r="AB205" s="22"/>
      <c r="AC205" s="22"/>
      <c r="AD205" s="22"/>
      <c r="AE205" s="23"/>
      <c r="AF205" s="62"/>
      <c r="AG205" s="59"/>
      <c r="AH205" s="59"/>
      <c r="AI205" s="59"/>
      <c r="AJ205" s="59"/>
      <c r="AK205" s="59"/>
      <c r="AL205" s="59"/>
      <c r="AM205" s="59"/>
      <c r="AN205" s="63"/>
      <c r="AO205" s="21">
        <v>1</v>
      </c>
      <c r="AP205" s="22"/>
      <c r="AQ205" s="22"/>
      <c r="AR205" s="22"/>
      <c r="AS205" s="23"/>
      <c r="AT205" s="21">
        <v>83</v>
      </c>
      <c r="AU205" s="22"/>
      <c r="AV205" s="22"/>
      <c r="AW205" s="22"/>
      <c r="AX205" s="22"/>
      <c r="AY205" s="23"/>
      <c r="AZ205" s="62"/>
      <c r="BA205" s="59"/>
      <c r="BB205" s="59"/>
      <c r="BC205" s="59"/>
      <c r="BD205" s="59"/>
      <c r="BE205" s="63"/>
    </row>
    <row r="206" spans="1:57" ht="12.95" customHeight="1" x14ac:dyDescent="0.25">
      <c r="A206" s="4"/>
      <c r="B206" s="59"/>
      <c r="C206" s="59"/>
      <c r="D206" s="59"/>
      <c r="E206" s="63"/>
      <c r="F206" s="19" t="s">
        <v>39</v>
      </c>
      <c r="G206" s="20"/>
      <c r="H206" s="64"/>
      <c r="I206" s="62"/>
      <c r="J206" s="59"/>
      <c r="K206" s="59"/>
      <c r="L206" s="63"/>
      <c r="M206" s="62"/>
      <c r="N206" s="59"/>
      <c r="O206" s="59"/>
      <c r="P206" s="63"/>
      <c r="Q206" s="25">
        <v>3.54</v>
      </c>
      <c r="R206" s="26"/>
      <c r="S206" s="79"/>
      <c r="T206" s="25">
        <v>1.35</v>
      </c>
      <c r="U206" s="26"/>
      <c r="V206" s="26"/>
      <c r="W206" s="26"/>
      <c r="X206" s="26"/>
      <c r="Y206" s="79"/>
      <c r="Z206" s="21">
        <v>5</v>
      </c>
      <c r="AA206" s="22"/>
      <c r="AB206" s="22"/>
      <c r="AC206" s="22"/>
      <c r="AD206" s="22"/>
      <c r="AE206" s="23"/>
      <c r="AF206" s="62"/>
      <c r="AG206" s="59"/>
      <c r="AH206" s="59"/>
      <c r="AI206" s="59"/>
      <c r="AJ206" s="59"/>
      <c r="AK206" s="59"/>
      <c r="AL206" s="59"/>
      <c r="AM206" s="59"/>
      <c r="AN206" s="63"/>
      <c r="AO206" s="21">
        <v>1</v>
      </c>
      <c r="AP206" s="22"/>
      <c r="AQ206" s="22"/>
      <c r="AR206" s="22"/>
      <c r="AS206" s="23"/>
      <c r="AT206" s="21">
        <v>5</v>
      </c>
      <c r="AU206" s="22"/>
      <c r="AV206" s="22"/>
      <c r="AW206" s="22"/>
      <c r="AX206" s="22"/>
      <c r="AY206" s="23"/>
      <c r="AZ206" s="62"/>
      <c r="BA206" s="59"/>
      <c r="BB206" s="59"/>
      <c r="BC206" s="59"/>
      <c r="BD206" s="59"/>
      <c r="BE206" s="63"/>
    </row>
    <row r="207" spans="1:57" ht="12.95" customHeight="1" x14ac:dyDescent="0.25">
      <c r="A207" s="4"/>
      <c r="B207" s="59"/>
      <c r="C207" s="59"/>
      <c r="D207" s="59"/>
      <c r="E207" s="63"/>
      <c r="F207" s="19" t="s">
        <v>40</v>
      </c>
      <c r="G207" s="20"/>
      <c r="H207" s="64"/>
      <c r="I207" s="62"/>
      <c r="J207" s="59"/>
      <c r="K207" s="59"/>
      <c r="L207" s="63"/>
      <c r="M207" s="62"/>
      <c r="N207" s="59"/>
      <c r="O207" s="59"/>
      <c r="P207" s="63"/>
      <c r="Q207" s="25">
        <v>59.59</v>
      </c>
      <c r="R207" s="26"/>
      <c r="S207" s="79"/>
      <c r="T207" s="21">
        <v>1</v>
      </c>
      <c r="U207" s="22"/>
      <c r="V207" s="22"/>
      <c r="W207" s="22"/>
      <c r="X207" s="22"/>
      <c r="Y207" s="23"/>
      <c r="Z207" s="21">
        <v>60</v>
      </c>
      <c r="AA207" s="22"/>
      <c r="AB207" s="22"/>
      <c r="AC207" s="22"/>
      <c r="AD207" s="22"/>
      <c r="AE207" s="23"/>
      <c r="AF207" s="62"/>
      <c r="AG207" s="59"/>
      <c r="AH207" s="59"/>
      <c r="AI207" s="59"/>
      <c r="AJ207" s="59"/>
      <c r="AK207" s="59"/>
      <c r="AL207" s="59"/>
      <c r="AM207" s="59"/>
      <c r="AN207" s="63"/>
      <c r="AO207" s="21">
        <v>1</v>
      </c>
      <c r="AP207" s="22"/>
      <c r="AQ207" s="22"/>
      <c r="AR207" s="22"/>
      <c r="AS207" s="23"/>
      <c r="AT207" s="21">
        <v>60</v>
      </c>
      <c r="AU207" s="22"/>
      <c r="AV207" s="22"/>
      <c r="AW207" s="22"/>
      <c r="AX207" s="22"/>
      <c r="AY207" s="23"/>
      <c r="AZ207" s="62"/>
      <c r="BA207" s="59"/>
      <c r="BB207" s="59"/>
      <c r="BC207" s="59"/>
      <c r="BD207" s="59"/>
      <c r="BE207" s="63"/>
    </row>
    <row r="208" spans="1:57" ht="23.25" customHeight="1" x14ac:dyDescent="0.25">
      <c r="A208" s="7">
        <v>18.100000000000001</v>
      </c>
      <c r="B208" s="62" t="s">
        <v>57</v>
      </c>
      <c r="C208" s="59"/>
      <c r="D208" s="59"/>
      <c r="E208" s="63"/>
      <c r="F208" s="19" t="s">
        <v>58</v>
      </c>
      <c r="G208" s="20"/>
      <c r="H208" s="64"/>
      <c r="I208" s="62" t="s">
        <v>59</v>
      </c>
      <c r="J208" s="59"/>
      <c r="K208" s="59"/>
      <c r="L208" s="63"/>
      <c r="M208" s="25">
        <v>0.48</v>
      </c>
      <c r="N208" s="26"/>
      <c r="O208" s="26"/>
      <c r="P208" s="79"/>
      <c r="Q208" s="85">
        <v>0</v>
      </c>
      <c r="R208" s="86"/>
      <c r="S208" s="87"/>
      <c r="T208" s="122">
        <v>0.48</v>
      </c>
      <c r="U208" s="123"/>
      <c r="V208" s="123"/>
      <c r="W208" s="123"/>
      <c r="X208" s="123"/>
      <c r="Y208" s="124"/>
      <c r="Z208" s="85">
        <v>0</v>
      </c>
      <c r="AA208" s="86"/>
      <c r="AB208" s="86"/>
      <c r="AC208" s="86"/>
      <c r="AD208" s="86"/>
      <c r="AE208" s="87"/>
      <c r="AF208" s="62"/>
      <c r="AG208" s="59"/>
      <c r="AH208" s="59"/>
      <c r="AI208" s="59"/>
      <c r="AJ208" s="59"/>
      <c r="AK208" s="59"/>
      <c r="AL208" s="59"/>
      <c r="AM208" s="59"/>
      <c r="AN208" s="63"/>
      <c r="AO208" s="21">
        <v>1</v>
      </c>
      <c r="AP208" s="22"/>
      <c r="AQ208" s="22"/>
      <c r="AR208" s="22"/>
      <c r="AS208" s="23"/>
      <c r="AT208" s="85">
        <v>0</v>
      </c>
      <c r="AU208" s="86"/>
      <c r="AV208" s="86"/>
      <c r="AW208" s="86"/>
      <c r="AX208" s="86"/>
      <c r="AY208" s="87"/>
      <c r="AZ208" s="19"/>
      <c r="BA208" s="20"/>
      <c r="BB208" s="20"/>
      <c r="BC208" s="20"/>
      <c r="BD208" s="20"/>
      <c r="BE208" s="64"/>
    </row>
    <row r="209" spans="1:57" ht="12.95" customHeight="1" x14ac:dyDescent="0.25">
      <c r="A209" s="4"/>
      <c r="B209" s="59"/>
      <c r="C209" s="59"/>
      <c r="D209" s="59"/>
      <c r="E209" s="63"/>
      <c r="F209" s="19" t="s">
        <v>41</v>
      </c>
      <c r="G209" s="20"/>
      <c r="H209" s="64"/>
      <c r="I209" s="62"/>
      <c r="J209" s="59"/>
      <c r="K209" s="59"/>
      <c r="L209" s="63"/>
      <c r="M209" s="62"/>
      <c r="N209" s="59"/>
      <c r="O209" s="59"/>
      <c r="P209" s="63"/>
      <c r="Q209" s="92">
        <v>0.8</v>
      </c>
      <c r="R209" s="93"/>
      <c r="S209" s="94"/>
      <c r="T209" s="62"/>
      <c r="U209" s="59"/>
      <c r="V209" s="59"/>
      <c r="W209" s="59"/>
      <c r="X209" s="59"/>
      <c r="Y209" s="63"/>
      <c r="Z209" s="21">
        <v>287</v>
      </c>
      <c r="AA209" s="22"/>
      <c r="AB209" s="22"/>
      <c r="AC209" s="22"/>
      <c r="AD209" s="22"/>
      <c r="AE209" s="23"/>
      <c r="AF209" s="62"/>
      <c r="AG209" s="59"/>
      <c r="AH209" s="59"/>
      <c r="AI209" s="59"/>
      <c r="AJ209" s="59"/>
      <c r="AK209" s="59"/>
      <c r="AL209" s="59"/>
      <c r="AM209" s="59"/>
      <c r="AN209" s="63"/>
      <c r="AO209" s="92">
        <v>0.8</v>
      </c>
      <c r="AP209" s="93"/>
      <c r="AQ209" s="93"/>
      <c r="AR209" s="93"/>
      <c r="AS209" s="94"/>
      <c r="AT209" s="21">
        <v>287</v>
      </c>
      <c r="AU209" s="22"/>
      <c r="AV209" s="22"/>
      <c r="AW209" s="22"/>
      <c r="AX209" s="22"/>
      <c r="AY209" s="23"/>
      <c r="AZ209" s="62"/>
      <c r="BA209" s="59"/>
      <c r="BB209" s="59"/>
      <c r="BC209" s="59"/>
      <c r="BD209" s="59"/>
      <c r="BE209" s="63"/>
    </row>
    <row r="210" spans="1:57" ht="12.95" customHeight="1" x14ac:dyDescent="0.25">
      <c r="A210" s="4"/>
      <c r="B210" s="59"/>
      <c r="C210" s="59"/>
      <c r="D210" s="59"/>
      <c r="E210" s="63"/>
      <c r="F210" s="19" t="s">
        <v>42</v>
      </c>
      <c r="G210" s="20"/>
      <c r="H210" s="64"/>
      <c r="I210" s="62"/>
      <c r="J210" s="59"/>
      <c r="K210" s="59"/>
      <c r="L210" s="63"/>
      <c r="M210" s="62"/>
      <c r="N210" s="59"/>
      <c r="O210" s="59"/>
      <c r="P210" s="63"/>
      <c r="Q210" s="92">
        <v>0.6</v>
      </c>
      <c r="R210" s="93"/>
      <c r="S210" s="94"/>
      <c r="T210" s="62"/>
      <c r="U210" s="59"/>
      <c r="V210" s="59"/>
      <c r="W210" s="59"/>
      <c r="X210" s="59"/>
      <c r="Y210" s="63"/>
      <c r="Z210" s="21">
        <v>215</v>
      </c>
      <c r="AA210" s="22"/>
      <c r="AB210" s="22"/>
      <c r="AC210" s="22"/>
      <c r="AD210" s="22"/>
      <c r="AE210" s="23"/>
      <c r="AF210" s="62"/>
      <c r="AG210" s="59"/>
      <c r="AH210" s="59"/>
      <c r="AI210" s="59"/>
      <c r="AJ210" s="59"/>
      <c r="AK210" s="59"/>
      <c r="AL210" s="59"/>
      <c r="AM210" s="59"/>
      <c r="AN210" s="63"/>
      <c r="AO210" s="92">
        <v>0.6</v>
      </c>
      <c r="AP210" s="93"/>
      <c r="AQ210" s="93"/>
      <c r="AR210" s="93"/>
      <c r="AS210" s="94"/>
      <c r="AT210" s="21">
        <v>215</v>
      </c>
      <c r="AU210" s="22"/>
      <c r="AV210" s="22"/>
      <c r="AW210" s="22"/>
      <c r="AX210" s="22"/>
      <c r="AY210" s="23"/>
      <c r="AZ210" s="62"/>
      <c r="BA210" s="59"/>
      <c r="BB210" s="59"/>
      <c r="BC210" s="59"/>
      <c r="BD210" s="59"/>
      <c r="BE210" s="63"/>
    </row>
    <row r="211" spans="1:57" ht="12.95" customHeight="1" x14ac:dyDescent="0.25">
      <c r="A211" s="4"/>
      <c r="B211" s="59"/>
      <c r="C211" s="59"/>
      <c r="D211" s="59"/>
      <c r="E211" s="63"/>
      <c r="F211" s="19" t="s">
        <v>43</v>
      </c>
      <c r="G211" s="20"/>
      <c r="H211" s="64"/>
      <c r="I211" s="62" t="s">
        <v>44</v>
      </c>
      <c r="J211" s="59"/>
      <c r="K211" s="59"/>
      <c r="L211" s="63"/>
      <c r="M211" s="92">
        <v>29.2</v>
      </c>
      <c r="N211" s="93"/>
      <c r="O211" s="93"/>
      <c r="P211" s="94"/>
      <c r="Q211" s="19"/>
      <c r="R211" s="20"/>
      <c r="S211" s="64"/>
      <c r="T211" s="25">
        <v>1.35</v>
      </c>
      <c r="U211" s="26"/>
      <c r="V211" s="26"/>
      <c r="W211" s="26"/>
      <c r="X211" s="26"/>
      <c r="Y211" s="79"/>
      <c r="Z211" s="19"/>
      <c r="AA211" s="20"/>
      <c r="AB211" s="20"/>
      <c r="AC211" s="20"/>
      <c r="AD211" s="20"/>
      <c r="AE211" s="64"/>
      <c r="AF211" s="19"/>
      <c r="AG211" s="20"/>
      <c r="AH211" s="20"/>
      <c r="AI211" s="20"/>
      <c r="AJ211" s="20"/>
      <c r="AK211" s="20"/>
      <c r="AL211" s="20"/>
      <c r="AM211" s="20"/>
      <c r="AN211" s="64"/>
      <c r="AO211" s="19"/>
      <c r="AP211" s="20"/>
      <c r="AQ211" s="20"/>
      <c r="AR211" s="20"/>
      <c r="AS211" s="64"/>
      <c r="AT211" s="19"/>
      <c r="AU211" s="20"/>
      <c r="AV211" s="20"/>
      <c r="AW211" s="20"/>
      <c r="AX211" s="20"/>
      <c r="AY211" s="64"/>
      <c r="AZ211" s="25">
        <v>39.42</v>
      </c>
      <c r="BA211" s="26"/>
      <c r="BB211" s="26"/>
      <c r="BC211" s="26"/>
      <c r="BD211" s="26"/>
      <c r="BE211" s="79"/>
    </row>
    <row r="212" spans="1:57" ht="11.85" customHeight="1" x14ac:dyDescent="0.25">
      <c r="A212" s="4"/>
      <c r="B212" s="59"/>
      <c r="C212" s="59"/>
      <c r="D212" s="59"/>
      <c r="E212" s="59"/>
      <c r="F212" s="20" t="s">
        <v>45</v>
      </c>
      <c r="G212" s="20"/>
      <c r="H212" s="20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21">
        <v>999</v>
      </c>
      <c r="AA212" s="22"/>
      <c r="AB212" s="22"/>
      <c r="AC212" s="22"/>
      <c r="AD212" s="22"/>
      <c r="AE212" s="23"/>
      <c r="AF212" s="62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21">
        <v>999</v>
      </c>
      <c r="AU212" s="22"/>
      <c r="AV212" s="22"/>
      <c r="AW212" s="22"/>
      <c r="AX212" s="22"/>
      <c r="AY212" s="23"/>
      <c r="AZ212" s="25">
        <v>39.42</v>
      </c>
      <c r="BA212" s="26"/>
      <c r="BB212" s="26"/>
      <c r="BC212" s="26"/>
      <c r="BD212" s="26"/>
      <c r="BE212" s="79"/>
    </row>
    <row r="213" spans="1:57" ht="44.25" customHeight="1" x14ac:dyDescent="0.25">
      <c r="A213" s="30">
        <v>19</v>
      </c>
      <c r="B213" s="60" t="s">
        <v>88</v>
      </c>
      <c r="C213" s="28"/>
      <c r="D213" s="28"/>
      <c r="E213" s="35"/>
      <c r="F213" s="32" t="s">
        <v>89</v>
      </c>
      <c r="G213" s="33"/>
      <c r="H213" s="34"/>
      <c r="I213" s="60" t="s">
        <v>91</v>
      </c>
      <c r="J213" s="28"/>
      <c r="K213" s="28"/>
      <c r="L213" s="35"/>
      <c r="M213" s="73">
        <v>0.01</v>
      </c>
      <c r="N213" s="84"/>
      <c r="O213" s="84"/>
      <c r="P213" s="74"/>
      <c r="Q213" s="73">
        <v>2505.44</v>
      </c>
      <c r="R213" s="84"/>
      <c r="S213" s="74"/>
      <c r="T213" s="60"/>
      <c r="U213" s="28"/>
      <c r="V213" s="28"/>
      <c r="W213" s="28"/>
      <c r="X213" s="28"/>
      <c r="Y213" s="28"/>
      <c r="Z213" s="77">
        <v>47</v>
      </c>
      <c r="AA213" s="77"/>
      <c r="AB213" s="77"/>
      <c r="AC213" s="77"/>
      <c r="AD213" s="77"/>
      <c r="AE213" s="77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77">
        <v>47</v>
      </c>
      <c r="AU213" s="77"/>
      <c r="AV213" s="77"/>
      <c r="AW213" s="77"/>
      <c r="AX213" s="77"/>
      <c r="AY213" s="77"/>
      <c r="AZ213" s="28"/>
      <c r="BA213" s="28"/>
      <c r="BB213" s="28"/>
      <c r="BC213" s="28"/>
      <c r="BD213" s="28"/>
      <c r="BE213" s="35"/>
    </row>
    <row r="214" spans="1:57" ht="98.25" customHeight="1" x14ac:dyDescent="0.25">
      <c r="A214" s="31"/>
      <c r="B214" s="65" t="s">
        <v>32</v>
      </c>
      <c r="C214" s="66"/>
      <c r="D214" s="66"/>
      <c r="E214" s="67"/>
      <c r="F214" s="52" t="s">
        <v>90</v>
      </c>
      <c r="G214" s="53"/>
      <c r="H214" s="54"/>
      <c r="I214" s="61"/>
      <c r="J214" s="36"/>
      <c r="K214" s="36"/>
      <c r="L214" s="37"/>
      <c r="M214" s="75"/>
      <c r="N214" s="88"/>
      <c r="O214" s="88"/>
      <c r="P214" s="76"/>
      <c r="Q214" s="75"/>
      <c r="R214" s="88"/>
      <c r="S214" s="76"/>
      <c r="T214" s="61"/>
      <c r="U214" s="36"/>
      <c r="V214" s="36"/>
      <c r="W214" s="36"/>
      <c r="X214" s="36"/>
      <c r="Y214" s="36"/>
      <c r="Z214" s="78"/>
      <c r="AA214" s="78"/>
      <c r="AB214" s="78"/>
      <c r="AC214" s="78"/>
      <c r="AD214" s="78"/>
      <c r="AE214" s="78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78"/>
      <c r="AU214" s="78"/>
      <c r="AV214" s="78"/>
      <c r="AW214" s="78"/>
      <c r="AX214" s="78"/>
      <c r="AY214" s="78"/>
      <c r="AZ214" s="36"/>
      <c r="BA214" s="36"/>
      <c r="BB214" s="36"/>
      <c r="BC214" s="36"/>
      <c r="BD214" s="36"/>
      <c r="BE214" s="37"/>
    </row>
    <row r="215" spans="1:57" ht="43.9" customHeight="1" x14ac:dyDescent="0.25">
      <c r="A215" s="4"/>
      <c r="B215" s="59"/>
      <c r="C215" s="59"/>
      <c r="D215" s="59"/>
      <c r="E215" s="63"/>
      <c r="F215" s="19" t="s">
        <v>36</v>
      </c>
      <c r="G215" s="20"/>
      <c r="H215" s="64"/>
      <c r="I215" s="62"/>
      <c r="J215" s="59"/>
      <c r="K215" s="59"/>
      <c r="L215" s="63"/>
      <c r="M215" s="62"/>
      <c r="N215" s="59"/>
      <c r="O215" s="59"/>
      <c r="P215" s="63"/>
      <c r="Q215" s="92">
        <v>602.70000000000005</v>
      </c>
      <c r="R215" s="93"/>
      <c r="S215" s="94"/>
      <c r="T215" s="81">
        <v>1.5525</v>
      </c>
      <c r="U215" s="82"/>
      <c r="V215" s="82"/>
      <c r="W215" s="82"/>
      <c r="X215" s="82"/>
      <c r="Y215" s="83"/>
      <c r="Z215" s="21">
        <v>9</v>
      </c>
      <c r="AA215" s="22"/>
      <c r="AB215" s="22"/>
      <c r="AC215" s="22"/>
      <c r="AD215" s="22"/>
      <c r="AE215" s="23"/>
      <c r="AF215" s="62" t="s">
        <v>92</v>
      </c>
      <c r="AG215" s="59"/>
      <c r="AH215" s="59"/>
      <c r="AI215" s="59"/>
      <c r="AJ215" s="59"/>
      <c r="AK215" s="59"/>
      <c r="AL215" s="59"/>
      <c r="AM215" s="59"/>
      <c r="AN215" s="63"/>
      <c r="AO215" s="21">
        <v>1</v>
      </c>
      <c r="AP215" s="22"/>
      <c r="AQ215" s="22"/>
      <c r="AR215" s="22"/>
      <c r="AS215" s="23"/>
      <c r="AT215" s="21">
        <v>9</v>
      </c>
      <c r="AU215" s="22"/>
      <c r="AV215" s="22"/>
      <c r="AW215" s="22"/>
      <c r="AX215" s="22"/>
      <c r="AY215" s="23"/>
      <c r="AZ215" s="62"/>
      <c r="BA215" s="59"/>
      <c r="BB215" s="59"/>
      <c r="BC215" s="59"/>
      <c r="BD215" s="59"/>
      <c r="BE215" s="63"/>
    </row>
    <row r="216" spans="1:57" ht="12.95" customHeight="1" x14ac:dyDescent="0.25">
      <c r="A216" s="4"/>
      <c r="B216" s="59"/>
      <c r="C216" s="59"/>
      <c r="D216" s="59"/>
      <c r="E216" s="63"/>
      <c r="F216" s="19" t="s">
        <v>38</v>
      </c>
      <c r="G216" s="20"/>
      <c r="H216" s="64"/>
      <c r="I216" s="62"/>
      <c r="J216" s="59"/>
      <c r="K216" s="59"/>
      <c r="L216" s="63"/>
      <c r="M216" s="62"/>
      <c r="N216" s="59"/>
      <c r="O216" s="59"/>
      <c r="P216" s="63"/>
      <c r="Q216" s="25">
        <v>269.39</v>
      </c>
      <c r="R216" s="26"/>
      <c r="S216" s="79"/>
      <c r="T216" s="81">
        <v>1.6875</v>
      </c>
      <c r="U216" s="82"/>
      <c r="V216" s="82"/>
      <c r="W216" s="82"/>
      <c r="X216" s="82"/>
      <c r="Y216" s="83"/>
      <c r="Z216" s="21">
        <v>5</v>
      </c>
      <c r="AA216" s="22"/>
      <c r="AB216" s="22"/>
      <c r="AC216" s="22"/>
      <c r="AD216" s="22"/>
      <c r="AE216" s="23"/>
      <c r="AF216" s="62"/>
      <c r="AG216" s="59"/>
      <c r="AH216" s="59"/>
      <c r="AI216" s="59"/>
      <c r="AJ216" s="59"/>
      <c r="AK216" s="59"/>
      <c r="AL216" s="59"/>
      <c r="AM216" s="59"/>
      <c r="AN216" s="63"/>
      <c r="AO216" s="21">
        <v>1</v>
      </c>
      <c r="AP216" s="22"/>
      <c r="AQ216" s="22"/>
      <c r="AR216" s="22"/>
      <c r="AS216" s="23"/>
      <c r="AT216" s="21">
        <v>5</v>
      </c>
      <c r="AU216" s="22"/>
      <c r="AV216" s="22"/>
      <c r="AW216" s="22"/>
      <c r="AX216" s="22"/>
      <c r="AY216" s="23"/>
      <c r="AZ216" s="62"/>
      <c r="BA216" s="59"/>
      <c r="BB216" s="59"/>
      <c r="BC216" s="59"/>
      <c r="BD216" s="59"/>
      <c r="BE216" s="63"/>
    </row>
    <row r="217" spans="1:57" ht="12.95" customHeight="1" x14ac:dyDescent="0.25">
      <c r="A217" s="4"/>
      <c r="B217" s="59"/>
      <c r="C217" s="59"/>
      <c r="D217" s="59"/>
      <c r="E217" s="63"/>
      <c r="F217" s="19" t="s">
        <v>39</v>
      </c>
      <c r="G217" s="20"/>
      <c r="H217" s="64"/>
      <c r="I217" s="62"/>
      <c r="J217" s="59"/>
      <c r="K217" s="59"/>
      <c r="L217" s="63"/>
      <c r="M217" s="62"/>
      <c r="N217" s="59"/>
      <c r="O217" s="59"/>
      <c r="P217" s="63"/>
      <c r="Q217" s="25">
        <v>23.36</v>
      </c>
      <c r="R217" s="26"/>
      <c r="S217" s="79"/>
      <c r="T217" s="81">
        <v>1.6875</v>
      </c>
      <c r="U217" s="82"/>
      <c r="V217" s="82"/>
      <c r="W217" s="82"/>
      <c r="X217" s="82"/>
      <c r="Y217" s="83"/>
      <c r="Z217" s="21">
        <v>0</v>
      </c>
      <c r="AA217" s="22"/>
      <c r="AB217" s="22"/>
      <c r="AC217" s="22"/>
      <c r="AD217" s="22"/>
      <c r="AE217" s="23"/>
      <c r="AF217" s="62"/>
      <c r="AG217" s="59"/>
      <c r="AH217" s="59"/>
      <c r="AI217" s="59"/>
      <c r="AJ217" s="59"/>
      <c r="AK217" s="59"/>
      <c r="AL217" s="59"/>
      <c r="AM217" s="59"/>
      <c r="AN217" s="63"/>
      <c r="AO217" s="21">
        <v>1</v>
      </c>
      <c r="AP217" s="22"/>
      <c r="AQ217" s="22"/>
      <c r="AR217" s="22"/>
      <c r="AS217" s="23"/>
      <c r="AT217" s="21">
        <v>0</v>
      </c>
      <c r="AU217" s="22"/>
      <c r="AV217" s="22"/>
      <c r="AW217" s="22"/>
      <c r="AX217" s="22"/>
      <c r="AY217" s="23"/>
      <c r="AZ217" s="62"/>
      <c r="BA217" s="59"/>
      <c r="BB217" s="59"/>
      <c r="BC217" s="59"/>
      <c r="BD217" s="59"/>
      <c r="BE217" s="63"/>
    </row>
    <row r="218" spans="1:57" ht="12.95" customHeight="1" x14ac:dyDescent="0.25">
      <c r="A218" s="4"/>
      <c r="B218" s="59"/>
      <c r="C218" s="59"/>
      <c r="D218" s="59"/>
      <c r="E218" s="63"/>
      <c r="F218" s="19" t="s">
        <v>40</v>
      </c>
      <c r="G218" s="20"/>
      <c r="H218" s="64"/>
      <c r="I218" s="62"/>
      <c r="J218" s="59"/>
      <c r="K218" s="59"/>
      <c r="L218" s="63"/>
      <c r="M218" s="62"/>
      <c r="N218" s="59"/>
      <c r="O218" s="59"/>
      <c r="P218" s="63"/>
      <c r="Q218" s="25">
        <v>1633.35</v>
      </c>
      <c r="R218" s="26"/>
      <c r="S218" s="79"/>
      <c r="T218" s="21">
        <v>1</v>
      </c>
      <c r="U218" s="22"/>
      <c r="V218" s="22"/>
      <c r="W218" s="22"/>
      <c r="X218" s="22"/>
      <c r="Y218" s="23"/>
      <c r="Z218" s="21">
        <v>16</v>
      </c>
      <c r="AA218" s="22"/>
      <c r="AB218" s="22"/>
      <c r="AC218" s="22"/>
      <c r="AD218" s="22"/>
      <c r="AE218" s="23"/>
      <c r="AF218" s="62"/>
      <c r="AG218" s="59"/>
      <c r="AH218" s="59"/>
      <c r="AI218" s="59"/>
      <c r="AJ218" s="59"/>
      <c r="AK218" s="59"/>
      <c r="AL218" s="59"/>
      <c r="AM218" s="59"/>
      <c r="AN218" s="63"/>
      <c r="AO218" s="21">
        <v>1</v>
      </c>
      <c r="AP218" s="22"/>
      <c r="AQ218" s="22"/>
      <c r="AR218" s="22"/>
      <c r="AS218" s="23"/>
      <c r="AT218" s="21">
        <v>16</v>
      </c>
      <c r="AU218" s="22"/>
      <c r="AV218" s="22"/>
      <c r="AW218" s="22"/>
      <c r="AX218" s="22"/>
      <c r="AY218" s="23"/>
      <c r="AZ218" s="62"/>
      <c r="BA218" s="59"/>
      <c r="BB218" s="59"/>
      <c r="BC218" s="59"/>
      <c r="BD218" s="59"/>
      <c r="BE218" s="63"/>
    </row>
    <row r="219" spans="1:57" ht="12.95" customHeight="1" x14ac:dyDescent="0.25">
      <c r="A219" s="4"/>
      <c r="B219" s="59"/>
      <c r="C219" s="59"/>
      <c r="D219" s="59"/>
      <c r="E219" s="63"/>
      <c r="F219" s="19" t="s">
        <v>41</v>
      </c>
      <c r="G219" s="20"/>
      <c r="H219" s="64"/>
      <c r="I219" s="62"/>
      <c r="J219" s="59"/>
      <c r="K219" s="59"/>
      <c r="L219" s="63"/>
      <c r="M219" s="62"/>
      <c r="N219" s="59"/>
      <c r="O219" s="59"/>
      <c r="P219" s="63"/>
      <c r="Q219" s="25">
        <v>1.18</v>
      </c>
      <c r="R219" s="26"/>
      <c r="S219" s="79"/>
      <c r="T219" s="62"/>
      <c r="U219" s="59"/>
      <c r="V219" s="59"/>
      <c r="W219" s="59"/>
      <c r="X219" s="59"/>
      <c r="Y219" s="63"/>
      <c r="Z219" s="21">
        <v>11</v>
      </c>
      <c r="AA219" s="22"/>
      <c r="AB219" s="22"/>
      <c r="AC219" s="22"/>
      <c r="AD219" s="22"/>
      <c r="AE219" s="23"/>
      <c r="AF219" s="62"/>
      <c r="AG219" s="59"/>
      <c r="AH219" s="59"/>
      <c r="AI219" s="59"/>
      <c r="AJ219" s="59"/>
      <c r="AK219" s="59"/>
      <c r="AL219" s="59"/>
      <c r="AM219" s="59"/>
      <c r="AN219" s="63"/>
      <c r="AO219" s="25">
        <v>1.18</v>
      </c>
      <c r="AP219" s="26"/>
      <c r="AQ219" s="26"/>
      <c r="AR219" s="26"/>
      <c r="AS219" s="79"/>
      <c r="AT219" s="21">
        <v>11</v>
      </c>
      <c r="AU219" s="22"/>
      <c r="AV219" s="22"/>
      <c r="AW219" s="22"/>
      <c r="AX219" s="22"/>
      <c r="AY219" s="23"/>
      <c r="AZ219" s="62"/>
      <c r="BA219" s="59"/>
      <c r="BB219" s="59"/>
      <c r="BC219" s="59"/>
      <c r="BD219" s="59"/>
      <c r="BE219" s="63"/>
    </row>
    <row r="220" spans="1:57" ht="12.95" customHeight="1" x14ac:dyDescent="0.25">
      <c r="A220" s="4"/>
      <c r="B220" s="59"/>
      <c r="C220" s="59"/>
      <c r="D220" s="59"/>
      <c r="E220" s="63"/>
      <c r="F220" s="19" t="s">
        <v>42</v>
      </c>
      <c r="G220" s="20"/>
      <c r="H220" s="64"/>
      <c r="I220" s="62"/>
      <c r="J220" s="59"/>
      <c r="K220" s="59"/>
      <c r="L220" s="63"/>
      <c r="M220" s="62"/>
      <c r="N220" s="59"/>
      <c r="O220" s="59"/>
      <c r="P220" s="63"/>
      <c r="Q220" s="25">
        <v>0.63</v>
      </c>
      <c r="R220" s="26"/>
      <c r="S220" s="79"/>
      <c r="T220" s="62"/>
      <c r="U220" s="59"/>
      <c r="V220" s="59"/>
      <c r="W220" s="59"/>
      <c r="X220" s="59"/>
      <c r="Y220" s="63"/>
      <c r="Z220" s="21">
        <v>6</v>
      </c>
      <c r="AA220" s="22"/>
      <c r="AB220" s="22"/>
      <c r="AC220" s="22"/>
      <c r="AD220" s="22"/>
      <c r="AE220" s="23"/>
      <c r="AF220" s="62"/>
      <c r="AG220" s="59"/>
      <c r="AH220" s="59"/>
      <c r="AI220" s="59"/>
      <c r="AJ220" s="59"/>
      <c r="AK220" s="59"/>
      <c r="AL220" s="59"/>
      <c r="AM220" s="59"/>
      <c r="AN220" s="63"/>
      <c r="AO220" s="25">
        <v>0.63</v>
      </c>
      <c r="AP220" s="26"/>
      <c r="AQ220" s="26"/>
      <c r="AR220" s="26"/>
      <c r="AS220" s="79"/>
      <c r="AT220" s="21">
        <v>6</v>
      </c>
      <c r="AU220" s="22"/>
      <c r="AV220" s="22"/>
      <c r="AW220" s="22"/>
      <c r="AX220" s="22"/>
      <c r="AY220" s="23"/>
      <c r="AZ220" s="62"/>
      <c r="BA220" s="59"/>
      <c r="BB220" s="59"/>
      <c r="BC220" s="59"/>
      <c r="BD220" s="59"/>
      <c r="BE220" s="63"/>
    </row>
    <row r="221" spans="1:57" ht="12.95" customHeight="1" x14ac:dyDescent="0.25">
      <c r="A221" s="4"/>
      <c r="B221" s="59"/>
      <c r="C221" s="59"/>
      <c r="D221" s="59"/>
      <c r="E221" s="63"/>
      <c r="F221" s="19" t="s">
        <v>43</v>
      </c>
      <c r="G221" s="20"/>
      <c r="H221" s="64"/>
      <c r="I221" s="62" t="s">
        <v>44</v>
      </c>
      <c r="J221" s="59"/>
      <c r="K221" s="59"/>
      <c r="L221" s="63"/>
      <c r="M221" s="25">
        <v>75.150000000000006</v>
      </c>
      <c r="N221" s="26"/>
      <c r="O221" s="26"/>
      <c r="P221" s="79"/>
      <c r="Q221" s="19"/>
      <c r="R221" s="20"/>
      <c r="S221" s="64"/>
      <c r="T221" s="81">
        <v>1.5525</v>
      </c>
      <c r="U221" s="82"/>
      <c r="V221" s="82"/>
      <c r="W221" s="82"/>
      <c r="X221" s="82"/>
      <c r="Y221" s="83"/>
      <c r="Z221" s="19"/>
      <c r="AA221" s="20"/>
      <c r="AB221" s="20"/>
      <c r="AC221" s="20"/>
      <c r="AD221" s="20"/>
      <c r="AE221" s="64"/>
      <c r="AF221" s="19"/>
      <c r="AG221" s="20"/>
      <c r="AH221" s="20"/>
      <c r="AI221" s="20"/>
      <c r="AJ221" s="20"/>
      <c r="AK221" s="20"/>
      <c r="AL221" s="20"/>
      <c r="AM221" s="20"/>
      <c r="AN221" s="64"/>
      <c r="AO221" s="19"/>
      <c r="AP221" s="20"/>
      <c r="AQ221" s="20"/>
      <c r="AR221" s="20"/>
      <c r="AS221" s="64"/>
      <c r="AT221" s="19"/>
      <c r="AU221" s="20"/>
      <c r="AV221" s="20"/>
      <c r="AW221" s="20"/>
      <c r="AX221" s="20"/>
      <c r="AY221" s="64"/>
      <c r="AZ221" s="25">
        <v>1.17</v>
      </c>
      <c r="BA221" s="26"/>
      <c r="BB221" s="26"/>
      <c r="BC221" s="26"/>
      <c r="BD221" s="26"/>
      <c r="BE221" s="79"/>
    </row>
    <row r="222" spans="1:57" ht="11.85" customHeight="1" x14ac:dyDescent="0.25">
      <c r="A222" s="4"/>
      <c r="B222" s="59"/>
      <c r="C222" s="59"/>
      <c r="D222" s="59"/>
      <c r="E222" s="59"/>
      <c r="F222" s="20" t="s">
        <v>45</v>
      </c>
      <c r="G222" s="20"/>
      <c r="H222" s="20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21">
        <v>47</v>
      </c>
      <c r="AA222" s="22"/>
      <c r="AB222" s="22"/>
      <c r="AC222" s="22"/>
      <c r="AD222" s="22"/>
      <c r="AE222" s="23"/>
      <c r="AF222" s="62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21">
        <v>47</v>
      </c>
      <c r="AU222" s="22"/>
      <c r="AV222" s="22"/>
      <c r="AW222" s="22"/>
      <c r="AX222" s="22"/>
      <c r="AY222" s="23"/>
      <c r="AZ222" s="25">
        <v>1.17</v>
      </c>
      <c r="BA222" s="26"/>
      <c r="BB222" s="26"/>
      <c r="BC222" s="26"/>
      <c r="BD222" s="26"/>
      <c r="BE222" s="79"/>
    </row>
    <row r="223" spans="1:57" ht="43.5" customHeight="1" x14ac:dyDescent="0.25">
      <c r="A223" s="30">
        <v>20</v>
      </c>
      <c r="B223" s="60" t="s">
        <v>93</v>
      </c>
      <c r="C223" s="28"/>
      <c r="D223" s="28"/>
      <c r="E223" s="35"/>
      <c r="F223" s="32" t="s">
        <v>94</v>
      </c>
      <c r="G223" s="33"/>
      <c r="H223" s="34"/>
      <c r="I223" s="60" t="s">
        <v>96</v>
      </c>
      <c r="J223" s="28"/>
      <c r="K223" s="28"/>
      <c r="L223" s="35"/>
      <c r="M223" s="68">
        <v>1</v>
      </c>
      <c r="N223" s="55"/>
      <c r="O223" s="55"/>
      <c r="P223" s="69"/>
      <c r="Q223" s="73">
        <v>5851.0199999999995</v>
      </c>
      <c r="R223" s="84"/>
      <c r="S223" s="74"/>
      <c r="T223" s="60"/>
      <c r="U223" s="28"/>
      <c r="V223" s="28"/>
      <c r="W223" s="28"/>
      <c r="X223" s="28"/>
      <c r="Y223" s="28"/>
      <c r="Z223" s="77">
        <v>1052</v>
      </c>
      <c r="AA223" s="77"/>
      <c r="AB223" s="77"/>
      <c r="AC223" s="77"/>
      <c r="AD223" s="77"/>
      <c r="AE223" s="77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77">
        <v>1052</v>
      </c>
      <c r="AU223" s="77"/>
      <c r="AV223" s="77"/>
      <c r="AW223" s="77"/>
      <c r="AX223" s="77"/>
      <c r="AY223" s="77"/>
      <c r="AZ223" s="28"/>
      <c r="BA223" s="28"/>
      <c r="BB223" s="28"/>
      <c r="BC223" s="28"/>
      <c r="BD223" s="28"/>
      <c r="BE223" s="35"/>
    </row>
    <row r="224" spans="1:57" ht="230.25" customHeight="1" x14ac:dyDescent="0.25">
      <c r="A224" s="31"/>
      <c r="B224" s="65" t="s">
        <v>32</v>
      </c>
      <c r="C224" s="66"/>
      <c r="D224" s="66"/>
      <c r="E224" s="67"/>
      <c r="F224" s="52" t="s">
        <v>95</v>
      </c>
      <c r="G224" s="53"/>
      <c r="H224" s="54"/>
      <c r="I224" s="61"/>
      <c r="J224" s="36"/>
      <c r="K224" s="36"/>
      <c r="L224" s="37"/>
      <c r="M224" s="70"/>
      <c r="N224" s="71"/>
      <c r="O224" s="71"/>
      <c r="P224" s="72"/>
      <c r="Q224" s="75"/>
      <c r="R224" s="88"/>
      <c r="S224" s="76"/>
      <c r="T224" s="61"/>
      <c r="U224" s="36"/>
      <c r="V224" s="36"/>
      <c r="W224" s="36"/>
      <c r="X224" s="36"/>
      <c r="Y224" s="36"/>
      <c r="Z224" s="78"/>
      <c r="AA224" s="78"/>
      <c r="AB224" s="78"/>
      <c r="AC224" s="78"/>
      <c r="AD224" s="78"/>
      <c r="AE224" s="78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78"/>
      <c r="AU224" s="78"/>
      <c r="AV224" s="78"/>
      <c r="AW224" s="78"/>
      <c r="AX224" s="78"/>
      <c r="AY224" s="78"/>
      <c r="AZ224" s="36"/>
      <c r="BA224" s="36"/>
      <c r="BB224" s="36"/>
      <c r="BC224" s="36"/>
      <c r="BD224" s="36"/>
      <c r="BE224" s="37"/>
    </row>
    <row r="225" spans="1:57" ht="198.75" customHeight="1" x14ac:dyDescent="0.25">
      <c r="A225" s="4"/>
      <c r="B225" s="59"/>
      <c r="C225" s="59"/>
      <c r="D225" s="59"/>
      <c r="E225" s="63"/>
      <c r="F225" s="19" t="s">
        <v>36</v>
      </c>
      <c r="G225" s="20"/>
      <c r="H225" s="64"/>
      <c r="I225" s="62"/>
      <c r="J225" s="59"/>
      <c r="K225" s="59"/>
      <c r="L225" s="63"/>
      <c r="M225" s="62"/>
      <c r="N225" s="59"/>
      <c r="O225" s="59"/>
      <c r="P225" s="63"/>
      <c r="Q225" s="25">
        <v>135.72999999999999</v>
      </c>
      <c r="R225" s="26"/>
      <c r="S225" s="79"/>
      <c r="T225" s="81">
        <v>1.5525</v>
      </c>
      <c r="U225" s="82"/>
      <c r="V225" s="82"/>
      <c r="W225" s="82"/>
      <c r="X225" s="82"/>
      <c r="Y225" s="83"/>
      <c r="Z225" s="21">
        <v>211</v>
      </c>
      <c r="AA225" s="22"/>
      <c r="AB225" s="22"/>
      <c r="AC225" s="22"/>
      <c r="AD225" s="22"/>
      <c r="AE225" s="23"/>
      <c r="AF225" s="62" t="s">
        <v>68</v>
      </c>
      <c r="AG225" s="59"/>
      <c r="AH225" s="59"/>
      <c r="AI225" s="59"/>
      <c r="AJ225" s="59"/>
      <c r="AK225" s="59"/>
      <c r="AL225" s="59"/>
      <c r="AM225" s="59"/>
      <c r="AN225" s="63"/>
      <c r="AO225" s="21">
        <v>1</v>
      </c>
      <c r="AP225" s="22"/>
      <c r="AQ225" s="22"/>
      <c r="AR225" s="22"/>
      <c r="AS225" s="23"/>
      <c r="AT225" s="21">
        <v>211</v>
      </c>
      <c r="AU225" s="22"/>
      <c r="AV225" s="22"/>
      <c r="AW225" s="22"/>
      <c r="AX225" s="22"/>
      <c r="AY225" s="23"/>
      <c r="AZ225" s="62"/>
      <c r="BA225" s="59"/>
      <c r="BB225" s="59"/>
      <c r="BC225" s="59"/>
      <c r="BD225" s="59"/>
      <c r="BE225" s="63"/>
    </row>
    <row r="226" spans="1:57" ht="12.95" customHeight="1" x14ac:dyDescent="0.25">
      <c r="A226" s="4"/>
      <c r="B226" s="59"/>
      <c r="C226" s="59"/>
      <c r="D226" s="59"/>
      <c r="E226" s="63"/>
      <c r="F226" s="19" t="s">
        <v>38</v>
      </c>
      <c r="G226" s="20"/>
      <c r="H226" s="64"/>
      <c r="I226" s="62"/>
      <c r="J226" s="59"/>
      <c r="K226" s="59"/>
      <c r="L226" s="63"/>
      <c r="M226" s="62"/>
      <c r="N226" s="59"/>
      <c r="O226" s="59"/>
      <c r="P226" s="63"/>
      <c r="Q226" s="25">
        <v>64.86</v>
      </c>
      <c r="R226" s="26"/>
      <c r="S226" s="79"/>
      <c r="T226" s="81">
        <v>1.6875</v>
      </c>
      <c r="U226" s="82"/>
      <c r="V226" s="82"/>
      <c r="W226" s="82"/>
      <c r="X226" s="82"/>
      <c r="Y226" s="83"/>
      <c r="Z226" s="21">
        <v>109</v>
      </c>
      <c r="AA226" s="22"/>
      <c r="AB226" s="22"/>
      <c r="AC226" s="22"/>
      <c r="AD226" s="22"/>
      <c r="AE226" s="23"/>
      <c r="AF226" s="62"/>
      <c r="AG226" s="59"/>
      <c r="AH226" s="59"/>
      <c r="AI226" s="59"/>
      <c r="AJ226" s="59"/>
      <c r="AK226" s="59"/>
      <c r="AL226" s="59"/>
      <c r="AM226" s="59"/>
      <c r="AN226" s="63"/>
      <c r="AO226" s="21">
        <v>1</v>
      </c>
      <c r="AP226" s="22"/>
      <c r="AQ226" s="22"/>
      <c r="AR226" s="22"/>
      <c r="AS226" s="23"/>
      <c r="AT226" s="21">
        <v>109</v>
      </c>
      <c r="AU226" s="22"/>
      <c r="AV226" s="22"/>
      <c r="AW226" s="22"/>
      <c r="AX226" s="22"/>
      <c r="AY226" s="23"/>
      <c r="AZ226" s="62"/>
      <c r="BA226" s="59"/>
      <c r="BB226" s="59"/>
      <c r="BC226" s="59"/>
      <c r="BD226" s="59"/>
      <c r="BE226" s="63"/>
    </row>
    <row r="227" spans="1:57" ht="12.95" customHeight="1" x14ac:dyDescent="0.25">
      <c r="A227" s="4"/>
      <c r="B227" s="59"/>
      <c r="C227" s="59"/>
      <c r="D227" s="59"/>
      <c r="E227" s="63"/>
      <c r="F227" s="19" t="s">
        <v>39</v>
      </c>
      <c r="G227" s="20"/>
      <c r="H227" s="64"/>
      <c r="I227" s="62"/>
      <c r="J227" s="59"/>
      <c r="K227" s="59"/>
      <c r="L227" s="63"/>
      <c r="M227" s="62"/>
      <c r="N227" s="59"/>
      <c r="O227" s="59"/>
      <c r="P227" s="63"/>
      <c r="Q227" s="25">
        <v>3.11</v>
      </c>
      <c r="R227" s="26"/>
      <c r="S227" s="79"/>
      <c r="T227" s="81">
        <v>1.6875</v>
      </c>
      <c r="U227" s="82"/>
      <c r="V227" s="82"/>
      <c r="W227" s="82"/>
      <c r="X227" s="82"/>
      <c r="Y227" s="83"/>
      <c r="Z227" s="21">
        <v>5</v>
      </c>
      <c r="AA227" s="22"/>
      <c r="AB227" s="22"/>
      <c r="AC227" s="22"/>
      <c r="AD227" s="22"/>
      <c r="AE227" s="23"/>
      <c r="AF227" s="62"/>
      <c r="AG227" s="59"/>
      <c r="AH227" s="59"/>
      <c r="AI227" s="59"/>
      <c r="AJ227" s="59"/>
      <c r="AK227" s="59"/>
      <c r="AL227" s="59"/>
      <c r="AM227" s="59"/>
      <c r="AN227" s="63"/>
      <c r="AO227" s="21">
        <v>1</v>
      </c>
      <c r="AP227" s="22"/>
      <c r="AQ227" s="22"/>
      <c r="AR227" s="22"/>
      <c r="AS227" s="23"/>
      <c r="AT227" s="21">
        <v>5</v>
      </c>
      <c r="AU227" s="22"/>
      <c r="AV227" s="22"/>
      <c r="AW227" s="22"/>
      <c r="AX227" s="22"/>
      <c r="AY227" s="23"/>
      <c r="AZ227" s="62"/>
      <c r="BA227" s="59"/>
      <c r="BB227" s="59"/>
      <c r="BC227" s="59"/>
      <c r="BD227" s="59"/>
      <c r="BE227" s="63"/>
    </row>
    <row r="228" spans="1:57" ht="12.95" customHeight="1" x14ac:dyDescent="0.25">
      <c r="A228" s="4"/>
      <c r="B228" s="59"/>
      <c r="C228" s="59"/>
      <c r="D228" s="59"/>
      <c r="E228" s="63"/>
      <c r="F228" s="19" t="s">
        <v>40</v>
      </c>
      <c r="G228" s="20"/>
      <c r="H228" s="64"/>
      <c r="I228" s="62"/>
      <c r="J228" s="59"/>
      <c r="K228" s="59"/>
      <c r="L228" s="63"/>
      <c r="M228" s="62"/>
      <c r="N228" s="59"/>
      <c r="O228" s="59"/>
      <c r="P228" s="63"/>
      <c r="Q228" s="25">
        <v>5650.43</v>
      </c>
      <c r="R228" s="26"/>
      <c r="S228" s="79"/>
      <c r="T228" s="21">
        <v>1</v>
      </c>
      <c r="U228" s="22"/>
      <c r="V228" s="22"/>
      <c r="W228" s="22"/>
      <c r="X228" s="22"/>
      <c r="Y228" s="23"/>
      <c r="Z228" s="21">
        <v>5650</v>
      </c>
      <c r="AA228" s="22"/>
      <c r="AB228" s="22"/>
      <c r="AC228" s="22"/>
      <c r="AD228" s="22"/>
      <c r="AE228" s="23"/>
      <c r="AF228" s="62"/>
      <c r="AG228" s="59"/>
      <c r="AH228" s="59"/>
      <c r="AI228" s="59"/>
      <c r="AJ228" s="59"/>
      <c r="AK228" s="59"/>
      <c r="AL228" s="59"/>
      <c r="AM228" s="59"/>
      <c r="AN228" s="63"/>
      <c r="AO228" s="21">
        <v>1</v>
      </c>
      <c r="AP228" s="22"/>
      <c r="AQ228" s="22"/>
      <c r="AR228" s="22"/>
      <c r="AS228" s="23"/>
      <c r="AT228" s="21">
        <v>5650</v>
      </c>
      <c r="AU228" s="22"/>
      <c r="AV228" s="22"/>
      <c r="AW228" s="22"/>
      <c r="AX228" s="22"/>
      <c r="AY228" s="23"/>
      <c r="AZ228" s="62"/>
      <c r="BA228" s="59"/>
      <c r="BB228" s="59"/>
      <c r="BC228" s="59"/>
      <c r="BD228" s="59"/>
      <c r="BE228" s="63"/>
    </row>
    <row r="229" spans="1:57" ht="44.25" customHeight="1" x14ac:dyDescent="0.25">
      <c r="A229" s="7">
        <v>20.100000000000001</v>
      </c>
      <c r="B229" s="62" t="s">
        <v>97</v>
      </c>
      <c r="C229" s="59"/>
      <c r="D229" s="59"/>
      <c r="E229" s="63"/>
      <c r="F229" s="19" t="s">
        <v>98</v>
      </c>
      <c r="G229" s="20"/>
      <c r="H229" s="64"/>
      <c r="I229" s="62" t="s">
        <v>99</v>
      </c>
      <c r="J229" s="59"/>
      <c r="K229" s="59"/>
      <c r="L229" s="63"/>
      <c r="M229" s="21">
        <v>-1</v>
      </c>
      <c r="N229" s="22"/>
      <c r="O229" s="22"/>
      <c r="P229" s="23"/>
      <c r="Q229" s="92">
        <v>5373.2</v>
      </c>
      <c r="R229" s="93"/>
      <c r="S229" s="94"/>
      <c r="T229" s="89">
        <v>-1</v>
      </c>
      <c r="U229" s="90"/>
      <c r="V229" s="90"/>
      <c r="W229" s="90"/>
      <c r="X229" s="90"/>
      <c r="Y229" s="91"/>
      <c r="Z229" s="85">
        <v>-5373</v>
      </c>
      <c r="AA229" s="86"/>
      <c r="AB229" s="86"/>
      <c r="AC229" s="86"/>
      <c r="AD229" s="86"/>
      <c r="AE229" s="87"/>
      <c r="AF229" s="62"/>
      <c r="AG229" s="59"/>
      <c r="AH229" s="59"/>
      <c r="AI229" s="59"/>
      <c r="AJ229" s="59"/>
      <c r="AK229" s="59"/>
      <c r="AL229" s="59"/>
      <c r="AM229" s="59"/>
      <c r="AN229" s="63"/>
      <c r="AO229" s="21">
        <v>1</v>
      </c>
      <c r="AP229" s="22"/>
      <c r="AQ229" s="22"/>
      <c r="AR229" s="22"/>
      <c r="AS229" s="23"/>
      <c r="AT229" s="85">
        <v>-5373</v>
      </c>
      <c r="AU229" s="86"/>
      <c r="AV229" s="86"/>
      <c r="AW229" s="86"/>
      <c r="AX229" s="86"/>
      <c r="AY229" s="87"/>
      <c r="AZ229" s="19"/>
      <c r="BA229" s="20"/>
      <c r="BB229" s="20"/>
      <c r="BC229" s="20"/>
      <c r="BD229" s="20"/>
      <c r="BE229" s="64"/>
    </row>
    <row r="230" spans="1:57" ht="12.95" customHeight="1" x14ac:dyDescent="0.25">
      <c r="A230" s="4"/>
      <c r="B230" s="59"/>
      <c r="C230" s="59"/>
      <c r="D230" s="59"/>
      <c r="E230" s="63"/>
      <c r="F230" s="19" t="s">
        <v>41</v>
      </c>
      <c r="G230" s="20"/>
      <c r="H230" s="64"/>
      <c r="I230" s="62"/>
      <c r="J230" s="59"/>
      <c r="K230" s="59"/>
      <c r="L230" s="63"/>
      <c r="M230" s="62"/>
      <c r="N230" s="59"/>
      <c r="O230" s="59"/>
      <c r="P230" s="63"/>
      <c r="Q230" s="25">
        <v>1.28</v>
      </c>
      <c r="R230" s="26"/>
      <c r="S230" s="79"/>
      <c r="T230" s="62"/>
      <c r="U230" s="59"/>
      <c r="V230" s="59"/>
      <c r="W230" s="59"/>
      <c r="X230" s="59"/>
      <c r="Y230" s="63"/>
      <c r="Z230" s="21">
        <v>276</v>
      </c>
      <c r="AA230" s="22"/>
      <c r="AB230" s="22"/>
      <c r="AC230" s="22"/>
      <c r="AD230" s="22"/>
      <c r="AE230" s="23"/>
      <c r="AF230" s="62"/>
      <c r="AG230" s="59"/>
      <c r="AH230" s="59"/>
      <c r="AI230" s="59"/>
      <c r="AJ230" s="59"/>
      <c r="AK230" s="59"/>
      <c r="AL230" s="59"/>
      <c r="AM230" s="59"/>
      <c r="AN230" s="63"/>
      <c r="AO230" s="25">
        <v>1.28</v>
      </c>
      <c r="AP230" s="26"/>
      <c r="AQ230" s="26"/>
      <c r="AR230" s="26"/>
      <c r="AS230" s="79"/>
      <c r="AT230" s="21">
        <v>276</v>
      </c>
      <c r="AU230" s="22"/>
      <c r="AV230" s="22"/>
      <c r="AW230" s="22"/>
      <c r="AX230" s="22"/>
      <c r="AY230" s="23"/>
      <c r="AZ230" s="62"/>
      <c r="BA230" s="59"/>
      <c r="BB230" s="59"/>
      <c r="BC230" s="59"/>
      <c r="BD230" s="59"/>
      <c r="BE230" s="63"/>
    </row>
    <row r="231" spans="1:57" ht="12.95" customHeight="1" x14ac:dyDescent="0.25">
      <c r="A231" s="4"/>
      <c r="B231" s="59"/>
      <c r="C231" s="59"/>
      <c r="D231" s="59"/>
      <c r="E231" s="63"/>
      <c r="F231" s="19" t="s">
        <v>42</v>
      </c>
      <c r="G231" s="20"/>
      <c r="H231" s="64"/>
      <c r="I231" s="62"/>
      <c r="J231" s="59"/>
      <c r="K231" s="59"/>
      <c r="L231" s="63"/>
      <c r="M231" s="62"/>
      <c r="N231" s="59"/>
      <c r="O231" s="59"/>
      <c r="P231" s="63"/>
      <c r="Q231" s="25">
        <v>0.83</v>
      </c>
      <c r="R231" s="26"/>
      <c r="S231" s="79"/>
      <c r="T231" s="62"/>
      <c r="U231" s="59"/>
      <c r="V231" s="59"/>
      <c r="W231" s="59"/>
      <c r="X231" s="59"/>
      <c r="Y231" s="63"/>
      <c r="Z231" s="21">
        <v>179</v>
      </c>
      <c r="AA231" s="22"/>
      <c r="AB231" s="22"/>
      <c r="AC231" s="22"/>
      <c r="AD231" s="22"/>
      <c r="AE231" s="23"/>
      <c r="AF231" s="62"/>
      <c r="AG231" s="59"/>
      <c r="AH231" s="59"/>
      <c r="AI231" s="59"/>
      <c r="AJ231" s="59"/>
      <c r="AK231" s="59"/>
      <c r="AL231" s="59"/>
      <c r="AM231" s="59"/>
      <c r="AN231" s="63"/>
      <c r="AO231" s="25">
        <v>0.83</v>
      </c>
      <c r="AP231" s="26"/>
      <c r="AQ231" s="26"/>
      <c r="AR231" s="26"/>
      <c r="AS231" s="79"/>
      <c r="AT231" s="21">
        <v>179</v>
      </c>
      <c r="AU231" s="22"/>
      <c r="AV231" s="22"/>
      <c r="AW231" s="22"/>
      <c r="AX231" s="22"/>
      <c r="AY231" s="23"/>
      <c r="AZ231" s="62"/>
      <c r="BA231" s="59"/>
      <c r="BB231" s="59"/>
      <c r="BC231" s="59"/>
      <c r="BD231" s="59"/>
      <c r="BE231" s="63"/>
    </row>
    <row r="232" spans="1:57" ht="12.95" customHeight="1" x14ac:dyDescent="0.25">
      <c r="A232" s="4"/>
      <c r="B232" s="59"/>
      <c r="C232" s="59"/>
      <c r="D232" s="59"/>
      <c r="E232" s="63"/>
      <c r="F232" s="19" t="s">
        <v>43</v>
      </c>
      <c r="G232" s="20"/>
      <c r="H232" s="64"/>
      <c r="I232" s="62" t="s">
        <v>44</v>
      </c>
      <c r="J232" s="59"/>
      <c r="K232" s="59"/>
      <c r="L232" s="63"/>
      <c r="M232" s="25">
        <v>14.61</v>
      </c>
      <c r="N232" s="26"/>
      <c r="O232" s="26"/>
      <c r="P232" s="79"/>
      <c r="Q232" s="19"/>
      <c r="R232" s="20"/>
      <c r="S232" s="64"/>
      <c r="T232" s="81">
        <v>1.5525</v>
      </c>
      <c r="U232" s="82"/>
      <c r="V232" s="82"/>
      <c r="W232" s="82"/>
      <c r="X232" s="82"/>
      <c r="Y232" s="83"/>
      <c r="Z232" s="19"/>
      <c r="AA232" s="20"/>
      <c r="AB232" s="20"/>
      <c r="AC232" s="20"/>
      <c r="AD232" s="20"/>
      <c r="AE232" s="64"/>
      <c r="AF232" s="19"/>
      <c r="AG232" s="20"/>
      <c r="AH232" s="20"/>
      <c r="AI232" s="20"/>
      <c r="AJ232" s="20"/>
      <c r="AK232" s="20"/>
      <c r="AL232" s="20"/>
      <c r="AM232" s="20"/>
      <c r="AN232" s="64"/>
      <c r="AO232" s="19"/>
      <c r="AP232" s="20"/>
      <c r="AQ232" s="20"/>
      <c r="AR232" s="20"/>
      <c r="AS232" s="64"/>
      <c r="AT232" s="19"/>
      <c r="AU232" s="20"/>
      <c r="AV232" s="20"/>
      <c r="AW232" s="20"/>
      <c r="AX232" s="20"/>
      <c r="AY232" s="64"/>
      <c r="AZ232" s="25">
        <v>22.68</v>
      </c>
      <c r="BA232" s="26"/>
      <c r="BB232" s="26"/>
      <c r="BC232" s="26"/>
      <c r="BD232" s="26"/>
      <c r="BE232" s="79"/>
    </row>
    <row r="233" spans="1:57" ht="11.85" customHeight="1" x14ac:dyDescent="0.25">
      <c r="A233" s="4"/>
      <c r="B233" s="59"/>
      <c r="C233" s="59"/>
      <c r="D233" s="59"/>
      <c r="E233" s="59"/>
      <c r="F233" s="20" t="s">
        <v>45</v>
      </c>
      <c r="G233" s="20"/>
      <c r="H233" s="20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21">
        <v>1052</v>
      </c>
      <c r="AA233" s="22"/>
      <c r="AB233" s="22"/>
      <c r="AC233" s="22"/>
      <c r="AD233" s="22"/>
      <c r="AE233" s="23"/>
      <c r="AF233" s="62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21">
        <v>1052</v>
      </c>
      <c r="AU233" s="22"/>
      <c r="AV233" s="22"/>
      <c r="AW233" s="22"/>
      <c r="AX233" s="22"/>
      <c r="AY233" s="23"/>
      <c r="AZ233" s="25">
        <v>22.68</v>
      </c>
      <c r="BA233" s="26"/>
      <c r="BB233" s="26"/>
      <c r="BC233" s="26"/>
      <c r="BD233" s="26"/>
      <c r="BE233" s="79"/>
    </row>
    <row r="234" spans="1:57" ht="33.75" customHeight="1" x14ac:dyDescent="0.25">
      <c r="A234" s="30">
        <v>21</v>
      </c>
      <c r="B234" s="60" t="s">
        <v>100</v>
      </c>
      <c r="C234" s="28"/>
      <c r="D234" s="28"/>
      <c r="E234" s="35"/>
      <c r="F234" s="32" t="s">
        <v>101</v>
      </c>
      <c r="G234" s="33"/>
      <c r="H234" s="34"/>
      <c r="I234" s="60" t="s">
        <v>103</v>
      </c>
      <c r="J234" s="28"/>
      <c r="K234" s="28"/>
      <c r="L234" s="35"/>
      <c r="M234" s="73">
        <v>0.84</v>
      </c>
      <c r="N234" s="84"/>
      <c r="O234" s="84"/>
      <c r="P234" s="74"/>
      <c r="Q234" s="73">
        <v>159.85999999999999</v>
      </c>
      <c r="R234" s="84"/>
      <c r="S234" s="74"/>
      <c r="T234" s="60"/>
      <c r="U234" s="28"/>
      <c r="V234" s="28"/>
      <c r="W234" s="28"/>
      <c r="X234" s="28"/>
      <c r="Y234" s="28"/>
      <c r="Z234" s="77">
        <v>54</v>
      </c>
      <c r="AA234" s="77"/>
      <c r="AB234" s="77"/>
      <c r="AC234" s="77"/>
      <c r="AD234" s="77"/>
      <c r="AE234" s="77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77">
        <v>54</v>
      </c>
      <c r="AU234" s="77"/>
      <c r="AV234" s="77"/>
      <c r="AW234" s="77"/>
      <c r="AX234" s="77"/>
      <c r="AY234" s="77"/>
      <c r="AZ234" s="28"/>
      <c r="BA234" s="28"/>
      <c r="BB234" s="28"/>
      <c r="BC234" s="28"/>
      <c r="BD234" s="28"/>
      <c r="BE234" s="35"/>
    </row>
    <row r="235" spans="1:57" ht="222.75" customHeight="1" x14ac:dyDescent="0.25">
      <c r="A235" s="31"/>
      <c r="B235" s="65" t="s">
        <v>32</v>
      </c>
      <c r="C235" s="66"/>
      <c r="D235" s="66"/>
      <c r="E235" s="67"/>
      <c r="F235" s="52" t="s">
        <v>102</v>
      </c>
      <c r="G235" s="53"/>
      <c r="H235" s="54"/>
      <c r="I235" s="61"/>
      <c r="J235" s="36"/>
      <c r="K235" s="36"/>
      <c r="L235" s="37"/>
      <c r="M235" s="75"/>
      <c r="N235" s="88"/>
      <c r="O235" s="88"/>
      <c r="P235" s="76"/>
      <c r="Q235" s="75"/>
      <c r="R235" s="88"/>
      <c r="S235" s="76"/>
      <c r="T235" s="61"/>
      <c r="U235" s="36"/>
      <c r="V235" s="36"/>
      <c r="W235" s="36"/>
      <c r="X235" s="36"/>
      <c r="Y235" s="36"/>
      <c r="Z235" s="78"/>
      <c r="AA235" s="78"/>
      <c r="AB235" s="78"/>
      <c r="AC235" s="78"/>
      <c r="AD235" s="78"/>
      <c r="AE235" s="78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78"/>
      <c r="AU235" s="78"/>
      <c r="AV235" s="78"/>
      <c r="AW235" s="78"/>
      <c r="AX235" s="78"/>
      <c r="AY235" s="78"/>
      <c r="AZ235" s="36"/>
      <c r="BA235" s="36"/>
      <c r="BB235" s="36"/>
      <c r="BC235" s="36"/>
      <c r="BD235" s="36"/>
      <c r="BE235" s="37"/>
    </row>
    <row r="236" spans="1:57" ht="198.75" customHeight="1" x14ac:dyDescent="0.25">
      <c r="A236" s="4"/>
      <c r="B236" s="59"/>
      <c r="C236" s="59"/>
      <c r="D236" s="59"/>
      <c r="E236" s="63"/>
      <c r="F236" s="19" t="s">
        <v>36</v>
      </c>
      <c r="G236" s="20"/>
      <c r="H236" s="64"/>
      <c r="I236" s="62"/>
      <c r="J236" s="59"/>
      <c r="K236" s="59"/>
      <c r="L236" s="63"/>
      <c r="M236" s="62"/>
      <c r="N236" s="59"/>
      <c r="O236" s="59"/>
      <c r="P236" s="63"/>
      <c r="Q236" s="92">
        <v>9.4</v>
      </c>
      <c r="R236" s="93"/>
      <c r="S236" s="94"/>
      <c r="T236" s="81">
        <v>1.5525</v>
      </c>
      <c r="U236" s="82"/>
      <c r="V236" s="82"/>
      <c r="W236" s="82"/>
      <c r="X236" s="82"/>
      <c r="Y236" s="83"/>
      <c r="Z236" s="21">
        <v>12</v>
      </c>
      <c r="AA236" s="22"/>
      <c r="AB236" s="22"/>
      <c r="AC236" s="22"/>
      <c r="AD236" s="22"/>
      <c r="AE236" s="23"/>
      <c r="AF236" s="62" t="s">
        <v>68</v>
      </c>
      <c r="AG236" s="59"/>
      <c r="AH236" s="59"/>
      <c r="AI236" s="59"/>
      <c r="AJ236" s="59"/>
      <c r="AK236" s="59"/>
      <c r="AL236" s="59"/>
      <c r="AM236" s="59"/>
      <c r="AN236" s="63"/>
      <c r="AO236" s="21">
        <v>1</v>
      </c>
      <c r="AP236" s="22"/>
      <c r="AQ236" s="22"/>
      <c r="AR236" s="22"/>
      <c r="AS236" s="23"/>
      <c r="AT236" s="21">
        <v>12</v>
      </c>
      <c r="AU236" s="22"/>
      <c r="AV236" s="22"/>
      <c r="AW236" s="22"/>
      <c r="AX236" s="22"/>
      <c r="AY236" s="23"/>
      <c r="AZ236" s="62"/>
      <c r="BA236" s="59"/>
      <c r="BB236" s="59"/>
      <c r="BC236" s="59"/>
      <c r="BD236" s="59"/>
      <c r="BE236" s="63"/>
    </row>
    <row r="237" spans="1:57" ht="12.95" customHeight="1" x14ac:dyDescent="0.25">
      <c r="A237" s="4"/>
      <c r="B237" s="59"/>
      <c r="C237" s="59"/>
      <c r="D237" s="59"/>
      <c r="E237" s="63"/>
      <c r="F237" s="19" t="s">
        <v>38</v>
      </c>
      <c r="G237" s="20"/>
      <c r="H237" s="64"/>
      <c r="I237" s="62"/>
      <c r="J237" s="59"/>
      <c r="K237" s="59"/>
      <c r="L237" s="63"/>
      <c r="M237" s="62"/>
      <c r="N237" s="59"/>
      <c r="O237" s="59"/>
      <c r="P237" s="63"/>
      <c r="Q237" s="25">
        <v>4.1399999999999997</v>
      </c>
      <c r="R237" s="26"/>
      <c r="S237" s="79"/>
      <c r="T237" s="81">
        <v>1.6875</v>
      </c>
      <c r="U237" s="82"/>
      <c r="V237" s="82"/>
      <c r="W237" s="82"/>
      <c r="X237" s="82"/>
      <c r="Y237" s="83"/>
      <c r="Z237" s="21">
        <v>6</v>
      </c>
      <c r="AA237" s="22"/>
      <c r="AB237" s="22"/>
      <c r="AC237" s="22"/>
      <c r="AD237" s="22"/>
      <c r="AE237" s="23"/>
      <c r="AF237" s="62"/>
      <c r="AG237" s="59"/>
      <c r="AH237" s="59"/>
      <c r="AI237" s="59"/>
      <c r="AJ237" s="59"/>
      <c r="AK237" s="59"/>
      <c r="AL237" s="59"/>
      <c r="AM237" s="59"/>
      <c r="AN237" s="63"/>
      <c r="AO237" s="21">
        <v>1</v>
      </c>
      <c r="AP237" s="22"/>
      <c r="AQ237" s="22"/>
      <c r="AR237" s="22"/>
      <c r="AS237" s="23"/>
      <c r="AT237" s="21">
        <v>6</v>
      </c>
      <c r="AU237" s="22"/>
      <c r="AV237" s="22"/>
      <c r="AW237" s="22"/>
      <c r="AX237" s="22"/>
      <c r="AY237" s="23"/>
      <c r="AZ237" s="62"/>
      <c r="BA237" s="59"/>
      <c r="BB237" s="59"/>
      <c r="BC237" s="59"/>
      <c r="BD237" s="59"/>
      <c r="BE237" s="63"/>
    </row>
    <row r="238" spans="1:57" ht="12.95" customHeight="1" x14ac:dyDescent="0.25">
      <c r="A238" s="4"/>
      <c r="B238" s="59"/>
      <c r="C238" s="59"/>
      <c r="D238" s="59"/>
      <c r="E238" s="63"/>
      <c r="F238" s="19" t="s">
        <v>39</v>
      </c>
      <c r="G238" s="20"/>
      <c r="H238" s="64"/>
      <c r="I238" s="62"/>
      <c r="J238" s="59"/>
      <c r="K238" s="59"/>
      <c r="L238" s="63"/>
      <c r="M238" s="62"/>
      <c r="N238" s="59"/>
      <c r="O238" s="59"/>
      <c r="P238" s="63"/>
      <c r="Q238" s="21">
        <v>0</v>
      </c>
      <c r="R238" s="22"/>
      <c r="S238" s="23"/>
      <c r="T238" s="81">
        <v>1.6875</v>
      </c>
      <c r="U238" s="82"/>
      <c r="V238" s="82"/>
      <c r="W238" s="82"/>
      <c r="X238" s="82"/>
      <c r="Y238" s="83"/>
      <c r="Z238" s="21">
        <v>0</v>
      </c>
      <c r="AA238" s="22"/>
      <c r="AB238" s="22"/>
      <c r="AC238" s="22"/>
      <c r="AD238" s="22"/>
      <c r="AE238" s="23"/>
      <c r="AF238" s="62"/>
      <c r="AG238" s="59"/>
      <c r="AH238" s="59"/>
      <c r="AI238" s="59"/>
      <c r="AJ238" s="59"/>
      <c r="AK238" s="59"/>
      <c r="AL238" s="59"/>
      <c r="AM238" s="59"/>
      <c r="AN238" s="63"/>
      <c r="AO238" s="21">
        <v>1</v>
      </c>
      <c r="AP238" s="22"/>
      <c r="AQ238" s="22"/>
      <c r="AR238" s="22"/>
      <c r="AS238" s="23"/>
      <c r="AT238" s="21">
        <v>0</v>
      </c>
      <c r="AU238" s="22"/>
      <c r="AV238" s="22"/>
      <c r="AW238" s="22"/>
      <c r="AX238" s="22"/>
      <c r="AY238" s="23"/>
      <c r="AZ238" s="62"/>
      <c r="BA238" s="59"/>
      <c r="BB238" s="59"/>
      <c r="BC238" s="59"/>
      <c r="BD238" s="59"/>
      <c r="BE238" s="63"/>
    </row>
    <row r="239" spans="1:57" ht="12.95" customHeight="1" x14ac:dyDescent="0.25">
      <c r="A239" s="4"/>
      <c r="B239" s="59"/>
      <c r="C239" s="59"/>
      <c r="D239" s="59"/>
      <c r="E239" s="63"/>
      <c r="F239" s="19" t="s">
        <v>40</v>
      </c>
      <c r="G239" s="20"/>
      <c r="H239" s="64"/>
      <c r="I239" s="62"/>
      <c r="J239" s="59"/>
      <c r="K239" s="59"/>
      <c r="L239" s="63"/>
      <c r="M239" s="62"/>
      <c r="N239" s="59"/>
      <c r="O239" s="59"/>
      <c r="P239" s="63"/>
      <c r="Q239" s="25">
        <v>146.32</v>
      </c>
      <c r="R239" s="26"/>
      <c r="S239" s="79"/>
      <c r="T239" s="21">
        <v>1</v>
      </c>
      <c r="U239" s="22"/>
      <c r="V239" s="22"/>
      <c r="W239" s="22"/>
      <c r="X239" s="22"/>
      <c r="Y239" s="23"/>
      <c r="Z239" s="21">
        <v>123</v>
      </c>
      <c r="AA239" s="22"/>
      <c r="AB239" s="22"/>
      <c r="AC239" s="22"/>
      <c r="AD239" s="22"/>
      <c r="AE239" s="23"/>
      <c r="AF239" s="62"/>
      <c r="AG239" s="59"/>
      <c r="AH239" s="59"/>
      <c r="AI239" s="59"/>
      <c r="AJ239" s="59"/>
      <c r="AK239" s="59"/>
      <c r="AL239" s="59"/>
      <c r="AM239" s="59"/>
      <c r="AN239" s="63"/>
      <c r="AO239" s="21">
        <v>1</v>
      </c>
      <c r="AP239" s="22"/>
      <c r="AQ239" s="22"/>
      <c r="AR239" s="22"/>
      <c r="AS239" s="23"/>
      <c r="AT239" s="21">
        <v>123</v>
      </c>
      <c r="AU239" s="22"/>
      <c r="AV239" s="22"/>
      <c r="AW239" s="22"/>
      <c r="AX239" s="22"/>
      <c r="AY239" s="23"/>
      <c r="AZ239" s="62"/>
      <c r="BA239" s="59"/>
      <c r="BB239" s="59"/>
      <c r="BC239" s="59"/>
      <c r="BD239" s="59"/>
      <c r="BE239" s="63"/>
    </row>
    <row r="240" spans="1:57" ht="56.25" customHeight="1" x14ac:dyDescent="0.25">
      <c r="A240" s="7">
        <v>21.1</v>
      </c>
      <c r="B240" s="62" t="s">
        <v>104</v>
      </c>
      <c r="C240" s="59"/>
      <c r="D240" s="59"/>
      <c r="E240" s="63"/>
      <c r="F240" s="19" t="s">
        <v>105</v>
      </c>
      <c r="G240" s="20"/>
      <c r="H240" s="64"/>
      <c r="I240" s="62" t="s">
        <v>106</v>
      </c>
      <c r="J240" s="59"/>
      <c r="K240" s="59"/>
      <c r="L240" s="63"/>
      <c r="M240" s="25">
        <v>-0.84</v>
      </c>
      <c r="N240" s="26"/>
      <c r="O240" s="26"/>
      <c r="P240" s="79"/>
      <c r="Q240" s="25">
        <v>133.06</v>
      </c>
      <c r="R240" s="26"/>
      <c r="S240" s="79"/>
      <c r="T240" s="89">
        <v>-1</v>
      </c>
      <c r="U240" s="90"/>
      <c r="V240" s="90"/>
      <c r="W240" s="90"/>
      <c r="X240" s="90"/>
      <c r="Y240" s="91"/>
      <c r="Z240" s="85">
        <v>-112</v>
      </c>
      <c r="AA240" s="86"/>
      <c r="AB240" s="86"/>
      <c r="AC240" s="86"/>
      <c r="AD240" s="86"/>
      <c r="AE240" s="87"/>
      <c r="AF240" s="62"/>
      <c r="AG240" s="59"/>
      <c r="AH240" s="59"/>
      <c r="AI240" s="59"/>
      <c r="AJ240" s="59"/>
      <c r="AK240" s="59"/>
      <c r="AL240" s="59"/>
      <c r="AM240" s="59"/>
      <c r="AN240" s="63"/>
      <c r="AO240" s="21">
        <v>1</v>
      </c>
      <c r="AP240" s="22"/>
      <c r="AQ240" s="22"/>
      <c r="AR240" s="22"/>
      <c r="AS240" s="23"/>
      <c r="AT240" s="85">
        <v>-112</v>
      </c>
      <c r="AU240" s="86"/>
      <c r="AV240" s="86"/>
      <c r="AW240" s="86"/>
      <c r="AX240" s="86"/>
      <c r="AY240" s="87"/>
      <c r="AZ240" s="19"/>
      <c r="BA240" s="20"/>
      <c r="BB240" s="20"/>
      <c r="BC240" s="20"/>
      <c r="BD240" s="20"/>
      <c r="BE240" s="64"/>
    </row>
    <row r="241" spans="1:57" ht="12.95" customHeight="1" x14ac:dyDescent="0.25">
      <c r="A241" s="4"/>
      <c r="B241" s="59"/>
      <c r="C241" s="59"/>
      <c r="D241" s="59"/>
      <c r="E241" s="63"/>
      <c r="F241" s="19" t="s">
        <v>41</v>
      </c>
      <c r="G241" s="20"/>
      <c r="H241" s="64"/>
      <c r="I241" s="62"/>
      <c r="J241" s="59"/>
      <c r="K241" s="59"/>
      <c r="L241" s="63"/>
      <c r="M241" s="62"/>
      <c r="N241" s="59"/>
      <c r="O241" s="59"/>
      <c r="P241" s="63"/>
      <c r="Q241" s="25">
        <v>1.28</v>
      </c>
      <c r="R241" s="26"/>
      <c r="S241" s="79"/>
      <c r="T241" s="62"/>
      <c r="U241" s="59"/>
      <c r="V241" s="59"/>
      <c r="W241" s="59"/>
      <c r="X241" s="59"/>
      <c r="Y241" s="63"/>
      <c r="Z241" s="21">
        <v>15</v>
      </c>
      <c r="AA241" s="22"/>
      <c r="AB241" s="22"/>
      <c r="AC241" s="22"/>
      <c r="AD241" s="22"/>
      <c r="AE241" s="23"/>
      <c r="AF241" s="62"/>
      <c r="AG241" s="59"/>
      <c r="AH241" s="59"/>
      <c r="AI241" s="59"/>
      <c r="AJ241" s="59"/>
      <c r="AK241" s="59"/>
      <c r="AL241" s="59"/>
      <c r="AM241" s="59"/>
      <c r="AN241" s="63"/>
      <c r="AO241" s="25">
        <v>1.28</v>
      </c>
      <c r="AP241" s="26"/>
      <c r="AQ241" s="26"/>
      <c r="AR241" s="26"/>
      <c r="AS241" s="79"/>
      <c r="AT241" s="21">
        <v>15</v>
      </c>
      <c r="AU241" s="22"/>
      <c r="AV241" s="22"/>
      <c r="AW241" s="22"/>
      <c r="AX241" s="22"/>
      <c r="AY241" s="23"/>
      <c r="AZ241" s="62"/>
      <c r="BA241" s="59"/>
      <c r="BB241" s="59"/>
      <c r="BC241" s="59"/>
      <c r="BD241" s="59"/>
      <c r="BE241" s="63"/>
    </row>
    <row r="242" spans="1:57" ht="12.95" customHeight="1" x14ac:dyDescent="0.25">
      <c r="A242" s="4"/>
      <c r="B242" s="59"/>
      <c r="C242" s="59"/>
      <c r="D242" s="59"/>
      <c r="E242" s="63"/>
      <c r="F242" s="19" t="s">
        <v>42</v>
      </c>
      <c r="G242" s="20"/>
      <c r="H242" s="64"/>
      <c r="I242" s="62"/>
      <c r="J242" s="59"/>
      <c r="K242" s="59"/>
      <c r="L242" s="63"/>
      <c r="M242" s="62"/>
      <c r="N242" s="59"/>
      <c r="O242" s="59"/>
      <c r="P242" s="63"/>
      <c r="Q242" s="25">
        <v>0.83</v>
      </c>
      <c r="R242" s="26"/>
      <c r="S242" s="79"/>
      <c r="T242" s="62"/>
      <c r="U242" s="59"/>
      <c r="V242" s="59"/>
      <c r="W242" s="59"/>
      <c r="X242" s="59"/>
      <c r="Y242" s="63"/>
      <c r="Z242" s="21">
        <v>10</v>
      </c>
      <c r="AA242" s="22"/>
      <c r="AB242" s="22"/>
      <c r="AC242" s="22"/>
      <c r="AD242" s="22"/>
      <c r="AE242" s="23"/>
      <c r="AF242" s="62"/>
      <c r="AG242" s="59"/>
      <c r="AH242" s="59"/>
      <c r="AI242" s="59"/>
      <c r="AJ242" s="59"/>
      <c r="AK242" s="59"/>
      <c r="AL242" s="59"/>
      <c r="AM242" s="59"/>
      <c r="AN242" s="63"/>
      <c r="AO242" s="25">
        <v>0.83</v>
      </c>
      <c r="AP242" s="26"/>
      <c r="AQ242" s="26"/>
      <c r="AR242" s="26"/>
      <c r="AS242" s="79"/>
      <c r="AT242" s="21">
        <v>10</v>
      </c>
      <c r="AU242" s="22"/>
      <c r="AV242" s="22"/>
      <c r="AW242" s="22"/>
      <c r="AX242" s="22"/>
      <c r="AY242" s="23"/>
      <c r="AZ242" s="62"/>
      <c r="BA242" s="59"/>
      <c r="BB242" s="59"/>
      <c r="BC242" s="59"/>
      <c r="BD242" s="59"/>
      <c r="BE242" s="63"/>
    </row>
    <row r="243" spans="1:57" ht="12.95" customHeight="1" x14ac:dyDescent="0.25">
      <c r="A243" s="4"/>
      <c r="B243" s="59"/>
      <c r="C243" s="59"/>
      <c r="D243" s="59"/>
      <c r="E243" s="63"/>
      <c r="F243" s="19" t="s">
        <v>43</v>
      </c>
      <c r="G243" s="20"/>
      <c r="H243" s="64"/>
      <c r="I243" s="62" t="s">
        <v>44</v>
      </c>
      <c r="J243" s="59"/>
      <c r="K243" s="59"/>
      <c r="L243" s="63"/>
      <c r="M243" s="21">
        <v>1</v>
      </c>
      <c r="N243" s="22"/>
      <c r="O243" s="22"/>
      <c r="P243" s="23"/>
      <c r="Q243" s="19"/>
      <c r="R243" s="20"/>
      <c r="S243" s="64"/>
      <c r="T243" s="81">
        <v>1.5525</v>
      </c>
      <c r="U243" s="82"/>
      <c r="V243" s="82"/>
      <c r="W243" s="82"/>
      <c r="X243" s="82"/>
      <c r="Y243" s="83"/>
      <c r="Z243" s="19"/>
      <c r="AA243" s="20"/>
      <c r="AB243" s="20"/>
      <c r="AC243" s="20"/>
      <c r="AD243" s="20"/>
      <c r="AE243" s="64"/>
      <c r="AF243" s="19"/>
      <c r="AG243" s="20"/>
      <c r="AH243" s="20"/>
      <c r="AI243" s="20"/>
      <c r="AJ243" s="20"/>
      <c r="AK243" s="20"/>
      <c r="AL243" s="20"/>
      <c r="AM243" s="20"/>
      <c r="AN243" s="64"/>
      <c r="AO243" s="19"/>
      <c r="AP243" s="20"/>
      <c r="AQ243" s="20"/>
      <c r="AR243" s="20"/>
      <c r="AS243" s="64"/>
      <c r="AT243" s="19"/>
      <c r="AU243" s="20"/>
      <c r="AV243" s="20"/>
      <c r="AW243" s="20"/>
      <c r="AX243" s="20"/>
      <c r="AY243" s="64"/>
      <c r="AZ243" s="92">
        <v>1.3</v>
      </c>
      <c r="BA243" s="93"/>
      <c r="BB243" s="93"/>
      <c r="BC243" s="93"/>
      <c r="BD243" s="93"/>
      <c r="BE243" s="94"/>
    </row>
    <row r="244" spans="1:57" ht="11.85" customHeight="1" x14ac:dyDescent="0.25">
      <c r="A244" s="4"/>
      <c r="B244" s="59"/>
      <c r="C244" s="59"/>
      <c r="D244" s="59"/>
      <c r="E244" s="59"/>
      <c r="F244" s="20" t="s">
        <v>45</v>
      </c>
      <c r="G244" s="20"/>
      <c r="H244" s="20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21">
        <v>54</v>
      </c>
      <c r="AA244" s="22"/>
      <c r="AB244" s="22"/>
      <c r="AC244" s="22"/>
      <c r="AD244" s="22"/>
      <c r="AE244" s="23"/>
      <c r="AF244" s="62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21">
        <v>54</v>
      </c>
      <c r="AU244" s="22"/>
      <c r="AV244" s="22"/>
      <c r="AW244" s="22"/>
      <c r="AX244" s="22"/>
      <c r="AY244" s="23"/>
      <c r="AZ244" s="92">
        <v>1.3</v>
      </c>
      <c r="BA244" s="93"/>
      <c r="BB244" s="93"/>
      <c r="BC244" s="93"/>
      <c r="BD244" s="93"/>
      <c r="BE244" s="94"/>
    </row>
    <row r="245" spans="1:57" ht="11.85" customHeight="1" x14ac:dyDescent="0.25">
      <c r="A245" s="28" t="s">
        <v>107</v>
      </c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</row>
    <row r="246" spans="1:57" ht="33" customHeight="1" x14ac:dyDescent="0.25">
      <c r="A246" s="30">
        <v>22</v>
      </c>
      <c r="B246" s="60" t="s">
        <v>75</v>
      </c>
      <c r="C246" s="28"/>
      <c r="D246" s="28"/>
      <c r="E246" s="35"/>
      <c r="F246" s="32" t="s">
        <v>76</v>
      </c>
      <c r="G246" s="33"/>
      <c r="H246" s="34"/>
      <c r="I246" s="60" t="s">
        <v>78</v>
      </c>
      <c r="J246" s="28"/>
      <c r="K246" s="28"/>
      <c r="L246" s="35"/>
      <c r="M246" s="95">
        <v>0.4</v>
      </c>
      <c r="N246" s="96"/>
      <c r="O246" s="96"/>
      <c r="P246" s="97"/>
      <c r="Q246" s="73">
        <v>9981.23</v>
      </c>
      <c r="R246" s="84"/>
      <c r="S246" s="74"/>
      <c r="T246" s="60"/>
      <c r="U246" s="28"/>
      <c r="V246" s="28"/>
      <c r="W246" s="28"/>
      <c r="X246" s="28"/>
      <c r="Y246" s="28"/>
      <c r="Z246" s="77">
        <v>504</v>
      </c>
      <c r="AA246" s="77"/>
      <c r="AB246" s="77"/>
      <c r="AC246" s="77"/>
      <c r="AD246" s="77"/>
      <c r="AE246" s="77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77">
        <v>504</v>
      </c>
      <c r="AU246" s="77"/>
      <c r="AV246" s="77"/>
      <c r="AW246" s="77"/>
      <c r="AX246" s="77"/>
      <c r="AY246" s="77"/>
      <c r="AZ246" s="28"/>
      <c r="BA246" s="28"/>
      <c r="BB246" s="28"/>
      <c r="BC246" s="28"/>
      <c r="BD246" s="28"/>
      <c r="BE246" s="35"/>
    </row>
    <row r="247" spans="1:57" ht="219.75" customHeight="1" x14ac:dyDescent="0.25">
      <c r="A247" s="31"/>
      <c r="B247" s="65" t="s">
        <v>32</v>
      </c>
      <c r="C247" s="66"/>
      <c r="D247" s="66"/>
      <c r="E247" s="67"/>
      <c r="F247" s="52" t="s">
        <v>77</v>
      </c>
      <c r="G247" s="53"/>
      <c r="H247" s="54"/>
      <c r="I247" s="61"/>
      <c r="J247" s="36"/>
      <c r="K247" s="36"/>
      <c r="L247" s="37"/>
      <c r="M247" s="98"/>
      <c r="N247" s="99"/>
      <c r="O247" s="99"/>
      <c r="P247" s="100"/>
      <c r="Q247" s="75"/>
      <c r="R247" s="88"/>
      <c r="S247" s="76"/>
      <c r="T247" s="61"/>
      <c r="U247" s="36"/>
      <c r="V247" s="36"/>
      <c r="W247" s="36"/>
      <c r="X247" s="36"/>
      <c r="Y247" s="36"/>
      <c r="Z247" s="78"/>
      <c r="AA247" s="78"/>
      <c r="AB247" s="78"/>
      <c r="AC247" s="78"/>
      <c r="AD247" s="78"/>
      <c r="AE247" s="78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78"/>
      <c r="AU247" s="78"/>
      <c r="AV247" s="78"/>
      <c r="AW247" s="78"/>
      <c r="AX247" s="78"/>
      <c r="AY247" s="78"/>
      <c r="AZ247" s="36"/>
      <c r="BA247" s="36"/>
      <c r="BB247" s="36"/>
      <c r="BC247" s="36"/>
      <c r="BD247" s="36"/>
      <c r="BE247" s="37"/>
    </row>
    <row r="248" spans="1:57" ht="198.75" customHeight="1" x14ac:dyDescent="0.25">
      <c r="A248" s="4"/>
      <c r="B248" s="59"/>
      <c r="C248" s="59"/>
      <c r="D248" s="59"/>
      <c r="E248" s="63"/>
      <c r="F248" s="19" t="s">
        <v>36</v>
      </c>
      <c r="G248" s="20"/>
      <c r="H248" s="64"/>
      <c r="I248" s="62"/>
      <c r="J248" s="59"/>
      <c r="K248" s="59"/>
      <c r="L248" s="63"/>
      <c r="M248" s="62"/>
      <c r="N248" s="59"/>
      <c r="O248" s="59"/>
      <c r="P248" s="63"/>
      <c r="Q248" s="25">
        <v>208.27</v>
      </c>
      <c r="R248" s="26"/>
      <c r="S248" s="79"/>
      <c r="T248" s="81">
        <v>1.5525</v>
      </c>
      <c r="U248" s="82"/>
      <c r="V248" s="82"/>
      <c r="W248" s="82"/>
      <c r="X248" s="82"/>
      <c r="Y248" s="83"/>
      <c r="Z248" s="21">
        <v>129</v>
      </c>
      <c r="AA248" s="22"/>
      <c r="AB248" s="22"/>
      <c r="AC248" s="22"/>
      <c r="AD248" s="22"/>
      <c r="AE248" s="23"/>
      <c r="AF248" s="62" t="s">
        <v>68</v>
      </c>
      <c r="AG248" s="59"/>
      <c r="AH248" s="59"/>
      <c r="AI248" s="59"/>
      <c r="AJ248" s="59"/>
      <c r="AK248" s="59"/>
      <c r="AL248" s="59"/>
      <c r="AM248" s="59"/>
      <c r="AN248" s="63"/>
      <c r="AO248" s="21">
        <v>1</v>
      </c>
      <c r="AP248" s="22"/>
      <c r="AQ248" s="22"/>
      <c r="AR248" s="22"/>
      <c r="AS248" s="23"/>
      <c r="AT248" s="21">
        <v>129</v>
      </c>
      <c r="AU248" s="22"/>
      <c r="AV248" s="22"/>
      <c r="AW248" s="22"/>
      <c r="AX248" s="22"/>
      <c r="AY248" s="23"/>
      <c r="AZ248" s="62"/>
      <c r="BA248" s="59"/>
      <c r="BB248" s="59"/>
      <c r="BC248" s="59"/>
      <c r="BD248" s="59"/>
      <c r="BE248" s="63"/>
    </row>
    <row r="249" spans="1:57" ht="12.95" customHeight="1" x14ac:dyDescent="0.25">
      <c r="A249" s="4"/>
      <c r="B249" s="59"/>
      <c r="C249" s="59"/>
      <c r="D249" s="59"/>
      <c r="E249" s="63"/>
      <c r="F249" s="19" t="s">
        <v>38</v>
      </c>
      <c r="G249" s="20"/>
      <c r="H249" s="64"/>
      <c r="I249" s="62"/>
      <c r="J249" s="59"/>
      <c r="K249" s="59"/>
      <c r="L249" s="63"/>
      <c r="M249" s="62"/>
      <c r="N249" s="59"/>
      <c r="O249" s="59"/>
      <c r="P249" s="63"/>
      <c r="Q249" s="25">
        <v>91.07</v>
      </c>
      <c r="R249" s="26"/>
      <c r="S249" s="79"/>
      <c r="T249" s="81">
        <v>1.6875</v>
      </c>
      <c r="U249" s="82"/>
      <c r="V249" s="82"/>
      <c r="W249" s="82"/>
      <c r="X249" s="82"/>
      <c r="Y249" s="83"/>
      <c r="Z249" s="21">
        <v>61</v>
      </c>
      <c r="AA249" s="22"/>
      <c r="AB249" s="22"/>
      <c r="AC249" s="22"/>
      <c r="AD249" s="22"/>
      <c r="AE249" s="23"/>
      <c r="AF249" s="62"/>
      <c r="AG249" s="59"/>
      <c r="AH249" s="59"/>
      <c r="AI249" s="59"/>
      <c r="AJ249" s="59"/>
      <c r="AK249" s="59"/>
      <c r="AL249" s="59"/>
      <c r="AM249" s="59"/>
      <c r="AN249" s="63"/>
      <c r="AO249" s="21">
        <v>1</v>
      </c>
      <c r="AP249" s="22"/>
      <c r="AQ249" s="22"/>
      <c r="AR249" s="22"/>
      <c r="AS249" s="23"/>
      <c r="AT249" s="21">
        <v>61</v>
      </c>
      <c r="AU249" s="22"/>
      <c r="AV249" s="22"/>
      <c r="AW249" s="22"/>
      <c r="AX249" s="22"/>
      <c r="AY249" s="23"/>
      <c r="AZ249" s="62"/>
      <c r="BA249" s="59"/>
      <c r="BB249" s="59"/>
      <c r="BC249" s="59"/>
      <c r="BD249" s="59"/>
      <c r="BE249" s="63"/>
    </row>
    <row r="250" spans="1:57" ht="12.95" customHeight="1" x14ac:dyDescent="0.25">
      <c r="A250" s="4"/>
      <c r="B250" s="59"/>
      <c r="C250" s="59"/>
      <c r="D250" s="59"/>
      <c r="E250" s="63"/>
      <c r="F250" s="19" t="s">
        <v>39</v>
      </c>
      <c r="G250" s="20"/>
      <c r="H250" s="64"/>
      <c r="I250" s="62"/>
      <c r="J250" s="59"/>
      <c r="K250" s="59"/>
      <c r="L250" s="63"/>
      <c r="M250" s="62"/>
      <c r="N250" s="59"/>
      <c r="O250" s="59"/>
      <c r="P250" s="63"/>
      <c r="Q250" s="25">
        <v>6.89</v>
      </c>
      <c r="R250" s="26"/>
      <c r="S250" s="79"/>
      <c r="T250" s="81">
        <v>1.6875</v>
      </c>
      <c r="U250" s="82"/>
      <c r="V250" s="82"/>
      <c r="W250" s="82"/>
      <c r="X250" s="82"/>
      <c r="Y250" s="83"/>
      <c r="Z250" s="21">
        <v>5</v>
      </c>
      <c r="AA250" s="22"/>
      <c r="AB250" s="22"/>
      <c r="AC250" s="22"/>
      <c r="AD250" s="22"/>
      <c r="AE250" s="23"/>
      <c r="AF250" s="62"/>
      <c r="AG250" s="59"/>
      <c r="AH250" s="59"/>
      <c r="AI250" s="59"/>
      <c r="AJ250" s="59"/>
      <c r="AK250" s="59"/>
      <c r="AL250" s="59"/>
      <c r="AM250" s="59"/>
      <c r="AN250" s="63"/>
      <c r="AO250" s="21">
        <v>1</v>
      </c>
      <c r="AP250" s="22"/>
      <c r="AQ250" s="22"/>
      <c r="AR250" s="22"/>
      <c r="AS250" s="23"/>
      <c r="AT250" s="21">
        <v>5</v>
      </c>
      <c r="AU250" s="22"/>
      <c r="AV250" s="22"/>
      <c r="AW250" s="22"/>
      <c r="AX250" s="22"/>
      <c r="AY250" s="23"/>
      <c r="AZ250" s="62"/>
      <c r="BA250" s="59"/>
      <c r="BB250" s="59"/>
      <c r="BC250" s="59"/>
      <c r="BD250" s="59"/>
      <c r="BE250" s="63"/>
    </row>
    <row r="251" spans="1:57" ht="12.95" customHeight="1" x14ac:dyDescent="0.25">
      <c r="A251" s="4"/>
      <c r="B251" s="59"/>
      <c r="C251" s="59"/>
      <c r="D251" s="59"/>
      <c r="E251" s="63"/>
      <c r="F251" s="19" t="s">
        <v>40</v>
      </c>
      <c r="G251" s="20"/>
      <c r="H251" s="64"/>
      <c r="I251" s="62"/>
      <c r="J251" s="59"/>
      <c r="K251" s="59"/>
      <c r="L251" s="63"/>
      <c r="M251" s="62"/>
      <c r="N251" s="59"/>
      <c r="O251" s="59"/>
      <c r="P251" s="63"/>
      <c r="Q251" s="25">
        <v>9681.89</v>
      </c>
      <c r="R251" s="26"/>
      <c r="S251" s="79"/>
      <c r="T251" s="21">
        <v>1</v>
      </c>
      <c r="U251" s="22"/>
      <c r="V251" s="22"/>
      <c r="W251" s="22"/>
      <c r="X251" s="22"/>
      <c r="Y251" s="23"/>
      <c r="Z251" s="21">
        <v>3873</v>
      </c>
      <c r="AA251" s="22"/>
      <c r="AB251" s="22"/>
      <c r="AC251" s="22"/>
      <c r="AD251" s="22"/>
      <c r="AE251" s="23"/>
      <c r="AF251" s="62"/>
      <c r="AG251" s="59"/>
      <c r="AH251" s="59"/>
      <c r="AI251" s="59"/>
      <c r="AJ251" s="59"/>
      <c r="AK251" s="59"/>
      <c r="AL251" s="59"/>
      <c r="AM251" s="59"/>
      <c r="AN251" s="63"/>
      <c r="AO251" s="21">
        <v>1</v>
      </c>
      <c r="AP251" s="22"/>
      <c r="AQ251" s="22"/>
      <c r="AR251" s="22"/>
      <c r="AS251" s="23"/>
      <c r="AT251" s="21">
        <v>3873</v>
      </c>
      <c r="AU251" s="22"/>
      <c r="AV251" s="22"/>
      <c r="AW251" s="22"/>
      <c r="AX251" s="22"/>
      <c r="AY251" s="23"/>
      <c r="AZ251" s="62"/>
      <c r="BA251" s="59"/>
      <c r="BB251" s="59"/>
      <c r="BC251" s="59"/>
      <c r="BD251" s="59"/>
      <c r="BE251" s="63"/>
    </row>
    <row r="252" spans="1:57" ht="123.75" customHeight="1" x14ac:dyDescent="0.25">
      <c r="A252" s="7">
        <v>22.1</v>
      </c>
      <c r="B252" s="62" t="s">
        <v>79</v>
      </c>
      <c r="C252" s="59"/>
      <c r="D252" s="59"/>
      <c r="E252" s="63"/>
      <c r="F252" s="19" t="s">
        <v>80</v>
      </c>
      <c r="G252" s="20"/>
      <c r="H252" s="64"/>
      <c r="I252" s="62" t="s">
        <v>81</v>
      </c>
      <c r="J252" s="59"/>
      <c r="K252" s="59"/>
      <c r="L252" s="63"/>
      <c r="M252" s="21">
        <v>-4</v>
      </c>
      <c r="N252" s="22"/>
      <c r="O252" s="22"/>
      <c r="P252" s="23"/>
      <c r="Q252" s="92">
        <v>960.5</v>
      </c>
      <c r="R252" s="93"/>
      <c r="S252" s="94"/>
      <c r="T252" s="89">
        <v>-10</v>
      </c>
      <c r="U252" s="90"/>
      <c r="V252" s="90"/>
      <c r="W252" s="90"/>
      <c r="X252" s="90"/>
      <c r="Y252" s="91"/>
      <c r="Z252" s="85">
        <v>-3842</v>
      </c>
      <c r="AA252" s="86"/>
      <c r="AB252" s="86"/>
      <c r="AC252" s="86"/>
      <c r="AD252" s="86"/>
      <c r="AE252" s="87"/>
      <c r="AF252" s="62"/>
      <c r="AG252" s="59"/>
      <c r="AH252" s="59"/>
      <c r="AI252" s="59"/>
      <c r="AJ252" s="59"/>
      <c r="AK252" s="59"/>
      <c r="AL252" s="59"/>
      <c r="AM252" s="59"/>
      <c r="AN252" s="63"/>
      <c r="AO252" s="21">
        <v>1</v>
      </c>
      <c r="AP252" s="22"/>
      <c r="AQ252" s="22"/>
      <c r="AR252" s="22"/>
      <c r="AS252" s="23"/>
      <c r="AT252" s="85">
        <v>-3842</v>
      </c>
      <c r="AU252" s="86"/>
      <c r="AV252" s="86"/>
      <c r="AW252" s="86"/>
      <c r="AX252" s="86"/>
      <c r="AY252" s="87"/>
      <c r="AZ252" s="19"/>
      <c r="BA252" s="20"/>
      <c r="BB252" s="20"/>
      <c r="BC252" s="20"/>
      <c r="BD252" s="20"/>
      <c r="BE252" s="64"/>
    </row>
    <row r="253" spans="1:57" ht="12.95" customHeight="1" x14ac:dyDescent="0.25">
      <c r="A253" s="4"/>
      <c r="B253" s="59"/>
      <c r="C253" s="59"/>
      <c r="D253" s="59"/>
      <c r="E253" s="63"/>
      <c r="F253" s="19" t="s">
        <v>41</v>
      </c>
      <c r="G253" s="20"/>
      <c r="H253" s="64"/>
      <c r="I253" s="62"/>
      <c r="J253" s="59"/>
      <c r="K253" s="59"/>
      <c r="L253" s="63"/>
      <c r="M253" s="62"/>
      <c r="N253" s="59"/>
      <c r="O253" s="59"/>
      <c r="P253" s="63"/>
      <c r="Q253" s="25">
        <v>1.28</v>
      </c>
      <c r="R253" s="26"/>
      <c r="S253" s="79"/>
      <c r="T253" s="62"/>
      <c r="U253" s="59"/>
      <c r="V253" s="59"/>
      <c r="W253" s="59"/>
      <c r="X253" s="59"/>
      <c r="Y253" s="63"/>
      <c r="Z253" s="21">
        <v>172</v>
      </c>
      <c r="AA253" s="22"/>
      <c r="AB253" s="22"/>
      <c r="AC253" s="22"/>
      <c r="AD253" s="22"/>
      <c r="AE253" s="23"/>
      <c r="AF253" s="62"/>
      <c r="AG253" s="59"/>
      <c r="AH253" s="59"/>
      <c r="AI253" s="59"/>
      <c r="AJ253" s="59"/>
      <c r="AK253" s="59"/>
      <c r="AL253" s="59"/>
      <c r="AM253" s="59"/>
      <c r="AN253" s="63"/>
      <c r="AO253" s="25">
        <v>1.28</v>
      </c>
      <c r="AP253" s="26"/>
      <c r="AQ253" s="26"/>
      <c r="AR253" s="26"/>
      <c r="AS253" s="79"/>
      <c r="AT253" s="21">
        <v>172</v>
      </c>
      <c r="AU253" s="22"/>
      <c r="AV253" s="22"/>
      <c r="AW253" s="22"/>
      <c r="AX253" s="22"/>
      <c r="AY253" s="23"/>
      <c r="AZ253" s="62"/>
      <c r="BA253" s="59"/>
      <c r="BB253" s="59"/>
      <c r="BC253" s="59"/>
      <c r="BD253" s="59"/>
      <c r="BE253" s="63"/>
    </row>
    <row r="254" spans="1:57" ht="12.95" customHeight="1" x14ac:dyDescent="0.25">
      <c r="A254" s="4"/>
      <c r="B254" s="59"/>
      <c r="C254" s="59"/>
      <c r="D254" s="59"/>
      <c r="E254" s="63"/>
      <c r="F254" s="19" t="s">
        <v>42</v>
      </c>
      <c r="G254" s="20"/>
      <c r="H254" s="64"/>
      <c r="I254" s="62"/>
      <c r="J254" s="59"/>
      <c r="K254" s="59"/>
      <c r="L254" s="63"/>
      <c r="M254" s="62"/>
      <c r="N254" s="59"/>
      <c r="O254" s="59"/>
      <c r="P254" s="63"/>
      <c r="Q254" s="25">
        <v>0.83</v>
      </c>
      <c r="R254" s="26"/>
      <c r="S254" s="79"/>
      <c r="T254" s="62"/>
      <c r="U254" s="59"/>
      <c r="V254" s="59"/>
      <c r="W254" s="59"/>
      <c r="X254" s="59"/>
      <c r="Y254" s="63"/>
      <c r="Z254" s="21">
        <v>111</v>
      </c>
      <c r="AA254" s="22"/>
      <c r="AB254" s="22"/>
      <c r="AC254" s="22"/>
      <c r="AD254" s="22"/>
      <c r="AE254" s="23"/>
      <c r="AF254" s="62"/>
      <c r="AG254" s="59"/>
      <c r="AH254" s="59"/>
      <c r="AI254" s="59"/>
      <c r="AJ254" s="59"/>
      <c r="AK254" s="59"/>
      <c r="AL254" s="59"/>
      <c r="AM254" s="59"/>
      <c r="AN254" s="63"/>
      <c r="AO254" s="25">
        <v>0.83</v>
      </c>
      <c r="AP254" s="26"/>
      <c r="AQ254" s="26"/>
      <c r="AR254" s="26"/>
      <c r="AS254" s="79"/>
      <c r="AT254" s="21">
        <v>111</v>
      </c>
      <c r="AU254" s="22"/>
      <c r="AV254" s="22"/>
      <c r="AW254" s="22"/>
      <c r="AX254" s="22"/>
      <c r="AY254" s="23"/>
      <c r="AZ254" s="62"/>
      <c r="BA254" s="59"/>
      <c r="BB254" s="59"/>
      <c r="BC254" s="59"/>
      <c r="BD254" s="59"/>
      <c r="BE254" s="63"/>
    </row>
    <row r="255" spans="1:57" ht="12.95" customHeight="1" x14ac:dyDescent="0.25">
      <c r="A255" s="4"/>
      <c r="B255" s="59"/>
      <c r="C255" s="59"/>
      <c r="D255" s="59"/>
      <c r="E255" s="63"/>
      <c r="F255" s="19" t="s">
        <v>43</v>
      </c>
      <c r="G255" s="20"/>
      <c r="H255" s="64"/>
      <c r="I255" s="62" t="s">
        <v>44</v>
      </c>
      <c r="J255" s="59"/>
      <c r="K255" s="59"/>
      <c r="L255" s="63"/>
      <c r="M255" s="25">
        <v>21.65</v>
      </c>
      <c r="N255" s="26"/>
      <c r="O255" s="26"/>
      <c r="P255" s="79"/>
      <c r="Q255" s="19"/>
      <c r="R255" s="20"/>
      <c r="S255" s="64"/>
      <c r="T255" s="81">
        <v>1.5525</v>
      </c>
      <c r="U255" s="82"/>
      <c r="V255" s="82"/>
      <c r="W255" s="82"/>
      <c r="X255" s="82"/>
      <c r="Y255" s="83"/>
      <c r="Z255" s="19"/>
      <c r="AA255" s="20"/>
      <c r="AB255" s="20"/>
      <c r="AC255" s="20"/>
      <c r="AD255" s="20"/>
      <c r="AE255" s="64"/>
      <c r="AF255" s="19"/>
      <c r="AG255" s="20"/>
      <c r="AH255" s="20"/>
      <c r="AI255" s="20"/>
      <c r="AJ255" s="20"/>
      <c r="AK255" s="20"/>
      <c r="AL255" s="20"/>
      <c r="AM255" s="20"/>
      <c r="AN255" s="64"/>
      <c r="AO255" s="19"/>
      <c r="AP255" s="20"/>
      <c r="AQ255" s="20"/>
      <c r="AR255" s="20"/>
      <c r="AS255" s="64"/>
      <c r="AT255" s="19"/>
      <c r="AU255" s="20"/>
      <c r="AV255" s="20"/>
      <c r="AW255" s="20"/>
      <c r="AX255" s="20"/>
      <c r="AY255" s="64"/>
      <c r="AZ255" s="25">
        <v>13.44</v>
      </c>
      <c r="BA255" s="26"/>
      <c r="BB255" s="26"/>
      <c r="BC255" s="26"/>
      <c r="BD255" s="26"/>
      <c r="BE255" s="79"/>
    </row>
    <row r="256" spans="1:57" ht="11.85" customHeight="1" x14ac:dyDescent="0.25">
      <c r="A256" s="4"/>
      <c r="B256" s="59"/>
      <c r="C256" s="59"/>
      <c r="D256" s="59"/>
      <c r="E256" s="59"/>
      <c r="F256" s="20" t="s">
        <v>45</v>
      </c>
      <c r="G256" s="20"/>
      <c r="H256" s="20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21">
        <v>504</v>
      </c>
      <c r="AA256" s="22"/>
      <c r="AB256" s="22"/>
      <c r="AC256" s="22"/>
      <c r="AD256" s="22"/>
      <c r="AE256" s="23"/>
      <c r="AF256" s="62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21">
        <v>504</v>
      </c>
      <c r="AU256" s="22"/>
      <c r="AV256" s="22"/>
      <c r="AW256" s="22"/>
      <c r="AX256" s="22"/>
      <c r="AY256" s="23"/>
      <c r="AZ256" s="25">
        <v>13.44</v>
      </c>
      <c r="BA256" s="26"/>
      <c r="BB256" s="26"/>
      <c r="BC256" s="26"/>
      <c r="BD256" s="26"/>
      <c r="BE256" s="79"/>
    </row>
    <row r="257" spans="1:57" ht="50.25" customHeight="1" x14ac:dyDescent="0.25">
      <c r="A257" s="30">
        <v>23</v>
      </c>
      <c r="B257" s="60" t="s">
        <v>88</v>
      </c>
      <c r="C257" s="28"/>
      <c r="D257" s="28"/>
      <c r="E257" s="35"/>
      <c r="F257" s="32" t="s">
        <v>89</v>
      </c>
      <c r="G257" s="33"/>
      <c r="H257" s="34"/>
      <c r="I257" s="60" t="s">
        <v>91</v>
      </c>
      <c r="J257" s="28"/>
      <c r="K257" s="28"/>
      <c r="L257" s="35"/>
      <c r="M257" s="73">
        <v>0.02</v>
      </c>
      <c r="N257" s="84"/>
      <c r="O257" s="84"/>
      <c r="P257" s="74"/>
      <c r="Q257" s="73">
        <v>2505.44</v>
      </c>
      <c r="R257" s="84"/>
      <c r="S257" s="74"/>
      <c r="T257" s="60"/>
      <c r="U257" s="28"/>
      <c r="V257" s="28"/>
      <c r="W257" s="28"/>
      <c r="X257" s="28"/>
      <c r="Y257" s="28"/>
      <c r="Z257" s="77">
        <v>98</v>
      </c>
      <c r="AA257" s="77"/>
      <c r="AB257" s="77"/>
      <c r="AC257" s="77"/>
      <c r="AD257" s="77"/>
      <c r="AE257" s="77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77">
        <v>98</v>
      </c>
      <c r="AU257" s="77"/>
      <c r="AV257" s="77"/>
      <c r="AW257" s="77"/>
      <c r="AX257" s="77"/>
      <c r="AY257" s="77"/>
      <c r="AZ257" s="28"/>
      <c r="BA257" s="28"/>
      <c r="BB257" s="28"/>
      <c r="BC257" s="28"/>
      <c r="BD257" s="28"/>
      <c r="BE257" s="35"/>
    </row>
    <row r="258" spans="1:57" ht="96" customHeight="1" x14ac:dyDescent="0.25">
      <c r="A258" s="31"/>
      <c r="B258" s="65" t="s">
        <v>32</v>
      </c>
      <c r="C258" s="66"/>
      <c r="D258" s="66"/>
      <c r="E258" s="67"/>
      <c r="F258" s="52" t="s">
        <v>90</v>
      </c>
      <c r="G258" s="53"/>
      <c r="H258" s="54"/>
      <c r="I258" s="61"/>
      <c r="J258" s="36"/>
      <c r="K258" s="36"/>
      <c r="L258" s="37"/>
      <c r="M258" s="75"/>
      <c r="N258" s="88"/>
      <c r="O258" s="88"/>
      <c r="P258" s="76"/>
      <c r="Q258" s="75"/>
      <c r="R258" s="88"/>
      <c r="S258" s="76"/>
      <c r="T258" s="61"/>
      <c r="U258" s="36"/>
      <c r="V258" s="36"/>
      <c r="W258" s="36"/>
      <c r="X258" s="36"/>
      <c r="Y258" s="36"/>
      <c r="Z258" s="78"/>
      <c r="AA258" s="78"/>
      <c r="AB258" s="78"/>
      <c r="AC258" s="78"/>
      <c r="AD258" s="78"/>
      <c r="AE258" s="78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78"/>
      <c r="AU258" s="78"/>
      <c r="AV258" s="78"/>
      <c r="AW258" s="78"/>
      <c r="AX258" s="78"/>
      <c r="AY258" s="78"/>
      <c r="AZ258" s="36"/>
      <c r="BA258" s="36"/>
      <c r="BB258" s="36"/>
      <c r="BC258" s="36"/>
      <c r="BD258" s="36"/>
      <c r="BE258" s="37"/>
    </row>
    <row r="259" spans="1:57" ht="43.9" customHeight="1" x14ac:dyDescent="0.25">
      <c r="A259" s="4"/>
      <c r="B259" s="59"/>
      <c r="C259" s="59"/>
      <c r="D259" s="59"/>
      <c r="E259" s="63"/>
      <c r="F259" s="19" t="s">
        <v>36</v>
      </c>
      <c r="G259" s="20"/>
      <c r="H259" s="64"/>
      <c r="I259" s="62"/>
      <c r="J259" s="59"/>
      <c r="K259" s="59"/>
      <c r="L259" s="63"/>
      <c r="M259" s="62"/>
      <c r="N259" s="59"/>
      <c r="O259" s="59"/>
      <c r="P259" s="63"/>
      <c r="Q259" s="92">
        <v>602.70000000000005</v>
      </c>
      <c r="R259" s="93"/>
      <c r="S259" s="94"/>
      <c r="T259" s="81">
        <v>1.5525</v>
      </c>
      <c r="U259" s="82"/>
      <c r="V259" s="82"/>
      <c r="W259" s="82"/>
      <c r="X259" s="82"/>
      <c r="Y259" s="83"/>
      <c r="Z259" s="21">
        <v>19</v>
      </c>
      <c r="AA259" s="22"/>
      <c r="AB259" s="22"/>
      <c r="AC259" s="22"/>
      <c r="AD259" s="22"/>
      <c r="AE259" s="23"/>
      <c r="AF259" s="62" t="s">
        <v>92</v>
      </c>
      <c r="AG259" s="59"/>
      <c r="AH259" s="59"/>
      <c r="AI259" s="59"/>
      <c r="AJ259" s="59"/>
      <c r="AK259" s="59"/>
      <c r="AL259" s="59"/>
      <c r="AM259" s="59"/>
      <c r="AN259" s="63"/>
      <c r="AO259" s="21">
        <v>1</v>
      </c>
      <c r="AP259" s="22"/>
      <c r="AQ259" s="22"/>
      <c r="AR259" s="22"/>
      <c r="AS259" s="23"/>
      <c r="AT259" s="21">
        <v>19</v>
      </c>
      <c r="AU259" s="22"/>
      <c r="AV259" s="22"/>
      <c r="AW259" s="22"/>
      <c r="AX259" s="22"/>
      <c r="AY259" s="23"/>
      <c r="AZ259" s="62"/>
      <c r="BA259" s="59"/>
      <c r="BB259" s="59"/>
      <c r="BC259" s="59"/>
      <c r="BD259" s="59"/>
      <c r="BE259" s="63"/>
    </row>
    <row r="260" spans="1:57" ht="12.95" customHeight="1" x14ac:dyDescent="0.25">
      <c r="A260" s="4"/>
      <c r="B260" s="59"/>
      <c r="C260" s="59"/>
      <c r="D260" s="59"/>
      <c r="E260" s="63"/>
      <c r="F260" s="19" t="s">
        <v>38</v>
      </c>
      <c r="G260" s="20"/>
      <c r="H260" s="64"/>
      <c r="I260" s="62"/>
      <c r="J260" s="59"/>
      <c r="K260" s="59"/>
      <c r="L260" s="63"/>
      <c r="M260" s="62"/>
      <c r="N260" s="59"/>
      <c r="O260" s="59"/>
      <c r="P260" s="63"/>
      <c r="Q260" s="25">
        <v>269.39</v>
      </c>
      <c r="R260" s="26"/>
      <c r="S260" s="79"/>
      <c r="T260" s="81">
        <v>1.6875</v>
      </c>
      <c r="U260" s="82"/>
      <c r="V260" s="82"/>
      <c r="W260" s="82"/>
      <c r="X260" s="82"/>
      <c r="Y260" s="83"/>
      <c r="Z260" s="21">
        <v>9</v>
      </c>
      <c r="AA260" s="22"/>
      <c r="AB260" s="22"/>
      <c r="AC260" s="22"/>
      <c r="AD260" s="22"/>
      <c r="AE260" s="23"/>
      <c r="AF260" s="62"/>
      <c r="AG260" s="59"/>
      <c r="AH260" s="59"/>
      <c r="AI260" s="59"/>
      <c r="AJ260" s="59"/>
      <c r="AK260" s="59"/>
      <c r="AL260" s="59"/>
      <c r="AM260" s="59"/>
      <c r="AN260" s="63"/>
      <c r="AO260" s="21">
        <v>1</v>
      </c>
      <c r="AP260" s="22"/>
      <c r="AQ260" s="22"/>
      <c r="AR260" s="22"/>
      <c r="AS260" s="23"/>
      <c r="AT260" s="21">
        <v>9</v>
      </c>
      <c r="AU260" s="22"/>
      <c r="AV260" s="22"/>
      <c r="AW260" s="22"/>
      <c r="AX260" s="22"/>
      <c r="AY260" s="23"/>
      <c r="AZ260" s="62"/>
      <c r="BA260" s="59"/>
      <c r="BB260" s="59"/>
      <c r="BC260" s="59"/>
      <c r="BD260" s="59"/>
      <c r="BE260" s="63"/>
    </row>
    <row r="261" spans="1:57" ht="12.95" customHeight="1" x14ac:dyDescent="0.25">
      <c r="A261" s="4"/>
      <c r="B261" s="59"/>
      <c r="C261" s="59"/>
      <c r="D261" s="59"/>
      <c r="E261" s="63"/>
      <c r="F261" s="19" t="s">
        <v>39</v>
      </c>
      <c r="G261" s="20"/>
      <c r="H261" s="64"/>
      <c r="I261" s="62"/>
      <c r="J261" s="59"/>
      <c r="K261" s="59"/>
      <c r="L261" s="63"/>
      <c r="M261" s="62"/>
      <c r="N261" s="59"/>
      <c r="O261" s="59"/>
      <c r="P261" s="63"/>
      <c r="Q261" s="25">
        <v>23.36</v>
      </c>
      <c r="R261" s="26"/>
      <c r="S261" s="79"/>
      <c r="T261" s="81">
        <v>1.6875</v>
      </c>
      <c r="U261" s="82"/>
      <c r="V261" s="82"/>
      <c r="W261" s="82"/>
      <c r="X261" s="82"/>
      <c r="Y261" s="83"/>
      <c r="Z261" s="21">
        <v>1</v>
      </c>
      <c r="AA261" s="22"/>
      <c r="AB261" s="22"/>
      <c r="AC261" s="22"/>
      <c r="AD261" s="22"/>
      <c r="AE261" s="23"/>
      <c r="AF261" s="62"/>
      <c r="AG261" s="59"/>
      <c r="AH261" s="59"/>
      <c r="AI261" s="59"/>
      <c r="AJ261" s="59"/>
      <c r="AK261" s="59"/>
      <c r="AL261" s="59"/>
      <c r="AM261" s="59"/>
      <c r="AN261" s="63"/>
      <c r="AO261" s="21">
        <v>1</v>
      </c>
      <c r="AP261" s="22"/>
      <c r="AQ261" s="22"/>
      <c r="AR261" s="22"/>
      <c r="AS261" s="23"/>
      <c r="AT261" s="21">
        <v>1</v>
      </c>
      <c r="AU261" s="22"/>
      <c r="AV261" s="22"/>
      <c r="AW261" s="22"/>
      <c r="AX261" s="22"/>
      <c r="AY261" s="23"/>
      <c r="AZ261" s="62"/>
      <c r="BA261" s="59"/>
      <c r="BB261" s="59"/>
      <c r="BC261" s="59"/>
      <c r="BD261" s="59"/>
      <c r="BE261" s="63"/>
    </row>
    <row r="262" spans="1:57" ht="12.95" customHeight="1" x14ac:dyDescent="0.25">
      <c r="A262" s="4"/>
      <c r="B262" s="59"/>
      <c r="C262" s="59"/>
      <c r="D262" s="59"/>
      <c r="E262" s="63"/>
      <c r="F262" s="19" t="s">
        <v>40</v>
      </c>
      <c r="G262" s="20"/>
      <c r="H262" s="64"/>
      <c r="I262" s="62"/>
      <c r="J262" s="59"/>
      <c r="K262" s="59"/>
      <c r="L262" s="63"/>
      <c r="M262" s="62"/>
      <c r="N262" s="59"/>
      <c r="O262" s="59"/>
      <c r="P262" s="63"/>
      <c r="Q262" s="25">
        <v>1633.35</v>
      </c>
      <c r="R262" s="26"/>
      <c r="S262" s="79"/>
      <c r="T262" s="21">
        <v>1</v>
      </c>
      <c r="U262" s="22"/>
      <c r="V262" s="22"/>
      <c r="W262" s="22"/>
      <c r="X262" s="22"/>
      <c r="Y262" s="23"/>
      <c r="Z262" s="21">
        <v>33</v>
      </c>
      <c r="AA262" s="22"/>
      <c r="AB262" s="22"/>
      <c r="AC262" s="22"/>
      <c r="AD262" s="22"/>
      <c r="AE262" s="23"/>
      <c r="AF262" s="62"/>
      <c r="AG262" s="59"/>
      <c r="AH262" s="59"/>
      <c r="AI262" s="59"/>
      <c r="AJ262" s="59"/>
      <c r="AK262" s="59"/>
      <c r="AL262" s="59"/>
      <c r="AM262" s="59"/>
      <c r="AN262" s="63"/>
      <c r="AO262" s="21">
        <v>1</v>
      </c>
      <c r="AP262" s="22"/>
      <c r="AQ262" s="22"/>
      <c r="AR262" s="22"/>
      <c r="AS262" s="23"/>
      <c r="AT262" s="21">
        <v>33</v>
      </c>
      <c r="AU262" s="22"/>
      <c r="AV262" s="22"/>
      <c r="AW262" s="22"/>
      <c r="AX262" s="22"/>
      <c r="AY262" s="23"/>
      <c r="AZ262" s="62"/>
      <c r="BA262" s="59"/>
      <c r="BB262" s="59"/>
      <c r="BC262" s="59"/>
      <c r="BD262" s="59"/>
      <c r="BE262" s="63"/>
    </row>
    <row r="263" spans="1:57" ht="12.95" customHeight="1" x14ac:dyDescent="0.25">
      <c r="A263" s="4"/>
      <c r="B263" s="59"/>
      <c r="C263" s="59"/>
      <c r="D263" s="59"/>
      <c r="E263" s="63"/>
      <c r="F263" s="19" t="s">
        <v>41</v>
      </c>
      <c r="G263" s="20"/>
      <c r="H263" s="64"/>
      <c r="I263" s="62"/>
      <c r="J263" s="59"/>
      <c r="K263" s="59"/>
      <c r="L263" s="63"/>
      <c r="M263" s="62"/>
      <c r="N263" s="59"/>
      <c r="O263" s="59"/>
      <c r="P263" s="63"/>
      <c r="Q263" s="25">
        <v>1.18</v>
      </c>
      <c r="R263" s="26"/>
      <c r="S263" s="79"/>
      <c r="T263" s="62"/>
      <c r="U263" s="59"/>
      <c r="V263" s="59"/>
      <c r="W263" s="59"/>
      <c r="X263" s="59"/>
      <c r="Y263" s="63"/>
      <c r="Z263" s="21">
        <v>24</v>
      </c>
      <c r="AA263" s="22"/>
      <c r="AB263" s="22"/>
      <c r="AC263" s="22"/>
      <c r="AD263" s="22"/>
      <c r="AE263" s="23"/>
      <c r="AF263" s="62"/>
      <c r="AG263" s="59"/>
      <c r="AH263" s="59"/>
      <c r="AI263" s="59"/>
      <c r="AJ263" s="59"/>
      <c r="AK263" s="59"/>
      <c r="AL263" s="59"/>
      <c r="AM263" s="59"/>
      <c r="AN263" s="63"/>
      <c r="AO263" s="25">
        <v>1.18</v>
      </c>
      <c r="AP263" s="26"/>
      <c r="AQ263" s="26"/>
      <c r="AR263" s="26"/>
      <c r="AS263" s="79"/>
      <c r="AT263" s="21">
        <v>24</v>
      </c>
      <c r="AU263" s="22"/>
      <c r="AV263" s="22"/>
      <c r="AW263" s="22"/>
      <c r="AX263" s="22"/>
      <c r="AY263" s="23"/>
      <c r="AZ263" s="62"/>
      <c r="BA263" s="59"/>
      <c r="BB263" s="59"/>
      <c r="BC263" s="59"/>
      <c r="BD263" s="59"/>
      <c r="BE263" s="63"/>
    </row>
    <row r="264" spans="1:57" ht="12.95" customHeight="1" x14ac:dyDescent="0.25">
      <c r="A264" s="4"/>
      <c r="B264" s="59"/>
      <c r="C264" s="59"/>
      <c r="D264" s="59"/>
      <c r="E264" s="63"/>
      <c r="F264" s="19" t="s">
        <v>42</v>
      </c>
      <c r="G264" s="20"/>
      <c r="H264" s="64"/>
      <c r="I264" s="62"/>
      <c r="J264" s="59"/>
      <c r="K264" s="59"/>
      <c r="L264" s="63"/>
      <c r="M264" s="62"/>
      <c r="N264" s="59"/>
      <c r="O264" s="59"/>
      <c r="P264" s="63"/>
      <c r="Q264" s="25">
        <v>0.63</v>
      </c>
      <c r="R264" s="26"/>
      <c r="S264" s="79"/>
      <c r="T264" s="62"/>
      <c r="U264" s="59"/>
      <c r="V264" s="59"/>
      <c r="W264" s="59"/>
      <c r="X264" s="59"/>
      <c r="Y264" s="63"/>
      <c r="Z264" s="21">
        <v>13</v>
      </c>
      <c r="AA264" s="22"/>
      <c r="AB264" s="22"/>
      <c r="AC264" s="22"/>
      <c r="AD264" s="22"/>
      <c r="AE264" s="23"/>
      <c r="AF264" s="62"/>
      <c r="AG264" s="59"/>
      <c r="AH264" s="59"/>
      <c r="AI264" s="59"/>
      <c r="AJ264" s="59"/>
      <c r="AK264" s="59"/>
      <c r="AL264" s="59"/>
      <c r="AM264" s="59"/>
      <c r="AN264" s="63"/>
      <c r="AO264" s="25">
        <v>0.63</v>
      </c>
      <c r="AP264" s="26"/>
      <c r="AQ264" s="26"/>
      <c r="AR264" s="26"/>
      <c r="AS264" s="79"/>
      <c r="AT264" s="21">
        <v>13</v>
      </c>
      <c r="AU264" s="22"/>
      <c r="AV264" s="22"/>
      <c r="AW264" s="22"/>
      <c r="AX264" s="22"/>
      <c r="AY264" s="23"/>
      <c r="AZ264" s="62"/>
      <c r="BA264" s="59"/>
      <c r="BB264" s="59"/>
      <c r="BC264" s="59"/>
      <c r="BD264" s="59"/>
      <c r="BE264" s="63"/>
    </row>
    <row r="265" spans="1:57" ht="12.95" customHeight="1" x14ac:dyDescent="0.25">
      <c r="A265" s="4"/>
      <c r="B265" s="59"/>
      <c r="C265" s="59"/>
      <c r="D265" s="59"/>
      <c r="E265" s="63"/>
      <c r="F265" s="19" t="s">
        <v>43</v>
      </c>
      <c r="G265" s="20"/>
      <c r="H265" s="64"/>
      <c r="I265" s="62" t="s">
        <v>44</v>
      </c>
      <c r="J265" s="59"/>
      <c r="K265" s="59"/>
      <c r="L265" s="63"/>
      <c r="M265" s="25">
        <v>75.150000000000006</v>
      </c>
      <c r="N265" s="26"/>
      <c r="O265" s="26"/>
      <c r="P265" s="79"/>
      <c r="Q265" s="19"/>
      <c r="R265" s="20"/>
      <c r="S265" s="64"/>
      <c r="T265" s="81">
        <v>1.5525</v>
      </c>
      <c r="U265" s="82"/>
      <c r="V265" s="82"/>
      <c r="W265" s="82"/>
      <c r="X265" s="82"/>
      <c r="Y265" s="83"/>
      <c r="Z265" s="19"/>
      <c r="AA265" s="20"/>
      <c r="AB265" s="20"/>
      <c r="AC265" s="20"/>
      <c r="AD265" s="20"/>
      <c r="AE265" s="64"/>
      <c r="AF265" s="19"/>
      <c r="AG265" s="20"/>
      <c r="AH265" s="20"/>
      <c r="AI265" s="20"/>
      <c r="AJ265" s="20"/>
      <c r="AK265" s="20"/>
      <c r="AL265" s="20"/>
      <c r="AM265" s="20"/>
      <c r="AN265" s="64"/>
      <c r="AO265" s="19"/>
      <c r="AP265" s="20"/>
      <c r="AQ265" s="20"/>
      <c r="AR265" s="20"/>
      <c r="AS265" s="64"/>
      <c r="AT265" s="19"/>
      <c r="AU265" s="20"/>
      <c r="AV265" s="20"/>
      <c r="AW265" s="20"/>
      <c r="AX265" s="20"/>
      <c r="AY265" s="64"/>
      <c r="AZ265" s="25">
        <v>2.33</v>
      </c>
      <c r="BA265" s="26"/>
      <c r="BB265" s="26"/>
      <c r="BC265" s="26"/>
      <c r="BD265" s="26"/>
      <c r="BE265" s="79"/>
    </row>
    <row r="266" spans="1:57" ht="11.85" customHeight="1" x14ac:dyDescent="0.25">
      <c r="A266" s="4"/>
      <c r="B266" s="59"/>
      <c r="C266" s="59"/>
      <c r="D266" s="59"/>
      <c r="E266" s="59"/>
      <c r="F266" s="20" t="s">
        <v>45</v>
      </c>
      <c r="G266" s="20"/>
      <c r="H266" s="20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21">
        <v>98</v>
      </c>
      <c r="AA266" s="22"/>
      <c r="AB266" s="22"/>
      <c r="AC266" s="22"/>
      <c r="AD266" s="22"/>
      <c r="AE266" s="23"/>
      <c r="AF266" s="62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21">
        <v>98</v>
      </c>
      <c r="AU266" s="22"/>
      <c r="AV266" s="22"/>
      <c r="AW266" s="22"/>
      <c r="AX266" s="22"/>
      <c r="AY266" s="23"/>
      <c r="AZ266" s="25">
        <v>2.33</v>
      </c>
      <c r="BA266" s="26"/>
      <c r="BB266" s="26"/>
      <c r="BC266" s="26"/>
      <c r="BD266" s="26"/>
      <c r="BE266" s="79"/>
    </row>
    <row r="267" spans="1:57" ht="33.75" customHeight="1" x14ac:dyDescent="0.25">
      <c r="A267" s="30">
        <v>24</v>
      </c>
      <c r="B267" s="60" t="s">
        <v>93</v>
      </c>
      <c r="C267" s="28"/>
      <c r="D267" s="28"/>
      <c r="E267" s="35"/>
      <c r="F267" s="32" t="s">
        <v>94</v>
      </c>
      <c r="G267" s="33"/>
      <c r="H267" s="34"/>
      <c r="I267" s="60" t="s">
        <v>96</v>
      </c>
      <c r="J267" s="28"/>
      <c r="K267" s="28"/>
      <c r="L267" s="35"/>
      <c r="M267" s="68">
        <v>1</v>
      </c>
      <c r="N267" s="55"/>
      <c r="O267" s="55"/>
      <c r="P267" s="69"/>
      <c r="Q267" s="73">
        <v>5851.0199999999995</v>
      </c>
      <c r="R267" s="84"/>
      <c r="S267" s="74"/>
      <c r="T267" s="60"/>
      <c r="U267" s="28"/>
      <c r="V267" s="28"/>
      <c r="W267" s="28"/>
      <c r="X267" s="28"/>
      <c r="Y267" s="28"/>
      <c r="Z267" s="77">
        <v>1052</v>
      </c>
      <c r="AA267" s="77"/>
      <c r="AB267" s="77"/>
      <c r="AC267" s="77"/>
      <c r="AD267" s="77"/>
      <c r="AE267" s="77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77">
        <v>1052</v>
      </c>
      <c r="AU267" s="77"/>
      <c r="AV267" s="77"/>
      <c r="AW267" s="77"/>
      <c r="AX267" s="77"/>
      <c r="AY267" s="77"/>
      <c r="AZ267" s="28"/>
      <c r="BA267" s="28"/>
      <c r="BB267" s="28"/>
      <c r="BC267" s="28"/>
      <c r="BD267" s="28"/>
      <c r="BE267" s="35"/>
    </row>
    <row r="268" spans="1:57" ht="204.75" customHeight="1" x14ac:dyDescent="0.25">
      <c r="A268" s="31"/>
      <c r="B268" s="65" t="s">
        <v>32</v>
      </c>
      <c r="C268" s="66"/>
      <c r="D268" s="66"/>
      <c r="E268" s="67"/>
      <c r="F268" s="52" t="s">
        <v>95</v>
      </c>
      <c r="G268" s="53"/>
      <c r="H268" s="54"/>
      <c r="I268" s="61"/>
      <c r="J268" s="36"/>
      <c r="K268" s="36"/>
      <c r="L268" s="37"/>
      <c r="M268" s="70"/>
      <c r="N268" s="71"/>
      <c r="O268" s="71"/>
      <c r="P268" s="72"/>
      <c r="Q268" s="75"/>
      <c r="R268" s="88"/>
      <c r="S268" s="76"/>
      <c r="T268" s="61"/>
      <c r="U268" s="36"/>
      <c r="V268" s="36"/>
      <c r="W268" s="36"/>
      <c r="X268" s="36"/>
      <c r="Y268" s="36"/>
      <c r="Z268" s="78"/>
      <c r="AA268" s="78"/>
      <c r="AB268" s="78"/>
      <c r="AC268" s="78"/>
      <c r="AD268" s="78"/>
      <c r="AE268" s="78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78"/>
      <c r="AU268" s="78"/>
      <c r="AV268" s="78"/>
      <c r="AW268" s="78"/>
      <c r="AX268" s="78"/>
      <c r="AY268" s="78"/>
      <c r="AZ268" s="36"/>
      <c r="BA268" s="36"/>
      <c r="BB268" s="36"/>
      <c r="BC268" s="36"/>
      <c r="BD268" s="36"/>
      <c r="BE268" s="37"/>
    </row>
    <row r="269" spans="1:57" ht="198.75" customHeight="1" x14ac:dyDescent="0.25">
      <c r="A269" s="4"/>
      <c r="B269" s="59"/>
      <c r="C269" s="59"/>
      <c r="D269" s="59"/>
      <c r="E269" s="63"/>
      <c r="F269" s="19" t="s">
        <v>36</v>
      </c>
      <c r="G269" s="20"/>
      <c r="H269" s="64"/>
      <c r="I269" s="62"/>
      <c r="J269" s="59"/>
      <c r="K269" s="59"/>
      <c r="L269" s="63"/>
      <c r="M269" s="62"/>
      <c r="N269" s="59"/>
      <c r="O269" s="59"/>
      <c r="P269" s="63"/>
      <c r="Q269" s="25">
        <v>135.72999999999999</v>
      </c>
      <c r="R269" s="26"/>
      <c r="S269" s="79"/>
      <c r="T269" s="81">
        <v>1.5525</v>
      </c>
      <c r="U269" s="82"/>
      <c r="V269" s="82"/>
      <c r="W269" s="82"/>
      <c r="X269" s="82"/>
      <c r="Y269" s="83"/>
      <c r="Z269" s="21">
        <v>211</v>
      </c>
      <c r="AA269" s="22"/>
      <c r="AB269" s="22"/>
      <c r="AC269" s="22"/>
      <c r="AD269" s="22"/>
      <c r="AE269" s="23"/>
      <c r="AF269" s="62" t="s">
        <v>68</v>
      </c>
      <c r="AG269" s="59"/>
      <c r="AH269" s="59"/>
      <c r="AI269" s="59"/>
      <c r="AJ269" s="59"/>
      <c r="AK269" s="59"/>
      <c r="AL269" s="59"/>
      <c r="AM269" s="59"/>
      <c r="AN269" s="63"/>
      <c r="AO269" s="21">
        <v>1</v>
      </c>
      <c r="AP269" s="22"/>
      <c r="AQ269" s="22"/>
      <c r="AR269" s="22"/>
      <c r="AS269" s="23"/>
      <c r="AT269" s="21">
        <v>211</v>
      </c>
      <c r="AU269" s="22"/>
      <c r="AV269" s="22"/>
      <c r="AW269" s="22"/>
      <c r="AX269" s="22"/>
      <c r="AY269" s="23"/>
      <c r="AZ269" s="62"/>
      <c r="BA269" s="59"/>
      <c r="BB269" s="59"/>
      <c r="BC269" s="59"/>
      <c r="BD269" s="59"/>
      <c r="BE269" s="63"/>
    </row>
    <row r="270" spans="1:57" ht="12.95" customHeight="1" x14ac:dyDescent="0.25">
      <c r="A270" s="4"/>
      <c r="B270" s="59"/>
      <c r="C270" s="59"/>
      <c r="D270" s="59"/>
      <c r="E270" s="63"/>
      <c r="F270" s="19" t="s">
        <v>38</v>
      </c>
      <c r="G270" s="20"/>
      <c r="H270" s="64"/>
      <c r="I270" s="62"/>
      <c r="J270" s="59"/>
      <c r="K270" s="59"/>
      <c r="L270" s="63"/>
      <c r="M270" s="62"/>
      <c r="N270" s="59"/>
      <c r="O270" s="59"/>
      <c r="P270" s="63"/>
      <c r="Q270" s="25">
        <v>64.86</v>
      </c>
      <c r="R270" s="26"/>
      <c r="S270" s="79"/>
      <c r="T270" s="81">
        <v>1.6875</v>
      </c>
      <c r="U270" s="82"/>
      <c r="V270" s="82"/>
      <c r="W270" s="82"/>
      <c r="X270" s="82"/>
      <c r="Y270" s="83"/>
      <c r="Z270" s="21">
        <v>109</v>
      </c>
      <c r="AA270" s="22"/>
      <c r="AB270" s="22"/>
      <c r="AC270" s="22"/>
      <c r="AD270" s="22"/>
      <c r="AE270" s="23"/>
      <c r="AF270" s="62"/>
      <c r="AG270" s="59"/>
      <c r="AH270" s="59"/>
      <c r="AI270" s="59"/>
      <c r="AJ270" s="59"/>
      <c r="AK270" s="59"/>
      <c r="AL270" s="59"/>
      <c r="AM270" s="59"/>
      <c r="AN270" s="63"/>
      <c r="AO270" s="21">
        <v>1</v>
      </c>
      <c r="AP270" s="22"/>
      <c r="AQ270" s="22"/>
      <c r="AR270" s="22"/>
      <c r="AS270" s="23"/>
      <c r="AT270" s="21">
        <v>109</v>
      </c>
      <c r="AU270" s="22"/>
      <c r="AV270" s="22"/>
      <c r="AW270" s="22"/>
      <c r="AX270" s="22"/>
      <c r="AY270" s="23"/>
      <c r="AZ270" s="62"/>
      <c r="BA270" s="59"/>
      <c r="BB270" s="59"/>
      <c r="BC270" s="59"/>
      <c r="BD270" s="59"/>
      <c r="BE270" s="63"/>
    </row>
    <row r="271" spans="1:57" ht="12.95" customHeight="1" x14ac:dyDescent="0.25">
      <c r="A271" s="4"/>
      <c r="B271" s="59"/>
      <c r="C271" s="59"/>
      <c r="D271" s="59"/>
      <c r="E271" s="63"/>
      <c r="F271" s="19" t="s">
        <v>39</v>
      </c>
      <c r="G271" s="20"/>
      <c r="H271" s="64"/>
      <c r="I271" s="62"/>
      <c r="J271" s="59"/>
      <c r="K271" s="59"/>
      <c r="L271" s="63"/>
      <c r="M271" s="62"/>
      <c r="N271" s="59"/>
      <c r="O271" s="59"/>
      <c r="P271" s="63"/>
      <c r="Q271" s="25">
        <v>3.11</v>
      </c>
      <c r="R271" s="26"/>
      <c r="S271" s="79"/>
      <c r="T271" s="81">
        <v>1.6875</v>
      </c>
      <c r="U271" s="82"/>
      <c r="V271" s="82"/>
      <c r="W271" s="82"/>
      <c r="X271" s="82"/>
      <c r="Y271" s="83"/>
      <c r="Z271" s="21">
        <v>5</v>
      </c>
      <c r="AA271" s="22"/>
      <c r="AB271" s="22"/>
      <c r="AC271" s="22"/>
      <c r="AD271" s="22"/>
      <c r="AE271" s="23"/>
      <c r="AF271" s="62"/>
      <c r="AG271" s="59"/>
      <c r="AH271" s="59"/>
      <c r="AI271" s="59"/>
      <c r="AJ271" s="59"/>
      <c r="AK271" s="59"/>
      <c r="AL271" s="59"/>
      <c r="AM271" s="59"/>
      <c r="AN271" s="63"/>
      <c r="AO271" s="21">
        <v>1</v>
      </c>
      <c r="AP271" s="22"/>
      <c r="AQ271" s="22"/>
      <c r="AR271" s="22"/>
      <c r="AS271" s="23"/>
      <c r="AT271" s="21">
        <v>5</v>
      </c>
      <c r="AU271" s="22"/>
      <c r="AV271" s="22"/>
      <c r="AW271" s="22"/>
      <c r="AX271" s="22"/>
      <c r="AY271" s="23"/>
      <c r="AZ271" s="62"/>
      <c r="BA271" s="59"/>
      <c r="BB271" s="59"/>
      <c r="BC271" s="59"/>
      <c r="BD271" s="59"/>
      <c r="BE271" s="63"/>
    </row>
    <row r="272" spans="1:57" ht="12.95" customHeight="1" x14ac:dyDescent="0.25">
      <c r="A272" s="4"/>
      <c r="B272" s="59"/>
      <c r="C272" s="59"/>
      <c r="D272" s="59"/>
      <c r="E272" s="63"/>
      <c r="F272" s="19" t="s">
        <v>40</v>
      </c>
      <c r="G272" s="20"/>
      <c r="H272" s="64"/>
      <c r="I272" s="62"/>
      <c r="J272" s="59"/>
      <c r="K272" s="59"/>
      <c r="L272" s="63"/>
      <c r="M272" s="62"/>
      <c r="N272" s="59"/>
      <c r="O272" s="59"/>
      <c r="P272" s="63"/>
      <c r="Q272" s="25">
        <v>5650.43</v>
      </c>
      <c r="R272" s="26"/>
      <c r="S272" s="79"/>
      <c r="T272" s="21">
        <v>1</v>
      </c>
      <c r="U272" s="22"/>
      <c r="V272" s="22"/>
      <c r="W272" s="22"/>
      <c r="X272" s="22"/>
      <c r="Y272" s="23"/>
      <c r="Z272" s="21">
        <v>5650</v>
      </c>
      <c r="AA272" s="22"/>
      <c r="AB272" s="22"/>
      <c r="AC272" s="22"/>
      <c r="AD272" s="22"/>
      <c r="AE272" s="23"/>
      <c r="AF272" s="62"/>
      <c r="AG272" s="59"/>
      <c r="AH272" s="59"/>
      <c r="AI272" s="59"/>
      <c r="AJ272" s="59"/>
      <c r="AK272" s="59"/>
      <c r="AL272" s="59"/>
      <c r="AM272" s="59"/>
      <c r="AN272" s="63"/>
      <c r="AO272" s="21">
        <v>1</v>
      </c>
      <c r="AP272" s="22"/>
      <c r="AQ272" s="22"/>
      <c r="AR272" s="22"/>
      <c r="AS272" s="23"/>
      <c r="AT272" s="21">
        <v>5650</v>
      </c>
      <c r="AU272" s="22"/>
      <c r="AV272" s="22"/>
      <c r="AW272" s="22"/>
      <c r="AX272" s="22"/>
      <c r="AY272" s="23"/>
      <c r="AZ272" s="62"/>
      <c r="BA272" s="59"/>
      <c r="BB272" s="59"/>
      <c r="BC272" s="59"/>
      <c r="BD272" s="59"/>
      <c r="BE272" s="63"/>
    </row>
    <row r="273" spans="1:57" ht="42.75" customHeight="1" x14ac:dyDescent="0.25">
      <c r="A273" s="7">
        <v>24.1</v>
      </c>
      <c r="B273" s="62" t="s">
        <v>97</v>
      </c>
      <c r="C273" s="59"/>
      <c r="D273" s="59"/>
      <c r="E273" s="63"/>
      <c r="F273" s="19" t="s">
        <v>98</v>
      </c>
      <c r="G273" s="20"/>
      <c r="H273" s="64"/>
      <c r="I273" s="62" t="s">
        <v>99</v>
      </c>
      <c r="J273" s="59"/>
      <c r="K273" s="59"/>
      <c r="L273" s="63"/>
      <c r="M273" s="21">
        <v>-1</v>
      </c>
      <c r="N273" s="22"/>
      <c r="O273" s="22"/>
      <c r="P273" s="23"/>
      <c r="Q273" s="92">
        <v>5373.2</v>
      </c>
      <c r="R273" s="93"/>
      <c r="S273" s="94"/>
      <c r="T273" s="89">
        <v>-1</v>
      </c>
      <c r="U273" s="90"/>
      <c r="V273" s="90"/>
      <c r="W273" s="90"/>
      <c r="X273" s="90"/>
      <c r="Y273" s="91"/>
      <c r="Z273" s="85">
        <v>-5373</v>
      </c>
      <c r="AA273" s="86"/>
      <c r="AB273" s="86"/>
      <c r="AC273" s="86"/>
      <c r="AD273" s="86"/>
      <c r="AE273" s="87"/>
      <c r="AF273" s="62"/>
      <c r="AG273" s="59"/>
      <c r="AH273" s="59"/>
      <c r="AI273" s="59"/>
      <c r="AJ273" s="59"/>
      <c r="AK273" s="59"/>
      <c r="AL273" s="59"/>
      <c r="AM273" s="59"/>
      <c r="AN273" s="63"/>
      <c r="AO273" s="21">
        <v>1</v>
      </c>
      <c r="AP273" s="22"/>
      <c r="AQ273" s="22"/>
      <c r="AR273" s="22"/>
      <c r="AS273" s="23"/>
      <c r="AT273" s="85">
        <v>-5373</v>
      </c>
      <c r="AU273" s="86"/>
      <c r="AV273" s="86"/>
      <c r="AW273" s="86"/>
      <c r="AX273" s="86"/>
      <c r="AY273" s="87"/>
      <c r="AZ273" s="19"/>
      <c r="BA273" s="20"/>
      <c r="BB273" s="20"/>
      <c r="BC273" s="20"/>
      <c r="BD273" s="20"/>
      <c r="BE273" s="64"/>
    </row>
    <row r="274" spans="1:57" ht="12.95" customHeight="1" x14ac:dyDescent="0.25">
      <c r="A274" s="4"/>
      <c r="B274" s="59"/>
      <c r="C274" s="59"/>
      <c r="D274" s="59"/>
      <c r="E274" s="63"/>
      <c r="F274" s="19" t="s">
        <v>41</v>
      </c>
      <c r="G274" s="20"/>
      <c r="H274" s="64"/>
      <c r="I274" s="62"/>
      <c r="J274" s="59"/>
      <c r="K274" s="59"/>
      <c r="L274" s="63"/>
      <c r="M274" s="62"/>
      <c r="N274" s="59"/>
      <c r="O274" s="59"/>
      <c r="P274" s="63"/>
      <c r="Q274" s="25">
        <v>1.28</v>
      </c>
      <c r="R274" s="26"/>
      <c r="S274" s="79"/>
      <c r="T274" s="62"/>
      <c r="U274" s="59"/>
      <c r="V274" s="59"/>
      <c r="W274" s="59"/>
      <c r="X274" s="59"/>
      <c r="Y274" s="63"/>
      <c r="Z274" s="21">
        <v>276</v>
      </c>
      <c r="AA274" s="22"/>
      <c r="AB274" s="22"/>
      <c r="AC274" s="22"/>
      <c r="AD274" s="22"/>
      <c r="AE274" s="23"/>
      <c r="AF274" s="62"/>
      <c r="AG274" s="59"/>
      <c r="AH274" s="59"/>
      <c r="AI274" s="59"/>
      <c r="AJ274" s="59"/>
      <c r="AK274" s="59"/>
      <c r="AL274" s="59"/>
      <c r="AM274" s="59"/>
      <c r="AN274" s="63"/>
      <c r="AO274" s="25">
        <v>1.28</v>
      </c>
      <c r="AP274" s="26"/>
      <c r="AQ274" s="26"/>
      <c r="AR274" s="26"/>
      <c r="AS274" s="79"/>
      <c r="AT274" s="21">
        <v>276</v>
      </c>
      <c r="AU274" s="22"/>
      <c r="AV274" s="22"/>
      <c r="AW274" s="22"/>
      <c r="AX274" s="22"/>
      <c r="AY274" s="23"/>
      <c r="AZ274" s="62"/>
      <c r="BA274" s="59"/>
      <c r="BB274" s="59"/>
      <c r="BC274" s="59"/>
      <c r="BD274" s="59"/>
      <c r="BE274" s="63"/>
    </row>
    <row r="275" spans="1:57" ht="12.95" customHeight="1" x14ac:dyDescent="0.25">
      <c r="A275" s="4"/>
      <c r="B275" s="59"/>
      <c r="C275" s="59"/>
      <c r="D275" s="59"/>
      <c r="E275" s="63"/>
      <c r="F275" s="19" t="s">
        <v>42</v>
      </c>
      <c r="G275" s="20"/>
      <c r="H275" s="64"/>
      <c r="I275" s="62"/>
      <c r="J275" s="59"/>
      <c r="K275" s="59"/>
      <c r="L275" s="63"/>
      <c r="M275" s="62"/>
      <c r="N275" s="59"/>
      <c r="O275" s="59"/>
      <c r="P275" s="63"/>
      <c r="Q275" s="25">
        <v>0.83</v>
      </c>
      <c r="R275" s="26"/>
      <c r="S275" s="79"/>
      <c r="T275" s="62"/>
      <c r="U275" s="59"/>
      <c r="V275" s="59"/>
      <c r="W275" s="59"/>
      <c r="X275" s="59"/>
      <c r="Y275" s="63"/>
      <c r="Z275" s="21">
        <v>179</v>
      </c>
      <c r="AA275" s="22"/>
      <c r="AB275" s="22"/>
      <c r="AC275" s="22"/>
      <c r="AD275" s="22"/>
      <c r="AE275" s="23"/>
      <c r="AF275" s="62"/>
      <c r="AG275" s="59"/>
      <c r="AH275" s="59"/>
      <c r="AI275" s="59"/>
      <c r="AJ275" s="59"/>
      <c r="AK275" s="59"/>
      <c r="AL275" s="59"/>
      <c r="AM275" s="59"/>
      <c r="AN275" s="63"/>
      <c r="AO275" s="25">
        <v>0.83</v>
      </c>
      <c r="AP275" s="26"/>
      <c r="AQ275" s="26"/>
      <c r="AR275" s="26"/>
      <c r="AS275" s="79"/>
      <c r="AT275" s="21">
        <v>179</v>
      </c>
      <c r="AU275" s="22"/>
      <c r="AV275" s="22"/>
      <c r="AW275" s="22"/>
      <c r="AX275" s="22"/>
      <c r="AY275" s="23"/>
      <c r="AZ275" s="62"/>
      <c r="BA275" s="59"/>
      <c r="BB275" s="59"/>
      <c r="BC275" s="59"/>
      <c r="BD275" s="59"/>
      <c r="BE275" s="63"/>
    </row>
    <row r="276" spans="1:57" ht="12.95" customHeight="1" x14ac:dyDescent="0.25">
      <c r="A276" s="4"/>
      <c r="B276" s="59"/>
      <c r="C276" s="59"/>
      <c r="D276" s="59"/>
      <c r="E276" s="63"/>
      <c r="F276" s="19" t="s">
        <v>43</v>
      </c>
      <c r="G276" s="20"/>
      <c r="H276" s="64"/>
      <c r="I276" s="62" t="s">
        <v>44</v>
      </c>
      <c r="J276" s="59"/>
      <c r="K276" s="59"/>
      <c r="L276" s="63"/>
      <c r="M276" s="25">
        <v>14.61</v>
      </c>
      <c r="N276" s="26"/>
      <c r="O276" s="26"/>
      <c r="P276" s="79"/>
      <c r="Q276" s="19"/>
      <c r="R276" s="20"/>
      <c r="S276" s="64"/>
      <c r="T276" s="81">
        <v>1.5525</v>
      </c>
      <c r="U276" s="82"/>
      <c r="V276" s="82"/>
      <c r="W276" s="82"/>
      <c r="X276" s="82"/>
      <c r="Y276" s="83"/>
      <c r="Z276" s="19"/>
      <c r="AA276" s="20"/>
      <c r="AB276" s="20"/>
      <c r="AC276" s="20"/>
      <c r="AD276" s="20"/>
      <c r="AE276" s="64"/>
      <c r="AF276" s="19"/>
      <c r="AG276" s="20"/>
      <c r="AH276" s="20"/>
      <c r="AI276" s="20"/>
      <c r="AJ276" s="20"/>
      <c r="AK276" s="20"/>
      <c r="AL276" s="20"/>
      <c r="AM276" s="20"/>
      <c r="AN276" s="64"/>
      <c r="AO276" s="19"/>
      <c r="AP276" s="20"/>
      <c r="AQ276" s="20"/>
      <c r="AR276" s="20"/>
      <c r="AS276" s="64"/>
      <c r="AT276" s="19"/>
      <c r="AU276" s="20"/>
      <c r="AV276" s="20"/>
      <c r="AW276" s="20"/>
      <c r="AX276" s="20"/>
      <c r="AY276" s="64"/>
      <c r="AZ276" s="25">
        <v>22.68</v>
      </c>
      <c r="BA276" s="26"/>
      <c r="BB276" s="26"/>
      <c r="BC276" s="26"/>
      <c r="BD276" s="26"/>
      <c r="BE276" s="79"/>
    </row>
    <row r="277" spans="1:57" ht="11.85" customHeight="1" x14ac:dyDescent="0.25">
      <c r="A277" s="4"/>
      <c r="B277" s="59"/>
      <c r="C277" s="59"/>
      <c r="D277" s="59"/>
      <c r="E277" s="59"/>
      <c r="F277" s="20" t="s">
        <v>45</v>
      </c>
      <c r="G277" s="20"/>
      <c r="H277" s="20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21">
        <v>1052</v>
      </c>
      <c r="AA277" s="22"/>
      <c r="AB277" s="22"/>
      <c r="AC277" s="22"/>
      <c r="AD277" s="22"/>
      <c r="AE277" s="23"/>
      <c r="AF277" s="62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21">
        <v>1052</v>
      </c>
      <c r="AU277" s="22"/>
      <c r="AV277" s="22"/>
      <c r="AW277" s="22"/>
      <c r="AX277" s="22"/>
      <c r="AY277" s="23"/>
      <c r="AZ277" s="25">
        <v>22.68</v>
      </c>
      <c r="BA277" s="26"/>
      <c r="BB277" s="26"/>
      <c r="BC277" s="26"/>
      <c r="BD277" s="26"/>
      <c r="BE277" s="79"/>
    </row>
    <row r="278" spans="1:57" ht="31.5" customHeight="1" x14ac:dyDescent="0.25">
      <c r="A278" s="30">
        <v>25</v>
      </c>
      <c r="B278" s="60" t="s">
        <v>108</v>
      </c>
      <c r="C278" s="28"/>
      <c r="D278" s="28"/>
      <c r="E278" s="35"/>
      <c r="F278" s="32" t="s">
        <v>109</v>
      </c>
      <c r="G278" s="33"/>
      <c r="H278" s="34"/>
      <c r="I278" s="60" t="s">
        <v>51</v>
      </c>
      <c r="J278" s="28"/>
      <c r="K278" s="28"/>
      <c r="L278" s="35"/>
      <c r="M278" s="68">
        <v>1</v>
      </c>
      <c r="N278" s="55"/>
      <c r="O278" s="55"/>
      <c r="P278" s="69"/>
      <c r="Q278" s="73">
        <v>1758.19</v>
      </c>
      <c r="R278" s="84"/>
      <c r="S278" s="74"/>
      <c r="T278" s="60"/>
      <c r="U278" s="28"/>
      <c r="V278" s="28"/>
      <c r="W278" s="28"/>
      <c r="X278" s="28"/>
      <c r="Y278" s="28"/>
      <c r="Z278" s="77">
        <v>3345</v>
      </c>
      <c r="AA278" s="77"/>
      <c r="AB278" s="77"/>
      <c r="AC278" s="77"/>
      <c r="AD278" s="77"/>
      <c r="AE278" s="77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77">
        <v>3345</v>
      </c>
      <c r="AU278" s="77"/>
      <c r="AV278" s="77"/>
      <c r="AW278" s="77"/>
      <c r="AX278" s="77"/>
      <c r="AY278" s="77"/>
      <c r="AZ278" s="28"/>
      <c r="BA278" s="28"/>
      <c r="BB278" s="28"/>
      <c r="BC278" s="28"/>
      <c r="BD278" s="28"/>
      <c r="BE278" s="35"/>
    </row>
    <row r="279" spans="1:57" ht="66.75" customHeight="1" x14ac:dyDescent="0.25">
      <c r="A279" s="31"/>
      <c r="B279" s="65" t="s">
        <v>48</v>
      </c>
      <c r="C279" s="66"/>
      <c r="D279" s="66"/>
      <c r="E279" s="67"/>
      <c r="F279" s="52" t="s">
        <v>110</v>
      </c>
      <c r="G279" s="53"/>
      <c r="H279" s="54"/>
      <c r="I279" s="61"/>
      <c r="J279" s="36"/>
      <c r="K279" s="36"/>
      <c r="L279" s="37"/>
      <c r="M279" s="70"/>
      <c r="N279" s="71"/>
      <c r="O279" s="71"/>
      <c r="P279" s="72"/>
      <c r="Q279" s="75"/>
      <c r="R279" s="88"/>
      <c r="S279" s="76"/>
      <c r="T279" s="61"/>
      <c r="U279" s="36"/>
      <c r="V279" s="36"/>
      <c r="W279" s="36"/>
      <c r="X279" s="36"/>
      <c r="Y279" s="36"/>
      <c r="Z279" s="78"/>
      <c r="AA279" s="78"/>
      <c r="AB279" s="78"/>
      <c r="AC279" s="78"/>
      <c r="AD279" s="78"/>
      <c r="AE279" s="78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78"/>
      <c r="AU279" s="78"/>
      <c r="AV279" s="78"/>
      <c r="AW279" s="78"/>
      <c r="AX279" s="78"/>
      <c r="AY279" s="78"/>
      <c r="AZ279" s="36"/>
      <c r="BA279" s="36"/>
      <c r="BB279" s="36"/>
      <c r="BC279" s="36"/>
      <c r="BD279" s="36"/>
      <c r="BE279" s="37"/>
    </row>
    <row r="280" spans="1:57" ht="33.6" customHeight="1" x14ac:dyDescent="0.25">
      <c r="A280" s="4"/>
      <c r="B280" s="59"/>
      <c r="C280" s="59"/>
      <c r="D280" s="59"/>
      <c r="E280" s="63"/>
      <c r="F280" s="19" t="s">
        <v>36</v>
      </c>
      <c r="G280" s="20"/>
      <c r="H280" s="64"/>
      <c r="I280" s="62"/>
      <c r="J280" s="59"/>
      <c r="K280" s="59"/>
      <c r="L280" s="63"/>
      <c r="M280" s="62"/>
      <c r="N280" s="59"/>
      <c r="O280" s="59"/>
      <c r="P280" s="63"/>
      <c r="Q280" s="25">
        <v>636.15</v>
      </c>
      <c r="R280" s="26"/>
      <c r="S280" s="79"/>
      <c r="T280" s="25">
        <v>1.35</v>
      </c>
      <c r="U280" s="26"/>
      <c r="V280" s="26"/>
      <c r="W280" s="26"/>
      <c r="X280" s="26"/>
      <c r="Y280" s="79"/>
      <c r="Z280" s="21">
        <v>859</v>
      </c>
      <c r="AA280" s="22"/>
      <c r="AB280" s="22"/>
      <c r="AC280" s="22"/>
      <c r="AD280" s="22"/>
      <c r="AE280" s="23"/>
      <c r="AF280" s="62" t="s">
        <v>56</v>
      </c>
      <c r="AG280" s="59"/>
      <c r="AH280" s="59"/>
      <c r="AI280" s="59"/>
      <c r="AJ280" s="59"/>
      <c r="AK280" s="59"/>
      <c r="AL280" s="59"/>
      <c r="AM280" s="59"/>
      <c r="AN280" s="63"/>
      <c r="AO280" s="21">
        <v>1</v>
      </c>
      <c r="AP280" s="22"/>
      <c r="AQ280" s="22"/>
      <c r="AR280" s="22"/>
      <c r="AS280" s="23"/>
      <c r="AT280" s="21">
        <v>859</v>
      </c>
      <c r="AU280" s="22"/>
      <c r="AV280" s="22"/>
      <c r="AW280" s="22"/>
      <c r="AX280" s="22"/>
      <c r="AY280" s="23"/>
      <c r="AZ280" s="62"/>
      <c r="BA280" s="59"/>
      <c r="BB280" s="59"/>
      <c r="BC280" s="59"/>
      <c r="BD280" s="59"/>
      <c r="BE280" s="63"/>
    </row>
    <row r="281" spans="1:57" ht="12.95" customHeight="1" x14ac:dyDescent="0.25">
      <c r="A281" s="4"/>
      <c r="B281" s="59"/>
      <c r="C281" s="59"/>
      <c r="D281" s="59"/>
      <c r="E281" s="63"/>
      <c r="F281" s="19" t="s">
        <v>38</v>
      </c>
      <c r="G281" s="20"/>
      <c r="H281" s="64"/>
      <c r="I281" s="62"/>
      <c r="J281" s="59"/>
      <c r="K281" s="59"/>
      <c r="L281" s="63"/>
      <c r="M281" s="62"/>
      <c r="N281" s="59"/>
      <c r="O281" s="59"/>
      <c r="P281" s="63"/>
      <c r="Q281" s="25">
        <v>370.94</v>
      </c>
      <c r="R281" s="26"/>
      <c r="S281" s="79"/>
      <c r="T281" s="25">
        <v>1.35</v>
      </c>
      <c r="U281" s="26"/>
      <c r="V281" s="26"/>
      <c r="W281" s="26"/>
      <c r="X281" s="26"/>
      <c r="Y281" s="79"/>
      <c r="Z281" s="21">
        <v>501</v>
      </c>
      <c r="AA281" s="22"/>
      <c r="AB281" s="22"/>
      <c r="AC281" s="22"/>
      <c r="AD281" s="22"/>
      <c r="AE281" s="23"/>
      <c r="AF281" s="62"/>
      <c r="AG281" s="59"/>
      <c r="AH281" s="59"/>
      <c r="AI281" s="59"/>
      <c r="AJ281" s="59"/>
      <c r="AK281" s="59"/>
      <c r="AL281" s="59"/>
      <c r="AM281" s="59"/>
      <c r="AN281" s="63"/>
      <c r="AO281" s="21">
        <v>1</v>
      </c>
      <c r="AP281" s="22"/>
      <c r="AQ281" s="22"/>
      <c r="AR281" s="22"/>
      <c r="AS281" s="23"/>
      <c r="AT281" s="21">
        <v>501</v>
      </c>
      <c r="AU281" s="22"/>
      <c r="AV281" s="22"/>
      <c r="AW281" s="22"/>
      <c r="AX281" s="22"/>
      <c r="AY281" s="23"/>
      <c r="AZ281" s="62"/>
      <c r="BA281" s="59"/>
      <c r="BB281" s="59"/>
      <c r="BC281" s="59"/>
      <c r="BD281" s="59"/>
      <c r="BE281" s="63"/>
    </row>
    <row r="282" spans="1:57" ht="12.95" customHeight="1" x14ac:dyDescent="0.25">
      <c r="A282" s="4"/>
      <c r="B282" s="59"/>
      <c r="C282" s="59"/>
      <c r="D282" s="59"/>
      <c r="E282" s="63"/>
      <c r="F282" s="19" t="s">
        <v>39</v>
      </c>
      <c r="G282" s="20"/>
      <c r="H282" s="64"/>
      <c r="I282" s="62"/>
      <c r="J282" s="59"/>
      <c r="K282" s="59"/>
      <c r="L282" s="63"/>
      <c r="M282" s="62"/>
      <c r="N282" s="59"/>
      <c r="O282" s="59"/>
      <c r="P282" s="63"/>
      <c r="Q282" s="25">
        <v>16.61</v>
      </c>
      <c r="R282" s="26"/>
      <c r="S282" s="79"/>
      <c r="T282" s="25">
        <v>1.35</v>
      </c>
      <c r="U282" s="26"/>
      <c r="V282" s="26"/>
      <c r="W282" s="26"/>
      <c r="X282" s="26"/>
      <c r="Y282" s="79"/>
      <c r="Z282" s="21">
        <v>22</v>
      </c>
      <c r="AA282" s="22"/>
      <c r="AB282" s="22"/>
      <c r="AC282" s="22"/>
      <c r="AD282" s="22"/>
      <c r="AE282" s="23"/>
      <c r="AF282" s="62"/>
      <c r="AG282" s="59"/>
      <c r="AH282" s="59"/>
      <c r="AI282" s="59"/>
      <c r="AJ282" s="59"/>
      <c r="AK282" s="59"/>
      <c r="AL282" s="59"/>
      <c r="AM282" s="59"/>
      <c r="AN282" s="63"/>
      <c r="AO282" s="21">
        <v>1</v>
      </c>
      <c r="AP282" s="22"/>
      <c r="AQ282" s="22"/>
      <c r="AR282" s="22"/>
      <c r="AS282" s="23"/>
      <c r="AT282" s="21">
        <v>22</v>
      </c>
      <c r="AU282" s="22"/>
      <c r="AV282" s="22"/>
      <c r="AW282" s="22"/>
      <c r="AX282" s="22"/>
      <c r="AY282" s="23"/>
      <c r="AZ282" s="62"/>
      <c r="BA282" s="59"/>
      <c r="BB282" s="59"/>
      <c r="BC282" s="59"/>
      <c r="BD282" s="59"/>
      <c r="BE282" s="63"/>
    </row>
    <row r="283" spans="1:57" ht="12.95" customHeight="1" x14ac:dyDescent="0.25">
      <c r="A283" s="4"/>
      <c r="B283" s="59"/>
      <c r="C283" s="59"/>
      <c r="D283" s="59"/>
      <c r="E283" s="63"/>
      <c r="F283" s="19" t="s">
        <v>40</v>
      </c>
      <c r="G283" s="20"/>
      <c r="H283" s="64"/>
      <c r="I283" s="62"/>
      <c r="J283" s="59"/>
      <c r="K283" s="59"/>
      <c r="L283" s="63"/>
      <c r="M283" s="62"/>
      <c r="N283" s="59"/>
      <c r="O283" s="59"/>
      <c r="P283" s="63"/>
      <c r="Q283" s="92">
        <v>751.1</v>
      </c>
      <c r="R283" s="93"/>
      <c r="S283" s="94"/>
      <c r="T283" s="21">
        <v>1</v>
      </c>
      <c r="U283" s="22"/>
      <c r="V283" s="22"/>
      <c r="W283" s="22"/>
      <c r="X283" s="22"/>
      <c r="Y283" s="23"/>
      <c r="Z283" s="21">
        <v>751</v>
      </c>
      <c r="AA283" s="22"/>
      <c r="AB283" s="22"/>
      <c r="AC283" s="22"/>
      <c r="AD283" s="22"/>
      <c r="AE283" s="23"/>
      <c r="AF283" s="62"/>
      <c r="AG283" s="59"/>
      <c r="AH283" s="59"/>
      <c r="AI283" s="59"/>
      <c r="AJ283" s="59"/>
      <c r="AK283" s="59"/>
      <c r="AL283" s="59"/>
      <c r="AM283" s="59"/>
      <c r="AN283" s="63"/>
      <c r="AO283" s="21">
        <v>1</v>
      </c>
      <c r="AP283" s="22"/>
      <c r="AQ283" s="22"/>
      <c r="AR283" s="22"/>
      <c r="AS283" s="23"/>
      <c r="AT283" s="21">
        <v>751</v>
      </c>
      <c r="AU283" s="22"/>
      <c r="AV283" s="22"/>
      <c r="AW283" s="22"/>
      <c r="AX283" s="22"/>
      <c r="AY283" s="23"/>
      <c r="AZ283" s="62"/>
      <c r="BA283" s="59"/>
      <c r="BB283" s="59"/>
      <c r="BC283" s="59"/>
      <c r="BD283" s="59"/>
      <c r="BE283" s="63"/>
    </row>
    <row r="284" spans="1:57" ht="23.25" customHeight="1" x14ac:dyDescent="0.25">
      <c r="A284" s="7">
        <v>25.1</v>
      </c>
      <c r="B284" s="62" t="s">
        <v>57</v>
      </c>
      <c r="C284" s="59"/>
      <c r="D284" s="59"/>
      <c r="E284" s="63"/>
      <c r="F284" s="19" t="s">
        <v>58</v>
      </c>
      <c r="G284" s="20"/>
      <c r="H284" s="64"/>
      <c r="I284" s="62" t="s">
        <v>59</v>
      </c>
      <c r="J284" s="59"/>
      <c r="K284" s="59"/>
      <c r="L284" s="63"/>
      <c r="M284" s="21">
        <v>2</v>
      </c>
      <c r="N284" s="22"/>
      <c r="O284" s="22"/>
      <c r="P284" s="23"/>
      <c r="Q284" s="85">
        <v>0</v>
      </c>
      <c r="R284" s="86"/>
      <c r="S284" s="87"/>
      <c r="T284" s="89">
        <v>2</v>
      </c>
      <c r="U284" s="90"/>
      <c r="V284" s="90"/>
      <c r="W284" s="90"/>
      <c r="X284" s="90"/>
      <c r="Y284" s="91"/>
      <c r="Z284" s="85">
        <v>0</v>
      </c>
      <c r="AA284" s="86"/>
      <c r="AB284" s="86"/>
      <c r="AC284" s="86"/>
      <c r="AD284" s="86"/>
      <c r="AE284" s="87"/>
      <c r="AF284" s="62"/>
      <c r="AG284" s="59"/>
      <c r="AH284" s="59"/>
      <c r="AI284" s="59"/>
      <c r="AJ284" s="59"/>
      <c r="AK284" s="59"/>
      <c r="AL284" s="59"/>
      <c r="AM284" s="59"/>
      <c r="AN284" s="63"/>
      <c r="AO284" s="21">
        <v>1</v>
      </c>
      <c r="AP284" s="22"/>
      <c r="AQ284" s="22"/>
      <c r="AR284" s="22"/>
      <c r="AS284" s="23"/>
      <c r="AT284" s="85">
        <v>0</v>
      </c>
      <c r="AU284" s="86"/>
      <c r="AV284" s="86"/>
      <c r="AW284" s="86"/>
      <c r="AX284" s="86"/>
      <c r="AY284" s="87"/>
      <c r="AZ284" s="19"/>
      <c r="BA284" s="20"/>
      <c r="BB284" s="20"/>
      <c r="BC284" s="20"/>
      <c r="BD284" s="20"/>
      <c r="BE284" s="64"/>
    </row>
    <row r="285" spans="1:57" ht="12.95" customHeight="1" x14ac:dyDescent="0.25">
      <c r="A285" s="4"/>
      <c r="B285" s="59"/>
      <c r="C285" s="59"/>
      <c r="D285" s="59"/>
      <c r="E285" s="63"/>
      <c r="F285" s="19" t="s">
        <v>41</v>
      </c>
      <c r="G285" s="20"/>
      <c r="H285" s="64"/>
      <c r="I285" s="62"/>
      <c r="J285" s="59"/>
      <c r="K285" s="59"/>
      <c r="L285" s="63"/>
      <c r="M285" s="62"/>
      <c r="N285" s="59"/>
      <c r="O285" s="59"/>
      <c r="P285" s="63"/>
      <c r="Q285" s="92">
        <v>0.8</v>
      </c>
      <c r="R285" s="93"/>
      <c r="S285" s="94"/>
      <c r="T285" s="62"/>
      <c r="U285" s="59"/>
      <c r="V285" s="59"/>
      <c r="W285" s="59"/>
      <c r="X285" s="59"/>
      <c r="Y285" s="63"/>
      <c r="Z285" s="21">
        <v>705</v>
      </c>
      <c r="AA285" s="22"/>
      <c r="AB285" s="22"/>
      <c r="AC285" s="22"/>
      <c r="AD285" s="22"/>
      <c r="AE285" s="23"/>
      <c r="AF285" s="62"/>
      <c r="AG285" s="59"/>
      <c r="AH285" s="59"/>
      <c r="AI285" s="59"/>
      <c r="AJ285" s="59"/>
      <c r="AK285" s="59"/>
      <c r="AL285" s="59"/>
      <c r="AM285" s="59"/>
      <c r="AN285" s="63"/>
      <c r="AO285" s="92">
        <v>0.8</v>
      </c>
      <c r="AP285" s="93"/>
      <c r="AQ285" s="93"/>
      <c r="AR285" s="93"/>
      <c r="AS285" s="94"/>
      <c r="AT285" s="21">
        <v>705</v>
      </c>
      <c r="AU285" s="22"/>
      <c r="AV285" s="22"/>
      <c r="AW285" s="22"/>
      <c r="AX285" s="22"/>
      <c r="AY285" s="23"/>
      <c r="AZ285" s="62"/>
      <c r="BA285" s="59"/>
      <c r="BB285" s="59"/>
      <c r="BC285" s="59"/>
      <c r="BD285" s="59"/>
      <c r="BE285" s="63"/>
    </row>
    <row r="286" spans="1:57" ht="12.95" customHeight="1" x14ac:dyDescent="0.25">
      <c r="A286" s="4"/>
      <c r="B286" s="59"/>
      <c r="C286" s="59"/>
      <c r="D286" s="59"/>
      <c r="E286" s="63"/>
      <c r="F286" s="19" t="s">
        <v>42</v>
      </c>
      <c r="G286" s="20"/>
      <c r="H286" s="64"/>
      <c r="I286" s="62"/>
      <c r="J286" s="59"/>
      <c r="K286" s="59"/>
      <c r="L286" s="63"/>
      <c r="M286" s="62"/>
      <c r="N286" s="59"/>
      <c r="O286" s="59"/>
      <c r="P286" s="63"/>
      <c r="Q286" s="92">
        <v>0.6</v>
      </c>
      <c r="R286" s="93"/>
      <c r="S286" s="94"/>
      <c r="T286" s="62"/>
      <c r="U286" s="59"/>
      <c r="V286" s="59"/>
      <c r="W286" s="59"/>
      <c r="X286" s="59"/>
      <c r="Y286" s="63"/>
      <c r="Z286" s="21">
        <v>529</v>
      </c>
      <c r="AA286" s="22"/>
      <c r="AB286" s="22"/>
      <c r="AC286" s="22"/>
      <c r="AD286" s="22"/>
      <c r="AE286" s="23"/>
      <c r="AF286" s="62"/>
      <c r="AG286" s="59"/>
      <c r="AH286" s="59"/>
      <c r="AI286" s="59"/>
      <c r="AJ286" s="59"/>
      <c r="AK286" s="59"/>
      <c r="AL286" s="59"/>
      <c r="AM286" s="59"/>
      <c r="AN286" s="63"/>
      <c r="AO286" s="92">
        <v>0.6</v>
      </c>
      <c r="AP286" s="93"/>
      <c r="AQ286" s="93"/>
      <c r="AR286" s="93"/>
      <c r="AS286" s="94"/>
      <c r="AT286" s="21">
        <v>529</v>
      </c>
      <c r="AU286" s="22"/>
      <c r="AV286" s="22"/>
      <c r="AW286" s="22"/>
      <c r="AX286" s="22"/>
      <c r="AY286" s="23"/>
      <c r="AZ286" s="62"/>
      <c r="BA286" s="59"/>
      <c r="BB286" s="59"/>
      <c r="BC286" s="59"/>
      <c r="BD286" s="59"/>
      <c r="BE286" s="63"/>
    </row>
    <row r="287" spans="1:57" ht="12.95" customHeight="1" x14ac:dyDescent="0.25">
      <c r="A287" s="4"/>
      <c r="B287" s="59"/>
      <c r="C287" s="59"/>
      <c r="D287" s="59"/>
      <c r="E287" s="63"/>
      <c r="F287" s="19" t="s">
        <v>43</v>
      </c>
      <c r="G287" s="20"/>
      <c r="H287" s="64"/>
      <c r="I287" s="62" t="s">
        <v>44</v>
      </c>
      <c r="J287" s="59"/>
      <c r="K287" s="59"/>
      <c r="L287" s="63"/>
      <c r="M287" s="92">
        <v>71.8</v>
      </c>
      <c r="N287" s="93"/>
      <c r="O287" s="93"/>
      <c r="P287" s="94"/>
      <c r="Q287" s="19"/>
      <c r="R287" s="20"/>
      <c r="S287" s="64"/>
      <c r="T287" s="25">
        <v>1.35</v>
      </c>
      <c r="U287" s="26"/>
      <c r="V287" s="26"/>
      <c r="W287" s="26"/>
      <c r="X287" s="26"/>
      <c r="Y287" s="79"/>
      <c r="Z287" s="19"/>
      <c r="AA287" s="20"/>
      <c r="AB287" s="20"/>
      <c r="AC287" s="20"/>
      <c r="AD287" s="20"/>
      <c r="AE287" s="64"/>
      <c r="AF287" s="19"/>
      <c r="AG287" s="20"/>
      <c r="AH287" s="20"/>
      <c r="AI287" s="20"/>
      <c r="AJ287" s="20"/>
      <c r="AK287" s="20"/>
      <c r="AL287" s="20"/>
      <c r="AM287" s="20"/>
      <c r="AN287" s="64"/>
      <c r="AO287" s="19"/>
      <c r="AP287" s="20"/>
      <c r="AQ287" s="20"/>
      <c r="AR287" s="20"/>
      <c r="AS287" s="64"/>
      <c r="AT287" s="19"/>
      <c r="AU287" s="20"/>
      <c r="AV287" s="20"/>
      <c r="AW287" s="20"/>
      <c r="AX287" s="20"/>
      <c r="AY287" s="64"/>
      <c r="AZ287" s="25">
        <v>96.93</v>
      </c>
      <c r="BA287" s="26"/>
      <c r="BB287" s="26"/>
      <c r="BC287" s="26"/>
      <c r="BD287" s="26"/>
      <c r="BE287" s="79"/>
    </row>
    <row r="288" spans="1:57" ht="11.85" customHeight="1" x14ac:dyDescent="0.25">
      <c r="A288" s="4"/>
      <c r="B288" s="59"/>
      <c r="C288" s="59"/>
      <c r="D288" s="59"/>
      <c r="E288" s="59"/>
      <c r="F288" s="20" t="s">
        <v>45</v>
      </c>
      <c r="G288" s="20"/>
      <c r="H288" s="20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21">
        <v>3345</v>
      </c>
      <c r="AA288" s="22"/>
      <c r="AB288" s="22"/>
      <c r="AC288" s="22"/>
      <c r="AD288" s="22"/>
      <c r="AE288" s="23"/>
      <c r="AF288" s="62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21">
        <v>3345</v>
      </c>
      <c r="AU288" s="22"/>
      <c r="AV288" s="22"/>
      <c r="AW288" s="22"/>
      <c r="AX288" s="22"/>
      <c r="AY288" s="23"/>
      <c r="AZ288" s="25">
        <v>96.93</v>
      </c>
      <c r="BA288" s="26"/>
      <c r="BB288" s="26"/>
      <c r="BC288" s="26"/>
      <c r="BD288" s="26"/>
      <c r="BE288" s="79"/>
    </row>
    <row r="289" spans="1:57" ht="42.75" customHeight="1" x14ac:dyDescent="0.25">
      <c r="A289" s="30">
        <v>26</v>
      </c>
      <c r="B289" s="60" t="s">
        <v>100</v>
      </c>
      <c r="C289" s="28"/>
      <c r="D289" s="28"/>
      <c r="E289" s="35"/>
      <c r="F289" s="32" t="s">
        <v>101</v>
      </c>
      <c r="G289" s="33"/>
      <c r="H289" s="34"/>
      <c r="I289" s="60" t="s">
        <v>103</v>
      </c>
      <c r="J289" s="28"/>
      <c r="K289" s="28"/>
      <c r="L289" s="35"/>
      <c r="M289" s="73">
        <v>2.17</v>
      </c>
      <c r="N289" s="84"/>
      <c r="O289" s="84"/>
      <c r="P289" s="74"/>
      <c r="Q289" s="73">
        <v>159.85999999999999</v>
      </c>
      <c r="R289" s="84"/>
      <c r="S289" s="74"/>
      <c r="T289" s="60"/>
      <c r="U289" s="28"/>
      <c r="V289" s="28"/>
      <c r="W289" s="28"/>
      <c r="X289" s="28"/>
      <c r="Y289" s="28"/>
      <c r="Z289" s="77">
        <v>144</v>
      </c>
      <c r="AA289" s="77"/>
      <c r="AB289" s="77"/>
      <c r="AC289" s="77"/>
      <c r="AD289" s="77"/>
      <c r="AE289" s="77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77">
        <v>144</v>
      </c>
      <c r="AU289" s="77"/>
      <c r="AV289" s="77"/>
      <c r="AW289" s="77"/>
      <c r="AX289" s="77"/>
      <c r="AY289" s="77"/>
      <c r="AZ289" s="28"/>
      <c r="BA289" s="28"/>
      <c r="BB289" s="28"/>
      <c r="BC289" s="28"/>
      <c r="BD289" s="28"/>
      <c r="BE289" s="35"/>
    </row>
    <row r="290" spans="1:57" ht="205.5" customHeight="1" x14ac:dyDescent="0.25">
      <c r="A290" s="31"/>
      <c r="B290" s="65" t="s">
        <v>32</v>
      </c>
      <c r="C290" s="66"/>
      <c r="D290" s="66"/>
      <c r="E290" s="67"/>
      <c r="F290" s="52" t="s">
        <v>102</v>
      </c>
      <c r="G290" s="53"/>
      <c r="H290" s="54"/>
      <c r="I290" s="61"/>
      <c r="J290" s="36"/>
      <c r="K290" s="36"/>
      <c r="L290" s="37"/>
      <c r="M290" s="75"/>
      <c r="N290" s="88"/>
      <c r="O290" s="88"/>
      <c r="P290" s="76"/>
      <c r="Q290" s="75"/>
      <c r="R290" s="88"/>
      <c r="S290" s="76"/>
      <c r="T290" s="61"/>
      <c r="U290" s="36"/>
      <c r="V290" s="36"/>
      <c r="W290" s="36"/>
      <c r="X290" s="36"/>
      <c r="Y290" s="36"/>
      <c r="Z290" s="78"/>
      <c r="AA290" s="78"/>
      <c r="AB290" s="78"/>
      <c r="AC290" s="78"/>
      <c r="AD290" s="78"/>
      <c r="AE290" s="78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78"/>
      <c r="AU290" s="78"/>
      <c r="AV290" s="78"/>
      <c r="AW290" s="78"/>
      <c r="AX290" s="78"/>
      <c r="AY290" s="78"/>
      <c r="AZ290" s="36"/>
      <c r="BA290" s="36"/>
      <c r="BB290" s="36"/>
      <c r="BC290" s="36"/>
      <c r="BD290" s="36"/>
      <c r="BE290" s="37"/>
    </row>
    <row r="291" spans="1:57" ht="198.75" customHeight="1" x14ac:dyDescent="0.25">
      <c r="A291" s="4"/>
      <c r="B291" s="59"/>
      <c r="C291" s="59"/>
      <c r="D291" s="59"/>
      <c r="E291" s="63"/>
      <c r="F291" s="19" t="s">
        <v>36</v>
      </c>
      <c r="G291" s="20"/>
      <c r="H291" s="64"/>
      <c r="I291" s="62"/>
      <c r="J291" s="59"/>
      <c r="K291" s="59"/>
      <c r="L291" s="63"/>
      <c r="M291" s="62"/>
      <c r="N291" s="59"/>
      <c r="O291" s="59"/>
      <c r="P291" s="63"/>
      <c r="Q291" s="92">
        <v>9.4</v>
      </c>
      <c r="R291" s="93"/>
      <c r="S291" s="94"/>
      <c r="T291" s="81">
        <v>1.5525</v>
      </c>
      <c r="U291" s="82"/>
      <c r="V291" s="82"/>
      <c r="W291" s="82"/>
      <c r="X291" s="82"/>
      <c r="Y291" s="83"/>
      <c r="Z291" s="21">
        <v>32</v>
      </c>
      <c r="AA291" s="22"/>
      <c r="AB291" s="22"/>
      <c r="AC291" s="22"/>
      <c r="AD291" s="22"/>
      <c r="AE291" s="23"/>
      <c r="AF291" s="62" t="s">
        <v>68</v>
      </c>
      <c r="AG291" s="59"/>
      <c r="AH291" s="59"/>
      <c r="AI291" s="59"/>
      <c r="AJ291" s="59"/>
      <c r="AK291" s="59"/>
      <c r="AL291" s="59"/>
      <c r="AM291" s="59"/>
      <c r="AN291" s="63"/>
      <c r="AO291" s="21">
        <v>1</v>
      </c>
      <c r="AP291" s="22"/>
      <c r="AQ291" s="22"/>
      <c r="AR291" s="22"/>
      <c r="AS291" s="23"/>
      <c r="AT291" s="21">
        <v>32</v>
      </c>
      <c r="AU291" s="22"/>
      <c r="AV291" s="22"/>
      <c r="AW291" s="22"/>
      <c r="AX291" s="22"/>
      <c r="AY291" s="23"/>
      <c r="AZ291" s="62"/>
      <c r="BA291" s="59"/>
      <c r="BB291" s="59"/>
      <c r="BC291" s="59"/>
      <c r="BD291" s="59"/>
      <c r="BE291" s="63"/>
    </row>
    <row r="292" spans="1:57" ht="12.95" customHeight="1" x14ac:dyDescent="0.25">
      <c r="A292" s="4"/>
      <c r="B292" s="59"/>
      <c r="C292" s="59"/>
      <c r="D292" s="59"/>
      <c r="E292" s="63"/>
      <c r="F292" s="19" t="s">
        <v>38</v>
      </c>
      <c r="G292" s="20"/>
      <c r="H292" s="64"/>
      <c r="I292" s="62"/>
      <c r="J292" s="59"/>
      <c r="K292" s="59"/>
      <c r="L292" s="63"/>
      <c r="M292" s="62"/>
      <c r="N292" s="59"/>
      <c r="O292" s="59"/>
      <c r="P292" s="63"/>
      <c r="Q292" s="25">
        <v>4.1399999999999997</v>
      </c>
      <c r="R292" s="26"/>
      <c r="S292" s="79"/>
      <c r="T292" s="81">
        <v>1.6875</v>
      </c>
      <c r="U292" s="82"/>
      <c r="V292" s="82"/>
      <c r="W292" s="82"/>
      <c r="X292" s="82"/>
      <c r="Y292" s="83"/>
      <c r="Z292" s="21">
        <v>15</v>
      </c>
      <c r="AA292" s="22"/>
      <c r="AB292" s="22"/>
      <c r="AC292" s="22"/>
      <c r="AD292" s="22"/>
      <c r="AE292" s="23"/>
      <c r="AF292" s="62"/>
      <c r="AG292" s="59"/>
      <c r="AH292" s="59"/>
      <c r="AI292" s="59"/>
      <c r="AJ292" s="59"/>
      <c r="AK292" s="59"/>
      <c r="AL292" s="59"/>
      <c r="AM292" s="59"/>
      <c r="AN292" s="63"/>
      <c r="AO292" s="21">
        <v>1</v>
      </c>
      <c r="AP292" s="22"/>
      <c r="AQ292" s="22"/>
      <c r="AR292" s="22"/>
      <c r="AS292" s="23"/>
      <c r="AT292" s="21">
        <v>15</v>
      </c>
      <c r="AU292" s="22"/>
      <c r="AV292" s="22"/>
      <c r="AW292" s="22"/>
      <c r="AX292" s="22"/>
      <c r="AY292" s="23"/>
      <c r="AZ292" s="62"/>
      <c r="BA292" s="59"/>
      <c r="BB292" s="59"/>
      <c r="BC292" s="59"/>
      <c r="BD292" s="59"/>
      <c r="BE292" s="63"/>
    </row>
    <row r="293" spans="1:57" ht="12.95" customHeight="1" x14ac:dyDescent="0.25">
      <c r="A293" s="4"/>
      <c r="B293" s="59"/>
      <c r="C293" s="59"/>
      <c r="D293" s="59"/>
      <c r="E293" s="63"/>
      <c r="F293" s="19" t="s">
        <v>39</v>
      </c>
      <c r="G293" s="20"/>
      <c r="H293" s="64"/>
      <c r="I293" s="62"/>
      <c r="J293" s="59"/>
      <c r="K293" s="59"/>
      <c r="L293" s="63"/>
      <c r="M293" s="62"/>
      <c r="N293" s="59"/>
      <c r="O293" s="59"/>
      <c r="P293" s="63"/>
      <c r="Q293" s="21">
        <v>0</v>
      </c>
      <c r="R293" s="22"/>
      <c r="S293" s="23"/>
      <c r="T293" s="81">
        <v>1.6875</v>
      </c>
      <c r="U293" s="82"/>
      <c r="V293" s="82"/>
      <c r="W293" s="82"/>
      <c r="X293" s="82"/>
      <c r="Y293" s="83"/>
      <c r="Z293" s="21">
        <v>0</v>
      </c>
      <c r="AA293" s="22"/>
      <c r="AB293" s="22"/>
      <c r="AC293" s="22"/>
      <c r="AD293" s="22"/>
      <c r="AE293" s="23"/>
      <c r="AF293" s="62"/>
      <c r="AG293" s="59"/>
      <c r="AH293" s="59"/>
      <c r="AI293" s="59"/>
      <c r="AJ293" s="59"/>
      <c r="AK293" s="59"/>
      <c r="AL293" s="59"/>
      <c r="AM293" s="59"/>
      <c r="AN293" s="63"/>
      <c r="AO293" s="21">
        <v>1</v>
      </c>
      <c r="AP293" s="22"/>
      <c r="AQ293" s="22"/>
      <c r="AR293" s="22"/>
      <c r="AS293" s="23"/>
      <c r="AT293" s="21">
        <v>0</v>
      </c>
      <c r="AU293" s="22"/>
      <c r="AV293" s="22"/>
      <c r="AW293" s="22"/>
      <c r="AX293" s="22"/>
      <c r="AY293" s="23"/>
      <c r="AZ293" s="62"/>
      <c r="BA293" s="59"/>
      <c r="BB293" s="59"/>
      <c r="BC293" s="59"/>
      <c r="BD293" s="59"/>
      <c r="BE293" s="63"/>
    </row>
    <row r="294" spans="1:57" ht="12.95" customHeight="1" x14ac:dyDescent="0.25">
      <c r="A294" s="4"/>
      <c r="B294" s="59"/>
      <c r="C294" s="59"/>
      <c r="D294" s="59"/>
      <c r="E294" s="63"/>
      <c r="F294" s="19" t="s">
        <v>40</v>
      </c>
      <c r="G294" s="20"/>
      <c r="H294" s="64"/>
      <c r="I294" s="62"/>
      <c r="J294" s="59"/>
      <c r="K294" s="59"/>
      <c r="L294" s="63"/>
      <c r="M294" s="62"/>
      <c r="N294" s="59"/>
      <c r="O294" s="59"/>
      <c r="P294" s="63"/>
      <c r="Q294" s="25">
        <v>146.32</v>
      </c>
      <c r="R294" s="26"/>
      <c r="S294" s="79"/>
      <c r="T294" s="21">
        <v>1</v>
      </c>
      <c r="U294" s="22"/>
      <c r="V294" s="22"/>
      <c r="W294" s="22"/>
      <c r="X294" s="22"/>
      <c r="Y294" s="23"/>
      <c r="Z294" s="21">
        <v>318</v>
      </c>
      <c r="AA294" s="22"/>
      <c r="AB294" s="22"/>
      <c r="AC294" s="22"/>
      <c r="AD294" s="22"/>
      <c r="AE294" s="23"/>
      <c r="AF294" s="62"/>
      <c r="AG294" s="59"/>
      <c r="AH294" s="59"/>
      <c r="AI294" s="59"/>
      <c r="AJ294" s="59"/>
      <c r="AK294" s="59"/>
      <c r="AL294" s="59"/>
      <c r="AM294" s="59"/>
      <c r="AN294" s="63"/>
      <c r="AO294" s="21">
        <v>1</v>
      </c>
      <c r="AP294" s="22"/>
      <c r="AQ294" s="22"/>
      <c r="AR294" s="22"/>
      <c r="AS294" s="23"/>
      <c r="AT294" s="21">
        <v>318</v>
      </c>
      <c r="AU294" s="22"/>
      <c r="AV294" s="22"/>
      <c r="AW294" s="22"/>
      <c r="AX294" s="22"/>
      <c r="AY294" s="23"/>
      <c r="AZ294" s="62"/>
      <c r="BA294" s="59"/>
      <c r="BB294" s="59"/>
      <c r="BC294" s="59"/>
      <c r="BD294" s="59"/>
      <c r="BE294" s="63"/>
    </row>
    <row r="295" spans="1:57" ht="52.5" customHeight="1" x14ac:dyDescent="0.25">
      <c r="A295" s="7">
        <v>26.1</v>
      </c>
      <c r="B295" s="62" t="s">
        <v>104</v>
      </c>
      <c r="C295" s="59"/>
      <c r="D295" s="59"/>
      <c r="E295" s="63"/>
      <c r="F295" s="19" t="s">
        <v>105</v>
      </c>
      <c r="G295" s="20"/>
      <c r="H295" s="64"/>
      <c r="I295" s="62" t="s">
        <v>106</v>
      </c>
      <c r="J295" s="59"/>
      <c r="K295" s="59"/>
      <c r="L295" s="63"/>
      <c r="M295" s="25">
        <v>-2.17</v>
      </c>
      <c r="N295" s="26"/>
      <c r="O295" s="26"/>
      <c r="P295" s="79"/>
      <c r="Q295" s="25">
        <v>133.06</v>
      </c>
      <c r="R295" s="26"/>
      <c r="S295" s="79"/>
      <c r="T295" s="89">
        <v>-1</v>
      </c>
      <c r="U295" s="90"/>
      <c r="V295" s="90"/>
      <c r="W295" s="90"/>
      <c r="X295" s="90"/>
      <c r="Y295" s="91"/>
      <c r="Z295" s="85">
        <v>-289</v>
      </c>
      <c r="AA295" s="86"/>
      <c r="AB295" s="86"/>
      <c r="AC295" s="86"/>
      <c r="AD295" s="86"/>
      <c r="AE295" s="87"/>
      <c r="AF295" s="62"/>
      <c r="AG295" s="59"/>
      <c r="AH295" s="59"/>
      <c r="AI295" s="59"/>
      <c r="AJ295" s="59"/>
      <c r="AK295" s="59"/>
      <c r="AL295" s="59"/>
      <c r="AM295" s="59"/>
      <c r="AN295" s="63"/>
      <c r="AO295" s="21">
        <v>1</v>
      </c>
      <c r="AP295" s="22"/>
      <c r="AQ295" s="22"/>
      <c r="AR295" s="22"/>
      <c r="AS295" s="23"/>
      <c r="AT295" s="85">
        <v>-289</v>
      </c>
      <c r="AU295" s="86"/>
      <c r="AV295" s="86"/>
      <c r="AW295" s="86"/>
      <c r="AX295" s="86"/>
      <c r="AY295" s="87"/>
      <c r="AZ295" s="19"/>
      <c r="BA295" s="20"/>
      <c r="BB295" s="20"/>
      <c r="BC295" s="20"/>
      <c r="BD295" s="20"/>
      <c r="BE295" s="64"/>
    </row>
    <row r="296" spans="1:57" ht="12.95" customHeight="1" x14ac:dyDescent="0.25">
      <c r="A296" s="4"/>
      <c r="B296" s="59"/>
      <c r="C296" s="59"/>
      <c r="D296" s="59"/>
      <c r="E296" s="63"/>
      <c r="F296" s="19" t="s">
        <v>41</v>
      </c>
      <c r="G296" s="20"/>
      <c r="H296" s="64"/>
      <c r="I296" s="62"/>
      <c r="J296" s="59"/>
      <c r="K296" s="59"/>
      <c r="L296" s="63"/>
      <c r="M296" s="62"/>
      <c r="N296" s="59"/>
      <c r="O296" s="59"/>
      <c r="P296" s="63"/>
      <c r="Q296" s="25">
        <v>1.28</v>
      </c>
      <c r="R296" s="26"/>
      <c r="S296" s="79"/>
      <c r="T296" s="62"/>
      <c r="U296" s="59"/>
      <c r="V296" s="59"/>
      <c r="W296" s="59"/>
      <c r="X296" s="59"/>
      <c r="Y296" s="63"/>
      <c r="Z296" s="21">
        <v>41</v>
      </c>
      <c r="AA296" s="22"/>
      <c r="AB296" s="22"/>
      <c r="AC296" s="22"/>
      <c r="AD296" s="22"/>
      <c r="AE296" s="23"/>
      <c r="AF296" s="62"/>
      <c r="AG296" s="59"/>
      <c r="AH296" s="59"/>
      <c r="AI296" s="59"/>
      <c r="AJ296" s="59"/>
      <c r="AK296" s="59"/>
      <c r="AL296" s="59"/>
      <c r="AM296" s="59"/>
      <c r="AN296" s="63"/>
      <c r="AO296" s="25">
        <v>1.28</v>
      </c>
      <c r="AP296" s="26"/>
      <c r="AQ296" s="26"/>
      <c r="AR296" s="26"/>
      <c r="AS296" s="79"/>
      <c r="AT296" s="21">
        <v>41</v>
      </c>
      <c r="AU296" s="22"/>
      <c r="AV296" s="22"/>
      <c r="AW296" s="22"/>
      <c r="AX296" s="22"/>
      <c r="AY296" s="23"/>
      <c r="AZ296" s="62"/>
      <c r="BA296" s="59"/>
      <c r="BB296" s="59"/>
      <c r="BC296" s="59"/>
      <c r="BD296" s="59"/>
      <c r="BE296" s="63"/>
    </row>
    <row r="297" spans="1:57" ht="12.95" customHeight="1" x14ac:dyDescent="0.25">
      <c r="A297" s="4"/>
      <c r="B297" s="59"/>
      <c r="C297" s="59"/>
      <c r="D297" s="59"/>
      <c r="E297" s="63"/>
      <c r="F297" s="19" t="s">
        <v>42</v>
      </c>
      <c r="G297" s="20"/>
      <c r="H297" s="64"/>
      <c r="I297" s="62"/>
      <c r="J297" s="59"/>
      <c r="K297" s="59"/>
      <c r="L297" s="63"/>
      <c r="M297" s="62"/>
      <c r="N297" s="59"/>
      <c r="O297" s="59"/>
      <c r="P297" s="63"/>
      <c r="Q297" s="25">
        <v>0.83</v>
      </c>
      <c r="R297" s="26"/>
      <c r="S297" s="79"/>
      <c r="T297" s="62"/>
      <c r="U297" s="59"/>
      <c r="V297" s="59"/>
      <c r="W297" s="59"/>
      <c r="X297" s="59"/>
      <c r="Y297" s="63"/>
      <c r="Z297" s="21">
        <v>27</v>
      </c>
      <c r="AA297" s="22"/>
      <c r="AB297" s="22"/>
      <c r="AC297" s="22"/>
      <c r="AD297" s="22"/>
      <c r="AE297" s="23"/>
      <c r="AF297" s="62"/>
      <c r="AG297" s="59"/>
      <c r="AH297" s="59"/>
      <c r="AI297" s="59"/>
      <c r="AJ297" s="59"/>
      <c r="AK297" s="59"/>
      <c r="AL297" s="59"/>
      <c r="AM297" s="59"/>
      <c r="AN297" s="63"/>
      <c r="AO297" s="25">
        <v>0.83</v>
      </c>
      <c r="AP297" s="26"/>
      <c r="AQ297" s="26"/>
      <c r="AR297" s="26"/>
      <c r="AS297" s="79"/>
      <c r="AT297" s="21">
        <v>27</v>
      </c>
      <c r="AU297" s="22"/>
      <c r="AV297" s="22"/>
      <c r="AW297" s="22"/>
      <c r="AX297" s="22"/>
      <c r="AY297" s="23"/>
      <c r="AZ297" s="62"/>
      <c r="BA297" s="59"/>
      <c r="BB297" s="59"/>
      <c r="BC297" s="59"/>
      <c r="BD297" s="59"/>
      <c r="BE297" s="63"/>
    </row>
    <row r="298" spans="1:57" ht="12.95" customHeight="1" x14ac:dyDescent="0.25">
      <c r="A298" s="4"/>
      <c r="B298" s="59"/>
      <c r="C298" s="59"/>
      <c r="D298" s="59"/>
      <c r="E298" s="63"/>
      <c r="F298" s="19" t="s">
        <v>43</v>
      </c>
      <c r="G298" s="20"/>
      <c r="H298" s="64"/>
      <c r="I298" s="62" t="s">
        <v>44</v>
      </c>
      <c r="J298" s="59"/>
      <c r="K298" s="59"/>
      <c r="L298" s="63"/>
      <c r="M298" s="21">
        <v>1</v>
      </c>
      <c r="N298" s="22"/>
      <c r="O298" s="22"/>
      <c r="P298" s="23"/>
      <c r="Q298" s="19"/>
      <c r="R298" s="20"/>
      <c r="S298" s="64"/>
      <c r="T298" s="81">
        <v>1.5525</v>
      </c>
      <c r="U298" s="82"/>
      <c r="V298" s="82"/>
      <c r="W298" s="82"/>
      <c r="X298" s="82"/>
      <c r="Y298" s="83"/>
      <c r="Z298" s="19"/>
      <c r="AA298" s="20"/>
      <c r="AB298" s="20"/>
      <c r="AC298" s="20"/>
      <c r="AD298" s="20"/>
      <c r="AE298" s="64"/>
      <c r="AF298" s="19"/>
      <c r="AG298" s="20"/>
      <c r="AH298" s="20"/>
      <c r="AI298" s="20"/>
      <c r="AJ298" s="20"/>
      <c r="AK298" s="20"/>
      <c r="AL298" s="20"/>
      <c r="AM298" s="20"/>
      <c r="AN298" s="64"/>
      <c r="AO298" s="19"/>
      <c r="AP298" s="20"/>
      <c r="AQ298" s="20"/>
      <c r="AR298" s="20"/>
      <c r="AS298" s="64"/>
      <c r="AT298" s="19"/>
      <c r="AU298" s="20"/>
      <c r="AV298" s="20"/>
      <c r="AW298" s="20"/>
      <c r="AX298" s="20"/>
      <c r="AY298" s="64"/>
      <c r="AZ298" s="25">
        <v>3.37</v>
      </c>
      <c r="BA298" s="26"/>
      <c r="BB298" s="26"/>
      <c r="BC298" s="26"/>
      <c r="BD298" s="26"/>
      <c r="BE298" s="79"/>
    </row>
    <row r="299" spans="1:57" ht="11.85" customHeight="1" x14ac:dyDescent="0.25">
      <c r="A299" s="4"/>
      <c r="B299" s="59"/>
      <c r="C299" s="59"/>
      <c r="D299" s="59"/>
      <c r="E299" s="59"/>
      <c r="F299" s="20" t="s">
        <v>45</v>
      </c>
      <c r="G299" s="20"/>
      <c r="H299" s="20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21">
        <v>144</v>
      </c>
      <c r="AA299" s="22"/>
      <c r="AB299" s="22"/>
      <c r="AC299" s="22"/>
      <c r="AD299" s="22"/>
      <c r="AE299" s="23"/>
      <c r="AF299" s="62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21">
        <v>144</v>
      </c>
      <c r="AU299" s="22"/>
      <c r="AV299" s="22"/>
      <c r="AW299" s="22"/>
      <c r="AX299" s="22"/>
      <c r="AY299" s="23"/>
      <c r="AZ299" s="25">
        <v>3.37</v>
      </c>
      <c r="BA299" s="26"/>
      <c r="BB299" s="26"/>
      <c r="BC299" s="26"/>
      <c r="BD299" s="26"/>
      <c r="BE299" s="79"/>
    </row>
    <row r="300" spans="1:57" ht="11.85" customHeight="1" x14ac:dyDescent="0.25">
      <c r="A300" s="28" t="s">
        <v>111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</row>
    <row r="301" spans="1:57" ht="42.75" customHeight="1" x14ac:dyDescent="0.25">
      <c r="A301" s="30">
        <v>27</v>
      </c>
      <c r="B301" s="60" t="s">
        <v>75</v>
      </c>
      <c r="C301" s="28"/>
      <c r="D301" s="28"/>
      <c r="E301" s="35"/>
      <c r="F301" s="32" t="s">
        <v>76</v>
      </c>
      <c r="G301" s="33"/>
      <c r="H301" s="34"/>
      <c r="I301" s="60" t="s">
        <v>78</v>
      </c>
      <c r="J301" s="28"/>
      <c r="K301" s="28"/>
      <c r="L301" s="35"/>
      <c r="M301" s="95">
        <v>0.4</v>
      </c>
      <c r="N301" s="96"/>
      <c r="O301" s="96"/>
      <c r="P301" s="97"/>
      <c r="Q301" s="73">
        <v>9981.23</v>
      </c>
      <c r="R301" s="84"/>
      <c r="S301" s="74"/>
      <c r="T301" s="60"/>
      <c r="U301" s="28"/>
      <c r="V301" s="28"/>
      <c r="W301" s="28"/>
      <c r="X301" s="28"/>
      <c r="Y301" s="28"/>
      <c r="Z301" s="77">
        <v>504</v>
      </c>
      <c r="AA301" s="77"/>
      <c r="AB301" s="77"/>
      <c r="AC301" s="77"/>
      <c r="AD301" s="77"/>
      <c r="AE301" s="77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77">
        <v>504</v>
      </c>
      <c r="AU301" s="77"/>
      <c r="AV301" s="77"/>
      <c r="AW301" s="77"/>
      <c r="AX301" s="77"/>
      <c r="AY301" s="77"/>
      <c r="AZ301" s="28"/>
      <c r="BA301" s="28"/>
      <c r="BB301" s="28"/>
      <c r="BC301" s="28"/>
      <c r="BD301" s="28"/>
      <c r="BE301" s="35"/>
    </row>
    <row r="302" spans="1:57" ht="216.75" customHeight="1" x14ac:dyDescent="0.25">
      <c r="A302" s="31"/>
      <c r="B302" s="65" t="s">
        <v>32</v>
      </c>
      <c r="C302" s="66"/>
      <c r="D302" s="66"/>
      <c r="E302" s="67"/>
      <c r="F302" s="52" t="s">
        <v>77</v>
      </c>
      <c r="G302" s="53"/>
      <c r="H302" s="54"/>
      <c r="I302" s="61"/>
      <c r="J302" s="36"/>
      <c r="K302" s="36"/>
      <c r="L302" s="37"/>
      <c r="M302" s="98"/>
      <c r="N302" s="99"/>
      <c r="O302" s="99"/>
      <c r="P302" s="100"/>
      <c r="Q302" s="75"/>
      <c r="R302" s="88"/>
      <c r="S302" s="76"/>
      <c r="T302" s="61"/>
      <c r="U302" s="36"/>
      <c r="V302" s="36"/>
      <c r="W302" s="36"/>
      <c r="X302" s="36"/>
      <c r="Y302" s="36"/>
      <c r="Z302" s="78"/>
      <c r="AA302" s="78"/>
      <c r="AB302" s="78"/>
      <c r="AC302" s="78"/>
      <c r="AD302" s="78"/>
      <c r="AE302" s="78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78"/>
      <c r="AU302" s="78"/>
      <c r="AV302" s="78"/>
      <c r="AW302" s="78"/>
      <c r="AX302" s="78"/>
      <c r="AY302" s="78"/>
      <c r="AZ302" s="36"/>
      <c r="BA302" s="36"/>
      <c r="BB302" s="36"/>
      <c r="BC302" s="36"/>
      <c r="BD302" s="36"/>
      <c r="BE302" s="37"/>
    </row>
    <row r="303" spans="1:57" ht="198.75" customHeight="1" x14ac:dyDescent="0.25">
      <c r="A303" s="4"/>
      <c r="B303" s="59"/>
      <c r="C303" s="59"/>
      <c r="D303" s="59"/>
      <c r="E303" s="63"/>
      <c r="F303" s="19" t="s">
        <v>36</v>
      </c>
      <c r="G303" s="20"/>
      <c r="H303" s="64"/>
      <c r="I303" s="62"/>
      <c r="J303" s="59"/>
      <c r="K303" s="59"/>
      <c r="L303" s="63"/>
      <c r="M303" s="62"/>
      <c r="N303" s="59"/>
      <c r="O303" s="59"/>
      <c r="P303" s="63"/>
      <c r="Q303" s="25">
        <v>208.27</v>
      </c>
      <c r="R303" s="26"/>
      <c r="S303" s="79"/>
      <c r="T303" s="81">
        <v>1.5525</v>
      </c>
      <c r="U303" s="82"/>
      <c r="V303" s="82"/>
      <c r="W303" s="82"/>
      <c r="X303" s="82"/>
      <c r="Y303" s="83"/>
      <c r="Z303" s="21">
        <v>129</v>
      </c>
      <c r="AA303" s="22"/>
      <c r="AB303" s="22"/>
      <c r="AC303" s="22"/>
      <c r="AD303" s="22"/>
      <c r="AE303" s="23"/>
      <c r="AF303" s="62" t="s">
        <v>68</v>
      </c>
      <c r="AG303" s="59"/>
      <c r="AH303" s="59"/>
      <c r="AI303" s="59"/>
      <c r="AJ303" s="59"/>
      <c r="AK303" s="59"/>
      <c r="AL303" s="59"/>
      <c r="AM303" s="59"/>
      <c r="AN303" s="63"/>
      <c r="AO303" s="21">
        <v>1</v>
      </c>
      <c r="AP303" s="22"/>
      <c r="AQ303" s="22"/>
      <c r="AR303" s="22"/>
      <c r="AS303" s="23"/>
      <c r="AT303" s="21">
        <v>129</v>
      </c>
      <c r="AU303" s="22"/>
      <c r="AV303" s="22"/>
      <c r="AW303" s="22"/>
      <c r="AX303" s="22"/>
      <c r="AY303" s="23"/>
      <c r="AZ303" s="62"/>
      <c r="BA303" s="59"/>
      <c r="BB303" s="59"/>
      <c r="BC303" s="59"/>
      <c r="BD303" s="59"/>
      <c r="BE303" s="63"/>
    </row>
    <row r="304" spans="1:57" ht="12.95" customHeight="1" x14ac:dyDescent="0.25">
      <c r="A304" s="4"/>
      <c r="B304" s="59"/>
      <c r="C304" s="59"/>
      <c r="D304" s="59"/>
      <c r="E304" s="63"/>
      <c r="F304" s="19" t="s">
        <v>38</v>
      </c>
      <c r="G304" s="20"/>
      <c r="H304" s="64"/>
      <c r="I304" s="62"/>
      <c r="J304" s="59"/>
      <c r="K304" s="59"/>
      <c r="L304" s="63"/>
      <c r="M304" s="62"/>
      <c r="N304" s="59"/>
      <c r="O304" s="59"/>
      <c r="P304" s="63"/>
      <c r="Q304" s="25">
        <v>91.07</v>
      </c>
      <c r="R304" s="26"/>
      <c r="S304" s="79"/>
      <c r="T304" s="81">
        <v>1.6875</v>
      </c>
      <c r="U304" s="82"/>
      <c r="V304" s="82"/>
      <c r="W304" s="82"/>
      <c r="X304" s="82"/>
      <c r="Y304" s="83"/>
      <c r="Z304" s="21">
        <v>61</v>
      </c>
      <c r="AA304" s="22"/>
      <c r="AB304" s="22"/>
      <c r="AC304" s="22"/>
      <c r="AD304" s="22"/>
      <c r="AE304" s="23"/>
      <c r="AF304" s="62"/>
      <c r="AG304" s="59"/>
      <c r="AH304" s="59"/>
      <c r="AI304" s="59"/>
      <c r="AJ304" s="59"/>
      <c r="AK304" s="59"/>
      <c r="AL304" s="59"/>
      <c r="AM304" s="59"/>
      <c r="AN304" s="63"/>
      <c r="AO304" s="21">
        <v>1</v>
      </c>
      <c r="AP304" s="22"/>
      <c r="AQ304" s="22"/>
      <c r="AR304" s="22"/>
      <c r="AS304" s="23"/>
      <c r="AT304" s="21">
        <v>61</v>
      </c>
      <c r="AU304" s="22"/>
      <c r="AV304" s="22"/>
      <c r="AW304" s="22"/>
      <c r="AX304" s="22"/>
      <c r="AY304" s="23"/>
      <c r="AZ304" s="62"/>
      <c r="BA304" s="59"/>
      <c r="BB304" s="59"/>
      <c r="BC304" s="59"/>
      <c r="BD304" s="59"/>
      <c r="BE304" s="63"/>
    </row>
    <row r="305" spans="1:57" ht="12.95" customHeight="1" x14ac:dyDescent="0.25">
      <c r="A305" s="4"/>
      <c r="B305" s="59"/>
      <c r="C305" s="59"/>
      <c r="D305" s="59"/>
      <c r="E305" s="63"/>
      <c r="F305" s="19" t="s">
        <v>39</v>
      </c>
      <c r="G305" s="20"/>
      <c r="H305" s="64"/>
      <c r="I305" s="62"/>
      <c r="J305" s="59"/>
      <c r="K305" s="59"/>
      <c r="L305" s="63"/>
      <c r="M305" s="62"/>
      <c r="N305" s="59"/>
      <c r="O305" s="59"/>
      <c r="P305" s="63"/>
      <c r="Q305" s="25">
        <v>6.89</v>
      </c>
      <c r="R305" s="26"/>
      <c r="S305" s="79"/>
      <c r="T305" s="81">
        <v>1.6875</v>
      </c>
      <c r="U305" s="82"/>
      <c r="V305" s="82"/>
      <c r="W305" s="82"/>
      <c r="X305" s="82"/>
      <c r="Y305" s="83"/>
      <c r="Z305" s="21">
        <v>5</v>
      </c>
      <c r="AA305" s="22"/>
      <c r="AB305" s="22"/>
      <c r="AC305" s="22"/>
      <c r="AD305" s="22"/>
      <c r="AE305" s="23"/>
      <c r="AF305" s="62"/>
      <c r="AG305" s="59"/>
      <c r="AH305" s="59"/>
      <c r="AI305" s="59"/>
      <c r="AJ305" s="59"/>
      <c r="AK305" s="59"/>
      <c r="AL305" s="59"/>
      <c r="AM305" s="59"/>
      <c r="AN305" s="63"/>
      <c r="AO305" s="21">
        <v>1</v>
      </c>
      <c r="AP305" s="22"/>
      <c r="AQ305" s="22"/>
      <c r="AR305" s="22"/>
      <c r="AS305" s="23"/>
      <c r="AT305" s="21">
        <v>5</v>
      </c>
      <c r="AU305" s="22"/>
      <c r="AV305" s="22"/>
      <c r="AW305" s="22"/>
      <c r="AX305" s="22"/>
      <c r="AY305" s="23"/>
      <c r="AZ305" s="62"/>
      <c r="BA305" s="59"/>
      <c r="BB305" s="59"/>
      <c r="BC305" s="59"/>
      <c r="BD305" s="59"/>
      <c r="BE305" s="63"/>
    </row>
    <row r="306" spans="1:57" ht="12.95" customHeight="1" x14ac:dyDescent="0.25">
      <c r="A306" s="4"/>
      <c r="B306" s="59"/>
      <c r="C306" s="59"/>
      <c r="D306" s="59"/>
      <c r="E306" s="63"/>
      <c r="F306" s="19" t="s">
        <v>40</v>
      </c>
      <c r="G306" s="20"/>
      <c r="H306" s="64"/>
      <c r="I306" s="62"/>
      <c r="J306" s="59"/>
      <c r="K306" s="59"/>
      <c r="L306" s="63"/>
      <c r="M306" s="62"/>
      <c r="N306" s="59"/>
      <c r="O306" s="59"/>
      <c r="P306" s="63"/>
      <c r="Q306" s="25">
        <v>9681.89</v>
      </c>
      <c r="R306" s="26"/>
      <c r="S306" s="79"/>
      <c r="T306" s="21">
        <v>1</v>
      </c>
      <c r="U306" s="22"/>
      <c r="V306" s="22"/>
      <c r="W306" s="22"/>
      <c r="X306" s="22"/>
      <c r="Y306" s="23"/>
      <c r="Z306" s="21">
        <v>3873</v>
      </c>
      <c r="AA306" s="22"/>
      <c r="AB306" s="22"/>
      <c r="AC306" s="22"/>
      <c r="AD306" s="22"/>
      <c r="AE306" s="23"/>
      <c r="AF306" s="62"/>
      <c r="AG306" s="59"/>
      <c r="AH306" s="59"/>
      <c r="AI306" s="59"/>
      <c r="AJ306" s="59"/>
      <c r="AK306" s="59"/>
      <c r="AL306" s="59"/>
      <c r="AM306" s="59"/>
      <c r="AN306" s="63"/>
      <c r="AO306" s="21">
        <v>1</v>
      </c>
      <c r="AP306" s="22"/>
      <c r="AQ306" s="22"/>
      <c r="AR306" s="22"/>
      <c r="AS306" s="23"/>
      <c r="AT306" s="21">
        <v>3873</v>
      </c>
      <c r="AU306" s="22"/>
      <c r="AV306" s="22"/>
      <c r="AW306" s="22"/>
      <c r="AX306" s="22"/>
      <c r="AY306" s="23"/>
      <c r="AZ306" s="62"/>
      <c r="BA306" s="59"/>
      <c r="BB306" s="59"/>
      <c r="BC306" s="59"/>
      <c r="BD306" s="59"/>
      <c r="BE306" s="63"/>
    </row>
    <row r="307" spans="1:57" ht="127.5" customHeight="1" x14ac:dyDescent="0.25">
      <c r="A307" s="7">
        <v>27.1</v>
      </c>
      <c r="B307" s="62" t="s">
        <v>79</v>
      </c>
      <c r="C307" s="59"/>
      <c r="D307" s="59"/>
      <c r="E307" s="63"/>
      <c r="F307" s="19" t="s">
        <v>80</v>
      </c>
      <c r="G307" s="20"/>
      <c r="H307" s="64"/>
      <c r="I307" s="62" t="s">
        <v>81</v>
      </c>
      <c r="J307" s="59"/>
      <c r="K307" s="59"/>
      <c r="L307" s="63"/>
      <c r="M307" s="21">
        <v>-4</v>
      </c>
      <c r="N307" s="22"/>
      <c r="O307" s="22"/>
      <c r="P307" s="23"/>
      <c r="Q307" s="92">
        <v>960.5</v>
      </c>
      <c r="R307" s="93"/>
      <c r="S307" s="94"/>
      <c r="T307" s="89">
        <v>-10</v>
      </c>
      <c r="U307" s="90"/>
      <c r="V307" s="90"/>
      <c r="W307" s="90"/>
      <c r="X307" s="90"/>
      <c r="Y307" s="91"/>
      <c r="Z307" s="85">
        <v>-3842</v>
      </c>
      <c r="AA307" s="86"/>
      <c r="AB307" s="86"/>
      <c r="AC307" s="86"/>
      <c r="AD307" s="86"/>
      <c r="AE307" s="87"/>
      <c r="AF307" s="62"/>
      <c r="AG307" s="59"/>
      <c r="AH307" s="59"/>
      <c r="AI307" s="59"/>
      <c r="AJ307" s="59"/>
      <c r="AK307" s="59"/>
      <c r="AL307" s="59"/>
      <c r="AM307" s="59"/>
      <c r="AN307" s="63"/>
      <c r="AO307" s="21">
        <v>1</v>
      </c>
      <c r="AP307" s="22"/>
      <c r="AQ307" s="22"/>
      <c r="AR307" s="22"/>
      <c r="AS307" s="23"/>
      <c r="AT307" s="85">
        <v>-3842</v>
      </c>
      <c r="AU307" s="86"/>
      <c r="AV307" s="86"/>
      <c r="AW307" s="86"/>
      <c r="AX307" s="86"/>
      <c r="AY307" s="87"/>
      <c r="AZ307" s="19"/>
      <c r="BA307" s="20"/>
      <c r="BB307" s="20"/>
      <c r="BC307" s="20"/>
      <c r="BD307" s="20"/>
      <c r="BE307" s="64"/>
    </row>
    <row r="308" spans="1:57" ht="12.95" customHeight="1" x14ac:dyDescent="0.25">
      <c r="A308" s="4"/>
      <c r="B308" s="59"/>
      <c r="C308" s="59"/>
      <c r="D308" s="59"/>
      <c r="E308" s="63"/>
      <c r="F308" s="19" t="s">
        <v>41</v>
      </c>
      <c r="G308" s="20"/>
      <c r="H308" s="64"/>
      <c r="I308" s="62"/>
      <c r="J308" s="59"/>
      <c r="K308" s="59"/>
      <c r="L308" s="63"/>
      <c r="M308" s="62"/>
      <c r="N308" s="59"/>
      <c r="O308" s="59"/>
      <c r="P308" s="63"/>
      <c r="Q308" s="25">
        <v>1.28</v>
      </c>
      <c r="R308" s="26"/>
      <c r="S308" s="79"/>
      <c r="T308" s="62"/>
      <c r="U308" s="59"/>
      <c r="V308" s="59"/>
      <c r="W308" s="59"/>
      <c r="X308" s="59"/>
      <c r="Y308" s="63"/>
      <c r="Z308" s="21">
        <v>172</v>
      </c>
      <c r="AA308" s="22"/>
      <c r="AB308" s="22"/>
      <c r="AC308" s="22"/>
      <c r="AD308" s="22"/>
      <c r="AE308" s="23"/>
      <c r="AF308" s="62"/>
      <c r="AG308" s="59"/>
      <c r="AH308" s="59"/>
      <c r="AI308" s="59"/>
      <c r="AJ308" s="59"/>
      <c r="AK308" s="59"/>
      <c r="AL308" s="59"/>
      <c r="AM308" s="59"/>
      <c r="AN308" s="63"/>
      <c r="AO308" s="25">
        <v>1.28</v>
      </c>
      <c r="AP308" s="26"/>
      <c r="AQ308" s="26"/>
      <c r="AR308" s="26"/>
      <c r="AS308" s="79"/>
      <c r="AT308" s="21">
        <v>172</v>
      </c>
      <c r="AU308" s="22"/>
      <c r="AV308" s="22"/>
      <c r="AW308" s="22"/>
      <c r="AX308" s="22"/>
      <c r="AY308" s="23"/>
      <c r="AZ308" s="62"/>
      <c r="BA308" s="59"/>
      <c r="BB308" s="59"/>
      <c r="BC308" s="59"/>
      <c r="BD308" s="59"/>
      <c r="BE308" s="63"/>
    </row>
    <row r="309" spans="1:57" ht="12.95" customHeight="1" x14ac:dyDescent="0.25">
      <c r="A309" s="4"/>
      <c r="B309" s="59"/>
      <c r="C309" s="59"/>
      <c r="D309" s="59"/>
      <c r="E309" s="63"/>
      <c r="F309" s="19" t="s">
        <v>42</v>
      </c>
      <c r="G309" s="20"/>
      <c r="H309" s="64"/>
      <c r="I309" s="62"/>
      <c r="J309" s="59"/>
      <c r="K309" s="59"/>
      <c r="L309" s="63"/>
      <c r="M309" s="62"/>
      <c r="N309" s="59"/>
      <c r="O309" s="59"/>
      <c r="P309" s="63"/>
      <c r="Q309" s="25">
        <v>0.83</v>
      </c>
      <c r="R309" s="26"/>
      <c r="S309" s="79"/>
      <c r="T309" s="62"/>
      <c r="U309" s="59"/>
      <c r="V309" s="59"/>
      <c r="W309" s="59"/>
      <c r="X309" s="59"/>
      <c r="Y309" s="63"/>
      <c r="Z309" s="21">
        <v>111</v>
      </c>
      <c r="AA309" s="22"/>
      <c r="AB309" s="22"/>
      <c r="AC309" s="22"/>
      <c r="AD309" s="22"/>
      <c r="AE309" s="23"/>
      <c r="AF309" s="62"/>
      <c r="AG309" s="59"/>
      <c r="AH309" s="59"/>
      <c r="AI309" s="59"/>
      <c r="AJ309" s="59"/>
      <c r="AK309" s="59"/>
      <c r="AL309" s="59"/>
      <c r="AM309" s="59"/>
      <c r="AN309" s="63"/>
      <c r="AO309" s="25">
        <v>0.83</v>
      </c>
      <c r="AP309" s="26"/>
      <c r="AQ309" s="26"/>
      <c r="AR309" s="26"/>
      <c r="AS309" s="79"/>
      <c r="AT309" s="21">
        <v>111</v>
      </c>
      <c r="AU309" s="22"/>
      <c r="AV309" s="22"/>
      <c r="AW309" s="22"/>
      <c r="AX309" s="22"/>
      <c r="AY309" s="23"/>
      <c r="AZ309" s="62"/>
      <c r="BA309" s="59"/>
      <c r="BB309" s="59"/>
      <c r="BC309" s="59"/>
      <c r="BD309" s="59"/>
      <c r="BE309" s="63"/>
    </row>
    <row r="310" spans="1:57" ht="12.95" customHeight="1" x14ac:dyDescent="0.25">
      <c r="A310" s="4"/>
      <c r="B310" s="59"/>
      <c r="C310" s="59"/>
      <c r="D310" s="59"/>
      <c r="E310" s="63"/>
      <c r="F310" s="19" t="s">
        <v>43</v>
      </c>
      <c r="G310" s="20"/>
      <c r="H310" s="64"/>
      <c r="I310" s="62" t="s">
        <v>44</v>
      </c>
      <c r="J310" s="59"/>
      <c r="K310" s="59"/>
      <c r="L310" s="63"/>
      <c r="M310" s="25">
        <v>21.65</v>
      </c>
      <c r="N310" s="26"/>
      <c r="O310" s="26"/>
      <c r="P310" s="79"/>
      <c r="Q310" s="19"/>
      <c r="R310" s="20"/>
      <c r="S310" s="64"/>
      <c r="T310" s="81">
        <v>1.5525</v>
      </c>
      <c r="U310" s="82"/>
      <c r="V310" s="82"/>
      <c r="W310" s="82"/>
      <c r="X310" s="82"/>
      <c r="Y310" s="83"/>
      <c r="Z310" s="19"/>
      <c r="AA310" s="20"/>
      <c r="AB310" s="20"/>
      <c r="AC310" s="20"/>
      <c r="AD310" s="20"/>
      <c r="AE310" s="64"/>
      <c r="AF310" s="19"/>
      <c r="AG310" s="20"/>
      <c r="AH310" s="20"/>
      <c r="AI310" s="20"/>
      <c r="AJ310" s="20"/>
      <c r="AK310" s="20"/>
      <c r="AL310" s="20"/>
      <c r="AM310" s="20"/>
      <c r="AN310" s="64"/>
      <c r="AO310" s="19"/>
      <c r="AP310" s="20"/>
      <c r="AQ310" s="20"/>
      <c r="AR310" s="20"/>
      <c r="AS310" s="64"/>
      <c r="AT310" s="19"/>
      <c r="AU310" s="20"/>
      <c r="AV310" s="20"/>
      <c r="AW310" s="20"/>
      <c r="AX310" s="20"/>
      <c r="AY310" s="64"/>
      <c r="AZ310" s="25">
        <v>13.44</v>
      </c>
      <c r="BA310" s="26"/>
      <c r="BB310" s="26"/>
      <c r="BC310" s="26"/>
      <c r="BD310" s="26"/>
      <c r="BE310" s="79"/>
    </row>
    <row r="311" spans="1:57" ht="20.25" customHeight="1" x14ac:dyDescent="0.25">
      <c r="A311" s="4"/>
      <c r="B311" s="59"/>
      <c r="C311" s="59"/>
      <c r="D311" s="59"/>
      <c r="E311" s="59"/>
      <c r="F311" s="20" t="s">
        <v>45</v>
      </c>
      <c r="G311" s="20"/>
      <c r="H311" s="20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21">
        <v>504</v>
      </c>
      <c r="AA311" s="22"/>
      <c r="AB311" s="22"/>
      <c r="AC311" s="22"/>
      <c r="AD311" s="22"/>
      <c r="AE311" s="23"/>
      <c r="AF311" s="62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21">
        <v>504</v>
      </c>
      <c r="AU311" s="22"/>
      <c r="AV311" s="22"/>
      <c r="AW311" s="22"/>
      <c r="AX311" s="22"/>
      <c r="AY311" s="23"/>
      <c r="AZ311" s="25">
        <v>13.44</v>
      </c>
      <c r="BA311" s="26"/>
      <c r="BB311" s="26"/>
      <c r="BC311" s="26"/>
      <c r="BD311" s="26"/>
      <c r="BE311" s="79"/>
    </row>
    <row r="312" spans="1:57" ht="42.75" customHeight="1" x14ac:dyDescent="0.25">
      <c r="A312" s="30">
        <v>28</v>
      </c>
      <c r="B312" s="60" t="s">
        <v>31</v>
      </c>
      <c r="C312" s="28"/>
      <c r="D312" s="28"/>
      <c r="E312" s="35"/>
      <c r="F312" s="32" t="s">
        <v>33</v>
      </c>
      <c r="G312" s="33"/>
      <c r="H312" s="34"/>
      <c r="I312" s="60" t="s">
        <v>35</v>
      </c>
      <c r="J312" s="28"/>
      <c r="K312" s="28"/>
      <c r="L312" s="35"/>
      <c r="M312" s="101">
        <v>0.188</v>
      </c>
      <c r="N312" s="102"/>
      <c r="O312" s="102"/>
      <c r="P312" s="103"/>
      <c r="Q312" s="73">
        <v>1043.44</v>
      </c>
      <c r="R312" s="84"/>
      <c r="S312" s="74"/>
      <c r="T312" s="60"/>
      <c r="U312" s="28"/>
      <c r="V312" s="28"/>
      <c r="W312" s="28"/>
      <c r="X312" s="28"/>
      <c r="Y312" s="28"/>
      <c r="Z312" s="77">
        <v>753</v>
      </c>
      <c r="AA312" s="77"/>
      <c r="AB312" s="77"/>
      <c r="AC312" s="77"/>
      <c r="AD312" s="77"/>
      <c r="AE312" s="77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77">
        <v>753</v>
      </c>
      <c r="AU312" s="77"/>
      <c r="AV312" s="77"/>
      <c r="AW312" s="77"/>
      <c r="AX312" s="77"/>
      <c r="AY312" s="77"/>
      <c r="AZ312" s="28"/>
      <c r="BA312" s="28"/>
      <c r="BB312" s="28"/>
      <c r="BC312" s="28"/>
      <c r="BD312" s="28"/>
      <c r="BE312" s="35"/>
    </row>
    <row r="313" spans="1:57" ht="112.5" customHeight="1" x14ac:dyDescent="0.25">
      <c r="A313" s="31"/>
      <c r="B313" s="65" t="s">
        <v>32</v>
      </c>
      <c r="C313" s="66"/>
      <c r="D313" s="66"/>
      <c r="E313" s="67"/>
      <c r="F313" s="52" t="s">
        <v>34</v>
      </c>
      <c r="G313" s="53"/>
      <c r="H313" s="54"/>
      <c r="I313" s="61"/>
      <c r="J313" s="36"/>
      <c r="K313" s="36"/>
      <c r="L313" s="37"/>
      <c r="M313" s="104"/>
      <c r="N313" s="105"/>
      <c r="O313" s="105"/>
      <c r="P313" s="106"/>
      <c r="Q313" s="75"/>
      <c r="R313" s="88"/>
      <c r="S313" s="76"/>
      <c r="T313" s="61"/>
      <c r="U313" s="36"/>
      <c r="V313" s="36"/>
      <c r="W313" s="36"/>
      <c r="X313" s="36"/>
      <c r="Y313" s="36"/>
      <c r="Z313" s="78"/>
      <c r="AA313" s="78"/>
      <c r="AB313" s="78"/>
      <c r="AC313" s="78"/>
      <c r="AD313" s="78"/>
      <c r="AE313" s="78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78"/>
      <c r="AU313" s="78"/>
      <c r="AV313" s="78"/>
      <c r="AW313" s="78"/>
      <c r="AX313" s="78"/>
      <c r="AY313" s="78"/>
      <c r="AZ313" s="36"/>
      <c r="BA313" s="36"/>
      <c r="BB313" s="36"/>
      <c r="BC313" s="36"/>
      <c r="BD313" s="36"/>
      <c r="BE313" s="37"/>
    </row>
    <row r="314" spans="1:57" ht="64.5" customHeight="1" x14ac:dyDescent="0.25">
      <c r="A314" s="4"/>
      <c r="B314" s="59"/>
      <c r="C314" s="59"/>
      <c r="D314" s="59"/>
      <c r="E314" s="63"/>
      <c r="F314" s="19" t="s">
        <v>36</v>
      </c>
      <c r="G314" s="20"/>
      <c r="H314" s="64"/>
      <c r="I314" s="62"/>
      <c r="J314" s="59"/>
      <c r="K314" s="59"/>
      <c r="L314" s="63"/>
      <c r="M314" s="62"/>
      <c r="N314" s="59"/>
      <c r="O314" s="59"/>
      <c r="P314" s="63"/>
      <c r="Q314" s="25">
        <v>883.28</v>
      </c>
      <c r="R314" s="26"/>
      <c r="S314" s="79"/>
      <c r="T314" s="81">
        <v>1.5525</v>
      </c>
      <c r="U314" s="82"/>
      <c r="V314" s="82"/>
      <c r="W314" s="82"/>
      <c r="X314" s="82"/>
      <c r="Y314" s="83"/>
      <c r="Z314" s="21">
        <v>258</v>
      </c>
      <c r="AA314" s="22"/>
      <c r="AB314" s="22"/>
      <c r="AC314" s="22"/>
      <c r="AD314" s="22"/>
      <c r="AE314" s="23"/>
      <c r="AF314" s="62" t="s">
        <v>37</v>
      </c>
      <c r="AG314" s="59"/>
      <c r="AH314" s="59"/>
      <c r="AI314" s="59"/>
      <c r="AJ314" s="59"/>
      <c r="AK314" s="59"/>
      <c r="AL314" s="59"/>
      <c r="AM314" s="59"/>
      <c r="AN314" s="63"/>
      <c r="AO314" s="21">
        <v>1</v>
      </c>
      <c r="AP314" s="22"/>
      <c r="AQ314" s="22"/>
      <c r="AR314" s="22"/>
      <c r="AS314" s="23"/>
      <c r="AT314" s="21">
        <v>258</v>
      </c>
      <c r="AU314" s="22"/>
      <c r="AV314" s="22"/>
      <c r="AW314" s="22"/>
      <c r="AX314" s="22"/>
      <c r="AY314" s="23"/>
      <c r="AZ314" s="62"/>
      <c r="BA314" s="59"/>
      <c r="BB314" s="59"/>
      <c r="BC314" s="59"/>
      <c r="BD314" s="59"/>
      <c r="BE314" s="63"/>
    </row>
    <row r="315" spans="1:57" ht="12.95" customHeight="1" x14ac:dyDescent="0.25">
      <c r="A315" s="4"/>
      <c r="B315" s="59"/>
      <c r="C315" s="59"/>
      <c r="D315" s="59"/>
      <c r="E315" s="63"/>
      <c r="F315" s="19" t="s">
        <v>38</v>
      </c>
      <c r="G315" s="20"/>
      <c r="H315" s="64"/>
      <c r="I315" s="62"/>
      <c r="J315" s="59"/>
      <c r="K315" s="59"/>
      <c r="L315" s="63"/>
      <c r="M315" s="62"/>
      <c r="N315" s="59"/>
      <c r="O315" s="59"/>
      <c r="P315" s="63"/>
      <c r="Q315" s="25">
        <v>91.21</v>
      </c>
      <c r="R315" s="26"/>
      <c r="S315" s="79"/>
      <c r="T315" s="81">
        <v>1.6875</v>
      </c>
      <c r="U315" s="82"/>
      <c r="V315" s="82"/>
      <c r="W315" s="82"/>
      <c r="X315" s="82"/>
      <c r="Y315" s="83"/>
      <c r="Z315" s="21">
        <v>29</v>
      </c>
      <c r="AA315" s="22"/>
      <c r="AB315" s="22"/>
      <c r="AC315" s="22"/>
      <c r="AD315" s="22"/>
      <c r="AE315" s="23"/>
      <c r="AF315" s="62"/>
      <c r="AG315" s="59"/>
      <c r="AH315" s="59"/>
      <c r="AI315" s="59"/>
      <c r="AJ315" s="59"/>
      <c r="AK315" s="59"/>
      <c r="AL315" s="59"/>
      <c r="AM315" s="59"/>
      <c r="AN315" s="63"/>
      <c r="AO315" s="21">
        <v>1</v>
      </c>
      <c r="AP315" s="22"/>
      <c r="AQ315" s="22"/>
      <c r="AR315" s="22"/>
      <c r="AS315" s="23"/>
      <c r="AT315" s="21">
        <v>29</v>
      </c>
      <c r="AU315" s="22"/>
      <c r="AV315" s="22"/>
      <c r="AW315" s="22"/>
      <c r="AX315" s="22"/>
      <c r="AY315" s="23"/>
      <c r="AZ315" s="62"/>
      <c r="BA315" s="59"/>
      <c r="BB315" s="59"/>
      <c r="BC315" s="59"/>
      <c r="BD315" s="59"/>
      <c r="BE315" s="63"/>
    </row>
    <row r="316" spans="1:57" ht="12.95" customHeight="1" x14ac:dyDescent="0.25">
      <c r="A316" s="4"/>
      <c r="B316" s="59"/>
      <c r="C316" s="59"/>
      <c r="D316" s="59"/>
      <c r="E316" s="63"/>
      <c r="F316" s="19" t="s">
        <v>39</v>
      </c>
      <c r="G316" s="20"/>
      <c r="H316" s="64"/>
      <c r="I316" s="62"/>
      <c r="J316" s="59"/>
      <c r="K316" s="59"/>
      <c r="L316" s="63"/>
      <c r="M316" s="62"/>
      <c r="N316" s="59"/>
      <c r="O316" s="59"/>
      <c r="P316" s="63"/>
      <c r="Q316" s="25">
        <v>2.16</v>
      </c>
      <c r="R316" s="26"/>
      <c r="S316" s="79"/>
      <c r="T316" s="81">
        <v>1.6875</v>
      </c>
      <c r="U316" s="82"/>
      <c r="V316" s="82"/>
      <c r="W316" s="82"/>
      <c r="X316" s="82"/>
      <c r="Y316" s="83"/>
      <c r="Z316" s="21">
        <v>1</v>
      </c>
      <c r="AA316" s="22"/>
      <c r="AB316" s="22"/>
      <c r="AC316" s="22"/>
      <c r="AD316" s="22"/>
      <c r="AE316" s="23"/>
      <c r="AF316" s="62"/>
      <c r="AG316" s="59"/>
      <c r="AH316" s="59"/>
      <c r="AI316" s="59"/>
      <c r="AJ316" s="59"/>
      <c r="AK316" s="59"/>
      <c r="AL316" s="59"/>
      <c r="AM316" s="59"/>
      <c r="AN316" s="63"/>
      <c r="AO316" s="21">
        <v>1</v>
      </c>
      <c r="AP316" s="22"/>
      <c r="AQ316" s="22"/>
      <c r="AR316" s="22"/>
      <c r="AS316" s="23"/>
      <c r="AT316" s="21">
        <v>1</v>
      </c>
      <c r="AU316" s="22"/>
      <c r="AV316" s="22"/>
      <c r="AW316" s="22"/>
      <c r="AX316" s="22"/>
      <c r="AY316" s="23"/>
      <c r="AZ316" s="62"/>
      <c r="BA316" s="59"/>
      <c r="BB316" s="59"/>
      <c r="BC316" s="59"/>
      <c r="BD316" s="59"/>
      <c r="BE316" s="63"/>
    </row>
    <row r="317" spans="1:57" ht="12.95" customHeight="1" x14ac:dyDescent="0.25">
      <c r="A317" s="4"/>
      <c r="B317" s="59"/>
      <c r="C317" s="59"/>
      <c r="D317" s="59"/>
      <c r="E317" s="63"/>
      <c r="F317" s="19" t="s">
        <v>40</v>
      </c>
      <c r="G317" s="20"/>
      <c r="H317" s="64"/>
      <c r="I317" s="62"/>
      <c r="J317" s="59"/>
      <c r="K317" s="59"/>
      <c r="L317" s="63"/>
      <c r="M317" s="62"/>
      <c r="N317" s="59"/>
      <c r="O317" s="59"/>
      <c r="P317" s="63"/>
      <c r="Q317" s="25">
        <v>68.95</v>
      </c>
      <c r="R317" s="26"/>
      <c r="S317" s="79"/>
      <c r="T317" s="21">
        <v>1</v>
      </c>
      <c r="U317" s="22"/>
      <c r="V317" s="22"/>
      <c r="W317" s="22"/>
      <c r="X317" s="22"/>
      <c r="Y317" s="23"/>
      <c r="Z317" s="21">
        <v>13</v>
      </c>
      <c r="AA317" s="22"/>
      <c r="AB317" s="22"/>
      <c r="AC317" s="22"/>
      <c r="AD317" s="22"/>
      <c r="AE317" s="23"/>
      <c r="AF317" s="62"/>
      <c r="AG317" s="59"/>
      <c r="AH317" s="59"/>
      <c r="AI317" s="59"/>
      <c r="AJ317" s="59"/>
      <c r="AK317" s="59"/>
      <c r="AL317" s="59"/>
      <c r="AM317" s="59"/>
      <c r="AN317" s="63"/>
      <c r="AO317" s="21">
        <v>1</v>
      </c>
      <c r="AP317" s="22"/>
      <c r="AQ317" s="22"/>
      <c r="AR317" s="22"/>
      <c r="AS317" s="23"/>
      <c r="AT317" s="21">
        <v>13</v>
      </c>
      <c r="AU317" s="22"/>
      <c r="AV317" s="22"/>
      <c r="AW317" s="22"/>
      <c r="AX317" s="22"/>
      <c r="AY317" s="23"/>
      <c r="AZ317" s="62"/>
      <c r="BA317" s="59"/>
      <c r="BB317" s="59"/>
      <c r="BC317" s="59"/>
      <c r="BD317" s="59"/>
      <c r="BE317" s="63"/>
    </row>
    <row r="318" spans="1:57" ht="12.95" customHeight="1" x14ac:dyDescent="0.25">
      <c r="A318" s="4"/>
      <c r="B318" s="59"/>
      <c r="C318" s="59"/>
      <c r="D318" s="59"/>
      <c r="E318" s="63"/>
      <c r="F318" s="19" t="s">
        <v>41</v>
      </c>
      <c r="G318" s="20"/>
      <c r="H318" s="64"/>
      <c r="I318" s="62"/>
      <c r="J318" s="59"/>
      <c r="K318" s="59"/>
      <c r="L318" s="63"/>
      <c r="M318" s="62"/>
      <c r="N318" s="59"/>
      <c r="O318" s="59"/>
      <c r="P318" s="63"/>
      <c r="Q318" s="92">
        <v>0.9</v>
      </c>
      <c r="R318" s="93"/>
      <c r="S318" s="94"/>
      <c r="T318" s="62"/>
      <c r="U318" s="59"/>
      <c r="V318" s="59"/>
      <c r="W318" s="59"/>
      <c r="X318" s="59"/>
      <c r="Y318" s="63"/>
      <c r="Z318" s="21">
        <v>233</v>
      </c>
      <c r="AA318" s="22"/>
      <c r="AB318" s="22"/>
      <c r="AC318" s="22"/>
      <c r="AD318" s="22"/>
      <c r="AE318" s="23"/>
      <c r="AF318" s="62"/>
      <c r="AG318" s="59"/>
      <c r="AH318" s="59"/>
      <c r="AI318" s="59"/>
      <c r="AJ318" s="59"/>
      <c r="AK318" s="59"/>
      <c r="AL318" s="59"/>
      <c r="AM318" s="59"/>
      <c r="AN318" s="63"/>
      <c r="AO318" s="92">
        <v>0.9</v>
      </c>
      <c r="AP318" s="93"/>
      <c r="AQ318" s="93"/>
      <c r="AR318" s="93"/>
      <c r="AS318" s="94"/>
      <c r="AT318" s="21">
        <v>233</v>
      </c>
      <c r="AU318" s="22"/>
      <c r="AV318" s="22"/>
      <c r="AW318" s="22"/>
      <c r="AX318" s="22"/>
      <c r="AY318" s="23"/>
      <c r="AZ318" s="62"/>
      <c r="BA318" s="59"/>
      <c r="BB318" s="59"/>
      <c r="BC318" s="59"/>
      <c r="BD318" s="59"/>
      <c r="BE318" s="63"/>
    </row>
    <row r="319" spans="1:57" ht="12.95" customHeight="1" x14ac:dyDescent="0.25">
      <c r="A319" s="4"/>
      <c r="B319" s="59"/>
      <c r="C319" s="59"/>
      <c r="D319" s="59"/>
      <c r="E319" s="63"/>
      <c r="F319" s="19" t="s">
        <v>42</v>
      </c>
      <c r="G319" s="20"/>
      <c r="H319" s="64"/>
      <c r="I319" s="62"/>
      <c r="J319" s="59"/>
      <c r="K319" s="59"/>
      <c r="L319" s="63"/>
      <c r="M319" s="62"/>
      <c r="N319" s="59"/>
      <c r="O319" s="59"/>
      <c r="P319" s="63"/>
      <c r="Q319" s="25">
        <v>0.85</v>
      </c>
      <c r="R319" s="26"/>
      <c r="S319" s="79"/>
      <c r="T319" s="62"/>
      <c r="U319" s="59"/>
      <c r="V319" s="59"/>
      <c r="W319" s="59"/>
      <c r="X319" s="59"/>
      <c r="Y319" s="63"/>
      <c r="Z319" s="21">
        <v>220</v>
      </c>
      <c r="AA319" s="22"/>
      <c r="AB319" s="22"/>
      <c r="AC319" s="22"/>
      <c r="AD319" s="22"/>
      <c r="AE319" s="23"/>
      <c r="AF319" s="62"/>
      <c r="AG319" s="59"/>
      <c r="AH319" s="59"/>
      <c r="AI319" s="59"/>
      <c r="AJ319" s="59"/>
      <c r="AK319" s="59"/>
      <c r="AL319" s="59"/>
      <c r="AM319" s="59"/>
      <c r="AN319" s="63"/>
      <c r="AO319" s="25">
        <v>0.85</v>
      </c>
      <c r="AP319" s="26"/>
      <c r="AQ319" s="26"/>
      <c r="AR319" s="26"/>
      <c r="AS319" s="79"/>
      <c r="AT319" s="21">
        <v>220</v>
      </c>
      <c r="AU319" s="22"/>
      <c r="AV319" s="22"/>
      <c r="AW319" s="22"/>
      <c r="AX319" s="22"/>
      <c r="AY319" s="23"/>
      <c r="AZ319" s="62"/>
      <c r="BA319" s="59"/>
      <c r="BB319" s="59"/>
      <c r="BC319" s="59"/>
      <c r="BD319" s="59"/>
      <c r="BE319" s="63"/>
    </row>
    <row r="320" spans="1:57" ht="12.95" customHeight="1" x14ac:dyDescent="0.25">
      <c r="A320" s="4"/>
      <c r="B320" s="59"/>
      <c r="C320" s="59"/>
      <c r="D320" s="59"/>
      <c r="E320" s="63"/>
      <c r="F320" s="19" t="s">
        <v>43</v>
      </c>
      <c r="G320" s="20"/>
      <c r="H320" s="64"/>
      <c r="I320" s="62" t="s">
        <v>44</v>
      </c>
      <c r="J320" s="59"/>
      <c r="K320" s="59"/>
      <c r="L320" s="63"/>
      <c r="M320" s="25">
        <v>103.55</v>
      </c>
      <c r="N320" s="26"/>
      <c r="O320" s="26"/>
      <c r="P320" s="79"/>
      <c r="Q320" s="19"/>
      <c r="R320" s="20"/>
      <c r="S320" s="64"/>
      <c r="T320" s="81">
        <v>1.5525</v>
      </c>
      <c r="U320" s="82"/>
      <c r="V320" s="82"/>
      <c r="W320" s="82"/>
      <c r="X320" s="82"/>
      <c r="Y320" s="83"/>
      <c r="Z320" s="19"/>
      <c r="AA320" s="20"/>
      <c r="AB320" s="20"/>
      <c r="AC320" s="20"/>
      <c r="AD320" s="20"/>
      <c r="AE320" s="64"/>
      <c r="AF320" s="19"/>
      <c r="AG320" s="20"/>
      <c r="AH320" s="20"/>
      <c r="AI320" s="20"/>
      <c r="AJ320" s="20"/>
      <c r="AK320" s="20"/>
      <c r="AL320" s="20"/>
      <c r="AM320" s="20"/>
      <c r="AN320" s="64"/>
      <c r="AO320" s="19"/>
      <c r="AP320" s="20"/>
      <c r="AQ320" s="20"/>
      <c r="AR320" s="20"/>
      <c r="AS320" s="64"/>
      <c r="AT320" s="19"/>
      <c r="AU320" s="20"/>
      <c r="AV320" s="20"/>
      <c r="AW320" s="20"/>
      <c r="AX320" s="20"/>
      <c r="AY320" s="64"/>
      <c r="AZ320" s="25">
        <v>30.22</v>
      </c>
      <c r="BA320" s="26"/>
      <c r="BB320" s="26"/>
      <c r="BC320" s="26"/>
      <c r="BD320" s="26"/>
      <c r="BE320" s="79"/>
    </row>
    <row r="321" spans="1:57" ht="11.85" customHeight="1" x14ac:dyDescent="0.25">
      <c r="A321" s="4"/>
      <c r="B321" s="59"/>
      <c r="C321" s="59"/>
      <c r="D321" s="59"/>
      <c r="E321" s="59"/>
      <c r="F321" s="20" t="s">
        <v>45</v>
      </c>
      <c r="G321" s="20"/>
      <c r="H321" s="20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21">
        <v>753</v>
      </c>
      <c r="AA321" s="22"/>
      <c r="AB321" s="22"/>
      <c r="AC321" s="22"/>
      <c r="AD321" s="22"/>
      <c r="AE321" s="23"/>
      <c r="AF321" s="62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21">
        <v>753</v>
      </c>
      <c r="AU321" s="22"/>
      <c r="AV321" s="22"/>
      <c r="AW321" s="22"/>
      <c r="AX321" s="22"/>
      <c r="AY321" s="23"/>
      <c r="AZ321" s="25">
        <v>30.22</v>
      </c>
      <c r="BA321" s="26"/>
      <c r="BB321" s="26"/>
      <c r="BC321" s="26"/>
      <c r="BD321" s="26"/>
      <c r="BE321" s="79"/>
    </row>
    <row r="322" spans="1:57" ht="31.5" customHeight="1" x14ac:dyDescent="0.25">
      <c r="A322" s="30">
        <v>29</v>
      </c>
      <c r="B322" s="60" t="s">
        <v>61</v>
      </c>
      <c r="C322" s="28"/>
      <c r="D322" s="28"/>
      <c r="E322" s="35"/>
      <c r="F322" s="32" t="s">
        <v>62</v>
      </c>
      <c r="G322" s="33"/>
      <c r="H322" s="34"/>
      <c r="I322" s="60" t="s">
        <v>51</v>
      </c>
      <c r="J322" s="28"/>
      <c r="K322" s="28"/>
      <c r="L322" s="35"/>
      <c r="M322" s="68">
        <v>2</v>
      </c>
      <c r="N322" s="55"/>
      <c r="O322" s="55"/>
      <c r="P322" s="69"/>
      <c r="Q322" s="73">
        <v>430.46</v>
      </c>
      <c r="R322" s="84"/>
      <c r="S322" s="74"/>
      <c r="T322" s="60"/>
      <c r="U322" s="28"/>
      <c r="V322" s="28"/>
      <c r="W322" s="28"/>
      <c r="X322" s="28"/>
      <c r="Y322" s="28"/>
      <c r="Z322" s="77">
        <v>1923</v>
      </c>
      <c r="AA322" s="77"/>
      <c r="AB322" s="77"/>
      <c r="AC322" s="77"/>
      <c r="AD322" s="77"/>
      <c r="AE322" s="77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77">
        <v>1923</v>
      </c>
      <c r="AU322" s="77"/>
      <c r="AV322" s="77"/>
      <c r="AW322" s="77"/>
      <c r="AX322" s="77"/>
      <c r="AY322" s="77"/>
      <c r="AZ322" s="28"/>
      <c r="BA322" s="28"/>
      <c r="BB322" s="28"/>
      <c r="BC322" s="28"/>
      <c r="BD322" s="28"/>
      <c r="BE322" s="35"/>
    </row>
    <row r="323" spans="1:57" ht="77.25" customHeight="1" x14ac:dyDescent="0.25">
      <c r="A323" s="31"/>
      <c r="B323" s="65" t="s">
        <v>48</v>
      </c>
      <c r="C323" s="66"/>
      <c r="D323" s="66"/>
      <c r="E323" s="67"/>
      <c r="F323" s="52" t="s">
        <v>63</v>
      </c>
      <c r="G323" s="53"/>
      <c r="H323" s="54"/>
      <c r="I323" s="61"/>
      <c r="J323" s="36"/>
      <c r="K323" s="36"/>
      <c r="L323" s="37"/>
      <c r="M323" s="70"/>
      <c r="N323" s="71"/>
      <c r="O323" s="71"/>
      <c r="P323" s="72"/>
      <c r="Q323" s="75"/>
      <c r="R323" s="88"/>
      <c r="S323" s="76"/>
      <c r="T323" s="61"/>
      <c r="U323" s="36"/>
      <c r="V323" s="36"/>
      <c r="W323" s="36"/>
      <c r="X323" s="36"/>
      <c r="Y323" s="36"/>
      <c r="Z323" s="78"/>
      <c r="AA323" s="78"/>
      <c r="AB323" s="78"/>
      <c r="AC323" s="78"/>
      <c r="AD323" s="78"/>
      <c r="AE323" s="78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78"/>
      <c r="AU323" s="78"/>
      <c r="AV323" s="78"/>
      <c r="AW323" s="78"/>
      <c r="AX323" s="78"/>
      <c r="AY323" s="78"/>
      <c r="AZ323" s="36"/>
      <c r="BA323" s="36"/>
      <c r="BB323" s="36"/>
      <c r="BC323" s="36"/>
      <c r="BD323" s="36"/>
      <c r="BE323" s="37"/>
    </row>
    <row r="324" spans="1:57" ht="33.6" customHeight="1" x14ac:dyDescent="0.25">
      <c r="A324" s="4"/>
      <c r="B324" s="59"/>
      <c r="C324" s="59"/>
      <c r="D324" s="59"/>
      <c r="E324" s="63"/>
      <c r="F324" s="19" t="s">
        <v>36</v>
      </c>
      <c r="G324" s="20"/>
      <c r="H324" s="64"/>
      <c r="I324" s="62"/>
      <c r="J324" s="59"/>
      <c r="K324" s="59"/>
      <c r="L324" s="63"/>
      <c r="M324" s="62"/>
      <c r="N324" s="59"/>
      <c r="O324" s="59"/>
      <c r="P324" s="63"/>
      <c r="Q324" s="25">
        <v>189.88</v>
      </c>
      <c r="R324" s="26"/>
      <c r="S324" s="79"/>
      <c r="T324" s="25">
        <v>1.35</v>
      </c>
      <c r="U324" s="26"/>
      <c r="V324" s="26"/>
      <c r="W324" s="26"/>
      <c r="X324" s="26"/>
      <c r="Y324" s="79"/>
      <c r="Z324" s="21">
        <v>513</v>
      </c>
      <c r="AA324" s="22"/>
      <c r="AB324" s="22"/>
      <c r="AC324" s="22"/>
      <c r="AD324" s="22"/>
      <c r="AE324" s="23"/>
      <c r="AF324" s="62" t="s">
        <v>56</v>
      </c>
      <c r="AG324" s="59"/>
      <c r="AH324" s="59"/>
      <c r="AI324" s="59"/>
      <c r="AJ324" s="59"/>
      <c r="AK324" s="59"/>
      <c r="AL324" s="59"/>
      <c r="AM324" s="59"/>
      <c r="AN324" s="63"/>
      <c r="AO324" s="21">
        <v>1</v>
      </c>
      <c r="AP324" s="22"/>
      <c r="AQ324" s="22"/>
      <c r="AR324" s="22"/>
      <c r="AS324" s="23"/>
      <c r="AT324" s="21">
        <v>513</v>
      </c>
      <c r="AU324" s="22"/>
      <c r="AV324" s="22"/>
      <c r="AW324" s="22"/>
      <c r="AX324" s="22"/>
      <c r="AY324" s="23"/>
      <c r="AZ324" s="62"/>
      <c r="BA324" s="59"/>
      <c r="BB324" s="59"/>
      <c r="BC324" s="59"/>
      <c r="BD324" s="59"/>
      <c r="BE324" s="63"/>
    </row>
    <row r="325" spans="1:57" ht="12.95" customHeight="1" x14ac:dyDescent="0.25">
      <c r="A325" s="4"/>
      <c r="B325" s="59"/>
      <c r="C325" s="59"/>
      <c r="D325" s="59"/>
      <c r="E325" s="63"/>
      <c r="F325" s="19" t="s">
        <v>38</v>
      </c>
      <c r="G325" s="20"/>
      <c r="H325" s="64"/>
      <c r="I325" s="62"/>
      <c r="J325" s="59"/>
      <c r="K325" s="59"/>
      <c r="L325" s="63"/>
      <c r="M325" s="62"/>
      <c r="N325" s="59"/>
      <c r="O325" s="59"/>
      <c r="P325" s="63"/>
      <c r="Q325" s="25">
        <v>230.38</v>
      </c>
      <c r="R325" s="26"/>
      <c r="S325" s="79"/>
      <c r="T325" s="25">
        <v>1.35</v>
      </c>
      <c r="U325" s="26"/>
      <c r="V325" s="26"/>
      <c r="W325" s="26"/>
      <c r="X325" s="26"/>
      <c r="Y325" s="79"/>
      <c r="Z325" s="21">
        <v>622</v>
      </c>
      <c r="AA325" s="22"/>
      <c r="AB325" s="22"/>
      <c r="AC325" s="22"/>
      <c r="AD325" s="22"/>
      <c r="AE325" s="23"/>
      <c r="AF325" s="62"/>
      <c r="AG325" s="59"/>
      <c r="AH325" s="59"/>
      <c r="AI325" s="59"/>
      <c r="AJ325" s="59"/>
      <c r="AK325" s="59"/>
      <c r="AL325" s="59"/>
      <c r="AM325" s="59"/>
      <c r="AN325" s="63"/>
      <c r="AO325" s="21">
        <v>1</v>
      </c>
      <c r="AP325" s="22"/>
      <c r="AQ325" s="22"/>
      <c r="AR325" s="22"/>
      <c r="AS325" s="23"/>
      <c r="AT325" s="21">
        <v>622</v>
      </c>
      <c r="AU325" s="22"/>
      <c r="AV325" s="22"/>
      <c r="AW325" s="22"/>
      <c r="AX325" s="22"/>
      <c r="AY325" s="23"/>
      <c r="AZ325" s="62"/>
      <c r="BA325" s="59"/>
      <c r="BB325" s="59"/>
      <c r="BC325" s="59"/>
      <c r="BD325" s="59"/>
      <c r="BE325" s="63"/>
    </row>
    <row r="326" spans="1:57" ht="12.95" customHeight="1" x14ac:dyDescent="0.25">
      <c r="A326" s="4"/>
      <c r="B326" s="59"/>
      <c r="C326" s="59"/>
      <c r="D326" s="59"/>
      <c r="E326" s="63"/>
      <c r="F326" s="19" t="s">
        <v>39</v>
      </c>
      <c r="G326" s="20"/>
      <c r="H326" s="64"/>
      <c r="I326" s="62"/>
      <c r="J326" s="59"/>
      <c r="K326" s="59"/>
      <c r="L326" s="63"/>
      <c r="M326" s="62"/>
      <c r="N326" s="59"/>
      <c r="O326" s="59"/>
      <c r="P326" s="63"/>
      <c r="Q326" s="92">
        <v>13.5</v>
      </c>
      <c r="R326" s="93"/>
      <c r="S326" s="94"/>
      <c r="T326" s="25">
        <v>1.35</v>
      </c>
      <c r="U326" s="26"/>
      <c r="V326" s="26"/>
      <c r="W326" s="26"/>
      <c r="X326" s="26"/>
      <c r="Y326" s="79"/>
      <c r="Z326" s="21">
        <v>36</v>
      </c>
      <c r="AA326" s="22"/>
      <c r="AB326" s="22"/>
      <c r="AC326" s="22"/>
      <c r="AD326" s="22"/>
      <c r="AE326" s="23"/>
      <c r="AF326" s="62"/>
      <c r="AG326" s="59"/>
      <c r="AH326" s="59"/>
      <c r="AI326" s="59"/>
      <c r="AJ326" s="59"/>
      <c r="AK326" s="59"/>
      <c r="AL326" s="59"/>
      <c r="AM326" s="59"/>
      <c r="AN326" s="63"/>
      <c r="AO326" s="21">
        <v>1</v>
      </c>
      <c r="AP326" s="22"/>
      <c r="AQ326" s="22"/>
      <c r="AR326" s="22"/>
      <c r="AS326" s="23"/>
      <c r="AT326" s="21">
        <v>36</v>
      </c>
      <c r="AU326" s="22"/>
      <c r="AV326" s="22"/>
      <c r="AW326" s="22"/>
      <c r="AX326" s="22"/>
      <c r="AY326" s="23"/>
      <c r="AZ326" s="62"/>
      <c r="BA326" s="59"/>
      <c r="BB326" s="59"/>
      <c r="BC326" s="59"/>
      <c r="BD326" s="59"/>
      <c r="BE326" s="63"/>
    </row>
    <row r="327" spans="1:57" ht="12.95" customHeight="1" x14ac:dyDescent="0.25">
      <c r="A327" s="4"/>
      <c r="B327" s="59"/>
      <c r="C327" s="59"/>
      <c r="D327" s="59"/>
      <c r="E327" s="63"/>
      <c r="F327" s="19" t="s">
        <v>40</v>
      </c>
      <c r="G327" s="20"/>
      <c r="H327" s="64"/>
      <c r="I327" s="62"/>
      <c r="J327" s="59"/>
      <c r="K327" s="59"/>
      <c r="L327" s="63"/>
      <c r="M327" s="62"/>
      <c r="N327" s="59"/>
      <c r="O327" s="59"/>
      <c r="P327" s="63"/>
      <c r="Q327" s="92">
        <v>10.199999999999999</v>
      </c>
      <c r="R327" s="93"/>
      <c r="S327" s="94"/>
      <c r="T327" s="21">
        <v>1</v>
      </c>
      <c r="U327" s="22"/>
      <c r="V327" s="22"/>
      <c r="W327" s="22"/>
      <c r="X327" s="22"/>
      <c r="Y327" s="23"/>
      <c r="Z327" s="21">
        <v>20</v>
      </c>
      <c r="AA327" s="22"/>
      <c r="AB327" s="22"/>
      <c r="AC327" s="22"/>
      <c r="AD327" s="22"/>
      <c r="AE327" s="23"/>
      <c r="AF327" s="62"/>
      <c r="AG327" s="59"/>
      <c r="AH327" s="59"/>
      <c r="AI327" s="59"/>
      <c r="AJ327" s="59"/>
      <c r="AK327" s="59"/>
      <c r="AL327" s="59"/>
      <c r="AM327" s="59"/>
      <c r="AN327" s="63"/>
      <c r="AO327" s="21">
        <v>1</v>
      </c>
      <c r="AP327" s="22"/>
      <c r="AQ327" s="22"/>
      <c r="AR327" s="22"/>
      <c r="AS327" s="23"/>
      <c r="AT327" s="21">
        <v>20</v>
      </c>
      <c r="AU327" s="22"/>
      <c r="AV327" s="22"/>
      <c r="AW327" s="22"/>
      <c r="AX327" s="22"/>
      <c r="AY327" s="23"/>
      <c r="AZ327" s="62"/>
      <c r="BA327" s="59"/>
      <c r="BB327" s="59"/>
      <c r="BC327" s="59"/>
      <c r="BD327" s="59"/>
      <c r="BE327" s="63"/>
    </row>
    <row r="328" spans="1:57" ht="23.25" customHeight="1" x14ac:dyDescent="0.25">
      <c r="A328" s="7">
        <v>29.1</v>
      </c>
      <c r="B328" s="62" t="s">
        <v>57</v>
      </c>
      <c r="C328" s="59"/>
      <c r="D328" s="59"/>
      <c r="E328" s="63"/>
      <c r="F328" s="19" t="s">
        <v>58</v>
      </c>
      <c r="G328" s="20"/>
      <c r="H328" s="64"/>
      <c r="I328" s="62" t="s">
        <v>59</v>
      </c>
      <c r="J328" s="59"/>
      <c r="K328" s="59"/>
      <c r="L328" s="63"/>
      <c r="M328" s="92">
        <v>3.2</v>
      </c>
      <c r="N328" s="93"/>
      <c r="O328" s="93"/>
      <c r="P328" s="94"/>
      <c r="Q328" s="85">
        <v>0</v>
      </c>
      <c r="R328" s="86"/>
      <c r="S328" s="87"/>
      <c r="T328" s="107">
        <v>1.6</v>
      </c>
      <c r="U328" s="108"/>
      <c r="V328" s="108"/>
      <c r="W328" s="108"/>
      <c r="X328" s="108"/>
      <c r="Y328" s="109"/>
      <c r="Z328" s="85">
        <v>0</v>
      </c>
      <c r="AA328" s="86"/>
      <c r="AB328" s="86"/>
      <c r="AC328" s="86"/>
      <c r="AD328" s="86"/>
      <c r="AE328" s="87"/>
      <c r="AF328" s="62"/>
      <c r="AG328" s="59"/>
      <c r="AH328" s="59"/>
      <c r="AI328" s="59"/>
      <c r="AJ328" s="59"/>
      <c r="AK328" s="59"/>
      <c r="AL328" s="59"/>
      <c r="AM328" s="59"/>
      <c r="AN328" s="63"/>
      <c r="AO328" s="21">
        <v>1</v>
      </c>
      <c r="AP328" s="22"/>
      <c r="AQ328" s="22"/>
      <c r="AR328" s="22"/>
      <c r="AS328" s="23"/>
      <c r="AT328" s="85">
        <v>0</v>
      </c>
      <c r="AU328" s="86"/>
      <c r="AV328" s="86"/>
      <c r="AW328" s="86"/>
      <c r="AX328" s="86"/>
      <c r="AY328" s="87"/>
      <c r="AZ328" s="19"/>
      <c r="BA328" s="20"/>
      <c r="BB328" s="20"/>
      <c r="BC328" s="20"/>
      <c r="BD328" s="20"/>
      <c r="BE328" s="64"/>
    </row>
    <row r="329" spans="1:57" ht="12.95" customHeight="1" x14ac:dyDescent="0.25">
      <c r="A329" s="4"/>
      <c r="B329" s="59"/>
      <c r="C329" s="59"/>
      <c r="D329" s="59"/>
      <c r="E329" s="63"/>
      <c r="F329" s="19" t="s">
        <v>41</v>
      </c>
      <c r="G329" s="20"/>
      <c r="H329" s="64"/>
      <c r="I329" s="62"/>
      <c r="J329" s="59"/>
      <c r="K329" s="59"/>
      <c r="L329" s="63"/>
      <c r="M329" s="62"/>
      <c r="N329" s="59"/>
      <c r="O329" s="59"/>
      <c r="P329" s="63"/>
      <c r="Q329" s="92">
        <v>0.8</v>
      </c>
      <c r="R329" s="93"/>
      <c r="S329" s="94"/>
      <c r="T329" s="62"/>
      <c r="U329" s="59"/>
      <c r="V329" s="59"/>
      <c r="W329" s="59"/>
      <c r="X329" s="59"/>
      <c r="Y329" s="63"/>
      <c r="Z329" s="21">
        <v>439</v>
      </c>
      <c r="AA329" s="22"/>
      <c r="AB329" s="22"/>
      <c r="AC329" s="22"/>
      <c r="AD329" s="22"/>
      <c r="AE329" s="23"/>
      <c r="AF329" s="62"/>
      <c r="AG329" s="59"/>
      <c r="AH329" s="59"/>
      <c r="AI329" s="59"/>
      <c r="AJ329" s="59"/>
      <c r="AK329" s="59"/>
      <c r="AL329" s="59"/>
      <c r="AM329" s="59"/>
      <c r="AN329" s="63"/>
      <c r="AO329" s="92">
        <v>0.8</v>
      </c>
      <c r="AP329" s="93"/>
      <c r="AQ329" s="93"/>
      <c r="AR329" s="93"/>
      <c r="AS329" s="94"/>
      <c r="AT329" s="21">
        <v>439</v>
      </c>
      <c r="AU329" s="22"/>
      <c r="AV329" s="22"/>
      <c r="AW329" s="22"/>
      <c r="AX329" s="22"/>
      <c r="AY329" s="23"/>
      <c r="AZ329" s="62"/>
      <c r="BA329" s="59"/>
      <c r="BB329" s="59"/>
      <c r="BC329" s="59"/>
      <c r="BD329" s="59"/>
      <c r="BE329" s="63"/>
    </row>
    <row r="330" spans="1:57" ht="12.95" customHeight="1" x14ac:dyDescent="0.25">
      <c r="A330" s="4"/>
      <c r="B330" s="59"/>
      <c r="C330" s="59"/>
      <c r="D330" s="59"/>
      <c r="E330" s="63"/>
      <c r="F330" s="19" t="s">
        <v>42</v>
      </c>
      <c r="G330" s="20"/>
      <c r="H330" s="64"/>
      <c r="I330" s="62"/>
      <c r="J330" s="59"/>
      <c r="K330" s="59"/>
      <c r="L330" s="63"/>
      <c r="M330" s="62"/>
      <c r="N330" s="59"/>
      <c r="O330" s="59"/>
      <c r="P330" s="63"/>
      <c r="Q330" s="92">
        <v>0.6</v>
      </c>
      <c r="R330" s="93"/>
      <c r="S330" s="94"/>
      <c r="T330" s="62"/>
      <c r="U330" s="59"/>
      <c r="V330" s="59"/>
      <c r="W330" s="59"/>
      <c r="X330" s="59"/>
      <c r="Y330" s="63"/>
      <c r="Z330" s="21">
        <v>329</v>
      </c>
      <c r="AA330" s="22"/>
      <c r="AB330" s="22"/>
      <c r="AC330" s="22"/>
      <c r="AD330" s="22"/>
      <c r="AE330" s="23"/>
      <c r="AF330" s="62"/>
      <c r="AG330" s="59"/>
      <c r="AH330" s="59"/>
      <c r="AI330" s="59"/>
      <c r="AJ330" s="59"/>
      <c r="AK330" s="59"/>
      <c r="AL330" s="59"/>
      <c r="AM330" s="59"/>
      <c r="AN330" s="63"/>
      <c r="AO330" s="92">
        <v>0.6</v>
      </c>
      <c r="AP330" s="93"/>
      <c r="AQ330" s="93"/>
      <c r="AR330" s="93"/>
      <c r="AS330" s="94"/>
      <c r="AT330" s="21">
        <v>329</v>
      </c>
      <c r="AU330" s="22"/>
      <c r="AV330" s="22"/>
      <c r="AW330" s="22"/>
      <c r="AX330" s="22"/>
      <c r="AY330" s="23"/>
      <c r="AZ330" s="62"/>
      <c r="BA330" s="59"/>
      <c r="BB330" s="59"/>
      <c r="BC330" s="59"/>
      <c r="BD330" s="59"/>
      <c r="BE330" s="63"/>
    </row>
    <row r="331" spans="1:57" ht="12.95" customHeight="1" x14ac:dyDescent="0.25">
      <c r="A331" s="4"/>
      <c r="B331" s="59"/>
      <c r="C331" s="59"/>
      <c r="D331" s="59"/>
      <c r="E331" s="63"/>
      <c r="F331" s="19" t="s">
        <v>43</v>
      </c>
      <c r="G331" s="20"/>
      <c r="H331" s="64"/>
      <c r="I331" s="62" t="s">
        <v>44</v>
      </c>
      <c r="J331" s="59"/>
      <c r="K331" s="59"/>
      <c r="L331" s="63"/>
      <c r="M331" s="92">
        <v>20.2</v>
      </c>
      <c r="N331" s="93"/>
      <c r="O331" s="93"/>
      <c r="P331" s="94"/>
      <c r="Q331" s="19"/>
      <c r="R331" s="20"/>
      <c r="S331" s="64"/>
      <c r="T331" s="25">
        <v>1.35</v>
      </c>
      <c r="U331" s="26"/>
      <c r="V331" s="26"/>
      <c r="W331" s="26"/>
      <c r="X331" s="26"/>
      <c r="Y331" s="79"/>
      <c r="Z331" s="19"/>
      <c r="AA331" s="20"/>
      <c r="AB331" s="20"/>
      <c r="AC331" s="20"/>
      <c r="AD331" s="20"/>
      <c r="AE331" s="64"/>
      <c r="AF331" s="19"/>
      <c r="AG331" s="20"/>
      <c r="AH331" s="20"/>
      <c r="AI331" s="20"/>
      <c r="AJ331" s="20"/>
      <c r="AK331" s="20"/>
      <c r="AL331" s="20"/>
      <c r="AM331" s="20"/>
      <c r="AN331" s="64"/>
      <c r="AO331" s="19"/>
      <c r="AP331" s="20"/>
      <c r="AQ331" s="20"/>
      <c r="AR331" s="20"/>
      <c r="AS331" s="64"/>
      <c r="AT331" s="19"/>
      <c r="AU331" s="20"/>
      <c r="AV331" s="20"/>
      <c r="AW331" s="20"/>
      <c r="AX331" s="20"/>
      <c r="AY331" s="64"/>
      <c r="AZ331" s="25">
        <v>54.54</v>
      </c>
      <c r="BA331" s="26"/>
      <c r="BB331" s="26"/>
      <c r="BC331" s="26"/>
      <c r="BD331" s="26"/>
      <c r="BE331" s="79"/>
    </row>
    <row r="332" spans="1:57" ht="11.85" customHeight="1" x14ac:dyDescent="0.25">
      <c r="A332" s="4"/>
      <c r="B332" s="59"/>
      <c r="C332" s="59"/>
      <c r="D332" s="59"/>
      <c r="E332" s="59"/>
      <c r="F332" s="20" t="s">
        <v>45</v>
      </c>
      <c r="G332" s="20"/>
      <c r="H332" s="20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21">
        <v>1923</v>
      </c>
      <c r="AA332" s="22"/>
      <c r="AB332" s="22"/>
      <c r="AC332" s="22"/>
      <c r="AD332" s="22"/>
      <c r="AE332" s="23"/>
      <c r="AF332" s="62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21">
        <v>1923</v>
      </c>
      <c r="AU332" s="22"/>
      <c r="AV332" s="22"/>
      <c r="AW332" s="22"/>
      <c r="AX332" s="22"/>
      <c r="AY332" s="23"/>
      <c r="AZ332" s="25">
        <v>54.54</v>
      </c>
      <c r="BA332" s="26"/>
      <c r="BB332" s="26"/>
      <c r="BC332" s="26"/>
      <c r="BD332" s="26"/>
      <c r="BE332" s="79"/>
    </row>
    <row r="333" spans="1:57" ht="48.75" customHeight="1" x14ac:dyDescent="0.25">
      <c r="A333" s="30">
        <v>30</v>
      </c>
      <c r="B333" s="60" t="s">
        <v>88</v>
      </c>
      <c r="C333" s="28"/>
      <c r="D333" s="28"/>
      <c r="E333" s="35"/>
      <c r="F333" s="32" t="s">
        <v>89</v>
      </c>
      <c r="G333" s="33"/>
      <c r="H333" s="34"/>
      <c r="I333" s="60" t="s">
        <v>91</v>
      </c>
      <c r="J333" s="28"/>
      <c r="K333" s="28"/>
      <c r="L333" s="35"/>
      <c r="M333" s="73">
        <v>0.01</v>
      </c>
      <c r="N333" s="84"/>
      <c r="O333" s="84"/>
      <c r="P333" s="74"/>
      <c r="Q333" s="73">
        <v>2505.44</v>
      </c>
      <c r="R333" s="84"/>
      <c r="S333" s="74"/>
      <c r="T333" s="60"/>
      <c r="U333" s="28"/>
      <c r="V333" s="28"/>
      <c r="W333" s="28"/>
      <c r="X333" s="28"/>
      <c r="Y333" s="28"/>
      <c r="Z333" s="77">
        <v>47</v>
      </c>
      <c r="AA333" s="77"/>
      <c r="AB333" s="77"/>
      <c r="AC333" s="77"/>
      <c r="AD333" s="77"/>
      <c r="AE333" s="77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77">
        <v>47</v>
      </c>
      <c r="AU333" s="77"/>
      <c r="AV333" s="77"/>
      <c r="AW333" s="77"/>
      <c r="AX333" s="77"/>
      <c r="AY333" s="77"/>
      <c r="AZ333" s="28"/>
      <c r="BA333" s="28"/>
      <c r="BB333" s="28"/>
      <c r="BC333" s="28"/>
      <c r="BD333" s="28"/>
      <c r="BE333" s="35"/>
    </row>
    <row r="334" spans="1:57" ht="95.25" customHeight="1" x14ac:dyDescent="0.25">
      <c r="A334" s="31"/>
      <c r="B334" s="65" t="s">
        <v>32</v>
      </c>
      <c r="C334" s="66"/>
      <c r="D334" s="66"/>
      <c r="E334" s="67"/>
      <c r="F334" s="52" t="s">
        <v>90</v>
      </c>
      <c r="G334" s="53"/>
      <c r="H334" s="54"/>
      <c r="I334" s="61"/>
      <c r="J334" s="36"/>
      <c r="K334" s="36"/>
      <c r="L334" s="37"/>
      <c r="M334" s="75"/>
      <c r="N334" s="88"/>
      <c r="O334" s="88"/>
      <c r="P334" s="76"/>
      <c r="Q334" s="75"/>
      <c r="R334" s="88"/>
      <c r="S334" s="76"/>
      <c r="T334" s="61"/>
      <c r="U334" s="36"/>
      <c r="V334" s="36"/>
      <c r="W334" s="36"/>
      <c r="X334" s="36"/>
      <c r="Y334" s="36"/>
      <c r="Z334" s="78"/>
      <c r="AA334" s="78"/>
      <c r="AB334" s="78"/>
      <c r="AC334" s="78"/>
      <c r="AD334" s="78"/>
      <c r="AE334" s="78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78"/>
      <c r="AU334" s="78"/>
      <c r="AV334" s="78"/>
      <c r="AW334" s="78"/>
      <c r="AX334" s="78"/>
      <c r="AY334" s="78"/>
      <c r="AZ334" s="36"/>
      <c r="BA334" s="36"/>
      <c r="BB334" s="36"/>
      <c r="BC334" s="36"/>
      <c r="BD334" s="36"/>
      <c r="BE334" s="37"/>
    </row>
    <row r="335" spans="1:57" ht="43.9" customHeight="1" x14ac:dyDescent="0.25">
      <c r="A335" s="4"/>
      <c r="B335" s="59"/>
      <c r="C335" s="59"/>
      <c r="D335" s="59"/>
      <c r="E335" s="63"/>
      <c r="F335" s="19" t="s">
        <v>36</v>
      </c>
      <c r="G335" s="20"/>
      <c r="H335" s="64"/>
      <c r="I335" s="62"/>
      <c r="J335" s="59"/>
      <c r="K335" s="59"/>
      <c r="L335" s="63"/>
      <c r="M335" s="62"/>
      <c r="N335" s="59"/>
      <c r="O335" s="59"/>
      <c r="P335" s="63"/>
      <c r="Q335" s="92">
        <v>602.70000000000005</v>
      </c>
      <c r="R335" s="93"/>
      <c r="S335" s="94"/>
      <c r="T335" s="81">
        <v>1.5525</v>
      </c>
      <c r="U335" s="82"/>
      <c r="V335" s="82"/>
      <c r="W335" s="82"/>
      <c r="X335" s="82"/>
      <c r="Y335" s="83"/>
      <c r="Z335" s="21">
        <v>9</v>
      </c>
      <c r="AA335" s="22"/>
      <c r="AB335" s="22"/>
      <c r="AC335" s="22"/>
      <c r="AD335" s="22"/>
      <c r="AE335" s="23"/>
      <c r="AF335" s="62" t="s">
        <v>92</v>
      </c>
      <c r="AG335" s="59"/>
      <c r="AH335" s="59"/>
      <c r="AI335" s="59"/>
      <c r="AJ335" s="59"/>
      <c r="AK335" s="59"/>
      <c r="AL335" s="59"/>
      <c r="AM335" s="59"/>
      <c r="AN335" s="63"/>
      <c r="AO335" s="21">
        <v>1</v>
      </c>
      <c r="AP335" s="22"/>
      <c r="AQ335" s="22"/>
      <c r="AR335" s="22"/>
      <c r="AS335" s="23"/>
      <c r="AT335" s="21">
        <v>9</v>
      </c>
      <c r="AU335" s="22"/>
      <c r="AV335" s="22"/>
      <c r="AW335" s="22"/>
      <c r="AX335" s="22"/>
      <c r="AY335" s="23"/>
      <c r="AZ335" s="62"/>
      <c r="BA335" s="59"/>
      <c r="BB335" s="59"/>
      <c r="BC335" s="59"/>
      <c r="BD335" s="59"/>
      <c r="BE335" s="63"/>
    </row>
    <row r="336" spans="1:57" ht="12.95" customHeight="1" x14ac:dyDescent="0.25">
      <c r="A336" s="4"/>
      <c r="B336" s="59"/>
      <c r="C336" s="59"/>
      <c r="D336" s="59"/>
      <c r="E336" s="63"/>
      <c r="F336" s="19" t="s">
        <v>38</v>
      </c>
      <c r="G336" s="20"/>
      <c r="H336" s="64"/>
      <c r="I336" s="62"/>
      <c r="J336" s="59"/>
      <c r="K336" s="59"/>
      <c r="L336" s="63"/>
      <c r="M336" s="62"/>
      <c r="N336" s="59"/>
      <c r="O336" s="59"/>
      <c r="P336" s="63"/>
      <c r="Q336" s="25">
        <v>269.39</v>
      </c>
      <c r="R336" s="26"/>
      <c r="S336" s="79"/>
      <c r="T336" s="81">
        <v>1.6875</v>
      </c>
      <c r="U336" s="82"/>
      <c r="V336" s="82"/>
      <c r="W336" s="82"/>
      <c r="X336" s="82"/>
      <c r="Y336" s="83"/>
      <c r="Z336" s="21">
        <v>5</v>
      </c>
      <c r="AA336" s="22"/>
      <c r="AB336" s="22"/>
      <c r="AC336" s="22"/>
      <c r="AD336" s="22"/>
      <c r="AE336" s="23"/>
      <c r="AF336" s="62"/>
      <c r="AG336" s="59"/>
      <c r="AH336" s="59"/>
      <c r="AI336" s="59"/>
      <c r="AJ336" s="59"/>
      <c r="AK336" s="59"/>
      <c r="AL336" s="59"/>
      <c r="AM336" s="59"/>
      <c r="AN336" s="63"/>
      <c r="AO336" s="21">
        <v>1</v>
      </c>
      <c r="AP336" s="22"/>
      <c r="AQ336" s="22"/>
      <c r="AR336" s="22"/>
      <c r="AS336" s="23"/>
      <c r="AT336" s="21">
        <v>5</v>
      </c>
      <c r="AU336" s="22"/>
      <c r="AV336" s="22"/>
      <c r="AW336" s="22"/>
      <c r="AX336" s="22"/>
      <c r="AY336" s="23"/>
      <c r="AZ336" s="62"/>
      <c r="BA336" s="59"/>
      <c r="BB336" s="59"/>
      <c r="BC336" s="59"/>
      <c r="BD336" s="59"/>
      <c r="BE336" s="63"/>
    </row>
    <row r="337" spans="1:57" ht="12.95" customHeight="1" x14ac:dyDescent="0.25">
      <c r="A337" s="4"/>
      <c r="B337" s="59"/>
      <c r="C337" s="59"/>
      <c r="D337" s="59"/>
      <c r="E337" s="63"/>
      <c r="F337" s="19" t="s">
        <v>39</v>
      </c>
      <c r="G337" s="20"/>
      <c r="H337" s="64"/>
      <c r="I337" s="62"/>
      <c r="J337" s="59"/>
      <c r="K337" s="59"/>
      <c r="L337" s="63"/>
      <c r="M337" s="62"/>
      <c r="N337" s="59"/>
      <c r="O337" s="59"/>
      <c r="P337" s="63"/>
      <c r="Q337" s="25">
        <v>23.36</v>
      </c>
      <c r="R337" s="26"/>
      <c r="S337" s="79"/>
      <c r="T337" s="81">
        <v>1.6875</v>
      </c>
      <c r="U337" s="82"/>
      <c r="V337" s="82"/>
      <c r="W337" s="82"/>
      <c r="X337" s="82"/>
      <c r="Y337" s="83"/>
      <c r="Z337" s="21">
        <v>0</v>
      </c>
      <c r="AA337" s="22"/>
      <c r="AB337" s="22"/>
      <c r="AC337" s="22"/>
      <c r="AD337" s="22"/>
      <c r="AE337" s="23"/>
      <c r="AF337" s="62"/>
      <c r="AG337" s="59"/>
      <c r="AH337" s="59"/>
      <c r="AI337" s="59"/>
      <c r="AJ337" s="59"/>
      <c r="AK337" s="59"/>
      <c r="AL337" s="59"/>
      <c r="AM337" s="59"/>
      <c r="AN337" s="63"/>
      <c r="AO337" s="21">
        <v>1</v>
      </c>
      <c r="AP337" s="22"/>
      <c r="AQ337" s="22"/>
      <c r="AR337" s="22"/>
      <c r="AS337" s="23"/>
      <c r="AT337" s="21">
        <v>0</v>
      </c>
      <c r="AU337" s="22"/>
      <c r="AV337" s="22"/>
      <c r="AW337" s="22"/>
      <c r="AX337" s="22"/>
      <c r="AY337" s="23"/>
      <c r="AZ337" s="62"/>
      <c r="BA337" s="59"/>
      <c r="BB337" s="59"/>
      <c r="BC337" s="59"/>
      <c r="BD337" s="59"/>
      <c r="BE337" s="63"/>
    </row>
    <row r="338" spans="1:57" ht="12.95" customHeight="1" x14ac:dyDescent="0.25">
      <c r="A338" s="4"/>
      <c r="B338" s="59"/>
      <c r="C338" s="59"/>
      <c r="D338" s="59"/>
      <c r="E338" s="63"/>
      <c r="F338" s="19" t="s">
        <v>40</v>
      </c>
      <c r="G338" s="20"/>
      <c r="H338" s="64"/>
      <c r="I338" s="62"/>
      <c r="J338" s="59"/>
      <c r="K338" s="59"/>
      <c r="L338" s="63"/>
      <c r="M338" s="62"/>
      <c r="N338" s="59"/>
      <c r="O338" s="59"/>
      <c r="P338" s="63"/>
      <c r="Q338" s="25">
        <v>1633.35</v>
      </c>
      <c r="R338" s="26"/>
      <c r="S338" s="79"/>
      <c r="T338" s="21">
        <v>1</v>
      </c>
      <c r="U338" s="22"/>
      <c r="V338" s="22"/>
      <c r="W338" s="22"/>
      <c r="X338" s="22"/>
      <c r="Y338" s="23"/>
      <c r="Z338" s="21">
        <v>16</v>
      </c>
      <c r="AA338" s="22"/>
      <c r="AB338" s="22"/>
      <c r="AC338" s="22"/>
      <c r="AD338" s="22"/>
      <c r="AE338" s="23"/>
      <c r="AF338" s="62"/>
      <c r="AG338" s="59"/>
      <c r="AH338" s="59"/>
      <c r="AI338" s="59"/>
      <c r="AJ338" s="59"/>
      <c r="AK338" s="59"/>
      <c r="AL338" s="59"/>
      <c r="AM338" s="59"/>
      <c r="AN338" s="63"/>
      <c r="AO338" s="21">
        <v>1</v>
      </c>
      <c r="AP338" s="22"/>
      <c r="AQ338" s="22"/>
      <c r="AR338" s="22"/>
      <c r="AS338" s="23"/>
      <c r="AT338" s="21">
        <v>16</v>
      </c>
      <c r="AU338" s="22"/>
      <c r="AV338" s="22"/>
      <c r="AW338" s="22"/>
      <c r="AX338" s="22"/>
      <c r="AY338" s="23"/>
      <c r="AZ338" s="62"/>
      <c r="BA338" s="59"/>
      <c r="BB338" s="59"/>
      <c r="BC338" s="59"/>
      <c r="BD338" s="59"/>
      <c r="BE338" s="63"/>
    </row>
    <row r="339" spans="1:57" ht="12.95" customHeight="1" x14ac:dyDescent="0.25">
      <c r="A339" s="4"/>
      <c r="B339" s="59"/>
      <c r="C339" s="59"/>
      <c r="D339" s="59"/>
      <c r="E339" s="63"/>
      <c r="F339" s="19" t="s">
        <v>41</v>
      </c>
      <c r="G339" s="20"/>
      <c r="H339" s="64"/>
      <c r="I339" s="62"/>
      <c r="J339" s="59"/>
      <c r="K339" s="59"/>
      <c r="L339" s="63"/>
      <c r="M339" s="62"/>
      <c r="N339" s="59"/>
      <c r="O339" s="59"/>
      <c r="P339" s="63"/>
      <c r="Q339" s="25">
        <v>1.18</v>
      </c>
      <c r="R339" s="26"/>
      <c r="S339" s="79"/>
      <c r="T339" s="62"/>
      <c r="U339" s="59"/>
      <c r="V339" s="59"/>
      <c r="W339" s="59"/>
      <c r="X339" s="59"/>
      <c r="Y339" s="63"/>
      <c r="Z339" s="21">
        <v>11</v>
      </c>
      <c r="AA339" s="22"/>
      <c r="AB339" s="22"/>
      <c r="AC339" s="22"/>
      <c r="AD339" s="22"/>
      <c r="AE339" s="23"/>
      <c r="AF339" s="62"/>
      <c r="AG339" s="59"/>
      <c r="AH339" s="59"/>
      <c r="AI339" s="59"/>
      <c r="AJ339" s="59"/>
      <c r="AK339" s="59"/>
      <c r="AL339" s="59"/>
      <c r="AM339" s="59"/>
      <c r="AN339" s="63"/>
      <c r="AO339" s="25">
        <v>1.18</v>
      </c>
      <c r="AP339" s="26"/>
      <c r="AQ339" s="26"/>
      <c r="AR339" s="26"/>
      <c r="AS339" s="79"/>
      <c r="AT339" s="21">
        <v>11</v>
      </c>
      <c r="AU339" s="22"/>
      <c r="AV339" s="22"/>
      <c r="AW339" s="22"/>
      <c r="AX339" s="22"/>
      <c r="AY339" s="23"/>
      <c r="AZ339" s="62"/>
      <c r="BA339" s="59"/>
      <c r="BB339" s="59"/>
      <c r="BC339" s="59"/>
      <c r="BD339" s="59"/>
      <c r="BE339" s="63"/>
    </row>
    <row r="340" spans="1:57" ht="12.95" customHeight="1" x14ac:dyDescent="0.25">
      <c r="A340" s="4"/>
      <c r="B340" s="59"/>
      <c r="C340" s="59"/>
      <c r="D340" s="59"/>
      <c r="E340" s="63"/>
      <c r="F340" s="19" t="s">
        <v>42</v>
      </c>
      <c r="G340" s="20"/>
      <c r="H340" s="64"/>
      <c r="I340" s="62"/>
      <c r="J340" s="59"/>
      <c r="K340" s="59"/>
      <c r="L340" s="63"/>
      <c r="M340" s="62"/>
      <c r="N340" s="59"/>
      <c r="O340" s="59"/>
      <c r="P340" s="63"/>
      <c r="Q340" s="25">
        <v>0.63</v>
      </c>
      <c r="R340" s="26"/>
      <c r="S340" s="79"/>
      <c r="T340" s="62"/>
      <c r="U340" s="59"/>
      <c r="V340" s="59"/>
      <c r="W340" s="59"/>
      <c r="X340" s="59"/>
      <c r="Y340" s="63"/>
      <c r="Z340" s="21">
        <v>6</v>
      </c>
      <c r="AA340" s="22"/>
      <c r="AB340" s="22"/>
      <c r="AC340" s="22"/>
      <c r="AD340" s="22"/>
      <c r="AE340" s="23"/>
      <c r="AF340" s="62"/>
      <c r="AG340" s="59"/>
      <c r="AH340" s="59"/>
      <c r="AI340" s="59"/>
      <c r="AJ340" s="59"/>
      <c r="AK340" s="59"/>
      <c r="AL340" s="59"/>
      <c r="AM340" s="59"/>
      <c r="AN340" s="63"/>
      <c r="AO340" s="25">
        <v>0.63</v>
      </c>
      <c r="AP340" s="26"/>
      <c r="AQ340" s="26"/>
      <c r="AR340" s="26"/>
      <c r="AS340" s="79"/>
      <c r="AT340" s="21">
        <v>6</v>
      </c>
      <c r="AU340" s="22"/>
      <c r="AV340" s="22"/>
      <c r="AW340" s="22"/>
      <c r="AX340" s="22"/>
      <c r="AY340" s="23"/>
      <c r="AZ340" s="62"/>
      <c r="BA340" s="59"/>
      <c r="BB340" s="59"/>
      <c r="BC340" s="59"/>
      <c r="BD340" s="59"/>
      <c r="BE340" s="63"/>
    </row>
    <row r="341" spans="1:57" ht="12.95" customHeight="1" x14ac:dyDescent="0.25">
      <c r="A341" s="4"/>
      <c r="B341" s="59"/>
      <c r="C341" s="59"/>
      <c r="D341" s="59"/>
      <c r="E341" s="63"/>
      <c r="F341" s="19" t="s">
        <v>43</v>
      </c>
      <c r="G341" s="20"/>
      <c r="H341" s="64"/>
      <c r="I341" s="62" t="s">
        <v>44</v>
      </c>
      <c r="J341" s="59"/>
      <c r="K341" s="59"/>
      <c r="L341" s="63"/>
      <c r="M341" s="25">
        <v>75.150000000000006</v>
      </c>
      <c r="N341" s="26"/>
      <c r="O341" s="26"/>
      <c r="P341" s="79"/>
      <c r="Q341" s="19"/>
      <c r="R341" s="20"/>
      <c r="S341" s="64"/>
      <c r="T341" s="81">
        <v>1.5525</v>
      </c>
      <c r="U341" s="82"/>
      <c r="V341" s="82"/>
      <c r="W341" s="82"/>
      <c r="X341" s="82"/>
      <c r="Y341" s="83"/>
      <c r="Z341" s="19"/>
      <c r="AA341" s="20"/>
      <c r="AB341" s="20"/>
      <c r="AC341" s="20"/>
      <c r="AD341" s="20"/>
      <c r="AE341" s="64"/>
      <c r="AF341" s="19"/>
      <c r="AG341" s="20"/>
      <c r="AH341" s="20"/>
      <c r="AI341" s="20"/>
      <c r="AJ341" s="20"/>
      <c r="AK341" s="20"/>
      <c r="AL341" s="20"/>
      <c r="AM341" s="20"/>
      <c r="AN341" s="64"/>
      <c r="AO341" s="19"/>
      <c r="AP341" s="20"/>
      <c r="AQ341" s="20"/>
      <c r="AR341" s="20"/>
      <c r="AS341" s="64"/>
      <c r="AT341" s="19"/>
      <c r="AU341" s="20"/>
      <c r="AV341" s="20"/>
      <c r="AW341" s="20"/>
      <c r="AX341" s="20"/>
      <c r="AY341" s="64"/>
      <c r="AZ341" s="25">
        <v>1.17</v>
      </c>
      <c r="BA341" s="26"/>
      <c r="BB341" s="26"/>
      <c r="BC341" s="26"/>
      <c r="BD341" s="26"/>
      <c r="BE341" s="79"/>
    </row>
    <row r="342" spans="1:57" ht="11.85" customHeight="1" x14ac:dyDescent="0.25">
      <c r="A342" s="4"/>
      <c r="B342" s="59"/>
      <c r="C342" s="59"/>
      <c r="D342" s="59"/>
      <c r="E342" s="59"/>
      <c r="F342" s="20" t="s">
        <v>45</v>
      </c>
      <c r="G342" s="20"/>
      <c r="H342" s="20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21">
        <v>47</v>
      </c>
      <c r="AA342" s="22"/>
      <c r="AB342" s="22"/>
      <c r="AC342" s="22"/>
      <c r="AD342" s="22"/>
      <c r="AE342" s="23"/>
      <c r="AF342" s="62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21">
        <v>47</v>
      </c>
      <c r="AU342" s="22"/>
      <c r="AV342" s="22"/>
      <c r="AW342" s="22"/>
      <c r="AX342" s="22"/>
      <c r="AY342" s="23"/>
      <c r="AZ342" s="25">
        <v>1.17</v>
      </c>
      <c r="BA342" s="26"/>
      <c r="BB342" s="26"/>
      <c r="BC342" s="26"/>
      <c r="BD342" s="26"/>
      <c r="BE342" s="79"/>
    </row>
    <row r="343" spans="1:57" ht="31.5" customHeight="1" x14ac:dyDescent="0.25">
      <c r="A343" s="30">
        <v>31</v>
      </c>
      <c r="B343" s="60" t="s">
        <v>93</v>
      </c>
      <c r="C343" s="28"/>
      <c r="D343" s="28"/>
      <c r="E343" s="35"/>
      <c r="F343" s="32" t="s">
        <v>94</v>
      </c>
      <c r="G343" s="33"/>
      <c r="H343" s="34"/>
      <c r="I343" s="60" t="s">
        <v>96</v>
      </c>
      <c r="J343" s="28"/>
      <c r="K343" s="28"/>
      <c r="L343" s="35"/>
      <c r="M343" s="68">
        <v>1</v>
      </c>
      <c r="N343" s="55"/>
      <c r="O343" s="55"/>
      <c r="P343" s="69"/>
      <c r="Q343" s="73">
        <v>5851.0199999999995</v>
      </c>
      <c r="R343" s="84"/>
      <c r="S343" s="74"/>
      <c r="T343" s="60"/>
      <c r="U343" s="28"/>
      <c r="V343" s="28"/>
      <c r="W343" s="28"/>
      <c r="X343" s="28"/>
      <c r="Y343" s="28"/>
      <c r="Z343" s="77">
        <v>1052</v>
      </c>
      <c r="AA343" s="77"/>
      <c r="AB343" s="77"/>
      <c r="AC343" s="77"/>
      <c r="AD343" s="77"/>
      <c r="AE343" s="77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77">
        <v>1052</v>
      </c>
      <c r="AU343" s="77"/>
      <c r="AV343" s="77"/>
      <c r="AW343" s="77"/>
      <c r="AX343" s="77"/>
      <c r="AY343" s="77"/>
      <c r="AZ343" s="28"/>
      <c r="BA343" s="28"/>
      <c r="BB343" s="28"/>
      <c r="BC343" s="28"/>
      <c r="BD343" s="28"/>
      <c r="BE343" s="35"/>
    </row>
    <row r="344" spans="1:57" ht="200.25" customHeight="1" x14ac:dyDescent="0.25">
      <c r="A344" s="31"/>
      <c r="B344" s="65" t="s">
        <v>32</v>
      </c>
      <c r="C344" s="66"/>
      <c r="D344" s="66"/>
      <c r="E344" s="67"/>
      <c r="F344" s="52" t="s">
        <v>95</v>
      </c>
      <c r="G344" s="53"/>
      <c r="H344" s="54"/>
      <c r="I344" s="61"/>
      <c r="J344" s="36"/>
      <c r="K344" s="36"/>
      <c r="L344" s="37"/>
      <c r="M344" s="70"/>
      <c r="N344" s="71"/>
      <c r="O344" s="71"/>
      <c r="P344" s="72"/>
      <c r="Q344" s="75"/>
      <c r="R344" s="88"/>
      <c r="S344" s="76"/>
      <c r="T344" s="61"/>
      <c r="U344" s="36"/>
      <c r="V344" s="36"/>
      <c r="W344" s="36"/>
      <c r="X344" s="36"/>
      <c r="Y344" s="36"/>
      <c r="Z344" s="78"/>
      <c r="AA344" s="78"/>
      <c r="AB344" s="78"/>
      <c r="AC344" s="78"/>
      <c r="AD344" s="78"/>
      <c r="AE344" s="78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78"/>
      <c r="AU344" s="78"/>
      <c r="AV344" s="78"/>
      <c r="AW344" s="78"/>
      <c r="AX344" s="78"/>
      <c r="AY344" s="78"/>
      <c r="AZ344" s="36"/>
      <c r="BA344" s="36"/>
      <c r="BB344" s="36"/>
      <c r="BC344" s="36"/>
      <c r="BD344" s="36"/>
      <c r="BE344" s="37"/>
    </row>
    <row r="345" spans="1:57" ht="198.75" customHeight="1" x14ac:dyDescent="0.25">
      <c r="A345" s="4"/>
      <c r="B345" s="59"/>
      <c r="C345" s="59"/>
      <c r="D345" s="59"/>
      <c r="E345" s="63"/>
      <c r="F345" s="19" t="s">
        <v>36</v>
      </c>
      <c r="G345" s="20"/>
      <c r="H345" s="64"/>
      <c r="I345" s="62"/>
      <c r="J345" s="59"/>
      <c r="K345" s="59"/>
      <c r="L345" s="63"/>
      <c r="M345" s="62"/>
      <c r="N345" s="59"/>
      <c r="O345" s="59"/>
      <c r="P345" s="63"/>
      <c r="Q345" s="25">
        <v>135.72999999999999</v>
      </c>
      <c r="R345" s="26"/>
      <c r="S345" s="79"/>
      <c r="T345" s="81">
        <v>1.5525</v>
      </c>
      <c r="U345" s="82"/>
      <c r="V345" s="82"/>
      <c r="W345" s="82"/>
      <c r="X345" s="82"/>
      <c r="Y345" s="83"/>
      <c r="Z345" s="21">
        <v>211</v>
      </c>
      <c r="AA345" s="22"/>
      <c r="AB345" s="22"/>
      <c r="AC345" s="22"/>
      <c r="AD345" s="22"/>
      <c r="AE345" s="23"/>
      <c r="AF345" s="62" t="s">
        <v>68</v>
      </c>
      <c r="AG345" s="59"/>
      <c r="AH345" s="59"/>
      <c r="AI345" s="59"/>
      <c r="AJ345" s="59"/>
      <c r="AK345" s="59"/>
      <c r="AL345" s="59"/>
      <c r="AM345" s="59"/>
      <c r="AN345" s="63"/>
      <c r="AO345" s="21">
        <v>1</v>
      </c>
      <c r="AP345" s="22"/>
      <c r="AQ345" s="22"/>
      <c r="AR345" s="22"/>
      <c r="AS345" s="23"/>
      <c r="AT345" s="21">
        <v>211</v>
      </c>
      <c r="AU345" s="22"/>
      <c r="AV345" s="22"/>
      <c r="AW345" s="22"/>
      <c r="AX345" s="22"/>
      <c r="AY345" s="23"/>
      <c r="AZ345" s="62"/>
      <c r="BA345" s="59"/>
      <c r="BB345" s="59"/>
      <c r="BC345" s="59"/>
      <c r="BD345" s="59"/>
      <c r="BE345" s="63"/>
    </row>
    <row r="346" spans="1:57" ht="12.95" customHeight="1" x14ac:dyDescent="0.25">
      <c r="A346" s="4"/>
      <c r="B346" s="59"/>
      <c r="C346" s="59"/>
      <c r="D346" s="59"/>
      <c r="E346" s="63"/>
      <c r="F346" s="19" t="s">
        <v>38</v>
      </c>
      <c r="G346" s="20"/>
      <c r="H346" s="64"/>
      <c r="I346" s="62"/>
      <c r="J346" s="59"/>
      <c r="K346" s="59"/>
      <c r="L346" s="63"/>
      <c r="M346" s="62"/>
      <c r="N346" s="59"/>
      <c r="O346" s="59"/>
      <c r="P346" s="63"/>
      <c r="Q346" s="25">
        <v>64.86</v>
      </c>
      <c r="R346" s="26"/>
      <c r="S346" s="79"/>
      <c r="T346" s="81">
        <v>1.6875</v>
      </c>
      <c r="U346" s="82"/>
      <c r="V346" s="82"/>
      <c r="W346" s="82"/>
      <c r="X346" s="82"/>
      <c r="Y346" s="83"/>
      <c r="Z346" s="21">
        <v>109</v>
      </c>
      <c r="AA346" s="22"/>
      <c r="AB346" s="22"/>
      <c r="AC346" s="22"/>
      <c r="AD346" s="22"/>
      <c r="AE346" s="23"/>
      <c r="AF346" s="62"/>
      <c r="AG346" s="59"/>
      <c r="AH346" s="59"/>
      <c r="AI346" s="59"/>
      <c r="AJ346" s="59"/>
      <c r="AK346" s="59"/>
      <c r="AL346" s="59"/>
      <c r="AM346" s="59"/>
      <c r="AN346" s="63"/>
      <c r="AO346" s="21">
        <v>1</v>
      </c>
      <c r="AP346" s="22"/>
      <c r="AQ346" s="22"/>
      <c r="AR346" s="22"/>
      <c r="AS346" s="23"/>
      <c r="AT346" s="21">
        <v>109</v>
      </c>
      <c r="AU346" s="22"/>
      <c r="AV346" s="22"/>
      <c r="AW346" s="22"/>
      <c r="AX346" s="22"/>
      <c r="AY346" s="23"/>
      <c r="AZ346" s="62"/>
      <c r="BA346" s="59"/>
      <c r="BB346" s="59"/>
      <c r="BC346" s="59"/>
      <c r="BD346" s="59"/>
      <c r="BE346" s="63"/>
    </row>
    <row r="347" spans="1:57" ht="12.95" customHeight="1" x14ac:dyDescent="0.25">
      <c r="A347" s="4"/>
      <c r="B347" s="59"/>
      <c r="C347" s="59"/>
      <c r="D347" s="59"/>
      <c r="E347" s="63"/>
      <c r="F347" s="19" t="s">
        <v>39</v>
      </c>
      <c r="G347" s="20"/>
      <c r="H347" s="64"/>
      <c r="I347" s="62"/>
      <c r="J347" s="59"/>
      <c r="K347" s="59"/>
      <c r="L347" s="63"/>
      <c r="M347" s="62"/>
      <c r="N347" s="59"/>
      <c r="O347" s="59"/>
      <c r="P347" s="63"/>
      <c r="Q347" s="25">
        <v>3.11</v>
      </c>
      <c r="R347" s="26"/>
      <c r="S347" s="79"/>
      <c r="T347" s="81">
        <v>1.6875</v>
      </c>
      <c r="U347" s="82"/>
      <c r="V347" s="82"/>
      <c r="W347" s="82"/>
      <c r="X347" s="82"/>
      <c r="Y347" s="83"/>
      <c r="Z347" s="21">
        <v>5</v>
      </c>
      <c r="AA347" s="22"/>
      <c r="AB347" s="22"/>
      <c r="AC347" s="22"/>
      <c r="AD347" s="22"/>
      <c r="AE347" s="23"/>
      <c r="AF347" s="62"/>
      <c r="AG347" s="59"/>
      <c r="AH347" s="59"/>
      <c r="AI347" s="59"/>
      <c r="AJ347" s="59"/>
      <c r="AK347" s="59"/>
      <c r="AL347" s="59"/>
      <c r="AM347" s="59"/>
      <c r="AN347" s="63"/>
      <c r="AO347" s="21">
        <v>1</v>
      </c>
      <c r="AP347" s="22"/>
      <c r="AQ347" s="22"/>
      <c r="AR347" s="22"/>
      <c r="AS347" s="23"/>
      <c r="AT347" s="21">
        <v>5</v>
      </c>
      <c r="AU347" s="22"/>
      <c r="AV347" s="22"/>
      <c r="AW347" s="22"/>
      <c r="AX347" s="22"/>
      <c r="AY347" s="23"/>
      <c r="AZ347" s="62"/>
      <c r="BA347" s="59"/>
      <c r="BB347" s="59"/>
      <c r="BC347" s="59"/>
      <c r="BD347" s="59"/>
      <c r="BE347" s="63"/>
    </row>
    <row r="348" spans="1:57" ht="12.95" customHeight="1" x14ac:dyDescent="0.25">
      <c r="A348" s="4"/>
      <c r="B348" s="59"/>
      <c r="C348" s="59"/>
      <c r="D348" s="59"/>
      <c r="E348" s="63"/>
      <c r="F348" s="19" t="s">
        <v>40</v>
      </c>
      <c r="G348" s="20"/>
      <c r="H348" s="64"/>
      <c r="I348" s="62"/>
      <c r="J348" s="59"/>
      <c r="K348" s="59"/>
      <c r="L348" s="63"/>
      <c r="M348" s="62"/>
      <c r="N348" s="59"/>
      <c r="O348" s="59"/>
      <c r="P348" s="63"/>
      <c r="Q348" s="25">
        <v>5650.43</v>
      </c>
      <c r="R348" s="26"/>
      <c r="S348" s="79"/>
      <c r="T348" s="21">
        <v>1</v>
      </c>
      <c r="U348" s="22"/>
      <c r="V348" s="22"/>
      <c r="W348" s="22"/>
      <c r="X348" s="22"/>
      <c r="Y348" s="23"/>
      <c r="Z348" s="21">
        <v>5650</v>
      </c>
      <c r="AA348" s="22"/>
      <c r="AB348" s="22"/>
      <c r="AC348" s="22"/>
      <c r="AD348" s="22"/>
      <c r="AE348" s="23"/>
      <c r="AF348" s="62"/>
      <c r="AG348" s="59"/>
      <c r="AH348" s="59"/>
      <c r="AI348" s="59"/>
      <c r="AJ348" s="59"/>
      <c r="AK348" s="59"/>
      <c r="AL348" s="59"/>
      <c r="AM348" s="59"/>
      <c r="AN348" s="63"/>
      <c r="AO348" s="21">
        <v>1</v>
      </c>
      <c r="AP348" s="22"/>
      <c r="AQ348" s="22"/>
      <c r="AR348" s="22"/>
      <c r="AS348" s="23"/>
      <c r="AT348" s="21">
        <v>5650</v>
      </c>
      <c r="AU348" s="22"/>
      <c r="AV348" s="22"/>
      <c r="AW348" s="22"/>
      <c r="AX348" s="22"/>
      <c r="AY348" s="23"/>
      <c r="AZ348" s="62"/>
      <c r="BA348" s="59"/>
      <c r="BB348" s="59"/>
      <c r="BC348" s="59"/>
      <c r="BD348" s="59"/>
      <c r="BE348" s="63"/>
    </row>
    <row r="349" spans="1:57" ht="45.75" customHeight="1" x14ac:dyDescent="0.25">
      <c r="A349" s="7">
        <v>31.1</v>
      </c>
      <c r="B349" s="62" t="s">
        <v>97</v>
      </c>
      <c r="C349" s="59"/>
      <c r="D349" s="59"/>
      <c r="E349" s="63"/>
      <c r="F349" s="19" t="s">
        <v>98</v>
      </c>
      <c r="G349" s="20"/>
      <c r="H349" s="64"/>
      <c r="I349" s="62" t="s">
        <v>99</v>
      </c>
      <c r="J349" s="59"/>
      <c r="K349" s="59"/>
      <c r="L349" s="63"/>
      <c r="M349" s="21">
        <v>-1</v>
      </c>
      <c r="N349" s="22"/>
      <c r="O349" s="22"/>
      <c r="P349" s="23"/>
      <c r="Q349" s="92">
        <v>5373.2</v>
      </c>
      <c r="R349" s="93"/>
      <c r="S349" s="94"/>
      <c r="T349" s="89">
        <v>-1</v>
      </c>
      <c r="U349" s="90"/>
      <c r="V349" s="90"/>
      <c r="W349" s="90"/>
      <c r="X349" s="90"/>
      <c r="Y349" s="91"/>
      <c r="Z349" s="85">
        <v>-5373</v>
      </c>
      <c r="AA349" s="86"/>
      <c r="AB349" s="86"/>
      <c r="AC349" s="86"/>
      <c r="AD349" s="86"/>
      <c r="AE349" s="87"/>
      <c r="AF349" s="62"/>
      <c r="AG349" s="59"/>
      <c r="AH349" s="59"/>
      <c r="AI349" s="59"/>
      <c r="AJ349" s="59"/>
      <c r="AK349" s="59"/>
      <c r="AL349" s="59"/>
      <c r="AM349" s="59"/>
      <c r="AN349" s="63"/>
      <c r="AO349" s="21">
        <v>1</v>
      </c>
      <c r="AP349" s="22"/>
      <c r="AQ349" s="22"/>
      <c r="AR349" s="22"/>
      <c r="AS349" s="23"/>
      <c r="AT349" s="85">
        <v>-5373</v>
      </c>
      <c r="AU349" s="86"/>
      <c r="AV349" s="86"/>
      <c r="AW349" s="86"/>
      <c r="AX349" s="86"/>
      <c r="AY349" s="87"/>
      <c r="AZ349" s="19"/>
      <c r="BA349" s="20"/>
      <c r="BB349" s="20"/>
      <c r="BC349" s="20"/>
      <c r="BD349" s="20"/>
      <c r="BE349" s="64"/>
    </row>
    <row r="350" spans="1:57" ht="12.95" customHeight="1" x14ac:dyDescent="0.25">
      <c r="A350" s="4"/>
      <c r="B350" s="59"/>
      <c r="C350" s="59"/>
      <c r="D350" s="59"/>
      <c r="E350" s="63"/>
      <c r="F350" s="19" t="s">
        <v>41</v>
      </c>
      <c r="G350" s="20"/>
      <c r="H350" s="64"/>
      <c r="I350" s="62"/>
      <c r="J350" s="59"/>
      <c r="K350" s="59"/>
      <c r="L350" s="63"/>
      <c r="M350" s="62"/>
      <c r="N350" s="59"/>
      <c r="O350" s="59"/>
      <c r="P350" s="63"/>
      <c r="Q350" s="25">
        <v>1.28</v>
      </c>
      <c r="R350" s="26"/>
      <c r="S350" s="79"/>
      <c r="T350" s="62"/>
      <c r="U350" s="59"/>
      <c r="V350" s="59"/>
      <c r="W350" s="59"/>
      <c r="X350" s="59"/>
      <c r="Y350" s="63"/>
      <c r="Z350" s="21">
        <v>276</v>
      </c>
      <c r="AA350" s="22"/>
      <c r="AB350" s="22"/>
      <c r="AC350" s="22"/>
      <c r="AD350" s="22"/>
      <c r="AE350" s="23"/>
      <c r="AF350" s="62"/>
      <c r="AG350" s="59"/>
      <c r="AH350" s="59"/>
      <c r="AI350" s="59"/>
      <c r="AJ350" s="59"/>
      <c r="AK350" s="59"/>
      <c r="AL350" s="59"/>
      <c r="AM350" s="59"/>
      <c r="AN350" s="63"/>
      <c r="AO350" s="25">
        <v>1.28</v>
      </c>
      <c r="AP350" s="26"/>
      <c r="AQ350" s="26"/>
      <c r="AR350" s="26"/>
      <c r="AS350" s="79"/>
      <c r="AT350" s="21">
        <v>276</v>
      </c>
      <c r="AU350" s="22"/>
      <c r="AV350" s="22"/>
      <c r="AW350" s="22"/>
      <c r="AX350" s="22"/>
      <c r="AY350" s="23"/>
      <c r="AZ350" s="62"/>
      <c r="BA350" s="59"/>
      <c r="BB350" s="59"/>
      <c r="BC350" s="59"/>
      <c r="BD350" s="59"/>
      <c r="BE350" s="63"/>
    </row>
    <row r="351" spans="1:57" ht="12.95" customHeight="1" x14ac:dyDescent="0.25">
      <c r="A351" s="4"/>
      <c r="B351" s="59"/>
      <c r="C351" s="59"/>
      <c r="D351" s="59"/>
      <c r="E351" s="63"/>
      <c r="F351" s="19" t="s">
        <v>42</v>
      </c>
      <c r="G351" s="20"/>
      <c r="H351" s="64"/>
      <c r="I351" s="62"/>
      <c r="J351" s="59"/>
      <c r="K351" s="59"/>
      <c r="L351" s="63"/>
      <c r="M351" s="62"/>
      <c r="N351" s="59"/>
      <c r="O351" s="59"/>
      <c r="P351" s="63"/>
      <c r="Q351" s="25">
        <v>0.83</v>
      </c>
      <c r="R351" s="26"/>
      <c r="S351" s="79"/>
      <c r="T351" s="62"/>
      <c r="U351" s="59"/>
      <c r="V351" s="59"/>
      <c r="W351" s="59"/>
      <c r="X351" s="59"/>
      <c r="Y351" s="63"/>
      <c r="Z351" s="21">
        <v>179</v>
      </c>
      <c r="AA351" s="22"/>
      <c r="AB351" s="22"/>
      <c r="AC351" s="22"/>
      <c r="AD351" s="22"/>
      <c r="AE351" s="23"/>
      <c r="AF351" s="62"/>
      <c r="AG351" s="59"/>
      <c r="AH351" s="59"/>
      <c r="AI351" s="59"/>
      <c r="AJ351" s="59"/>
      <c r="AK351" s="59"/>
      <c r="AL351" s="59"/>
      <c r="AM351" s="59"/>
      <c r="AN351" s="63"/>
      <c r="AO351" s="25">
        <v>0.83</v>
      </c>
      <c r="AP351" s="26"/>
      <c r="AQ351" s="26"/>
      <c r="AR351" s="26"/>
      <c r="AS351" s="79"/>
      <c r="AT351" s="21">
        <v>179</v>
      </c>
      <c r="AU351" s="22"/>
      <c r="AV351" s="22"/>
      <c r="AW351" s="22"/>
      <c r="AX351" s="22"/>
      <c r="AY351" s="23"/>
      <c r="AZ351" s="62"/>
      <c r="BA351" s="59"/>
      <c r="BB351" s="59"/>
      <c r="BC351" s="59"/>
      <c r="BD351" s="59"/>
      <c r="BE351" s="63"/>
    </row>
    <row r="352" spans="1:57" ht="12.95" customHeight="1" x14ac:dyDescent="0.25">
      <c r="A352" s="4"/>
      <c r="B352" s="59"/>
      <c r="C352" s="59"/>
      <c r="D352" s="59"/>
      <c r="E352" s="63"/>
      <c r="F352" s="19" t="s">
        <v>43</v>
      </c>
      <c r="G352" s="20"/>
      <c r="H352" s="64"/>
      <c r="I352" s="62" t="s">
        <v>44</v>
      </c>
      <c r="J352" s="59"/>
      <c r="K352" s="59"/>
      <c r="L352" s="63"/>
      <c r="M352" s="25">
        <v>14.61</v>
      </c>
      <c r="N352" s="26"/>
      <c r="O352" s="26"/>
      <c r="P352" s="79"/>
      <c r="Q352" s="19"/>
      <c r="R352" s="20"/>
      <c r="S352" s="64"/>
      <c r="T352" s="81">
        <v>1.5525</v>
      </c>
      <c r="U352" s="82"/>
      <c r="V352" s="82"/>
      <c r="W352" s="82"/>
      <c r="X352" s="82"/>
      <c r="Y352" s="83"/>
      <c r="Z352" s="19"/>
      <c r="AA352" s="20"/>
      <c r="AB352" s="20"/>
      <c r="AC352" s="20"/>
      <c r="AD352" s="20"/>
      <c r="AE352" s="64"/>
      <c r="AF352" s="19"/>
      <c r="AG352" s="20"/>
      <c r="AH352" s="20"/>
      <c r="AI352" s="20"/>
      <c r="AJ352" s="20"/>
      <c r="AK352" s="20"/>
      <c r="AL352" s="20"/>
      <c r="AM352" s="20"/>
      <c r="AN352" s="64"/>
      <c r="AO352" s="19"/>
      <c r="AP352" s="20"/>
      <c r="AQ352" s="20"/>
      <c r="AR352" s="20"/>
      <c r="AS352" s="64"/>
      <c r="AT352" s="19"/>
      <c r="AU352" s="20"/>
      <c r="AV352" s="20"/>
      <c r="AW352" s="20"/>
      <c r="AX352" s="20"/>
      <c r="AY352" s="64"/>
      <c r="AZ352" s="25">
        <v>22.68</v>
      </c>
      <c r="BA352" s="26"/>
      <c r="BB352" s="26"/>
      <c r="BC352" s="26"/>
      <c r="BD352" s="26"/>
      <c r="BE352" s="79"/>
    </row>
    <row r="353" spans="1:57" ht="11.85" customHeight="1" x14ac:dyDescent="0.25">
      <c r="A353" s="4"/>
      <c r="B353" s="59"/>
      <c r="C353" s="59"/>
      <c r="D353" s="59"/>
      <c r="E353" s="59"/>
      <c r="F353" s="20" t="s">
        <v>45</v>
      </c>
      <c r="G353" s="20"/>
      <c r="H353" s="20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21">
        <v>1052</v>
      </c>
      <c r="AA353" s="22"/>
      <c r="AB353" s="22"/>
      <c r="AC353" s="22"/>
      <c r="AD353" s="22"/>
      <c r="AE353" s="23"/>
      <c r="AF353" s="62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21">
        <v>1052</v>
      </c>
      <c r="AU353" s="22"/>
      <c r="AV353" s="22"/>
      <c r="AW353" s="22"/>
      <c r="AX353" s="22"/>
      <c r="AY353" s="23"/>
      <c r="AZ353" s="25">
        <v>22.68</v>
      </c>
      <c r="BA353" s="26"/>
      <c r="BB353" s="26"/>
      <c r="BC353" s="26"/>
      <c r="BD353" s="26"/>
      <c r="BE353" s="79"/>
    </row>
    <row r="354" spans="1:57" ht="36" customHeight="1" x14ac:dyDescent="0.25">
      <c r="A354" s="30">
        <v>32</v>
      </c>
      <c r="B354" s="60" t="s">
        <v>64</v>
      </c>
      <c r="C354" s="28"/>
      <c r="D354" s="28"/>
      <c r="E354" s="35"/>
      <c r="F354" s="32" t="s">
        <v>65</v>
      </c>
      <c r="G354" s="33"/>
      <c r="H354" s="34"/>
      <c r="I354" s="60" t="s">
        <v>67</v>
      </c>
      <c r="J354" s="28"/>
      <c r="K354" s="28"/>
      <c r="L354" s="35"/>
      <c r="M354" s="68">
        <v>2</v>
      </c>
      <c r="N354" s="55"/>
      <c r="O354" s="55"/>
      <c r="P354" s="69"/>
      <c r="Q354" s="73">
        <v>17.14</v>
      </c>
      <c r="R354" s="84"/>
      <c r="S354" s="74"/>
      <c r="T354" s="60"/>
      <c r="U354" s="28"/>
      <c r="V354" s="28"/>
      <c r="W354" s="28"/>
      <c r="X354" s="28"/>
      <c r="Y354" s="28"/>
      <c r="Z354" s="77">
        <v>140</v>
      </c>
      <c r="AA354" s="77"/>
      <c r="AB354" s="77"/>
      <c r="AC354" s="77"/>
      <c r="AD354" s="77"/>
      <c r="AE354" s="77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77">
        <v>140</v>
      </c>
      <c r="AU354" s="77"/>
      <c r="AV354" s="77"/>
      <c r="AW354" s="77"/>
      <c r="AX354" s="77"/>
      <c r="AY354" s="77"/>
      <c r="AZ354" s="28"/>
      <c r="BA354" s="28"/>
      <c r="BB354" s="28"/>
      <c r="BC354" s="28"/>
      <c r="BD354" s="28"/>
      <c r="BE354" s="35"/>
    </row>
    <row r="355" spans="1:57" ht="204" customHeight="1" x14ac:dyDescent="0.25">
      <c r="A355" s="31"/>
      <c r="B355" s="65" t="s">
        <v>32</v>
      </c>
      <c r="C355" s="66"/>
      <c r="D355" s="66"/>
      <c r="E355" s="67"/>
      <c r="F355" s="52" t="s">
        <v>66</v>
      </c>
      <c r="G355" s="53"/>
      <c r="H355" s="54"/>
      <c r="I355" s="61"/>
      <c r="J355" s="36"/>
      <c r="K355" s="36"/>
      <c r="L355" s="37"/>
      <c r="M355" s="70"/>
      <c r="N355" s="71"/>
      <c r="O355" s="71"/>
      <c r="P355" s="72"/>
      <c r="Q355" s="75"/>
      <c r="R355" s="88"/>
      <c r="S355" s="76"/>
      <c r="T355" s="61"/>
      <c r="U355" s="36"/>
      <c r="V355" s="36"/>
      <c r="W355" s="36"/>
      <c r="X355" s="36"/>
      <c r="Y355" s="36"/>
      <c r="Z355" s="78"/>
      <c r="AA355" s="78"/>
      <c r="AB355" s="78"/>
      <c r="AC355" s="78"/>
      <c r="AD355" s="78"/>
      <c r="AE355" s="78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78"/>
      <c r="AU355" s="78"/>
      <c r="AV355" s="78"/>
      <c r="AW355" s="78"/>
      <c r="AX355" s="78"/>
      <c r="AY355" s="78"/>
      <c r="AZ355" s="36"/>
      <c r="BA355" s="36"/>
      <c r="BB355" s="36"/>
      <c r="BC355" s="36"/>
      <c r="BD355" s="36"/>
      <c r="BE355" s="37"/>
    </row>
    <row r="356" spans="1:57" ht="198.75" customHeight="1" x14ac:dyDescent="0.25">
      <c r="A356" s="4"/>
      <c r="B356" s="59"/>
      <c r="C356" s="59"/>
      <c r="D356" s="59"/>
      <c r="E356" s="63"/>
      <c r="F356" s="19" t="s">
        <v>36</v>
      </c>
      <c r="G356" s="20"/>
      <c r="H356" s="64"/>
      <c r="I356" s="62"/>
      <c r="J356" s="59"/>
      <c r="K356" s="59"/>
      <c r="L356" s="63"/>
      <c r="M356" s="62"/>
      <c r="N356" s="59"/>
      <c r="O356" s="59"/>
      <c r="P356" s="63"/>
      <c r="Q356" s="92">
        <v>13.2</v>
      </c>
      <c r="R356" s="93"/>
      <c r="S356" s="94"/>
      <c r="T356" s="81">
        <v>1.5525</v>
      </c>
      <c r="U356" s="82"/>
      <c r="V356" s="82"/>
      <c r="W356" s="82"/>
      <c r="X356" s="82"/>
      <c r="Y356" s="83"/>
      <c r="Z356" s="21">
        <v>41</v>
      </c>
      <c r="AA356" s="22"/>
      <c r="AB356" s="22"/>
      <c r="AC356" s="22"/>
      <c r="AD356" s="22"/>
      <c r="AE356" s="23"/>
      <c r="AF356" s="62" t="s">
        <v>68</v>
      </c>
      <c r="AG356" s="59"/>
      <c r="AH356" s="59"/>
      <c r="AI356" s="59"/>
      <c r="AJ356" s="59"/>
      <c r="AK356" s="59"/>
      <c r="AL356" s="59"/>
      <c r="AM356" s="59"/>
      <c r="AN356" s="63"/>
      <c r="AO356" s="21">
        <v>1</v>
      </c>
      <c r="AP356" s="22"/>
      <c r="AQ356" s="22"/>
      <c r="AR356" s="22"/>
      <c r="AS356" s="23"/>
      <c r="AT356" s="21">
        <v>41</v>
      </c>
      <c r="AU356" s="22"/>
      <c r="AV356" s="22"/>
      <c r="AW356" s="22"/>
      <c r="AX356" s="22"/>
      <c r="AY356" s="23"/>
      <c r="AZ356" s="62"/>
      <c r="BA356" s="59"/>
      <c r="BB356" s="59"/>
      <c r="BC356" s="59"/>
      <c r="BD356" s="59"/>
      <c r="BE356" s="63"/>
    </row>
    <row r="357" spans="1:57" ht="12.95" customHeight="1" x14ac:dyDescent="0.25">
      <c r="A357" s="4"/>
      <c r="B357" s="59"/>
      <c r="C357" s="59"/>
      <c r="D357" s="59"/>
      <c r="E357" s="63"/>
      <c r="F357" s="19" t="s">
        <v>38</v>
      </c>
      <c r="G357" s="20"/>
      <c r="H357" s="64"/>
      <c r="I357" s="62"/>
      <c r="J357" s="59"/>
      <c r="K357" s="59"/>
      <c r="L357" s="63"/>
      <c r="M357" s="62"/>
      <c r="N357" s="59"/>
      <c r="O357" s="59"/>
      <c r="P357" s="63"/>
      <c r="Q357" s="25">
        <v>3.94</v>
      </c>
      <c r="R357" s="26"/>
      <c r="S357" s="79"/>
      <c r="T357" s="81">
        <v>1.6875</v>
      </c>
      <c r="U357" s="82"/>
      <c r="V357" s="82"/>
      <c r="W357" s="82"/>
      <c r="X357" s="82"/>
      <c r="Y357" s="83"/>
      <c r="Z357" s="21">
        <v>13</v>
      </c>
      <c r="AA357" s="22"/>
      <c r="AB357" s="22"/>
      <c r="AC357" s="22"/>
      <c r="AD357" s="22"/>
      <c r="AE357" s="23"/>
      <c r="AF357" s="62"/>
      <c r="AG357" s="59"/>
      <c r="AH357" s="59"/>
      <c r="AI357" s="59"/>
      <c r="AJ357" s="59"/>
      <c r="AK357" s="59"/>
      <c r="AL357" s="59"/>
      <c r="AM357" s="59"/>
      <c r="AN357" s="63"/>
      <c r="AO357" s="21">
        <v>1</v>
      </c>
      <c r="AP357" s="22"/>
      <c r="AQ357" s="22"/>
      <c r="AR357" s="22"/>
      <c r="AS357" s="23"/>
      <c r="AT357" s="21">
        <v>13</v>
      </c>
      <c r="AU357" s="22"/>
      <c r="AV357" s="22"/>
      <c r="AW357" s="22"/>
      <c r="AX357" s="22"/>
      <c r="AY357" s="23"/>
      <c r="AZ357" s="62"/>
      <c r="BA357" s="59"/>
      <c r="BB357" s="59"/>
      <c r="BC357" s="59"/>
      <c r="BD357" s="59"/>
      <c r="BE357" s="63"/>
    </row>
    <row r="358" spans="1:57" ht="12.95" customHeight="1" x14ac:dyDescent="0.25">
      <c r="A358" s="4"/>
      <c r="B358" s="59"/>
      <c r="C358" s="59"/>
      <c r="D358" s="59"/>
      <c r="E358" s="63"/>
      <c r="F358" s="19" t="s">
        <v>39</v>
      </c>
      <c r="G358" s="20"/>
      <c r="H358" s="64"/>
      <c r="I358" s="62"/>
      <c r="J358" s="59"/>
      <c r="K358" s="59"/>
      <c r="L358" s="63"/>
      <c r="M358" s="62"/>
      <c r="N358" s="59"/>
      <c r="O358" s="59"/>
      <c r="P358" s="63"/>
      <c r="Q358" s="21">
        <v>0</v>
      </c>
      <c r="R358" s="22"/>
      <c r="S358" s="23"/>
      <c r="T358" s="81">
        <v>1.6875</v>
      </c>
      <c r="U358" s="82"/>
      <c r="V358" s="82"/>
      <c r="W358" s="82"/>
      <c r="X358" s="82"/>
      <c r="Y358" s="83"/>
      <c r="Z358" s="21">
        <v>0</v>
      </c>
      <c r="AA358" s="22"/>
      <c r="AB358" s="22"/>
      <c r="AC358" s="22"/>
      <c r="AD358" s="22"/>
      <c r="AE358" s="23"/>
      <c r="AF358" s="62"/>
      <c r="AG358" s="59"/>
      <c r="AH358" s="59"/>
      <c r="AI358" s="59"/>
      <c r="AJ358" s="59"/>
      <c r="AK358" s="59"/>
      <c r="AL358" s="59"/>
      <c r="AM358" s="59"/>
      <c r="AN358" s="63"/>
      <c r="AO358" s="21">
        <v>1</v>
      </c>
      <c r="AP358" s="22"/>
      <c r="AQ358" s="22"/>
      <c r="AR358" s="22"/>
      <c r="AS358" s="23"/>
      <c r="AT358" s="21">
        <v>0</v>
      </c>
      <c r="AU358" s="22"/>
      <c r="AV358" s="22"/>
      <c r="AW358" s="22"/>
      <c r="AX358" s="22"/>
      <c r="AY358" s="23"/>
      <c r="AZ358" s="62"/>
      <c r="BA358" s="59"/>
      <c r="BB358" s="59"/>
      <c r="BC358" s="59"/>
      <c r="BD358" s="59"/>
      <c r="BE358" s="63"/>
    </row>
    <row r="359" spans="1:57" ht="12.95" customHeight="1" x14ac:dyDescent="0.25">
      <c r="A359" s="4"/>
      <c r="B359" s="59"/>
      <c r="C359" s="59"/>
      <c r="D359" s="59"/>
      <c r="E359" s="63"/>
      <c r="F359" s="19" t="s">
        <v>40</v>
      </c>
      <c r="G359" s="20"/>
      <c r="H359" s="64"/>
      <c r="I359" s="62"/>
      <c r="J359" s="59"/>
      <c r="K359" s="59"/>
      <c r="L359" s="63"/>
      <c r="M359" s="62"/>
      <c r="N359" s="59"/>
      <c r="O359" s="59"/>
      <c r="P359" s="63"/>
      <c r="Q359" s="21">
        <v>0</v>
      </c>
      <c r="R359" s="22"/>
      <c r="S359" s="23"/>
      <c r="T359" s="21">
        <v>1</v>
      </c>
      <c r="U359" s="22"/>
      <c r="V359" s="22"/>
      <c r="W359" s="22"/>
      <c r="X359" s="22"/>
      <c r="Y359" s="23"/>
      <c r="Z359" s="21">
        <v>0</v>
      </c>
      <c r="AA359" s="22"/>
      <c r="AB359" s="22"/>
      <c r="AC359" s="22"/>
      <c r="AD359" s="22"/>
      <c r="AE359" s="23"/>
      <c r="AF359" s="62"/>
      <c r="AG359" s="59"/>
      <c r="AH359" s="59"/>
      <c r="AI359" s="59"/>
      <c r="AJ359" s="59"/>
      <c r="AK359" s="59"/>
      <c r="AL359" s="59"/>
      <c r="AM359" s="59"/>
      <c r="AN359" s="63"/>
      <c r="AO359" s="21">
        <v>1</v>
      </c>
      <c r="AP359" s="22"/>
      <c r="AQ359" s="22"/>
      <c r="AR359" s="22"/>
      <c r="AS359" s="23"/>
      <c r="AT359" s="21">
        <v>0</v>
      </c>
      <c r="AU359" s="22"/>
      <c r="AV359" s="22"/>
      <c r="AW359" s="22"/>
      <c r="AX359" s="22"/>
      <c r="AY359" s="23"/>
      <c r="AZ359" s="62"/>
      <c r="BA359" s="59"/>
      <c r="BB359" s="59"/>
      <c r="BC359" s="59"/>
      <c r="BD359" s="59"/>
      <c r="BE359" s="63"/>
    </row>
    <row r="360" spans="1:57" ht="12.95" customHeight="1" x14ac:dyDescent="0.25">
      <c r="A360" s="4"/>
      <c r="B360" s="59"/>
      <c r="C360" s="59"/>
      <c r="D360" s="59"/>
      <c r="E360" s="63"/>
      <c r="F360" s="19" t="s">
        <v>41</v>
      </c>
      <c r="G360" s="20"/>
      <c r="H360" s="64"/>
      <c r="I360" s="62"/>
      <c r="J360" s="59"/>
      <c r="K360" s="59"/>
      <c r="L360" s="63"/>
      <c r="M360" s="62"/>
      <c r="N360" s="59"/>
      <c r="O360" s="59"/>
      <c r="P360" s="63"/>
      <c r="Q360" s="25">
        <v>1.28</v>
      </c>
      <c r="R360" s="26"/>
      <c r="S360" s="79"/>
      <c r="T360" s="62"/>
      <c r="U360" s="59"/>
      <c r="V360" s="59"/>
      <c r="W360" s="59"/>
      <c r="X360" s="59"/>
      <c r="Y360" s="63"/>
      <c r="Z360" s="21">
        <v>52</v>
      </c>
      <c r="AA360" s="22"/>
      <c r="AB360" s="22"/>
      <c r="AC360" s="22"/>
      <c r="AD360" s="22"/>
      <c r="AE360" s="23"/>
      <c r="AF360" s="62"/>
      <c r="AG360" s="59"/>
      <c r="AH360" s="59"/>
      <c r="AI360" s="59"/>
      <c r="AJ360" s="59"/>
      <c r="AK360" s="59"/>
      <c r="AL360" s="59"/>
      <c r="AM360" s="59"/>
      <c r="AN360" s="63"/>
      <c r="AO360" s="25">
        <v>1.28</v>
      </c>
      <c r="AP360" s="26"/>
      <c r="AQ360" s="26"/>
      <c r="AR360" s="26"/>
      <c r="AS360" s="79"/>
      <c r="AT360" s="21">
        <v>52</v>
      </c>
      <c r="AU360" s="22"/>
      <c r="AV360" s="22"/>
      <c r="AW360" s="22"/>
      <c r="AX360" s="22"/>
      <c r="AY360" s="23"/>
      <c r="AZ360" s="62"/>
      <c r="BA360" s="59"/>
      <c r="BB360" s="59"/>
      <c r="BC360" s="59"/>
      <c r="BD360" s="59"/>
      <c r="BE360" s="63"/>
    </row>
    <row r="361" spans="1:57" ht="12.95" customHeight="1" x14ac:dyDescent="0.25">
      <c r="A361" s="4"/>
      <c r="B361" s="59"/>
      <c r="C361" s="59"/>
      <c r="D361" s="59"/>
      <c r="E361" s="63"/>
      <c r="F361" s="19" t="s">
        <v>42</v>
      </c>
      <c r="G361" s="20"/>
      <c r="H361" s="64"/>
      <c r="I361" s="62"/>
      <c r="J361" s="59"/>
      <c r="K361" s="59"/>
      <c r="L361" s="63"/>
      <c r="M361" s="62"/>
      <c r="N361" s="59"/>
      <c r="O361" s="59"/>
      <c r="P361" s="63"/>
      <c r="Q361" s="25">
        <v>0.83</v>
      </c>
      <c r="R361" s="26"/>
      <c r="S361" s="79"/>
      <c r="T361" s="62"/>
      <c r="U361" s="59"/>
      <c r="V361" s="59"/>
      <c r="W361" s="59"/>
      <c r="X361" s="59"/>
      <c r="Y361" s="63"/>
      <c r="Z361" s="21">
        <v>34</v>
      </c>
      <c r="AA361" s="22"/>
      <c r="AB361" s="22"/>
      <c r="AC361" s="22"/>
      <c r="AD361" s="22"/>
      <c r="AE361" s="23"/>
      <c r="AF361" s="62"/>
      <c r="AG361" s="59"/>
      <c r="AH361" s="59"/>
      <c r="AI361" s="59"/>
      <c r="AJ361" s="59"/>
      <c r="AK361" s="59"/>
      <c r="AL361" s="59"/>
      <c r="AM361" s="59"/>
      <c r="AN361" s="63"/>
      <c r="AO361" s="25">
        <v>0.83</v>
      </c>
      <c r="AP361" s="26"/>
      <c r="AQ361" s="26"/>
      <c r="AR361" s="26"/>
      <c r="AS361" s="79"/>
      <c r="AT361" s="21">
        <v>34</v>
      </c>
      <c r="AU361" s="22"/>
      <c r="AV361" s="22"/>
      <c r="AW361" s="22"/>
      <c r="AX361" s="22"/>
      <c r="AY361" s="23"/>
      <c r="AZ361" s="62"/>
      <c r="BA361" s="59"/>
      <c r="BB361" s="59"/>
      <c r="BC361" s="59"/>
      <c r="BD361" s="59"/>
      <c r="BE361" s="63"/>
    </row>
    <row r="362" spans="1:57" ht="12.95" customHeight="1" x14ac:dyDescent="0.25">
      <c r="A362" s="4"/>
      <c r="B362" s="59"/>
      <c r="C362" s="59"/>
      <c r="D362" s="59"/>
      <c r="E362" s="63"/>
      <c r="F362" s="19" t="s">
        <v>43</v>
      </c>
      <c r="G362" s="20"/>
      <c r="H362" s="64"/>
      <c r="I362" s="62" t="s">
        <v>44</v>
      </c>
      <c r="J362" s="59"/>
      <c r="K362" s="59"/>
      <c r="L362" s="63"/>
      <c r="M362" s="25">
        <v>1.19</v>
      </c>
      <c r="N362" s="26"/>
      <c r="O362" s="26"/>
      <c r="P362" s="79"/>
      <c r="Q362" s="19"/>
      <c r="R362" s="20"/>
      <c r="S362" s="64"/>
      <c r="T362" s="81">
        <v>1.5525</v>
      </c>
      <c r="U362" s="82"/>
      <c r="V362" s="82"/>
      <c r="W362" s="82"/>
      <c r="X362" s="82"/>
      <c r="Y362" s="83"/>
      <c r="Z362" s="19"/>
      <c r="AA362" s="20"/>
      <c r="AB362" s="20"/>
      <c r="AC362" s="20"/>
      <c r="AD362" s="20"/>
      <c r="AE362" s="64"/>
      <c r="AF362" s="19"/>
      <c r="AG362" s="20"/>
      <c r="AH362" s="20"/>
      <c r="AI362" s="20"/>
      <c r="AJ362" s="20"/>
      <c r="AK362" s="20"/>
      <c r="AL362" s="20"/>
      <c r="AM362" s="20"/>
      <c r="AN362" s="64"/>
      <c r="AO362" s="19"/>
      <c r="AP362" s="20"/>
      <c r="AQ362" s="20"/>
      <c r="AR362" s="20"/>
      <c r="AS362" s="64"/>
      <c r="AT362" s="19"/>
      <c r="AU362" s="20"/>
      <c r="AV362" s="20"/>
      <c r="AW362" s="20"/>
      <c r="AX362" s="20"/>
      <c r="AY362" s="64"/>
      <c r="AZ362" s="25">
        <v>3.69</v>
      </c>
      <c r="BA362" s="26"/>
      <c r="BB362" s="26"/>
      <c r="BC362" s="26"/>
      <c r="BD362" s="26"/>
      <c r="BE362" s="79"/>
    </row>
    <row r="363" spans="1:57" ht="11.85" customHeight="1" x14ac:dyDescent="0.25">
      <c r="A363" s="4"/>
      <c r="B363" s="59"/>
      <c r="C363" s="59"/>
      <c r="D363" s="59"/>
      <c r="E363" s="59"/>
      <c r="F363" s="20" t="s">
        <v>45</v>
      </c>
      <c r="G363" s="20"/>
      <c r="H363" s="20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21">
        <v>140</v>
      </c>
      <c r="AA363" s="22"/>
      <c r="AB363" s="22"/>
      <c r="AC363" s="22"/>
      <c r="AD363" s="22"/>
      <c r="AE363" s="23"/>
      <c r="AF363" s="62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21">
        <v>140</v>
      </c>
      <c r="AU363" s="22"/>
      <c r="AV363" s="22"/>
      <c r="AW363" s="22"/>
      <c r="AX363" s="22"/>
      <c r="AY363" s="23"/>
      <c r="AZ363" s="25">
        <v>3.69</v>
      </c>
      <c r="BA363" s="26"/>
      <c r="BB363" s="26"/>
      <c r="BC363" s="26"/>
      <c r="BD363" s="26"/>
      <c r="BE363" s="79"/>
    </row>
    <row r="364" spans="1:57" ht="45" customHeight="1" x14ac:dyDescent="0.25">
      <c r="A364" s="30">
        <v>33</v>
      </c>
      <c r="B364" s="60" t="s">
        <v>69</v>
      </c>
      <c r="C364" s="28"/>
      <c r="D364" s="28"/>
      <c r="E364" s="35"/>
      <c r="F364" s="32" t="s">
        <v>70</v>
      </c>
      <c r="G364" s="33"/>
      <c r="H364" s="34"/>
      <c r="I364" s="60" t="s">
        <v>67</v>
      </c>
      <c r="J364" s="28"/>
      <c r="K364" s="28"/>
      <c r="L364" s="35"/>
      <c r="M364" s="68">
        <v>2</v>
      </c>
      <c r="N364" s="55"/>
      <c r="O364" s="55"/>
      <c r="P364" s="69"/>
      <c r="Q364" s="73">
        <v>35.24</v>
      </c>
      <c r="R364" s="84"/>
      <c r="S364" s="74"/>
      <c r="T364" s="60"/>
      <c r="U364" s="28"/>
      <c r="V364" s="28"/>
      <c r="W364" s="28"/>
      <c r="X364" s="28"/>
      <c r="Y364" s="28"/>
      <c r="Z364" s="77">
        <v>280</v>
      </c>
      <c r="AA364" s="77"/>
      <c r="AB364" s="77"/>
      <c r="AC364" s="77"/>
      <c r="AD364" s="77"/>
      <c r="AE364" s="77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77">
        <v>280</v>
      </c>
      <c r="AU364" s="77"/>
      <c r="AV364" s="77"/>
      <c r="AW364" s="77"/>
      <c r="AX364" s="77"/>
      <c r="AY364" s="77"/>
      <c r="AZ364" s="28"/>
      <c r="BA364" s="28"/>
      <c r="BB364" s="28"/>
      <c r="BC364" s="28"/>
      <c r="BD364" s="28"/>
      <c r="BE364" s="35"/>
    </row>
    <row r="365" spans="1:57" ht="201.75" customHeight="1" x14ac:dyDescent="0.25">
      <c r="A365" s="31"/>
      <c r="B365" s="65" t="s">
        <v>32</v>
      </c>
      <c r="C365" s="66"/>
      <c r="D365" s="66"/>
      <c r="E365" s="67"/>
      <c r="F365" s="52" t="s">
        <v>71</v>
      </c>
      <c r="G365" s="53"/>
      <c r="H365" s="54"/>
      <c r="I365" s="61"/>
      <c r="J365" s="36"/>
      <c r="K365" s="36"/>
      <c r="L365" s="37"/>
      <c r="M365" s="70"/>
      <c r="N365" s="71"/>
      <c r="O365" s="71"/>
      <c r="P365" s="72"/>
      <c r="Q365" s="75"/>
      <c r="R365" s="88"/>
      <c r="S365" s="76"/>
      <c r="T365" s="61"/>
      <c r="U365" s="36"/>
      <c r="V365" s="36"/>
      <c r="W365" s="36"/>
      <c r="X365" s="36"/>
      <c r="Y365" s="36"/>
      <c r="Z365" s="78"/>
      <c r="AA365" s="78"/>
      <c r="AB365" s="78"/>
      <c r="AC365" s="78"/>
      <c r="AD365" s="78"/>
      <c r="AE365" s="78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78"/>
      <c r="AU365" s="78"/>
      <c r="AV365" s="78"/>
      <c r="AW365" s="78"/>
      <c r="AX365" s="78"/>
      <c r="AY365" s="78"/>
      <c r="AZ365" s="36"/>
      <c r="BA365" s="36"/>
      <c r="BB365" s="36"/>
      <c r="BC365" s="36"/>
      <c r="BD365" s="36"/>
      <c r="BE365" s="37"/>
    </row>
    <row r="366" spans="1:57" ht="198.75" customHeight="1" x14ac:dyDescent="0.25">
      <c r="A366" s="4"/>
      <c r="B366" s="59"/>
      <c r="C366" s="59"/>
      <c r="D366" s="59"/>
      <c r="E366" s="63"/>
      <c r="F366" s="19" t="s">
        <v>36</v>
      </c>
      <c r="G366" s="20"/>
      <c r="H366" s="64"/>
      <c r="I366" s="62"/>
      <c r="J366" s="59"/>
      <c r="K366" s="59"/>
      <c r="L366" s="63"/>
      <c r="M366" s="62"/>
      <c r="N366" s="59"/>
      <c r="O366" s="59"/>
      <c r="P366" s="63"/>
      <c r="Q366" s="25">
        <v>26.51</v>
      </c>
      <c r="R366" s="26"/>
      <c r="S366" s="79"/>
      <c r="T366" s="81">
        <v>1.5525</v>
      </c>
      <c r="U366" s="82"/>
      <c r="V366" s="82"/>
      <c r="W366" s="82"/>
      <c r="X366" s="82"/>
      <c r="Y366" s="83"/>
      <c r="Z366" s="21">
        <v>82</v>
      </c>
      <c r="AA366" s="22"/>
      <c r="AB366" s="22"/>
      <c r="AC366" s="22"/>
      <c r="AD366" s="22"/>
      <c r="AE366" s="23"/>
      <c r="AF366" s="62" t="s">
        <v>68</v>
      </c>
      <c r="AG366" s="59"/>
      <c r="AH366" s="59"/>
      <c r="AI366" s="59"/>
      <c r="AJ366" s="59"/>
      <c r="AK366" s="59"/>
      <c r="AL366" s="59"/>
      <c r="AM366" s="59"/>
      <c r="AN366" s="63"/>
      <c r="AO366" s="21">
        <v>1</v>
      </c>
      <c r="AP366" s="22"/>
      <c r="AQ366" s="22"/>
      <c r="AR366" s="22"/>
      <c r="AS366" s="23"/>
      <c r="AT366" s="21">
        <v>82</v>
      </c>
      <c r="AU366" s="22"/>
      <c r="AV366" s="22"/>
      <c r="AW366" s="22"/>
      <c r="AX366" s="22"/>
      <c r="AY366" s="23"/>
      <c r="AZ366" s="62"/>
      <c r="BA366" s="59"/>
      <c r="BB366" s="59"/>
      <c r="BC366" s="59"/>
      <c r="BD366" s="59"/>
      <c r="BE366" s="63"/>
    </row>
    <row r="367" spans="1:57" ht="12.95" customHeight="1" x14ac:dyDescent="0.25">
      <c r="A367" s="4"/>
      <c r="B367" s="59"/>
      <c r="C367" s="59"/>
      <c r="D367" s="59"/>
      <c r="E367" s="63"/>
      <c r="F367" s="19" t="s">
        <v>38</v>
      </c>
      <c r="G367" s="20"/>
      <c r="H367" s="64"/>
      <c r="I367" s="62"/>
      <c r="J367" s="59"/>
      <c r="K367" s="59"/>
      <c r="L367" s="63"/>
      <c r="M367" s="62"/>
      <c r="N367" s="59"/>
      <c r="O367" s="59"/>
      <c r="P367" s="63"/>
      <c r="Q367" s="25">
        <v>5.6899999999999995</v>
      </c>
      <c r="R367" s="26"/>
      <c r="S367" s="79"/>
      <c r="T367" s="81">
        <v>1.6875</v>
      </c>
      <c r="U367" s="82"/>
      <c r="V367" s="82"/>
      <c r="W367" s="82"/>
      <c r="X367" s="82"/>
      <c r="Y367" s="83"/>
      <c r="Z367" s="21">
        <v>19</v>
      </c>
      <c r="AA367" s="22"/>
      <c r="AB367" s="22"/>
      <c r="AC367" s="22"/>
      <c r="AD367" s="22"/>
      <c r="AE367" s="23"/>
      <c r="AF367" s="62"/>
      <c r="AG367" s="59"/>
      <c r="AH367" s="59"/>
      <c r="AI367" s="59"/>
      <c r="AJ367" s="59"/>
      <c r="AK367" s="59"/>
      <c r="AL367" s="59"/>
      <c r="AM367" s="59"/>
      <c r="AN367" s="63"/>
      <c r="AO367" s="21">
        <v>1</v>
      </c>
      <c r="AP367" s="22"/>
      <c r="AQ367" s="22"/>
      <c r="AR367" s="22"/>
      <c r="AS367" s="23"/>
      <c r="AT367" s="21">
        <v>19</v>
      </c>
      <c r="AU367" s="22"/>
      <c r="AV367" s="22"/>
      <c r="AW367" s="22"/>
      <c r="AX367" s="22"/>
      <c r="AY367" s="23"/>
      <c r="AZ367" s="62"/>
      <c r="BA367" s="59"/>
      <c r="BB367" s="59"/>
      <c r="BC367" s="59"/>
      <c r="BD367" s="59"/>
      <c r="BE367" s="63"/>
    </row>
    <row r="368" spans="1:57" ht="12.95" customHeight="1" x14ac:dyDescent="0.25">
      <c r="A368" s="4"/>
      <c r="B368" s="59"/>
      <c r="C368" s="59"/>
      <c r="D368" s="59"/>
      <c r="E368" s="63"/>
      <c r="F368" s="19" t="s">
        <v>39</v>
      </c>
      <c r="G368" s="20"/>
      <c r="H368" s="64"/>
      <c r="I368" s="62"/>
      <c r="J368" s="59"/>
      <c r="K368" s="59"/>
      <c r="L368" s="63"/>
      <c r="M368" s="62"/>
      <c r="N368" s="59"/>
      <c r="O368" s="59"/>
      <c r="P368" s="63"/>
      <c r="Q368" s="21">
        <v>0</v>
      </c>
      <c r="R368" s="22"/>
      <c r="S368" s="23"/>
      <c r="T368" s="81">
        <v>1.6875</v>
      </c>
      <c r="U368" s="82"/>
      <c r="V368" s="82"/>
      <c r="W368" s="82"/>
      <c r="X368" s="82"/>
      <c r="Y368" s="83"/>
      <c r="Z368" s="21">
        <v>0</v>
      </c>
      <c r="AA368" s="22"/>
      <c r="AB368" s="22"/>
      <c r="AC368" s="22"/>
      <c r="AD368" s="22"/>
      <c r="AE368" s="23"/>
      <c r="AF368" s="62"/>
      <c r="AG368" s="59"/>
      <c r="AH368" s="59"/>
      <c r="AI368" s="59"/>
      <c r="AJ368" s="59"/>
      <c r="AK368" s="59"/>
      <c r="AL368" s="59"/>
      <c r="AM368" s="59"/>
      <c r="AN368" s="63"/>
      <c r="AO368" s="21">
        <v>1</v>
      </c>
      <c r="AP368" s="22"/>
      <c r="AQ368" s="22"/>
      <c r="AR368" s="22"/>
      <c r="AS368" s="23"/>
      <c r="AT368" s="21">
        <v>0</v>
      </c>
      <c r="AU368" s="22"/>
      <c r="AV368" s="22"/>
      <c r="AW368" s="22"/>
      <c r="AX368" s="22"/>
      <c r="AY368" s="23"/>
      <c r="AZ368" s="62"/>
      <c r="BA368" s="59"/>
      <c r="BB368" s="59"/>
      <c r="BC368" s="59"/>
      <c r="BD368" s="59"/>
      <c r="BE368" s="63"/>
    </row>
    <row r="369" spans="1:57" ht="12.95" customHeight="1" x14ac:dyDescent="0.25">
      <c r="A369" s="4"/>
      <c r="B369" s="59"/>
      <c r="C369" s="59"/>
      <c r="D369" s="59"/>
      <c r="E369" s="63"/>
      <c r="F369" s="19" t="s">
        <v>40</v>
      </c>
      <c r="G369" s="20"/>
      <c r="H369" s="64"/>
      <c r="I369" s="62"/>
      <c r="J369" s="59"/>
      <c r="K369" s="59"/>
      <c r="L369" s="63"/>
      <c r="M369" s="62"/>
      <c r="N369" s="59"/>
      <c r="O369" s="59"/>
      <c r="P369" s="63"/>
      <c r="Q369" s="25">
        <v>3.04</v>
      </c>
      <c r="R369" s="26"/>
      <c r="S369" s="79"/>
      <c r="T369" s="21">
        <v>1</v>
      </c>
      <c r="U369" s="22"/>
      <c r="V369" s="22"/>
      <c r="W369" s="22"/>
      <c r="X369" s="22"/>
      <c r="Y369" s="23"/>
      <c r="Z369" s="21">
        <v>6</v>
      </c>
      <c r="AA369" s="22"/>
      <c r="AB369" s="22"/>
      <c r="AC369" s="22"/>
      <c r="AD369" s="22"/>
      <c r="AE369" s="23"/>
      <c r="AF369" s="62"/>
      <c r="AG369" s="59"/>
      <c r="AH369" s="59"/>
      <c r="AI369" s="59"/>
      <c r="AJ369" s="59"/>
      <c r="AK369" s="59"/>
      <c r="AL369" s="59"/>
      <c r="AM369" s="59"/>
      <c r="AN369" s="63"/>
      <c r="AO369" s="21">
        <v>1</v>
      </c>
      <c r="AP369" s="22"/>
      <c r="AQ369" s="22"/>
      <c r="AR369" s="22"/>
      <c r="AS369" s="23"/>
      <c r="AT369" s="21">
        <v>6</v>
      </c>
      <c r="AU369" s="22"/>
      <c r="AV369" s="22"/>
      <c r="AW369" s="22"/>
      <c r="AX369" s="22"/>
      <c r="AY369" s="23"/>
      <c r="AZ369" s="62"/>
      <c r="BA369" s="59"/>
      <c r="BB369" s="59"/>
      <c r="BC369" s="59"/>
      <c r="BD369" s="59"/>
      <c r="BE369" s="63"/>
    </row>
    <row r="370" spans="1:57" ht="12.95" customHeight="1" x14ac:dyDescent="0.25">
      <c r="A370" s="4"/>
      <c r="B370" s="59"/>
      <c r="C370" s="59"/>
      <c r="D370" s="59"/>
      <c r="E370" s="63"/>
      <c r="F370" s="19" t="s">
        <v>41</v>
      </c>
      <c r="G370" s="20"/>
      <c r="H370" s="64"/>
      <c r="I370" s="62"/>
      <c r="J370" s="59"/>
      <c r="K370" s="59"/>
      <c r="L370" s="63"/>
      <c r="M370" s="62"/>
      <c r="N370" s="59"/>
      <c r="O370" s="59"/>
      <c r="P370" s="63"/>
      <c r="Q370" s="25">
        <v>1.28</v>
      </c>
      <c r="R370" s="26"/>
      <c r="S370" s="79"/>
      <c r="T370" s="62"/>
      <c r="U370" s="59"/>
      <c r="V370" s="59"/>
      <c r="W370" s="59"/>
      <c r="X370" s="59"/>
      <c r="Y370" s="63"/>
      <c r="Z370" s="21">
        <v>105</v>
      </c>
      <c r="AA370" s="22"/>
      <c r="AB370" s="22"/>
      <c r="AC370" s="22"/>
      <c r="AD370" s="22"/>
      <c r="AE370" s="23"/>
      <c r="AF370" s="62"/>
      <c r="AG370" s="59"/>
      <c r="AH370" s="59"/>
      <c r="AI370" s="59"/>
      <c r="AJ370" s="59"/>
      <c r="AK370" s="59"/>
      <c r="AL370" s="59"/>
      <c r="AM370" s="59"/>
      <c r="AN370" s="63"/>
      <c r="AO370" s="25">
        <v>1.28</v>
      </c>
      <c r="AP370" s="26"/>
      <c r="AQ370" s="26"/>
      <c r="AR370" s="26"/>
      <c r="AS370" s="79"/>
      <c r="AT370" s="21">
        <v>105</v>
      </c>
      <c r="AU370" s="22"/>
      <c r="AV370" s="22"/>
      <c r="AW370" s="22"/>
      <c r="AX370" s="22"/>
      <c r="AY370" s="23"/>
      <c r="AZ370" s="62"/>
      <c r="BA370" s="59"/>
      <c r="BB370" s="59"/>
      <c r="BC370" s="59"/>
      <c r="BD370" s="59"/>
      <c r="BE370" s="63"/>
    </row>
    <row r="371" spans="1:57" ht="12.95" customHeight="1" x14ac:dyDescent="0.25">
      <c r="A371" s="4"/>
      <c r="B371" s="59"/>
      <c r="C371" s="59"/>
      <c r="D371" s="59"/>
      <c r="E371" s="63"/>
      <c r="F371" s="19" t="s">
        <v>42</v>
      </c>
      <c r="G371" s="20"/>
      <c r="H371" s="64"/>
      <c r="I371" s="62"/>
      <c r="J371" s="59"/>
      <c r="K371" s="59"/>
      <c r="L371" s="63"/>
      <c r="M371" s="62"/>
      <c r="N371" s="59"/>
      <c r="O371" s="59"/>
      <c r="P371" s="63"/>
      <c r="Q371" s="25">
        <v>0.83</v>
      </c>
      <c r="R371" s="26"/>
      <c r="S371" s="79"/>
      <c r="T371" s="62"/>
      <c r="U371" s="59"/>
      <c r="V371" s="59"/>
      <c r="W371" s="59"/>
      <c r="X371" s="59"/>
      <c r="Y371" s="63"/>
      <c r="Z371" s="21">
        <v>68</v>
      </c>
      <c r="AA371" s="22"/>
      <c r="AB371" s="22"/>
      <c r="AC371" s="22"/>
      <c r="AD371" s="22"/>
      <c r="AE371" s="23"/>
      <c r="AF371" s="62"/>
      <c r="AG371" s="59"/>
      <c r="AH371" s="59"/>
      <c r="AI371" s="59"/>
      <c r="AJ371" s="59"/>
      <c r="AK371" s="59"/>
      <c r="AL371" s="59"/>
      <c r="AM371" s="59"/>
      <c r="AN371" s="63"/>
      <c r="AO371" s="25">
        <v>0.83</v>
      </c>
      <c r="AP371" s="26"/>
      <c r="AQ371" s="26"/>
      <c r="AR371" s="26"/>
      <c r="AS371" s="79"/>
      <c r="AT371" s="21">
        <v>68</v>
      </c>
      <c r="AU371" s="22"/>
      <c r="AV371" s="22"/>
      <c r="AW371" s="22"/>
      <c r="AX371" s="22"/>
      <c r="AY371" s="23"/>
      <c r="AZ371" s="62"/>
      <c r="BA371" s="59"/>
      <c r="BB371" s="59"/>
      <c r="BC371" s="59"/>
      <c r="BD371" s="59"/>
      <c r="BE371" s="63"/>
    </row>
    <row r="372" spans="1:57" ht="12.95" customHeight="1" x14ac:dyDescent="0.25">
      <c r="A372" s="4"/>
      <c r="B372" s="59"/>
      <c r="C372" s="59"/>
      <c r="D372" s="59"/>
      <c r="E372" s="63"/>
      <c r="F372" s="19" t="s">
        <v>43</v>
      </c>
      <c r="G372" s="20"/>
      <c r="H372" s="64"/>
      <c r="I372" s="62" t="s">
        <v>44</v>
      </c>
      <c r="J372" s="59"/>
      <c r="K372" s="59"/>
      <c r="L372" s="63"/>
      <c r="M372" s="25">
        <v>2.39</v>
      </c>
      <c r="N372" s="26"/>
      <c r="O372" s="26"/>
      <c r="P372" s="79"/>
      <c r="Q372" s="19"/>
      <c r="R372" s="20"/>
      <c r="S372" s="64"/>
      <c r="T372" s="81">
        <v>1.5525</v>
      </c>
      <c r="U372" s="82"/>
      <c r="V372" s="82"/>
      <c r="W372" s="82"/>
      <c r="X372" s="82"/>
      <c r="Y372" s="83"/>
      <c r="Z372" s="19"/>
      <c r="AA372" s="20"/>
      <c r="AB372" s="20"/>
      <c r="AC372" s="20"/>
      <c r="AD372" s="20"/>
      <c r="AE372" s="64"/>
      <c r="AF372" s="19"/>
      <c r="AG372" s="20"/>
      <c r="AH372" s="20"/>
      <c r="AI372" s="20"/>
      <c r="AJ372" s="20"/>
      <c r="AK372" s="20"/>
      <c r="AL372" s="20"/>
      <c r="AM372" s="20"/>
      <c r="AN372" s="64"/>
      <c r="AO372" s="19"/>
      <c r="AP372" s="20"/>
      <c r="AQ372" s="20"/>
      <c r="AR372" s="20"/>
      <c r="AS372" s="64"/>
      <c r="AT372" s="19"/>
      <c r="AU372" s="20"/>
      <c r="AV372" s="20"/>
      <c r="AW372" s="20"/>
      <c r="AX372" s="20"/>
      <c r="AY372" s="64"/>
      <c r="AZ372" s="25">
        <v>7.42</v>
      </c>
      <c r="BA372" s="26"/>
      <c r="BB372" s="26"/>
      <c r="BC372" s="26"/>
      <c r="BD372" s="26"/>
      <c r="BE372" s="79"/>
    </row>
    <row r="373" spans="1:57" ht="11.85" customHeight="1" x14ac:dyDescent="0.25">
      <c r="A373" s="4"/>
      <c r="B373" s="59"/>
      <c r="C373" s="59"/>
      <c r="D373" s="59"/>
      <c r="E373" s="59"/>
      <c r="F373" s="20" t="s">
        <v>45</v>
      </c>
      <c r="G373" s="20"/>
      <c r="H373" s="20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21">
        <v>280</v>
      </c>
      <c r="AA373" s="22"/>
      <c r="AB373" s="22"/>
      <c r="AC373" s="22"/>
      <c r="AD373" s="22"/>
      <c r="AE373" s="23"/>
      <c r="AF373" s="62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21">
        <v>280</v>
      </c>
      <c r="AU373" s="22"/>
      <c r="AV373" s="22"/>
      <c r="AW373" s="22"/>
      <c r="AX373" s="22"/>
      <c r="AY373" s="23"/>
      <c r="AZ373" s="25">
        <v>7.42</v>
      </c>
      <c r="BA373" s="26"/>
      <c r="BB373" s="26"/>
      <c r="BC373" s="26"/>
      <c r="BD373" s="26"/>
      <c r="BE373" s="79"/>
    </row>
    <row r="374" spans="1:57" ht="36.75" customHeight="1" x14ac:dyDescent="0.25">
      <c r="A374" s="30">
        <v>34</v>
      </c>
      <c r="B374" s="60" t="s">
        <v>108</v>
      </c>
      <c r="C374" s="28"/>
      <c r="D374" s="28"/>
      <c r="E374" s="35"/>
      <c r="F374" s="32" t="s">
        <v>109</v>
      </c>
      <c r="G374" s="33"/>
      <c r="H374" s="34"/>
      <c r="I374" s="60" t="s">
        <v>51</v>
      </c>
      <c r="J374" s="28"/>
      <c r="K374" s="28"/>
      <c r="L374" s="35"/>
      <c r="M374" s="68">
        <v>2</v>
      </c>
      <c r="N374" s="55"/>
      <c r="O374" s="55"/>
      <c r="P374" s="69"/>
      <c r="Q374" s="73">
        <v>1758.19</v>
      </c>
      <c r="R374" s="84"/>
      <c r="S374" s="74"/>
      <c r="T374" s="60"/>
      <c r="U374" s="28"/>
      <c r="V374" s="28"/>
      <c r="W374" s="28"/>
      <c r="X374" s="28"/>
      <c r="Y374" s="28"/>
      <c r="Z374" s="77">
        <v>6690</v>
      </c>
      <c r="AA374" s="77"/>
      <c r="AB374" s="77"/>
      <c r="AC374" s="77"/>
      <c r="AD374" s="77"/>
      <c r="AE374" s="77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77">
        <v>6690</v>
      </c>
      <c r="AU374" s="77"/>
      <c r="AV374" s="77"/>
      <c r="AW374" s="77"/>
      <c r="AX374" s="77"/>
      <c r="AY374" s="77"/>
      <c r="AZ374" s="28"/>
      <c r="BA374" s="28"/>
      <c r="BB374" s="28"/>
      <c r="BC374" s="28"/>
      <c r="BD374" s="28"/>
      <c r="BE374" s="35"/>
    </row>
    <row r="375" spans="1:57" ht="82.5" customHeight="1" x14ac:dyDescent="0.25">
      <c r="A375" s="31"/>
      <c r="B375" s="65" t="s">
        <v>48</v>
      </c>
      <c r="C375" s="66"/>
      <c r="D375" s="66"/>
      <c r="E375" s="67"/>
      <c r="F375" s="52" t="s">
        <v>110</v>
      </c>
      <c r="G375" s="53"/>
      <c r="H375" s="54"/>
      <c r="I375" s="61"/>
      <c r="J375" s="36"/>
      <c r="K375" s="36"/>
      <c r="L375" s="37"/>
      <c r="M375" s="70"/>
      <c r="N375" s="71"/>
      <c r="O375" s="71"/>
      <c r="P375" s="72"/>
      <c r="Q375" s="75"/>
      <c r="R375" s="88"/>
      <c r="S375" s="76"/>
      <c r="T375" s="61"/>
      <c r="U375" s="36"/>
      <c r="V375" s="36"/>
      <c r="W375" s="36"/>
      <c r="X375" s="36"/>
      <c r="Y375" s="36"/>
      <c r="Z375" s="78"/>
      <c r="AA375" s="78"/>
      <c r="AB375" s="78"/>
      <c r="AC375" s="78"/>
      <c r="AD375" s="78"/>
      <c r="AE375" s="78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78"/>
      <c r="AU375" s="78"/>
      <c r="AV375" s="78"/>
      <c r="AW375" s="78"/>
      <c r="AX375" s="78"/>
      <c r="AY375" s="78"/>
      <c r="AZ375" s="36"/>
      <c r="BA375" s="36"/>
      <c r="BB375" s="36"/>
      <c r="BC375" s="36"/>
      <c r="BD375" s="36"/>
      <c r="BE375" s="37"/>
    </row>
    <row r="376" spans="1:57" ht="33.6" customHeight="1" x14ac:dyDescent="0.25">
      <c r="A376" s="4"/>
      <c r="B376" s="59"/>
      <c r="C376" s="59"/>
      <c r="D376" s="59"/>
      <c r="E376" s="63"/>
      <c r="F376" s="19" t="s">
        <v>36</v>
      </c>
      <c r="G376" s="20"/>
      <c r="H376" s="64"/>
      <c r="I376" s="62"/>
      <c r="J376" s="59"/>
      <c r="K376" s="59"/>
      <c r="L376" s="63"/>
      <c r="M376" s="62"/>
      <c r="N376" s="59"/>
      <c r="O376" s="59"/>
      <c r="P376" s="63"/>
      <c r="Q376" s="25">
        <v>636.15</v>
      </c>
      <c r="R376" s="26"/>
      <c r="S376" s="79"/>
      <c r="T376" s="25">
        <v>1.35</v>
      </c>
      <c r="U376" s="26"/>
      <c r="V376" s="26"/>
      <c r="W376" s="26"/>
      <c r="X376" s="26"/>
      <c r="Y376" s="79"/>
      <c r="Z376" s="21">
        <v>1718</v>
      </c>
      <c r="AA376" s="22"/>
      <c r="AB376" s="22"/>
      <c r="AC376" s="22"/>
      <c r="AD376" s="22"/>
      <c r="AE376" s="23"/>
      <c r="AF376" s="62" t="s">
        <v>56</v>
      </c>
      <c r="AG376" s="59"/>
      <c r="AH376" s="59"/>
      <c r="AI376" s="59"/>
      <c r="AJ376" s="59"/>
      <c r="AK376" s="59"/>
      <c r="AL376" s="59"/>
      <c r="AM376" s="59"/>
      <c r="AN376" s="63"/>
      <c r="AO376" s="21">
        <v>1</v>
      </c>
      <c r="AP376" s="22"/>
      <c r="AQ376" s="22"/>
      <c r="AR376" s="22"/>
      <c r="AS376" s="23"/>
      <c r="AT376" s="21">
        <v>1718</v>
      </c>
      <c r="AU376" s="22"/>
      <c r="AV376" s="22"/>
      <c r="AW376" s="22"/>
      <c r="AX376" s="22"/>
      <c r="AY376" s="23"/>
      <c r="AZ376" s="62"/>
      <c r="BA376" s="59"/>
      <c r="BB376" s="59"/>
      <c r="BC376" s="59"/>
      <c r="BD376" s="59"/>
      <c r="BE376" s="63"/>
    </row>
    <row r="377" spans="1:57" ht="12.95" customHeight="1" x14ac:dyDescent="0.25">
      <c r="A377" s="4"/>
      <c r="B377" s="59"/>
      <c r="C377" s="59"/>
      <c r="D377" s="59"/>
      <c r="E377" s="63"/>
      <c r="F377" s="19" t="s">
        <v>38</v>
      </c>
      <c r="G377" s="20"/>
      <c r="H377" s="64"/>
      <c r="I377" s="62"/>
      <c r="J377" s="59"/>
      <c r="K377" s="59"/>
      <c r="L377" s="63"/>
      <c r="M377" s="62"/>
      <c r="N377" s="59"/>
      <c r="O377" s="59"/>
      <c r="P377" s="63"/>
      <c r="Q377" s="25">
        <v>370.94</v>
      </c>
      <c r="R377" s="26"/>
      <c r="S377" s="79"/>
      <c r="T377" s="25">
        <v>1.35</v>
      </c>
      <c r="U377" s="26"/>
      <c r="V377" s="26"/>
      <c r="W377" s="26"/>
      <c r="X377" s="26"/>
      <c r="Y377" s="79"/>
      <c r="Z377" s="21">
        <v>1002</v>
      </c>
      <c r="AA377" s="22"/>
      <c r="AB377" s="22"/>
      <c r="AC377" s="22"/>
      <c r="AD377" s="22"/>
      <c r="AE377" s="23"/>
      <c r="AF377" s="62"/>
      <c r="AG377" s="59"/>
      <c r="AH377" s="59"/>
      <c r="AI377" s="59"/>
      <c r="AJ377" s="59"/>
      <c r="AK377" s="59"/>
      <c r="AL377" s="59"/>
      <c r="AM377" s="59"/>
      <c r="AN377" s="63"/>
      <c r="AO377" s="21">
        <v>1</v>
      </c>
      <c r="AP377" s="22"/>
      <c r="AQ377" s="22"/>
      <c r="AR377" s="22"/>
      <c r="AS377" s="23"/>
      <c r="AT377" s="21">
        <v>1002</v>
      </c>
      <c r="AU377" s="22"/>
      <c r="AV377" s="22"/>
      <c r="AW377" s="22"/>
      <c r="AX377" s="22"/>
      <c r="AY377" s="23"/>
      <c r="AZ377" s="62"/>
      <c r="BA377" s="59"/>
      <c r="BB377" s="59"/>
      <c r="BC377" s="59"/>
      <c r="BD377" s="59"/>
      <c r="BE377" s="63"/>
    </row>
    <row r="378" spans="1:57" ht="12.95" customHeight="1" x14ac:dyDescent="0.25">
      <c r="A378" s="4"/>
      <c r="B378" s="59"/>
      <c r="C378" s="59"/>
      <c r="D378" s="59"/>
      <c r="E378" s="63"/>
      <c r="F378" s="19" t="s">
        <v>39</v>
      </c>
      <c r="G378" s="20"/>
      <c r="H378" s="64"/>
      <c r="I378" s="62"/>
      <c r="J378" s="59"/>
      <c r="K378" s="59"/>
      <c r="L378" s="63"/>
      <c r="M378" s="62"/>
      <c r="N378" s="59"/>
      <c r="O378" s="59"/>
      <c r="P378" s="63"/>
      <c r="Q378" s="25">
        <v>16.61</v>
      </c>
      <c r="R378" s="26"/>
      <c r="S378" s="79"/>
      <c r="T378" s="25">
        <v>1.35</v>
      </c>
      <c r="U378" s="26"/>
      <c r="V378" s="26"/>
      <c r="W378" s="26"/>
      <c r="X378" s="26"/>
      <c r="Y378" s="79"/>
      <c r="Z378" s="21">
        <v>45</v>
      </c>
      <c r="AA378" s="22"/>
      <c r="AB378" s="22"/>
      <c r="AC378" s="22"/>
      <c r="AD378" s="22"/>
      <c r="AE378" s="23"/>
      <c r="AF378" s="62"/>
      <c r="AG378" s="59"/>
      <c r="AH378" s="59"/>
      <c r="AI378" s="59"/>
      <c r="AJ378" s="59"/>
      <c r="AK378" s="59"/>
      <c r="AL378" s="59"/>
      <c r="AM378" s="59"/>
      <c r="AN378" s="63"/>
      <c r="AO378" s="21">
        <v>1</v>
      </c>
      <c r="AP378" s="22"/>
      <c r="AQ378" s="22"/>
      <c r="AR378" s="22"/>
      <c r="AS378" s="23"/>
      <c r="AT378" s="21">
        <v>45</v>
      </c>
      <c r="AU378" s="22"/>
      <c r="AV378" s="22"/>
      <c r="AW378" s="22"/>
      <c r="AX378" s="22"/>
      <c r="AY378" s="23"/>
      <c r="AZ378" s="62"/>
      <c r="BA378" s="59"/>
      <c r="BB378" s="59"/>
      <c r="BC378" s="59"/>
      <c r="BD378" s="59"/>
      <c r="BE378" s="63"/>
    </row>
    <row r="379" spans="1:57" ht="12.95" customHeight="1" x14ac:dyDescent="0.25">
      <c r="A379" s="4"/>
      <c r="B379" s="59"/>
      <c r="C379" s="59"/>
      <c r="D379" s="59"/>
      <c r="E379" s="63"/>
      <c r="F379" s="19" t="s">
        <v>40</v>
      </c>
      <c r="G379" s="20"/>
      <c r="H379" s="64"/>
      <c r="I379" s="62"/>
      <c r="J379" s="59"/>
      <c r="K379" s="59"/>
      <c r="L379" s="63"/>
      <c r="M379" s="62"/>
      <c r="N379" s="59"/>
      <c r="O379" s="59"/>
      <c r="P379" s="63"/>
      <c r="Q379" s="92">
        <v>751.1</v>
      </c>
      <c r="R379" s="93"/>
      <c r="S379" s="94"/>
      <c r="T379" s="21">
        <v>1</v>
      </c>
      <c r="U379" s="22"/>
      <c r="V379" s="22"/>
      <c r="W379" s="22"/>
      <c r="X379" s="22"/>
      <c r="Y379" s="23"/>
      <c r="Z379" s="21">
        <v>1502</v>
      </c>
      <c r="AA379" s="22"/>
      <c r="AB379" s="22"/>
      <c r="AC379" s="22"/>
      <c r="AD379" s="22"/>
      <c r="AE379" s="23"/>
      <c r="AF379" s="62"/>
      <c r="AG379" s="59"/>
      <c r="AH379" s="59"/>
      <c r="AI379" s="59"/>
      <c r="AJ379" s="59"/>
      <c r="AK379" s="59"/>
      <c r="AL379" s="59"/>
      <c r="AM379" s="59"/>
      <c r="AN379" s="63"/>
      <c r="AO379" s="21">
        <v>1</v>
      </c>
      <c r="AP379" s="22"/>
      <c r="AQ379" s="22"/>
      <c r="AR379" s="22"/>
      <c r="AS379" s="23"/>
      <c r="AT379" s="21">
        <v>1502</v>
      </c>
      <c r="AU379" s="22"/>
      <c r="AV379" s="22"/>
      <c r="AW379" s="22"/>
      <c r="AX379" s="22"/>
      <c r="AY379" s="23"/>
      <c r="AZ379" s="62"/>
      <c r="BA379" s="59"/>
      <c r="BB379" s="59"/>
      <c r="BC379" s="59"/>
      <c r="BD379" s="59"/>
      <c r="BE379" s="63"/>
    </row>
    <row r="380" spans="1:57" ht="23.25" customHeight="1" x14ac:dyDescent="0.25">
      <c r="A380" s="7">
        <v>34.1</v>
      </c>
      <c r="B380" s="62" t="s">
        <v>57</v>
      </c>
      <c r="C380" s="59"/>
      <c r="D380" s="59"/>
      <c r="E380" s="63"/>
      <c r="F380" s="19" t="s">
        <v>58</v>
      </c>
      <c r="G380" s="20"/>
      <c r="H380" s="64"/>
      <c r="I380" s="62" t="s">
        <v>59</v>
      </c>
      <c r="J380" s="59"/>
      <c r="K380" s="59"/>
      <c r="L380" s="63"/>
      <c r="M380" s="21">
        <v>4</v>
      </c>
      <c r="N380" s="22"/>
      <c r="O380" s="22"/>
      <c r="P380" s="23"/>
      <c r="Q380" s="85">
        <v>0</v>
      </c>
      <c r="R380" s="86"/>
      <c r="S380" s="87"/>
      <c r="T380" s="89">
        <v>2</v>
      </c>
      <c r="U380" s="90"/>
      <c r="V380" s="90"/>
      <c r="W380" s="90"/>
      <c r="X380" s="90"/>
      <c r="Y380" s="91"/>
      <c r="Z380" s="85">
        <v>0</v>
      </c>
      <c r="AA380" s="86"/>
      <c r="AB380" s="86"/>
      <c r="AC380" s="86"/>
      <c r="AD380" s="86"/>
      <c r="AE380" s="87"/>
      <c r="AF380" s="62"/>
      <c r="AG380" s="59"/>
      <c r="AH380" s="59"/>
      <c r="AI380" s="59"/>
      <c r="AJ380" s="59"/>
      <c r="AK380" s="59"/>
      <c r="AL380" s="59"/>
      <c r="AM380" s="59"/>
      <c r="AN380" s="63"/>
      <c r="AO380" s="21">
        <v>1</v>
      </c>
      <c r="AP380" s="22"/>
      <c r="AQ380" s="22"/>
      <c r="AR380" s="22"/>
      <c r="AS380" s="23"/>
      <c r="AT380" s="85">
        <v>0</v>
      </c>
      <c r="AU380" s="86"/>
      <c r="AV380" s="86"/>
      <c r="AW380" s="86"/>
      <c r="AX380" s="86"/>
      <c r="AY380" s="87"/>
      <c r="AZ380" s="19"/>
      <c r="BA380" s="20"/>
      <c r="BB380" s="20"/>
      <c r="BC380" s="20"/>
      <c r="BD380" s="20"/>
      <c r="BE380" s="64"/>
    </row>
    <row r="381" spans="1:57" ht="12.95" customHeight="1" x14ac:dyDescent="0.25">
      <c r="A381" s="4"/>
      <c r="B381" s="59"/>
      <c r="C381" s="59"/>
      <c r="D381" s="59"/>
      <c r="E381" s="63"/>
      <c r="F381" s="19" t="s">
        <v>41</v>
      </c>
      <c r="G381" s="20"/>
      <c r="H381" s="64"/>
      <c r="I381" s="62"/>
      <c r="J381" s="59"/>
      <c r="K381" s="59"/>
      <c r="L381" s="63"/>
      <c r="M381" s="62"/>
      <c r="N381" s="59"/>
      <c r="O381" s="59"/>
      <c r="P381" s="63"/>
      <c r="Q381" s="92">
        <v>0.8</v>
      </c>
      <c r="R381" s="93"/>
      <c r="S381" s="94"/>
      <c r="T381" s="62"/>
      <c r="U381" s="59"/>
      <c r="V381" s="59"/>
      <c r="W381" s="59"/>
      <c r="X381" s="59"/>
      <c r="Y381" s="63"/>
      <c r="Z381" s="21">
        <v>1410</v>
      </c>
      <c r="AA381" s="22"/>
      <c r="AB381" s="22"/>
      <c r="AC381" s="22"/>
      <c r="AD381" s="22"/>
      <c r="AE381" s="23"/>
      <c r="AF381" s="62"/>
      <c r="AG381" s="59"/>
      <c r="AH381" s="59"/>
      <c r="AI381" s="59"/>
      <c r="AJ381" s="59"/>
      <c r="AK381" s="59"/>
      <c r="AL381" s="59"/>
      <c r="AM381" s="59"/>
      <c r="AN381" s="63"/>
      <c r="AO381" s="92">
        <v>0.8</v>
      </c>
      <c r="AP381" s="93"/>
      <c r="AQ381" s="93"/>
      <c r="AR381" s="93"/>
      <c r="AS381" s="94"/>
      <c r="AT381" s="21">
        <v>1410</v>
      </c>
      <c r="AU381" s="22"/>
      <c r="AV381" s="22"/>
      <c r="AW381" s="22"/>
      <c r="AX381" s="22"/>
      <c r="AY381" s="23"/>
      <c r="AZ381" s="62"/>
      <c r="BA381" s="59"/>
      <c r="BB381" s="59"/>
      <c r="BC381" s="59"/>
      <c r="BD381" s="59"/>
      <c r="BE381" s="63"/>
    </row>
    <row r="382" spans="1:57" ht="12.95" customHeight="1" x14ac:dyDescent="0.25">
      <c r="A382" s="4"/>
      <c r="B382" s="59"/>
      <c r="C382" s="59"/>
      <c r="D382" s="59"/>
      <c r="E382" s="63"/>
      <c r="F382" s="19" t="s">
        <v>42</v>
      </c>
      <c r="G382" s="20"/>
      <c r="H382" s="64"/>
      <c r="I382" s="62"/>
      <c r="J382" s="59"/>
      <c r="K382" s="59"/>
      <c r="L382" s="63"/>
      <c r="M382" s="62"/>
      <c r="N382" s="59"/>
      <c r="O382" s="59"/>
      <c r="P382" s="63"/>
      <c r="Q382" s="92">
        <v>0.6</v>
      </c>
      <c r="R382" s="93"/>
      <c r="S382" s="94"/>
      <c r="T382" s="62"/>
      <c r="U382" s="59"/>
      <c r="V382" s="59"/>
      <c r="W382" s="59"/>
      <c r="X382" s="59"/>
      <c r="Y382" s="63"/>
      <c r="Z382" s="21">
        <v>1058</v>
      </c>
      <c r="AA382" s="22"/>
      <c r="AB382" s="22"/>
      <c r="AC382" s="22"/>
      <c r="AD382" s="22"/>
      <c r="AE382" s="23"/>
      <c r="AF382" s="62"/>
      <c r="AG382" s="59"/>
      <c r="AH382" s="59"/>
      <c r="AI382" s="59"/>
      <c r="AJ382" s="59"/>
      <c r="AK382" s="59"/>
      <c r="AL382" s="59"/>
      <c r="AM382" s="59"/>
      <c r="AN382" s="63"/>
      <c r="AO382" s="92">
        <v>0.6</v>
      </c>
      <c r="AP382" s="93"/>
      <c r="AQ382" s="93"/>
      <c r="AR382" s="93"/>
      <c r="AS382" s="94"/>
      <c r="AT382" s="21">
        <v>1058</v>
      </c>
      <c r="AU382" s="22"/>
      <c r="AV382" s="22"/>
      <c r="AW382" s="22"/>
      <c r="AX382" s="22"/>
      <c r="AY382" s="23"/>
      <c r="AZ382" s="62"/>
      <c r="BA382" s="59"/>
      <c r="BB382" s="59"/>
      <c r="BC382" s="59"/>
      <c r="BD382" s="59"/>
      <c r="BE382" s="63"/>
    </row>
    <row r="383" spans="1:57" ht="12.95" customHeight="1" x14ac:dyDescent="0.25">
      <c r="A383" s="4"/>
      <c r="B383" s="59"/>
      <c r="C383" s="59"/>
      <c r="D383" s="59"/>
      <c r="E383" s="63"/>
      <c r="F383" s="19" t="s">
        <v>43</v>
      </c>
      <c r="G383" s="20"/>
      <c r="H383" s="64"/>
      <c r="I383" s="62" t="s">
        <v>44</v>
      </c>
      <c r="J383" s="59"/>
      <c r="K383" s="59"/>
      <c r="L383" s="63"/>
      <c r="M383" s="92">
        <v>71.8</v>
      </c>
      <c r="N383" s="93"/>
      <c r="O383" s="93"/>
      <c r="P383" s="94"/>
      <c r="Q383" s="19"/>
      <c r="R383" s="20"/>
      <c r="S383" s="64"/>
      <c r="T383" s="25">
        <v>1.35</v>
      </c>
      <c r="U383" s="26"/>
      <c r="V383" s="26"/>
      <c r="W383" s="26"/>
      <c r="X383" s="26"/>
      <c r="Y383" s="79"/>
      <c r="Z383" s="19"/>
      <c r="AA383" s="20"/>
      <c r="AB383" s="20"/>
      <c r="AC383" s="20"/>
      <c r="AD383" s="20"/>
      <c r="AE383" s="64"/>
      <c r="AF383" s="19"/>
      <c r="AG383" s="20"/>
      <c r="AH383" s="20"/>
      <c r="AI383" s="20"/>
      <c r="AJ383" s="20"/>
      <c r="AK383" s="20"/>
      <c r="AL383" s="20"/>
      <c r="AM383" s="20"/>
      <c r="AN383" s="64"/>
      <c r="AO383" s="19"/>
      <c r="AP383" s="20"/>
      <c r="AQ383" s="20"/>
      <c r="AR383" s="20"/>
      <c r="AS383" s="64"/>
      <c r="AT383" s="19"/>
      <c r="AU383" s="20"/>
      <c r="AV383" s="20"/>
      <c r="AW383" s="20"/>
      <c r="AX383" s="20"/>
      <c r="AY383" s="64"/>
      <c r="AZ383" s="25">
        <v>193.86</v>
      </c>
      <c r="BA383" s="26"/>
      <c r="BB383" s="26"/>
      <c r="BC383" s="26"/>
      <c r="BD383" s="26"/>
      <c r="BE383" s="79"/>
    </row>
    <row r="384" spans="1:57" ht="11.85" customHeight="1" x14ac:dyDescent="0.25">
      <c r="A384" s="4"/>
      <c r="B384" s="59"/>
      <c r="C384" s="59"/>
      <c r="D384" s="59"/>
      <c r="E384" s="59"/>
      <c r="F384" s="20" t="s">
        <v>45</v>
      </c>
      <c r="G384" s="20"/>
      <c r="H384" s="20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21">
        <v>6690</v>
      </c>
      <c r="AA384" s="22"/>
      <c r="AB384" s="22"/>
      <c r="AC384" s="22"/>
      <c r="AD384" s="22"/>
      <c r="AE384" s="23"/>
      <c r="AF384" s="62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21">
        <v>6690</v>
      </c>
      <c r="AU384" s="22"/>
      <c r="AV384" s="22"/>
      <c r="AW384" s="22"/>
      <c r="AX384" s="22"/>
      <c r="AY384" s="23"/>
      <c r="AZ384" s="25">
        <v>193.86</v>
      </c>
      <c r="BA384" s="26"/>
      <c r="BB384" s="26"/>
      <c r="BC384" s="26"/>
      <c r="BD384" s="26"/>
      <c r="BE384" s="79"/>
    </row>
    <row r="385" spans="1:57" ht="43.5" customHeight="1" x14ac:dyDescent="0.25">
      <c r="A385" s="30">
        <v>35</v>
      </c>
      <c r="B385" s="60" t="s">
        <v>100</v>
      </c>
      <c r="C385" s="28"/>
      <c r="D385" s="28"/>
      <c r="E385" s="35"/>
      <c r="F385" s="32" t="s">
        <v>101</v>
      </c>
      <c r="G385" s="33"/>
      <c r="H385" s="34"/>
      <c r="I385" s="60" t="s">
        <v>103</v>
      </c>
      <c r="J385" s="28"/>
      <c r="K385" s="28"/>
      <c r="L385" s="35"/>
      <c r="M385" s="73">
        <v>1.26</v>
      </c>
      <c r="N385" s="84"/>
      <c r="O385" s="84"/>
      <c r="P385" s="74"/>
      <c r="Q385" s="73">
        <v>159.85999999999999</v>
      </c>
      <c r="R385" s="84"/>
      <c r="S385" s="74"/>
      <c r="T385" s="60"/>
      <c r="U385" s="28"/>
      <c r="V385" s="28"/>
      <c r="W385" s="28"/>
      <c r="X385" s="28"/>
      <c r="Y385" s="28"/>
      <c r="Z385" s="77">
        <v>81</v>
      </c>
      <c r="AA385" s="77"/>
      <c r="AB385" s="77"/>
      <c r="AC385" s="77"/>
      <c r="AD385" s="77"/>
      <c r="AE385" s="77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77">
        <v>81</v>
      </c>
      <c r="AU385" s="77"/>
      <c r="AV385" s="77"/>
      <c r="AW385" s="77"/>
      <c r="AX385" s="77"/>
      <c r="AY385" s="77"/>
      <c r="AZ385" s="28"/>
      <c r="BA385" s="28"/>
      <c r="BB385" s="28"/>
      <c r="BC385" s="28"/>
      <c r="BD385" s="28"/>
      <c r="BE385" s="35"/>
    </row>
    <row r="386" spans="1:57" ht="207.75" customHeight="1" x14ac:dyDescent="0.25">
      <c r="A386" s="31"/>
      <c r="B386" s="65" t="s">
        <v>32</v>
      </c>
      <c r="C386" s="66"/>
      <c r="D386" s="66"/>
      <c r="E386" s="67"/>
      <c r="F386" s="52" t="s">
        <v>102</v>
      </c>
      <c r="G386" s="53"/>
      <c r="H386" s="54"/>
      <c r="I386" s="61"/>
      <c r="J386" s="36"/>
      <c r="K386" s="36"/>
      <c r="L386" s="37"/>
      <c r="M386" s="75"/>
      <c r="N386" s="88"/>
      <c r="O386" s="88"/>
      <c r="P386" s="76"/>
      <c r="Q386" s="75"/>
      <c r="R386" s="88"/>
      <c r="S386" s="76"/>
      <c r="T386" s="61"/>
      <c r="U386" s="36"/>
      <c r="V386" s="36"/>
      <c r="W386" s="36"/>
      <c r="X386" s="36"/>
      <c r="Y386" s="36"/>
      <c r="Z386" s="78"/>
      <c r="AA386" s="78"/>
      <c r="AB386" s="78"/>
      <c r="AC386" s="78"/>
      <c r="AD386" s="78"/>
      <c r="AE386" s="78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78"/>
      <c r="AU386" s="78"/>
      <c r="AV386" s="78"/>
      <c r="AW386" s="78"/>
      <c r="AX386" s="78"/>
      <c r="AY386" s="78"/>
      <c r="AZ386" s="36"/>
      <c r="BA386" s="36"/>
      <c r="BB386" s="36"/>
      <c r="BC386" s="36"/>
      <c r="BD386" s="36"/>
      <c r="BE386" s="37"/>
    </row>
    <row r="387" spans="1:57" ht="198.75" customHeight="1" x14ac:dyDescent="0.25">
      <c r="A387" s="4"/>
      <c r="B387" s="59"/>
      <c r="C387" s="59"/>
      <c r="D387" s="59"/>
      <c r="E387" s="63"/>
      <c r="F387" s="19" t="s">
        <v>36</v>
      </c>
      <c r="G387" s="20"/>
      <c r="H387" s="64"/>
      <c r="I387" s="62"/>
      <c r="J387" s="59"/>
      <c r="K387" s="59"/>
      <c r="L387" s="63"/>
      <c r="M387" s="62"/>
      <c r="N387" s="59"/>
      <c r="O387" s="59"/>
      <c r="P387" s="63"/>
      <c r="Q387" s="92">
        <v>9.4</v>
      </c>
      <c r="R387" s="93"/>
      <c r="S387" s="94"/>
      <c r="T387" s="81">
        <v>1.5525</v>
      </c>
      <c r="U387" s="82"/>
      <c r="V387" s="82"/>
      <c r="W387" s="82"/>
      <c r="X387" s="82"/>
      <c r="Y387" s="83"/>
      <c r="Z387" s="21">
        <v>18</v>
      </c>
      <c r="AA387" s="22"/>
      <c r="AB387" s="22"/>
      <c r="AC387" s="22"/>
      <c r="AD387" s="22"/>
      <c r="AE387" s="23"/>
      <c r="AF387" s="62" t="s">
        <v>68</v>
      </c>
      <c r="AG387" s="59"/>
      <c r="AH387" s="59"/>
      <c r="AI387" s="59"/>
      <c r="AJ387" s="59"/>
      <c r="AK387" s="59"/>
      <c r="AL387" s="59"/>
      <c r="AM387" s="59"/>
      <c r="AN387" s="63"/>
      <c r="AO387" s="21">
        <v>1</v>
      </c>
      <c r="AP387" s="22"/>
      <c r="AQ387" s="22"/>
      <c r="AR387" s="22"/>
      <c r="AS387" s="23"/>
      <c r="AT387" s="21">
        <v>18</v>
      </c>
      <c r="AU387" s="22"/>
      <c r="AV387" s="22"/>
      <c r="AW387" s="22"/>
      <c r="AX387" s="22"/>
      <c r="AY387" s="23"/>
      <c r="AZ387" s="62"/>
      <c r="BA387" s="59"/>
      <c r="BB387" s="59"/>
      <c r="BC387" s="59"/>
      <c r="BD387" s="59"/>
      <c r="BE387" s="63"/>
    </row>
    <row r="388" spans="1:57" ht="12.95" customHeight="1" x14ac:dyDescent="0.25">
      <c r="A388" s="4"/>
      <c r="B388" s="59"/>
      <c r="C388" s="59"/>
      <c r="D388" s="59"/>
      <c r="E388" s="63"/>
      <c r="F388" s="19" t="s">
        <v>38</v>
      </c>
      <c r="G388" s="20"/>
      <c r="H388" s="64"/>
      <c r="I388" s="62"/>
      <c r="J388" s="59"/>
      <c r="K388" s="59"/>
      <c r="L388" s="63"/>
      <c r="M388" s="62"/>
      <c r="N388" s="59"/>
      <c r="O388" s="59"/>
      <c r="P388" s="63"/>
      <c r="Q388" s="25">
        <v>4.1399999999999997</v>
      </c>
      <c r="R388" s="26"/>
      <c r="S388" s="79"/>
      <c r="T388" s="81">
        <v>1.6875</v>
      </c>
      <c r="U388" s="82"/>
      <c r="V388" s="82"/>
      <c r="W388" s="82"/>
      <c r="X388" s="82"/>
      <c r="Y388" s="83"/>
      <c r="Z388" s="21">
        <v>9</v>
      </c>
      <c r="AA388" s="22"/>
      <c r="AB388" s="22"/>
      <c r="AC388" s="22"/>
      <c r="AD388" s="22"/>
      <c r="AE388" s="23"/>
      <c r="AF388" s="62"/>
      <c r="AG388" s="59"/>
      <c r="AH388" s="59"/>
      <c r="AI388" s="59"/>
      <c r="AJ388" s="59"/>
      <c r="AK388" s="59"/>
      <c r="AL388" s="59"/>
      <c r="AM388" s="59"/>
      <c r="AN388" s="63"/>
      <c r="AO388" s="21">
        <v>1</v>
      </c>
      <c r="AP388" s="22"/>
      <c r="AQ388" s="22"/>
      <c r="AR388" s="22"/>
      <c r="AS388" s="23"/>
      <c r="AT388" s="21">
        <v>9</v>
      </c>
      <c r="AU388" s="22"/>
      <c r="AV388" s="22"/>
      <c r="AW388" s="22"/>
      <c r="AX388" s="22"/>
      <c r="AY388" s="23"/>
      <c r="AZ388" s="62"/>
      <c r="BA388" s="59"/>
      <c r="BB388" s="59"/>
      <c r="BC388" s="59"/>
      <c r="BD388" s="59"/>
      <c r="BE388" s="63"/>
    </row>
    <row r="389" spans="1:57" ht="12.95" customHeight="1" x14ac:dyDescent="0.25">
      <c r="A389" s="4"/>
      <c r="B389" s="59"/>
      <c r="C389" s="59"/>
      <c r="D389" s="59"/>
      <c r="E389" s="63"/>
      <c r="F389" s="19" t="s">
        <v>39</v>
      </c>
      <c r="G389" s="20"/>
      <c r="H389" s="64"/>
      <c r="I389" s="62"/>
      <c r="J389" s="59"/>
      <c r="K389" s="59"/>
      <c r="L389" s="63"/>
      <c r="M389" s="62"/>
      <c r="N389" s="59"/>
      <c r="O389" s="59"/>
      <c r="P389" s="63"/>
      <c r="Q389" s="21">
        <v>0</v>
      </c>
      <c r="R389" s="22"/>
      <c r="S389" s="23"/>
      <c r="T389" s="81">
        <v>1.6875</v>
      </c>
      <c r="U389" s="82"/>
      <c r="V389" s="82"/>
      <c r="W389" s="82"/>
      <c r="X389" s="82"/>
      <c r="Y389" s="83"/>
      <c r="Z389" s="21">
        <v>0</v>
      </c>
      <c r="AA389" s="22"/>
      <c r="AB389" s="22"/>
      <c r="AC389" s="22"/>
      <c r="AD389" s="22"/>
      <c r="AE389" s="23"/>
      <c r="AF389" s="62"/>
      <c r="AG389" s="59"/>
      <c r="AH389" s="59"/>
      <c r="AI389" s="59"/>
      <c r="AJ389" s="59"/>
      <c r="AK389" s="59"/>
      <c r="AL389" s="59"/>
      <c r="AM389" s="59"/>
      <c r="AN389" s="63"/>
      <c r="AO389" s="21">
        <v>1</v>
      </c>
      <c r="AP389" s="22"/>
      <c r="AQ389" s="22"/>
      <c r="AR389" s="22"/>
      <c r="AS389" s="23"/>
      <c r="AT389" s="21">
        <v>0</v>
      </c>
      <c r="AU389" s="22"/>
      <c r="AV389" s="22"/>
      <c r="AW389" s="22"/>
      <c r="AX389" s="22"/>
      <c r="AY389" s="23"/>
      <c r="AZ389" s="62"/>
      <c r="BA389" s="59"/>
      <c r="BB389" s="59"/>
      <c r="BC389" s="59"/>
      <c r="BD389" s="59"/>
      <c r="BE389" s="63"/>
    </row>
    <row r="390" spans="1:57" ht="12.95" customHeight="1" x14ac:dyDescent="0.25">
      <c r="A390" s="4"/>
      <c r="B390" s="59"/>
      <c r="C390" s="59"/>
      <c r="D390" s="59"/>
      <c r="E390" s="63"/>
      <c r="F390" s="19" t="s">
        <v>40</v>
      </c>
      <c r="G390" s="20"/>
      <c r="H390" s="64"/>
      <c r="I390" s="62"/>
      <c r="J390" s="59"/>
      <c r="K390" s="59"/>
      <c r="L390" s="63"/>
      <c r="M390" s="62"/>
      <c r="N390" s="59"/>
      <c r="O390" s="59"/>
      <c r="P390" s="63"/>
      <c r="Q390" s="25">
        <v>146.32</v>
      </c>
      <c r="R390" s="26"/>
      <c r="S390" s="79"/>
      <c r="T390" s="21">
        <v>1</v>
      </c>
      <c r="U390" s="22"/>
      <c r="V390" s="22"/>
      <c r="W390" s="22"/>
      <c r="X390" s="22"/>
      <c r="Y390" s="23"/>
      <c r="Z390" s="21">
        <v>184</v>
      </c>
      <c r="AA390" s="22"/>
      <c r="AB390" s="22"/>
      <c r="AC390" s="22"/>
      <c r="AD390" s="22"/>
      <c r="AE390" s="23"/>
      <c r="AF390" s="62"/>
      <c r="AG390" s="59"/>
      <c r="AH390" s="59"/>
      <c r="AI390" s="59"/>
      <c r="AJ390" s="59"/>
      <c r="AK390" s="59"/>
      <c r="AL390" s="59"/>
      <c r="AM390" s="59"/>
      <c r="AN390" s="63"/>
      <c r="AO390" s="21">
        <v>1</v>
      </c>
      <c r="AP390" s="22"/>
      <c r="AQ390" s="22"/>
      <c r="AR390" s="22"/>
      <c r="AS390" s="23"/>
      <c r="AT390" s="21">
        <v>184</v>
      </c>
      <c r="AU390" s="22"/>
      <c r="AV390" s="22"/>
      <c r="AW390" s="22"/>
      <c r="AX390" s="22"/>
      <c r="AY390" s="23"/>
      <c r="AZ390" s="62"/>
      <c r="BA390" s="59"/>
      <c r="BB390" s="59"/>
      <c r="BC390" s="59"/>
      <c r="BD390" s="59"/>
      <c r="BE390" s="63"/>
    </row>
    <row r="391" spans="1:57" ht="45" customHeight="1" x14ac:dyDescent="0.25">
      <c r="A391" s="7">
        <v>35.1</v>
      </c>
      <c r="B391" s="62" t="s">
        <v>104</v>
      </c>
      <c r="C391" s="59"/>
      <c r="D391" s="59"/>
      <c r="E391" s="63"/>
      <c r="F391" s="19" t="s">
        <v>105</v>
      </c>
      <c r="G391" s="20"/>
      <c r="H391" s="64"/>
      <c r="I391" s="62" t="s">
        <v>106</v>
      </c>
      <c r="J391" s="59"/>
      <c r="K391" s="59"/>
      <c r="L391" s="63"/>
      <c r="M391" s="25">
        <v>-1.26</v>
      </c>
      <c r="N391" s="26"/>
      <c r="O391" s="26"/>
      <c r="P391" s="79"/>
      <c r="Q391" s="25">
        <v>133.06</v>
      </c>
      <c r="R391" s="26"/>
      <c r="S391" s="79"/>
      <c r="T391" s="89">
        <v>-1</v>
      </c>
      <c r="U391" s="90"/>
      <c r="V391" s="90"/>
      <c r="W391" s="90"/>
      <c r="X391" s="90"/>
      <c r="Y391" s="91"/>
      <c r="Z391" s="85">
        <v>-168</v>
      </c>
      <c r="AA391" s="86"/>
      <c r="AB391" s="86"/>
      <c r="AC391" s="86"/>
      <c r="AD391" s="86"/>
      <c r="AE391" s="87"/>
      <c r="AF391" s="62"/>
      <c r="AG391" s="59"/>
      <c r="AH391" s="59"/>
      <c r="AI391" s="59"/>
      <c r="AJ391" s="59"/>
      <c r="AK391" s="59"/>
      <c r="AL391" s="59"/>
      <c r="AM391" s="59"/>
      <c r="AN391" s="63"/>
      <c r="AO391" s="21">
        <v>1</v>
      </c>
      <c r="AP391" s="22"/>
      <c r="AQ391" s="22"/>
      <c r="AR391" s="22"/>
      <c r="AS391" s="23"/>
      <c r="AT391" s="85">
        <v>-168</v>
      </c>
      <c r="AU391" s="86"/>
      <c r="AV391" s="86"/>
      <c r="AW391" s="86"/>
      <c r="AX391" s="86"/>
      <c r="AY391" s="87"/>
      <c r="AZ391" s="19"/>
      <c r="BA391" s="20"/>
      <c r="BB391" s="20"/>
      <c r="BC391" s="20"/>
      <c r="BD391" s="20"/>
      <c r="BE391" s="64"/>
    </row>
    <row r="392" spans="1:57" ht="12.95" customHeight="1" x14ac:dyDescent="0.25">
      <c r="A392" s="4"/>
      <c r="B392" s="59"/>
      <c r="C392" s="59"/>
      <c r="D392" s="59"/>
      <c r="E392" s="63"/>
      <c r="F392" s="19" t="s">
        <v>41</v>
      </c>
      <c r="G392" s="20"/>
      <c r="H392" s="64"/>
      <c r="I392" s="62"/>
      <c r="J392" s="59"/>
      <c r="K392" s="59"/>
      <c r="L392" s="63"/>
      <c r="M392" s="62"/>
      <c r="N392" s="59"/>
      <c r="O392" s="59"/>
      <c r="P392" s="63"/>
      <c r="Q392" s="25">
        <v>1.28</v>
      </c>
      <c r="R392" s="26"/>
      <c r="S392" s="79"/>
      <c r="T392" s="62"/>
      <c r="U392" s="59"/>
      <c r="V392" s="59"/>
      <c r="W392" s="59"/>
      <c r="X392" s="59"/>
      <c r="Y392" s="63"/>
      <c r="Z392" s="21">
        <v>23</v>
      </c>
      <c r="AA392" s="22"/>
      <c r="AB392" s="22"/>
      <c r="AC392" s="22"/>
      <c r="AD392" s="22"/>
      <c r="AE392" s="23"/>
      <c r="AF392" s="62"/>
      <c r="AG392" s="59"/>
      <c r="AH392" s="59"/>
      <c r="AI392" s="59"/>
      <c r="AJ392" s="59"/>
      <c r="AK392" s="59"/>
      <c r="AL392" s="59"/>
      <c r="AM392" s="59"/>
      <c r="AN392" s="63"/>
      <c r="AO392" s="25">
        <v>1.28</v>
      </c>
      <c r="AP392" s="26"/>
      <c r="AQ392" s="26"/>
      <c r="AR392" s="26"/>
      <c r="AS392" s="79"/>
      <c r="AT392" s="21">
        <v>23</v>
      </c>
      <c r="AU392" s="22"/>
      <c r="AV392" s="22"/>
      <c r="AW392" s="22"/>
      <c r="AX392" s="22"/>
      <c r="AY392" s="23"/>
      <c r="AZ392" s="62"/>
      <c r="BA392" s="59"/>
      <c r="BB392" s="59"/>
      <c r="BC392" s="59"/>
      <c r="BD392" s="59"/>
      <c r="BE392" s="63"/>
    </row>
    <row r="393" spans="1:57" ht="12.95" customHeight="1" x14ac:dyDescent="0.25">
      <c r="A393" s="4"/>
      <c r="B393" s="59"/>
      <c r="C393" s="59"/>
      <c r="D393" s="59"/>
      <c r="E393" s="63"/>
      <c r="F393" s="19" t="s">
        <v>42</v>
      </c>
      <c r="G393" s="20"/>
      <c r="H393" s="64"/>
      <c r="I393" s="62"/>
      <c r="J393" s="59"/>
      <c r="K393" s="59"/>
      <c r="L393" s="63"/>
      <c r="M393" s="62"/>
      <c r="N393" s="59"/>
      <c r="O393" s="59"/>
      <c r="P393" s="63"/>
      <c r="Q393" s="25">
        <v>0.83</v>
      </c>
      <c r="R393" s="26"/>
      <c r="S393" s="79"/>
      <c r="T393" s="62"/>
      <c r="U393" s="59"/>
      <c r="V393" s="59"/>
      <c r="W393" s="59"/>
      <c r="X393" s="59"/>
      <c r="Y393" s="63"/>
      <c r="Z393" s="21">
        <v>15</v>
      </c>
      <c r="AA393" s="22"/>
      <c r="AB393" s="22"/>
      <c r="AC393" s="22"/>
      <c r="AD393" s="22"/>
      <c r="AE393" s="23"/>
      <c r="AF393" s="62"/>
      <c r="AG393" s="59"/>
      <c r="AH393" s="59"/>
      <c r="AI393" s="59"/>
      <c r="AJ393" s="59"/>
      <c r="AK393" s="59"/>
      <c r="AL393" s="59"/>
      <c r="AM393" s="59"/>
      <c r="AN393" s="63"/>
      <c r="AO393" s="25">
        <v>0.83</v>
      </c>
      <c r="AP393" s="26"/>
      <c r="AQ393" s="26"/>
      <c r="AR393" s="26"/>
      <c r="AS393" s="79"/>
      <c r="AT393" s="21">
        <v>15</v>
      </c>
      <c r="AU393" s="22"/>
      <c r="AV393" s="22"/>
      <c r="AW393" s="22"/>
      <c r="AX393" s="22"/>
      <c r="AY393" s="23"/>
      <c r="AZ393" s="62"/>
      <c r="BA393" s="59"/>
      <c r="BB393" s="59"/>
      <c r="BC393" s="59"/>
      <c r="BD393" s="59"/>
      <c r="BE393" s="63"/>
    </row>
    <row r="394" spans="1:57" ht="12.95" customHeight="1" x14ac:dyDescent="0.25">
      <c r="A394" s="4"/>
      <c r="B394" s="59"/>
      <c r="C394" s="59"/>
      <c r="D394" s="59"/>
      <c r="E394" s="63"/>
      <c r="F394" s="19" t="s">
        <v>43</v>
      </c>
      <c r="G394" s="20"/>
      <c r="H394" s="64"/>
      <c r="I394" s="62" t="s">
        <v>44</v>
      </c>
      <c r="J394" s="59"/>
      <c r="K394" s="59"/>
      <c r="L394" s="63"/>
      <c r="M394" s="21">
        <v>1</v>
      </c>
      <c r="N394" s="22"/>
      <c r="O394" s="22"/>
      <c r="P394" s="23"/>
      <c r="Q394" s="19"/>
      <c r="R394" s="20"/>
      <c r="S394" s="64"/>
      <c r="T394" s="81">
        <v>1.5525</v>
      </c>
      <c r="U394" s="82"/>
      <c r="V394" s="82"/>
      <c r="W394" s="82"/>
      <c r="X394" s="82"/>
      <c r="Y394" s="83"/>
      <c r="Z394" s="19"/>
      <c r="AA394" s="20"/>
      <c r="AB394" s="20"/>
      <c r="AC394" s="20"/>
      <c r="AD394" s="20"/>
      <c r="AE394" s="64"/>
      <c r="AF394" s="19"/>
      <c r="AG394" s="20"/>
      <c r="AH394" s="20"/>
      <c r="AI394" s="20"/>
      <c r="AJ394" s="20"/>
      <c r="AK394" s="20"/>
      <c r="AL394" s="20"/>
      <c r="AM394" s="20"/>
      <c r="AN394" s="64"/>
      <c r="AO394" s="19"/>
      <c r="AP394" s="20"/>
      <c r="AQ394" s="20"/>
      <c r="AR394" s="20"/>
      <c r="AS394" s="64"/>
      <c r="AT394" s="19"/>
      <c r="AU394" s="20"/>
      <c r="AV394" s="20"/>
      <c r="AW394" s="20"/>
      <c r="AX394" s="20"/>
      <c r="AY394" s="64"/>
      <c r="AZ394" s="25">
        <v>1.96</v>
      </c>
      <c r="BA394" s="26"/>
      <c r="BB394" s="26"/>
      <c r="BC394" s="26"/>
      <c r="BD394" s="26"/>
      <c r="BE394" s="79"/>
    </row>
    <row r="395" spans="1:57" ht="11.85" customHeight="1" x14ac:dyDescent="0.25">
      <c r="A395" s="4"/>
      <c r="B395" s="59"/>
      <c r="C395" s="59"/>
      <c r="D395" s="59"/>
      <c r="E395" s="59"/>
      <c r="F395" s="20" t="s">
        <v>45</v>
      </c>
      <c r="G395" s="20"/>
      <c r="H395" s="20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21">
        <v>81</v>
      </c>
      <c r="AA395" s="22"/>
      <c r="AB395" s="22"/>
      <c r="AC395" s="22"/>
      <c r="AD395" s="22"/>
      <c r="AE395" s="23"/>
      <c r="AF395" s="62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21">
        <v>81</v>
      </c>
      <c r="AU395" s="22"/>
      <c r="AV395" s="22"/>
      <c r="AW395" s="22"/>
      <c r="AX395" s="22"/>
      <c r="AY395" s="23"/>
      <c r="AZ395" s="25">
        <v>1.96</v>
      </c>
      <c r="BA395" s="26"/>
      <c r="BB395" s="26"/>
      <c r="BC395" s="26"/>
      <c r="BD395" s="26"/>
      <c r="BE395" s="79"/>
    </row>
    <row r="396" spans="1:57" ht="11.85" customHeight="1" x14ac:dyDescent="0.25">
      <c r="A396" s="28" t="s">
        <v>112</v>
      </c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</row>
    <row r="397" spans="1:57" ht="37.5" customHeight="1" x14ac:dyDescent="0.25">
      <c r="A397" s="30">
        <v>36</v>
      </c>
      <c r="B397" s="60" t="s">
        <v>75</v>
      </c>
      <c r="C397" s="28"/>
      <c r="D397" s="28"/>
      <c r="E397" s="35"/>
      <c r="F397" s="32" t="s">
        <v>76</v>
      </c>
      <c r="G397" s="33"/>
      <c r="H397" s="34"/>
      <c r="I397" s="60" t="s">
        <v>78</v>
      </c>
      <c r="J397" s="28"/>
      <c r="K397" s="28"/>
      <c r="L397" s="35"/>
      <c r="M397" s="95">
        <v>0.1</v>
      </c>
      <c r="N397" s="96"/>
      <c r="O397" s="96"/>
      <c r="P397" s="97"/>
      <c r="Q397" s="73">
        <v>9981.23</v>
      </c>
      <c r="R397" s="84"/>
      <c r="S397" s="74"/>
      <c r="T397" s="60"/>
      <c r="U397" s="28"/>
      <c r="V397" s="28"/>
      <c r="W397" s="28"/>
      <c r="X397" s="28"/>
      <c r="Y397" s="28"/>
      <c r="Z397" s="77">
        <v>123</v>
      </c>
      <c r="AA397" s="77"/>
      <c r="AB397" s="77"/>
      <c r="AC397" s="77"/>
      <c r="AD397" s="77"/>
      <c r="AE397" s="77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77">
        <v>123</v>
      </c>
      <c r="AU397" s="77"/>
      <c r="AV397" s="77"/>
      <c r="AW397" s="77"/>
      <c r="AX397" s="77"/>
      <c r="AY397" s="77"/>
      <c r="AZ397" s="28"/>
      <c r="BA397" s="28"/>
      <c r="BB397" s="28"/>
      <c r="BC397" s="28"/>
      <c r="BD397" s="28"/>
      <c r="BE397" s="35"/>
    </row>
    <row r="398" spans="1:57" ht="199.5" customHeight="1" x14ac:dyDescent="0.25">
      <c r="A398" s="31"/>
      <c r="B398" s="65" t="s">
        <v>32</v>
      </c>
      <c r="C398" s="66"/>
      <c r="D398" s="66"/>
      <c r="E398" s="67"/>
      <c r="F398" s="52" t="s">
        <v>77</v>
      </c>
      <c r="G398" s="53"/>
      <c r="H398" s="54"/>
      <c r="I398" s="61"/>
      <c r="J398" s="36"/>
      <c r="K398" s="36"/>
      <c r="L398" s="37"/>
      <c r="M398" s="98"/>
      <c r="N398" s="99"/>
      <c r="O398" s="99"/>
      <c r="P398" s="100"/>
      <c r="Q398" s="75"/>
      <c r="R398" s="88"/>
      <c r="S398" s="76"/>
      <c r="T398" s="61"/>
      <c r="U398" s="36"/>
      <c r="V398" s="36"/>
      <c r="W398" s="36"/>
      <c r="X398" s="36"/>
      <c r="Y398" s="36"/>
      <c r="Z398" s="78"/>
      <c r="AA398" s="78"/>
      <c r="AB398" s="78"/>
      <c r="AC398" s="78"/>
      <c r="AD398" s="78"/>
      <c r="AE398" s="78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78"/>
      <c r="AU398" s="78"/>
      <c r="AV398" s="78"/>
      <c r="AW398" s="78"/>
      <c r="AX398" s="78"/>
      <c r="AY398" s="78"/>
      <c r="AZ398" s="36"/>
      <c r="BA398" s="36"/>
      <c r="BB398" s="36"/>
      <c r="BC398" s="36"/>
      <c r="BD398" s="36"/>
      <c r="BE398" s="37"/>
    </row>
    <row r="399" spans="1:57" ht="198.75" customHeight="1" x14ac:dyDescent="0.25">
      <c r="A399" s="4"/>
      <c r="B399" s="59"/>
      <c r="C399" s="59"/>
      <c r="D399" s="59"/>
      <c r="E399" s="63"/>
      <c r="F399" s="19" t="s">
        <v>36</v>
      </c>
      <c r="G399" s="20"/>
      <c r="H399" s="64"/>
      <c r="I399" s="62"/>
      <c r="J399" s="59"/>
      <c r="K399" s="59"/>
      <c r="L399" s="63"/>
      <c r="M399" s="62"/>
      <c r="N399" s="59"/>
      <c r="O399" s="59"/>
      <c r="P399" s="63"/>
      <c r="Q399" s="25">
        <v>208.27</v>
      </c>
      <c r="R399" s="26"/>
      <c r="S399" s="79"/>
      <c r="T399" s="81">
        <v>1.5525</v>
      </c>
      <c r="U399" s="82"/>
      <c r="V399" s="82"/>
      <c r="W399" s="82"/>
      <c r="X399" s="82"/>
      <c r="Y399" s="83"/>
      <c r="Z399" s="21">
        <v>32</v>
      </c>
      <c r="AA399" s="22"/>
      <c r="AB399" s="22"/>
      <c r="AC399" s="22"/>
      <c r="AD399" s="22"/>
      <c r="AE399" s="23"/>
      <c r="AF399" s="62" t="s">
        <v>68</v>
      </c>
      <c r="AG399" s="59"/>
      <c r="AH399" s="59"/>
      <c r="AI399" s="59"/>
      <c r="AJ399" s="59"/>
      <c r="AK399" s="59"/>
      <c r="AL399" s="59"/>
      <c r="AM399" s="59"/>
      <c r="AN399" s="63"/>
      <c r="AO399" s="21">
        <v>1</v>
      </c>
      <c r="AP399" s="22"/>
      <c r="AQ399" s="22"/>
      <c r="AR399" s="22"/>
      <c r="AS399" s="23"/>
      <c r="AT399" s="21">
        <v>32</v>
      </c>
      <c r="AU399" s="22"/>
      <c r="AV399" s="22"/>
      <c r="AW399" s="22"/>
      <c r="AX399" s="22"/>
      <c r="AY399" s="23"/>
      <c r="AZ399" s="62"/>
      <c r="BA399" s="59"/>
      <c r="BB399" s="59"/>
      <c r="BC399" s="59"/>
      <c r="BD399" s="59"/>
      <c r="BE399" s="63"/>
    </row>
    <row r="400" spans="1:57" ht="12.95" customHeight="1" x14ac:dyDescent="0.25">
      <c r="A400" s="4"/>
      <c r="B400" s="59"/>
      <c r="C400" s="59"/>
      <c r="D400" s="59"/>
      <c r="E400" s="63"/>
      <c r="F400" s="19" t="s">
        <v>38</v>
      </c>
      <c r="G400" s="20"/>
      <c r="H400" s="64"/>
      <c r="I400" s="62"/>
      <c r="J400" s="59"/>
      <c r="K400" s="59"/>
      <c r="L400" s="63"/>
      <c r="M400" s="62"/>
      <c r="N400" s="59"/>
      <c r="O400" s="59"/>
      <c r="P400" s="63"/>
      <c r="Q400" s="25">
        <v>91.07</v>
      </c>
      <c r="R400" s="26"/>
      <c r="S400" s="79"/>
      <c r="T400" s="81">
        <v>1.6875</v>
      </c>
      <c r="U400" s="82"/>
      <c r="V400" s="82"/>
      <c r="W400" s="82"/>
      <c r="X400" s="82"/>
      <c r="Y400" s="83"/>
      <c r="Z400" s="21">
        <v>15</v>
      </c>
      <c r="AA400" s="22"/>
      <c r="AB400" s="22"/>
      <c r="AC400" s="22"/>
      <c r="AD400" s="22"/>
      <c r="AE400" s="23"/>
      <c r="AF400" s="62"/>
      <c r="AG400" s="59"/>
      <c r="AH400" s="59"/>
      <c r="AI400" s="59"/>
      <c r="AJ400" s="59"/>
      <c r="AK400" s="59"/>
      <c r="AL400" s="59"/>
      <c r="AM400" s="59"/>
      <c r="AN400" s="63"/>
      <c r="AO400" s="21">
        <v>1</v>
      </c>
      <c r="AP400" s="22"/>
      <c r="AQ400" s="22"/>
      <c r="AR400" s="22"/>
      <c r="AS400" s="23"/>
      <c r="AT400" s="21">
        <v>15</v>
      </c>
      <c r="AU400" s="22"/>
      <c r="AV400" s="22"/>
      <c r="AW400" s="22"/>
      <c r="AX400" s="22"/>
      <c r="AY400" s="23"/>
      <c r="AZ400" s="62"/>
      <c r="BA400" s="59"/>
      <c r="BB400" s="59"/>
      <c r="BC400" s="59"/>
      <c r="BD400" s="59"/>
      <c r="BE400" s="63"/>
    </row>
    <row r="401" spans="1:57" ht="12.95" customHeight="1" x14ac:dyDescent="0.25">
      <c r="A401" s="4"/>
      <c r="B401" s="59"/>
      <c r="C401" s="59"/>
      <c r="D401" s="59"/>
      <c r="E401" s="63"/>
      <c r="F401" s="19" t="s">
        <v>39</v>
      </c>
      <c r="G401" s="20"/>
      <c r="H401" s="64"/>
      <c r="I401" s="62"/>
      <c r="J401" s="59"/>
      <c r="K401" s="59"/>
      <c r="L401" s="63"/>
      <c r="M401" s="62"/>
      <c r="N401" s="59"/>
      <c r="O401" s="59"/>
      <c r="P401" s="63"/>
      <c r="Q401" s="25">
        <v>6.89</v>
      </c>
      <c r="R401" s="26"/>
      <c r="S401" s="79"/>
      <c r="T401" s="81">
        <v>1.6875</v>
      </c>
      <c r="U401" s="82"/>
      <c r="V401" s="82"/>
      <c r="W401" s="82"/>
      <c r="X401" s="82"/>
      <c r="Y401" s="83"/>
      <c r="Z401" s="21">
        <v>1</v>
      </c>
      <c r="AA401" s="22"/>
      <c r="AB401" s="22"/>
      <c r="AC401" s="22"/>
      <c r="AD401" s="22"/>
      <c r="AE401" s="23"/>
      <c r="AF401" s="62"/>
      <c r="AG401" s="59"/>
      <c r="AH401" s="59"/>
      <c r="AI401" s="59"/>
      <c r="AJ401" s="59"/>
      <c r="AK401" s="59"/>
      <c r="AL401" s="59"/>
      <c r="AM401" s="59"/>
      <c r="AN401" s="63"/>
      <c r="AO401" s="21">
        <v>1</v>
      </c>
      <c r="AP401" s="22"/>
      <c r="AQ401" s="22"/>
      <c r="AR401" s="22"/>
      <c r="AS401" s="23"/>
      <c r="AT401" s="21">
        <v>1</v>
      </c>
      <c r="AU401" s="22"/>
      <c r="AV401" s="22"/>
      <c r="AW401" s="22"/>
      <c r="AX401" s="22"/>
      <c r="AY401" s="23"/>
      <c r="AZ401" s="62"/>
      <c r="BA401" s="59"/>
      <c r="BB401" s="59"/>
      <c r="BC401" s="59"/>
      <c r="BD401" s="59"/>
      <c r="BE401" s="63"/>
    </row>
    <row r="402" spans="1:57" ht="12.95" customHeight="1" x14ac:dyDescent="0.25">
      <c r="A402" s="4"/>
      <c r="B402" s="59"/>
      <c r="C402" s="59"/>
      <c r="D402" s="59"/>
      <c r="E402" s="63"/>
      <c r="F402" s="19" t="s">
        <v>40</v>
      </c>
      <c r="G402" s="20"/>
      <c r="H402" s="64"/>
      <c r="I402" s="62"/>
      <c r="J402" s="59"/>
      <c r="K402" s="59"/>
      <c r="L402" s="63"/>
      <c r="M402" s="62"/>
      <c r="N402" s="59"/>
      <c r="O402" s="59"/>
      <c r="P402" s="63"/>
      <c r="Q402" s="25">
        <v>9681.89</v>
      </c>
      <c r="R402" s="26"/>
      <c r="S402" s="79"/>
      <c r="T402" s="21">
        <v>1</v>
      </c>
      <c r="U402" s="22"/>
      <c r="V402" s="22"/>
      <c r="W402" s="22"/>
      <c r="X402" s="22"/>
      <c r="Y402" s="23"/>
      <c r="Z402" s="21">
        <v>968</v>
      </c>
      <c r="AA402" s="22"/>
      <c r="AB402" s="22"/>
      <c r="AC402" s="22"/>
      <c r="AD402" s="22"/>
      <c r="AE402" s="23"/>
      <c r="AF402" s="62"/>
      <c r="AG402" s="59"/>
      <c r="AH402" s="59"/>
      <c r="AI402" s="59"/>
      <c r="AJ402" s="59"/>
      <c r="AK402" s="59"/>
      <c r="AL402" s="59"/>
      <c r="AM402" s="59"/>
      <c r="AN402" s="63"/>
      <c r="AO402" s="21">
        <v>1</v>
      </c>
      <c r="AP402" s="22"/>
      <c r="AQ402" s="22"/>
      <c r="AR402" s="22"/>
      <c r="AS402" s="23"/>
      <c r="AT402" s="21">
        <v>968</v>
      </c>
      <c r="AU402" s="22"/>
      <c r="AV402" s="22"/>
      <c r="AW402" s="22"/>
      <c r="AX402" s="22"/>
      <c r="AY402" s="23"/>
      <c r="AZ402" s="62"/>
      <c r="BA402" s="59"/>
      <c r="BB402" s="59"/>
      <c r="BC402" s="59"/>
      <c r="BD402" s="59"/>
      <c r="BE402" s="63"/>
    </row>
    <row r="403" spans="1:57" ht="132" customHeight="1" x14ac:dyDescent="0.25">
      <c r="A403" s="7">
        <v>36.1</v>
      </c>
      <c r="B403" s="62" t="s">
        <v>79</v>
      </c>
      <c r="C403" s="59"/>
      <c r="D403" s="59"/>
      <c r="E403" s="63"/>
      <c r="F403" s="19" t="s">
        <v>80</v>
      </c>
      <c r="G403" s="20"/>
      <c r="H403" s="64"/>
      <c r="I403" s="62" t="s">
        <v>81</v>
      </c>
      <c r="J403" s="59"/>
      <c r="K403" s="59"/>
      <c r="L403" s="63"/>
      <c r="M403" s="21">
        <v>-1</v>
      </c>
      <c r="N403" s="22"/>
      <c r="O403" s="22"/>
      <c r="P403" s="23"/>
      <c r="Q403" s="92">
        <v>960.5</v>
      </c>
      <c r="R403" s="93"/>
      <c r="S403" s="94"/>
      <c r="T403" s="89">
        <v>-10</v>
      </c>
      <c r="U403" s="90"/>
      <c r="V403" s="90"/>
      <c r="W403" s="90"/>
      <c r="X403" s="90"/>
      <c r="Y403" s="91"/>
      <c r="Z403" s="85">
        <v>-961</v>
      </c>
      <c r="AA403" s="86"/>
      <c r="AB403" s="86"/>
      <c r="AC403" s="86"/>
      <c r="AD403" s="86"/>
      <c r="AE403" s="87"/>
      <c r="AF403" s="62"/>
      <c r="AG403" s="59"/>
      <c r="AH403" s="59"/>
      <c r="AI403" s="59"/>
      <c r="AJ403" s="59"/>
      <c r="AK403" s="59"/>
      <c r="AL403" s="59"/>
      <c r="AM403" s="59"/>
      <c r="AN403" s="63"/>
      <c r="AO403" s="21">
        <v>1</v>
      </c>
      <c r="AP403" s="22"/>
      <c r="AQ403" s="22"/>
      <c r="AR403" s="22"/>
      <c r="AS403" s="23"/>
      <c r="AT403" s="85">
        <v>-961</v>
      </c>
      <c r="AU403" s="86"/>
      <c r="AV403" s="86"/>
      <c r="AW403" s="86"/>
      <c r="AX403" s="86"/>
      <c r="AY403" s="87"/>
      <c r="AZ403" s="19"/>
      <c r="BA403" s="20"/>
      <c r="BB403" s="20"/>
      <c r="BC403" s="20"/>
      <c r="BD403" s="20"/>
      <c r="BE403" s="64"/>
    </row>
    <row r="404" spans="1:57" ht="12.95" customHeight="1" x14ac:dyDescent="0.25">
      <c r="A404" s="4"/>
      <c r="B404" s="59"/>
      <c r="C404" s="59"/>
      <c r="D404" s="59"/>
      <c r="E404" s="63"/>
      <c r="F404" s="19" t="s">
        <v>41</v>
      </c>
      <c r="G404" s="20"/>
      <c r="H404" s="64"/>
      <c r="I404" s="62"/>
      <c r="J404" s="59"/>
      <c r="K404" s="59"/>
      <c r="L404" s="63"/>
      <c r="M404" s="62"/>
      <c r="N404" s="59"/>
      <c r="O404" s="59"/>
      <c r="P404" s="63"/>
      <c r="Q404" s="25">
        <v>1.28</v>
      </c>
      <c r="R404" s="26"/>
      <c r="S404" s="79"/>
      <c r="T404" s="62"/>
      <c r="U404" s="59"/>
      <c r="V404" s="59"/>
      <c r="W404" s="59"/>
      <c r="X404" s="59"/>
      <c r="Y404" s="63"/>
      <c r="Z404" s="21">
        <v>42</v>
      </c>
      <c r="AA404" s="22"/>
      <c r="AB404" s="22"/>
      <c r="AC404" s="22"/>
      <c r="AD404" s="22"/>
      <c r="AE404" s="23"/>
      <c r="AF404" s="62"/>
      <c r="AG404" s="59"/>
      <c r="AH404" s="59"/>
      <c r="AI404" s="59"/>
      <c r="AJ404" s="59"/>
      <c r="AK404" s="59"/>
      <c r="AL404" s="59"/>
      <c r="AM404" s="59"/>
      <c r="AN404" s="63"/>
      <c r="AO404" s="25">
        <v>1.28</v>
      </c>
      <c r="AP404" s="26"/>
      <c r="AQ404" s="26"/>
      <c r="AR404" s="26"/>
      <c r="AS404" s="79"/>
      <c r="AT404" s="21">
        <v>42</v>
      </c>
      <c r="AU404" s="22"/>
      <c r="AV404" s="22"/>
      <c r="AW404" s="22"/>
      <c r="AX404" s="22"/>
      <c r="AY404" s="23"/>
      <c r="AZ404" s="62"/>
      <c r="BA404" s="59"/>
      <c r="BB404" s="59"/>
      <c r="BC404" s="59"/>
      <c r="BD404" s="59"/>
      <c r="BE404" s="63"/>
    </row>
    <row r="405" spans="1:57" ht="12.95" customHeight="1" x14ac:dyDescent="0.25">
      <c r="A405" s="4"/>
      <c r="B405" s="59"/>
      <c r="C405" s="59"/>
      <c r="D405" s="59"/>
      <c r="E405" s="63"/>
      <c r="F405" s="19" t="s">
        <v>42</v>
      </c>
      <c r="G405" s="20"/>
      <c r="H405" s="64"/>
      <c r="I405" s="62"/>
      <c r="J405" s="59"/>
      <c r="K405" s="59"/>
      <c r="L405" s="63"/>
      <c r="M405" s="62"/>
      <c r="N405" s="59"/>
      <c r="O405" s="59"/>
      <c r="P405" s="63"/>
      <c r="Q405" s="25">
        <v>0.83</v>
      </c>
      <c r="R405" s="26"/>
      <c r="S405" s="79"/>
      <c r="T405" s="62"/>
      <c r="U405" s="59"/>
      <c r="V405" s="59"/>
      <c r="W405" s="59"/>
      <c r="X405" s="59"/>
      <c r="Y405" s="63"/>
      <c r="Z405" s="21">
        <v>27</v>
      </c>
      <c r="AA405" s="22"/>
      <c r="AB405" s="22"/>
      <c r="AC405" s="22"/>
      <c r="AD405" s="22"/>
      <c r="AE405" s="23"/>
      <c r="AF405" s="62"/>
      <c r="AG405" s="59"/>
      <c r="AH405" s="59"/>
      <c r="AI405" s="59"/>
      <c r="AJ405" s="59"/>
      <c r="AK405" s="59"/>
      <c r="AL405" s="59"/>
      <c r="AM405" s="59"/>
      <c r="AN405" s="63"/>
      <c r="AO405" s="25">
        <v>0.83</v>
      </c>
      <c r="AP405" s="26"/>
      <c r="AQ405" s="26"/>
      <c r="AR405" s="26"/>
      <c r="AS405" s="79"/>
      <c r="AT405" s="21">
        <v>27</v>
      </c>
      <c r="AU405" s="22"/>
      <c r="AV405" s="22"/>
      <c r="AW405" s="22"/>
      <c r="AX405" s="22"/>
      <c r="AY405" s="23"/>
      <c r="AZ405" s="62"/>
      <c r="BA405" s="59"/>
      <c r="BB405" s="59"/>
      <c r="BC405" s="59"/>
      <c r="BD405" s="59"/>
      <c r="BE405" s="63"/>
    </row>
    <row r="406" spans="1:57" ht="12.95" customHeight="1" x14ac:dyDescent="0.25">
      <c r="A406" s="4"/>
      <c r="B406" s="59"/>
      <c r="C406" s="59"/>
      <c r="D406" s="59"/>
      <c r="E406" s="63"/>
      <c r="F406" s="19" t="s">
        <v>43</v>
      </c>
      <c r="G406" s="20"/>
      <c r="H406" s="64"/>
      <c r="I406" s="62" t="s">
        <v>44</v>
      </c>
      <c r="J406" s="59"/>
      <c r="K406" s="59"/>
      <c r="L406" s="63"/>
      <c r="M406" s="25">
        <v>21.65</v>
      </c>
      <c r="N406" s="26"/>
      <c r="O406" s="26"/>
      <c r="P406" s="79"/>
      <c r="Q406" s="19"/>
      <c r="R406" s="20"/>
      <c r="S406" s="64"/>
      <c r="T406" s="81">
        <v>1.5525</v>
      </c>
      <c r="U406" s="82"/>
      <c r="V406" s="82"/>
      <c r="W406" s="82"/>
      <c r="X406" s="82"/>
      <c r="Y406" s="83"/>
      <c r="Z406" s="19"/>
      <c r="AA406" s="20"/>
      <c r="AB406" s="20"/>
      <c r="AC406" s="20"/>
      <c r="AD406" s="20"/>
      <c r="AE406" s="64"/>
      <c r="AF406" s="19"/>
      <c r="AG406" s="20"/>
      <c r="AH406" s="20"/>
      <c r="AI406" s="20"/>
      <c r="AJ406" s="20"/>
      <c r="AK406" s="20"/>
      <c r="AL406" s="20"/>
      <c r="AM406" s="20"/>
      <c r="AN406" s="64"/>
      <c r="AO406" s="19"/>
      <c r="AP406" s="20"/>
      <c r="AQ406" s="20"/>
      <c r="AR406" s="20"/>
      <c r="AS406" s="64"/>
      <c r="AT406" s="19"/>
      <c r="AU406" s="20"/>
      <c r="AV406" s="20"/>
      <c r="AW406" s="20"/>
      <c r="AX406" s="20"/>
      <c r="AY406" s="64"/>
      <c r="AZ406" s="25">
        <v>3.36</v>
      </c>
      <c r="BA406" s="26"/>
      <c r="BB406" s="26"/>
      <c r="BC406" s="26"/>
      <c r="BD406" s="26"/>
      <c r="BE406" s="79"/>
    </row>
    <row r="407" spans="1:57" ht="11.85" customHeight="1" x14ac:dyDescent="0.25">
      <c r="A407" s="4"/>
      <c r="B407" s="59"/>
      <c r="C407" s="59"/>
      <c r="D407" s="59"/>
      <c r="E407" s="59"/>
      <c r="F407" s="20" t="s">
        <v>45</v>
      </c>
      <c r="G407" s="20"/>
      <c r="H407" s="20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21">
        <v>123</v>
      </c>
      <c r="AA407" s="22"/>
      <c r="AB407" s="22"/>
      <c r="AC407" s="22"/>
      <c r="AD407" s="22"/>
      <c r="AE407" s="23"/>
      <c r="AF407" s="62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21">
        <v>123</v>
      </c>
      <c r="AU407" s="22"/>
      <c r="AV407" s="22"/>
      <c r="AW407" s="22"/>
      <c r="AX407" s="22"/>
      <c r="AY407" s="23"/>
      <c r="AZ407" s="25">
        <v>3.36</v>
      </c>
      <c r="BA407" s="26"/>
      <c r="BB407" s="26"/>
      <c r="BC407" s="26"/>
      <c r="BD407" s="26"/>
      <c r="BE407" s="79"/>
    </row>
    <row r="408" spans="1:57" ht="45" customHeight="1" x14ac:dyDescent="0.25">
      <c r="A408" s="30">
        <v>37</v>
      </c>
      <c r="B408" s="60" t="s">
        <v>113</v>
      </c>
      <c r="C408" s="28"/>
      <c r="D408" s="28"/>
      <c r="E408" s="35"/>
      <c r="F408" s="32" t="s">
        <v>114</v>
      </c>
      <c r="G408" s="33"/>
      <c r="H408" s="34"/>
      <c r="I408" s="60" t="s">
        <v>51</v>
      </c>
      <c r="J408" s="28"/>
      <c r="K408" s="28"/>
      <c r="L408" s="35"/>
      <c r="M408" s="68">
        <v>1</v>
      </c>
      <c r="N408" s="55"/>
      <c r="O408" s="55"/>
      <c r="P408" s="69"/>
      <c r="Q408" s="73">
        <v>1596.52</v>
      </c>
      <c r="R408" s="84"/>
      <c r="S408" s="74"/>
      <c r="T408" s="60"/>
      <c r="U408" s="28"/>
      <c r="V408" s="28"/>
      <c r="W408" s="28"/>
      <c r="X408" s="28"/>
      <c r="Y408" s="28"/>
      <c r="Z408" s="77">
        <v>2898</v>
      </c>
      <c r="AA408" s="77"/>
      <c r="AB408" s="77"/>
      <c r="AC408" s="77"/>
      <c r="AD408" s="77"/>
      <c r="AE408" s="77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77">
        <v>2898</v>
      </c>
      <c r="AU408" s="77"/>
      <c r="AV408" s="77"/>
      <c r="AW408" s="77"/>
      <c r="AX408" s="77"/>
      <c r="AY408" s="77"/>
      <c r="AZ408" s="28"/>
      <c r="BA408" s="28"/>
      <c r="BB408" s="28"/>
      <c r="BC408" s="28"/>
      <c r="BD408" s="28"/>
      <c r="BE408" s="35"/>
    </row>
    <row r="409" spans="1:57" ht="84.75" customHeight="1" x14ac:dyDescent="0.25">
      <c r="A409" s="31"/>
      <c r="B409" s="65" t="s">
        <v>48</v>
      </c>
      <c r="C409" s="66"/>
      <c r="D409" s="66"/>
      <c r="E409" s="67"/>
      <c r="F409" s="52" t="s">
        <v>115</v>
      </c>
      <c r="G409" s="53"/>
      <c r="H409" s="54"/>
      <c r="I409" s="61"/>
      <c r="J409" s="36"/>
      <c r="K409" s="36"/>
      <c r="L409" s="37"/>
      <c r="M409" s="70"/>
      <c r="N409" s="71"/>
      <c r="O409" s="71"/>
      <c r="P409" s="72"/>
      <c r="Q409" s="75"/>
      <c r="R409" s="88"/>
      <c r="S409" s="76"/>
      <c r="T409" s="61"/>
      <c r="U409" s="36"/>
      <c r="V409" s="36"/>
      <c r="W409" s="36"/>
      <c r="X409" s="36"/>
      <c r="Y409" s="36"/>
      <c r="Z409" s="78"/>
      <c r="AA409" s="78"/>
      <c r="AB409" s="78"/>
      <c r="AC409" s="78"/>
      <c r="AD409" s="78"/>
      <c r="AE409" s="78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78"/>
      <c r="AU409" s="78"/>
      <c r="AV409" s="78"/>
      <c r="AW409" s="78"/>
      <c r="AX409" s="78"/>
      <c r="AY409" s="78"/>
      <c r="AZ409" s="36"/>
      <c r="BA409" s="36"/>
      <c r="BB409" s="36"/>
      <c r="BC409" s="36"/>
      <c r="BD409" s="36"/>
      <c r="BE409" s="37"/>
    </row>
    <row r="410" spans="1:57" ht="33.6" customHeight="1" x14ac:dyDescent="0.25">
      <c r="A410" s="4"/>
      <c r="B410" s="59"/>
      <c r="C410" s="59"/>
      <c r="D410" s="59"/>
      <c r="E410" s="63"/>
      <c r="F410" s="19" t="s">
        <v>36</v>
      </c>
      <c r="G410" s="20"/>
      <c r="H410" s="64"/>
      <c r="I410" s="62"/>
      <c r="J410" s="59"/>
      <c r="K410" s="59"/>
      <c r="L410" s="63"/>
      <c r="M410" s="62"/>
      <c r="N410" s="59"/>
      <c r="O410" s="59"/>
      <c r="P410" s="63"/>
      <c r="Q410" s="25">
        <v>463.75</v>
      </c>
      <c r="R410" s="26"/>
      <c r="S410" s="79"/>
      <c r="T410" s="25">
        <v>1.35</v>
      </c>
      <c r="U410" s="26"/>
      <c r="V410" s="26"/>
      <c r="W410" s="26"/>
      <c r="X410" s="26"/>
      <c r="Y410" s="79"/>
      <c r="Z410" s="21">
        <v>626</v>
      </c>
      <c r="AA410" s="22"/>
      <c r="AB410" s="22"/>
      <c r="AC410" s="22"/>
      <c r="AD410" s="22"/>
      <c r="AE410" s="23"/>
      <c r="AF410" s="62" t="s">
        <v>56</v>
      </c>
      <c r="AG410" s="59"/>
      <c r="AH410" s="59"/>
      <c r="AI410" s="59"/>
      <c r="AJ410" s="59"/>
      <c r="AK410" s="59"/>
      <c r="AL410" s="59"/>
      <c r="AM410" s="59"/>
      <c r="AN410" s="63"/>
      <c r="AO410" s="21">
        <v>1</v>
      </c>
      <c r="AP410" s="22"/>
      <c r="AQ410" s="22"/>
      <c r="AR410" s="22"/>
      <c r="AS410" s="23"/>
      <c r="AT410" s="21">
        <v>626</v>
      </c>
      <c r="AU410" s="22"/>
      <c r="AV410" s="22"/>
      <c r="AW410" s="22"/>
      <c r="AX410" s="22"/>
      <c r="AY410" s="23"/>
      <c r="AZ410" s="62"/>
      <c r="BA410" s="59"/>
      <c r="BB410" s="59"/>
      <c r="BC410" s="59"/>
      <c r="BD410" s="59"/>
      <c r="BE410" s="63"/>
    </row>
    <row r="411" spans="1:57" ht="12.95" customHeight="1" x14ac:dyDescent="0.25">
      <c r="A411" s="4"/>
      <c r="B411" s="59"/>
      <c r="C411" s="59"/>
      <c r="D411" s="59"/>
      <c r="E411" s="63"/>
      <c r="F411" s="19" t="s">
        <v>38</v>
      </c>
      <c r="G411" s="20"/>
      <c r="H411" s="64"/>
      <c r="I411" s="62"/>
      <c r="J411" s="59"/>
      <c r="K411" s="59"/>
      <c r="L411" s="63"/>
      <c r="M411" s="62"/>
      <c r="N411" s="59"/>
      <c r="O411" s="59"/>
      <c r="P411" s="63"/>
      <c r="Q411" s="25">
        <v>541.19000000000005</v>
      </c>
      <c r="R411" s="26"/>
      <c r="S411" s="79"/>
      <c r="T411" s="25">
        <v>1.35</v>
      </c>
      <c r="U411" s="26"/>
      <c r="V411" s="26"/>
      <c r="W411" s="26"/>
      <c r="X411" s="26"/>
      <c r="Y411" s="79"/>
      <c r="Z411" s="21">
        <v>731</v>
      </c>
      <c r="AA411" s="22"/>
      <c r="AB411" s="22"/>
      <c r="AC411" s="22"/>
      <c r="AD411" s="22"/>
      <c r="AE411" s="23"/>
      <c r="AF411" s="62"/>
      <c r="AG411" s="59"/>
      <c r="AH411" s="59"/>
      <c r="AI411" s="59"/>
      <c r="AJ411" s="59"/>
      <c r="AK411" s="59"/>
      <c r="AL411" s="59"/>
      <c r="AM411" s="59"/>
      <c r="AN411" s="63"/>
      <c r="AO411" s="21">
        <v>1</v>
      </c>
      <c r="AP411" s="22"/>
      <c r="AQ411" s="22"/>
      <c r="AR411" s="22"/>
      <c r="AS411" s="23"/>
      <c r="AT411" s="21">
        <v>731</v>
      </c>
      <c r="AU411" s="22"/>
      <c r="AV411" s="22"/>
      <c r="AW411" s="22"/>
      <c r="AX411" s="22"/>
      <c r="AY411" s="23"/>
      <c r="AZ411" s="62"/>
      <c r="BA411" s="59"/>
      <c r="BB411" s="59"/>
      <c r="BC411" s="59"/>
      <c r="BD411" s="59"/>
      <c r="BE411" s="63"/>
    </row>
    <row r="412" spans="1:57" ht="12.95" customHeight="1" x14ac:dyDescent="0.25">
      <c r="A412" s="4"/>
      <c r="B412" s="59"/>
      <c r="C412" s="59"/>
      <c r="D412" s="59"/>
      <c r="E412" s="63"/>
      <c r="F412" s="19" t="s">
        <v>39</v>
      </c>
      <c r="G412" s="20"/>
      <c r="H412" s="64"/>
      <c r="I412" s="62"/>
      <c r="J412" s="59"/>
      <c r="K412" s="59"/>
      <c r="L412" s="63"/>
      <c r="M412" s="62"/>
      <c r="N412" s="59"/>
      <c r="O412" s="59"/>
      <c r="P412" s="63"/>
      <c r="Q412" s="25">
        <v>38.21</v>
      </c>
      <c r="R412" s="26"/>
      <c r="S412" s="79"/>
      <c r="T412" s="25">
        <v>1.35</v>
      </c>
      <c r="U412" s="26"/>
      <c r="V412" s="26"/>
      <c r="W412" s="26"/>
      <c r="X412" s="26"/>
      <c r="Y412" s="79"/>
      <c r="Z412" s="21">
        <v>52</v>
      </c>
      <c r="AA412" s="22"/>
      <c r="AB412" s="22"/>
      <c r="AC412" s="22"/>
      <c r="AD412" s="22"/>
      <c r="AE412" s="23"/>
      <c r="AF412" s="62"/>
      <c r="AG412" s="59"/>
      <c r="AH412" s="59"/>
      <c r="AI412" s="59"/>
      <c r="AJ412" s="59"/>
      <c r="AK412" s="59"/>
      <c r="AL412" s="59"/>
      <c r="AM412" s="59"/>
      <c r="AN412" s="63"/>
      <c r="AO412" s="21">
        <v>1</v>
      </c>
      <c r="AP412" s="22"/>
      <c r="AQ412" s="22"/>
      <c r="AR412" s="22"/>
      <c r="AS412" s="23"/>
      <c r="AT412" s="21">
        <v>52</v>
      </c>
      <c r="AU412" s="22"/>
      <c r="AV412" s="22"/>
      <c r="AW412" s="22"/>
      <c r="AX412" s="22"/>
      <c r="AY412" s="23"/>
      <c r="AZ412" s="62"/>
      <c r="BA412" s="59"/>
      <c r="BB412" s="59"/>
      <c r="BC412" s="59"/>
      <c r="BD412" s="59"/>
      <c r="BE412" s="63"/>
    </row>
    <row r="413" spans="1:57" ht="12.95" customHeight="1" x14ac:dyDescent="0.25">
      <c r="A413" s="4"/>
      <c r="B413" s="59"/>
      <c r="C413" s="59"/>
      <c r="D413" s="59"/>
      <c r="E413" s="63"/>
      <c r="F413" s="19" t="s">
        <v>40</v>
      </c>
      <c r="G413" s="20"/>
      <c r="H413" s="64"/>
      <c r="I413" s="62"/>
      <c r="J413" s="59"/>
      <c r="K413" s="59"/>
      <c r="L413" s="63"/>
      <c r="M413" s="62"/>
      <c r="N413" s="59"/>
      <c r="O413" s="59"/>
      <c r="P413" s="63"/>
      <c r="Q413" s="25">
        <v>591.58000000000004</v>
      </c>
      <c r="R413" s="26"/>
      <c r="S413" s="79"/>
      <c r="T413" s="21">
        <v>1</v>
      </c>
      <c r="U413" s="22"/>
      <c r="V413" s="22"/>
      <c r="W413" s="22"/>
      <c r="X413" s="22"/>
      <c r="Y413" s="23"/>
      <c r="Z413" s="21">
        <v>592</v>
      </c>
      <c r="AA413" s="22"/>
      <c r="AB413" s="22"/>
      <c r="AC413" s="22"/>
      <c r="AD413" s="22"/>
      <c r="AE413" s="23"/>
      <c r="AF413" s="62"/>
      <c r="AG413" s="59"/>
      <c r="AH413" s="59"/>
      <c r="AI413" s="59"/>
      <c r="AJ413" s="59"/>
      <c r="AK413" s="59"/>
      <c r="AL413" s="59"/>
      <c r="AM413" s="59"/>
      <c r="AN413" s="63"/>
      <c r="AO413" s="21">
        <v>1</v>
      </c>
      <c r="AP413" s="22"/>
      <c r="AQ413" s="22"/>
      <c r="AR413" s="22"/>
      <c r="AS413" s="23"/>
      <c r="AT413" s="21">
        <v>592</v>
      </c>
      <c r="AU413" s="22"/>
      <c r="AV413" s="22"/>
      <c r="AW413" s="22"/>
      <c r="AX413" s="22"/>
      <c r="AY413" s="23"/>
      <c r="AZ413" s="62"/>
      <c r="BA413" s="59"/>
      <c r="BB413" s="59"/>
      <c r="BC413" s="59"/>
      <c r="BD413" s="59"/>
      <c r="BE413" s="63"/>
    </row>
    <row r="414" spans="1:57" ht="12.95" customHeight="1" x14ac:dyDescent="0.25">
      <c r="A414" s="4"/>
      <c r="B414" s="59"/>
      <c r="C414" s="59"/>
      <c r="D414" s="59"/>
      <c r="E414" s="63"/>
      <c r="F414" s="19" t="s">
        <v>41</v>
      </c>
      <c r="G414" s="20"/>
      <c r="H414" s="64"/>
      <c r="I414" s="62"/>
      <c r="J414" s="59"/>
      <c r="K414" s="59"/>
      <c r="L414" s="63"/>
      <c r="M414" s="62"/>
      <c r="N414" s="59"/>
      <c r="O414" s="59"/>
      <c r="P414" s="63"/>
      <c r="Q414" s="92">
        <v>0.8</v>
      </c>
      <c r="R414" s="93"/>
      <c r="S414" s="94"/>
      <c r="T414" s="62"/>
      <c r="U414" s="59"/>
      <c r="V414" s="59"/>
      <c r="W414" s="59"/>
      <c r="X414" s="59"/>
      <c r="Y414" s="63"/>
      <c r="Z414" s="21">
        <v>542</v>
      </c>
      <c r="AA414" s="22"/>
      <c r="AB414" s="22"/>
      <c r="AC414" s="22"/>
      <c r="AD414" s="22"/>
      <c r="AE414" s="23"/>
      <c r="AF414" s="62"/>
      <c r="AG414" s="59"/>
      <c r="AH414" s="59"/>
      <c r="AI414" s="59"/>
      <c r="AJ414" s="59"/>
      <c r="AK414" s="59"/>
      <c r="AL414" s="59"/>
      <c r="AM414" s="59"/>
      <c r="AN414" s="63"/>
      <c r="AO414" s="92">
        <v>0.8</v>
      </c>
      <c r="AP414" s="93"/>
      <c r="AQ414" s="93"/>
      <c r="AR414" s="93"/>
      <c r="AS414" s="94"/>
      <c r="AT414" s="21">
        <v>542</v>
      </c>
      <c r="AU414" s="22"/>
      <c r="AV414" s="22"/>
      <c r="AW414" s="22"/>
      <c r="AX414" s="22"/>
      <c r="AY414" s="23"/>
      <c r="AZ414" s="62"/>
      <c r="BA414" s="59"/>
      <c r="BB414" s="59"/>
      <c r="BC414" s="59"/>
      <c r="BD414" s="59"/>
      <c r="BE414" s="63"/>
    </row>
    <row r="415" spans="1:57" ht="12.95" customHeight="1" x14ac:dyDescent="0.25">
      <c r="A415" s="4"/>
      <c r="B415" s="59"/>
      <c r="C415" s="59"/>
      <c r="D415" s="59"/>
      <c r="E415" s="63"/>
      <c r="F415" s="19" t="s">
        <v>42</v>
      </c>
      <c r="G415" s="20"/>
      <c r="H415" s="64"/>
      <c r="I415" s="62"/>
      <c r="J415" s="59"/>
      <c r="K415" s="59"/>
      <c r="L415" s="63"/>
      <c r="M415" s="62"/>
      <c r="N415" s="59"/>
      <c r="O415" s="59"/>
      <c r="P415" s="63"/>
      <c r="Q415" s="92">
        <v>0.6</v>
      </c>
      <c r="R415" s="93"/>
      <c r="S415" s="94"/>
      <c r="T415" s="62"/>
      <c r="U415" s="59"/>
      <c r="V415" s="59"/>
      <c r="W415" s="59"/>
      <c r="X415" s="59"/>
      <c r="Y415" s="63"/>
      <c r="Z415" s="21">
        <v>407</v>
      </c>
      <c r="AA415" s="22"/>
      <c r="AB415" s="22"/>
      <c r="AC415" s="22"/>
      <c r="AD415" s="22"/>
      <c r="AE415" s="23"/>
      <c r="AF415" s="62"/>
      <c r="AG415" s="59"/>
      <c r="AH415" s="59"/>
      <c r="AI415" s="59"/>
      <c r="AJ415" s="59"/>
      <c r="AK415" s="59"/>
      <c r="AL415" s="59"/>
      <c r="AM415" s="59"/>
      <c r="AN415" s="63"/>
      <c r="AO415" s="92">
        <v>0.6</v>
      </c>
      <c r="AP415" s="93"/>
      <c r="AQ415" s="93"/>
      <c r="AR415" s="93"/>
      <c r="AS415" s="94"/>
      <c r="AT415" s="21">
        <v>407</v>
      </c>
      <c r="AU415" s="22"/>
      <c r="AV415" s="22"/>
      <c r="AW415" s="22"/>
      <c r="AX415" s="22"/>
      <c r="AY415" s="23"/>
      <c r="AZ415" s="62"/>
      <c r="BA415" s="59"/>
      <c r="BB415" s="59"/>
      <c r="BC415" s="59"/>
      <c r="BD415" s="59"/>
      <c r="BE415" s="63"/>
    </row>
    <row r="416" spans="1:57" ht="12.95" customHeight="1" x14ac:dyDescent="0.25">
      <c r="A416" s="4"/>
      <c r="B416" s="59"/>
      <c r="C416" s="59"/>
      <c r="D416" s="59"/>
      <c r="E416" s="63"/>
      <c r="F416" s="19" t="s">
        <v>43</v>
      </c>
      <c r="G416" s="20"/>
      <c r="H416" s="64"/>
      <c r="I416" s="62" t="s">
        <v>44</v>
      </c>
      <c r="J416" s="59"/>
      <c r="K416" s="59"/>
      <c r="L416" s="63"/>
      <c r="M416" s="92">
        <v>51.7</v>
      </c>
      <c r="N416" s="93"/>
      <c r="O416" s="93"/>
      <c r="P416" s="94"/>
      <c r="Q416" s="19"/>
      <c r="R416" s="20"/>
      <c r="S416" s="64"/>
      <c r="T416" s="25">
        <v>1.35</v>
      </c>
      <c r="U416" s="26"/>
      <c r="V416" s="26"/>
      <c r="W416" s="26"/>
      <c r="X416" s="26"/>
      <c r="Y416" s="79"/>
      <c r="Z416" s="19"/>
      <c r="AA416" s="20"/>
      <c r="AB416" s="20"/>
      <c r="AC416" s="20"/>
      <c r="AD416" s="20"/>
      <c r="AE416" s="64"/>
      <c r="AF416" s="19"/>
      <c r="AG416" s="20"/>
      <c r="AH416" s="20"/>
      <c r="AI416" s="20"/>
      <c r="AJ416" s="20"/>
      <c r="AK416" s="20"/>
      <c r="AL416" s="20"/>
      <c r="AM416" s="20"/>
      <c r="AN416" s="64"/>
      <c r="AO416" s="19"/>
      <c r="AP416" s="20"/>
      <c r="AQ416" s="20"/>
      <c r="AR416" s="20"/>
      <c r="AS416" s="64"/>
      <c r="AT416" s="19"/>
      <c r="AU416" s="20"/>
      <c r="AV416" s="20"/>
      <c r="AW416" s="20"/>
      <c r="AX416" s="20"/>
      <c r="AY416" s="64"/>
      <c r="AZ416" s="92">
        <v>69.8</v>
      </c>
      <c r="BA416" s="93"/>
      <c r="BB416" s="93"/>
      <c r="BC416" s="93"/>
      <c r="BD416" s="93"/>
      <c r="BE416" s="94"/>
    </row>
    <row r="417" spans="1:57" ht="11.85" customHeight="1" x14ac:dyDescent="0.25">
      <c r="A417" s="4"/>
      <c r="B417" s="59"/>
      <c r="C417" s="59"/>
      <c r="D417" s="59"/>
      <c r="E417" s="59"/>
      <c r="F417" s="20" t="s">
        <v>45</v>
      </c>
      <c r="G417" s="20"/>
      <c r="H417" s="20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21">
        <v>2898</v>
      </c>
      <c r="AA417" s="22"/>
      <c r="AB417" s="22"/>
      <c r="AC417" s="22"/>
      <c r="AD417" s="22"/>
      <c r="AE417" s="23"/>
      <c r="AF417" s="62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21">
        <v>2898</v>
      </c>
      <c r="AU417" s="22"/>
      <c r="AV417" s="22"/>
      <c r="AW417" s="22"/>
      <c r="AX417" s="22"/>
      <c r="AY417" s="23"/>
      <c r="AZ417" s="92">
        <v>69.8</v>
      </c>
      <c r="BA417" s="93"/>
      <c r="BB417" s="93"/>
      <c r="BC417" s="93"/>
      <c r="BD417" s="93"/>
      <c r="BE417" s="94"/>
    </row>
    <row r="418" spans="1:57" ht="43.5" customHeight="1" x14ac:dyDescent="0.25">
      <c r="A418" s="30">
        <v>38</v>
      </c>
      <c r="B418" s="60" t="s">
        <v>116</v>
      </c>
      <c r="C418" s="28"/>
      <c r="D418" s="28"/>
      <c r="E418" s="35"/>
      <c r="F418" s="32" t="s">
        <v>117</v>
      </c>
      <c r="G418" s="33"/>
      <c r="H418" s="34"/>
      <c r="I418" s="60" t="s">
        <v>119</v>
      </c>
      <c r="J418" s="28"/>
      <c r="K418" s="28"/>
      <c r="L418" s="35"/>
      <c r="M418" s="95">
        <v>0.1</v>
      </c>
      <c r="N418" s="96"/>
      <c r="O418" s="96"/>
      <c r="P418" s="97"/>
      <c r="Q418" s="73">
        <v>1512.97</v>
      </c>
      <c r="R418" s="84"/>
      <c r="S418" s="74"/>
      <c r="T418" s="60"/>
      <c r="U418" s="28"/>
      <c r="V418" s="28"/>
      <c r="W418" s="28"/>
      <c r="X418" s="28"/>
      <c r="Y418" s="28"/>
      <c r="Z418" s="77">
        <v>33</v>
      </c>
      <c r="AA418" s="77"/>
      <c r="AB418" s="77"/>
      <c r="AC418" s="77"/>
      <c r="AD418" s="77"/>
      <c r="AE418" s="77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77">
        <v>33</v>
      </c>
      <c r="AU418" s="77"/>
      <c r="AV418" s="77"/>
      <c r="AW418" s="77"/>
      <c r="AX418" s="77"/>
      <c r="AY418" s="77"/>
      <c r="AZ418" s="28"/>
      <c r="BA418" s="28"/>
      <c r="BB418" s="28"/>
      <c r="BC418" s="28"/>
      <c r="BD418" s="28"/>
      <c r="BE418" s="35"/>
    </row>
    <row r="419" spans="1:57" ht="207.75" customHeight="1" x14ac:dyDescent="0.25">
      <c r="A419" s="31"/>
      <c r="B419" s="65" t="s">
        <v>32</v>
      </c>
      <c r="C419" s="66"/>
      <c r="D419" s="66"/>
      <c r="E419" s="67"/>
      <c r="F419" s="52" t="s">
        <v>118</v>
      </c>
      <c r="G419" s="53"/>
      <c r="H419" s="54"/>
      <c r="I419" s="61"/>
      <c r="J419" s="36"/>
      <c r="K419" s="36"/>
      <c r="L419" s="37"/>
      <c r="M419" s="98"/>
      <c r="N419" s="99"/>
      <c r="O419" s="99"/>
      <c r="P419" s="100"/>
      <c r="Q419" s="75"/>
      <c r="R419" s="88"/>
      <c r="S419" s="76"/>
      <c r="T419" s="61"/>
      <c r="U419" s="36"/>
      <c r="V419" s="36"/>
      <c r="W419" s="36"/>
      <c r="X419" s="36"/>
      <c r="Y419" s="36"/>
      <c r="Z419" s="78"/>
      <c r="AA419" s="78"/>
      <c r="AB419" s="78"/>
      <c r="AC419" s="78"/>
      <c r="AD419" s="78"/>
      <c r="AE419" s="78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78"/>
      <c r="AU419" s="78"/>
      <c r="AV419" s="78"/>
      <c r="AW419" s="78"/>
      <c r="AX419" s="78"/>
      <c r="AY419" s="78"/>
      <c r="AZ419" s="36"/>
      <c r="BA419" s="36"/>
      <c r="BB419" s="36"/>
      <c r="BC419" s="36"/>
      <c r="BD419" s="36"/>
      <c r="BE419" s="37"/>
    </row>
    <row r="420" spans="1:57" ht="198.75" customHeight="1" x14ac:dyDescent="0.25">
      <c r="A420" s="4"/>
      <c r="B420" s="59"/>
      <c r="C420" s="59"/>
      <c r="D420" s="59"/>
      <c r="E420" s="63"/>
      <c r="F420" s="19" t="s">
        <v>36</v>
      </c>
      <c r="G420" s="20"/>
      <c r="H420" s="64"/>
      <c r="I420" s="62"/>
      <c r="J420" s="59"/>
      <c r="K420" s="59"/>
      <c r="L420" s="63"/>
      <c r="M420" s="62"/>
      <c r="N420" s="59"/>
      <c r="O420" s="59"/>
      <c r="P420" s="63"/>
      <c r="Q420" s="25">
        <v>67.34</v>
      </c>
      <c r="R420" s="26"/>
      <c r="S420" s="79"/>
      <c r="T420" s="81">
        <v>1.5525</v>
      </c>
      <c r="U420" s="82"/>
      <c r="V420" s="82"/>
      <c r="W420" s="82"/>
      <c r="X420" s="82"/>
      <c r="Y420" s="83"/>
      <c r="Z420" s="21">
        <v>10</v>
      </c>
      <c r="AA420" s="22"/>
      <c r="AB420" s="22"/>
      <c r="AC420" s="22"/>
      <c r="AD420" s="22"/>
      <c r="AE420" s="23"/>
      <c r="AF420" s="62" t="s">
        <v>68</v>
      </c>
      <c r="AG420" s="59"/>
      <c r="AH420" s="59"/>
      <c r="AI420" s="59"/>
      <c r="AJ420" s="59"/>
      <c r="AK420" s="59"/>
      <c r="AL420" s="59"/>
      <c r="AM420" s="59"/>
      <c r="AN420" s="63"/>
      <c r="AO420" s="21">
        <v>1</v>
      </c>
      <c r="AP420" s="22"/>
      <c r="AQ420" s="22"/>
      <c r="AR420" s="22"/>
      <c r="AS420" s="23"/>
      <c r="AT420" s="21">
        <v>10</v>
      </c>
      <c r="AU420" s="22"/>
      <c r="AV420" s="22"/>
      <c r="AW420" s="22"/>
      <c r="AX420" s="22"/>
      <c r="AY420" s="23"/>
      <c r="AZ420" s="62"/>
      <c r="BA420" s="59"/>
      <c r="BB420" s="59"/>
      <c r="BC420" s="59"/>
      <c r="BD420" s="59"/>
      <c r="BE420" s="63"/>
    </row>
    <row r="421" spans="1:57" ht="12.95" customHeight="1" x14ac:dyDescent="0.25">
      <c r="A421" s="4"/>
      <c r="B421" s="59"/>
      <c r="C421" s="59"/>
      <c r="D421" s="59"/>
      <c r="E421" s="63"/>
      <c r="F421" s="19" t="s">
        <v>38</v>
      </c>
      <c r="G421" s="20"/>
      <c r="H421" s="64"/>
      <c r="I421" s="62"/>
      <c r="J421" s="59"/>
      <c r="K421" s="59"/>
      <c r="L421" s="63"/>
      <c r="M421" s="62"/>
      <c r="N421" s="59"/>
      <c r="O421" s="59"/>
      <c r="P421" s="63"/>
      <c r="Q421" s="92">
        <v>0.2</v>
      </c>
      <c r="R421" s="93"/>
      <c r="S421" s="94"/>
      <c r="T421" s="81">
        <v>1.6875</v>
      </c>
      <c r="U421" s="82"/>
      <c r="V421" s="82"/>
      <c r="W421" s="82"/>
      <c r="X421" s="82"/>
      <c r="Y421" s="83"/>
      <c r="Z421" s="21">
        <v>0</v>
      </c>
      <c r="AA421" s="22"/>
      <c r="AB421" s="22"/>
      <c r="AC421" s="22"/>
      <c r="AD421" s="22"/>
      <c r="AE421" s="23"/>
      <c r="AF421" s="62"/>
      <c r="AG421" s="59"/>
      <c r="AH421" s="59"/>
      <c r="AI421" s="59"/>
      <c r="AJ421" s="59"/>
      <c r="AK421" s="59"/>
      <c r="AL421" s="59"/>
      <c r="AM421" s="59"/>
      <c r="AN421" s="63"/>
      <c r="AO421" s="21">
        <v>1</v>
      </c>
      <c r="AP421" s="22"/>
      <c r="AQ421" s="22"/>
      <c r="AR421" s="22"/>
      <c r="AS421" s="23"/>
      <c r="AT421" s="21">
        <v>0</v>
      </c>
      <c r="AU421" s="22"/>
      <c r="AV421" s="22"/>
      <c r="AW421" s="22"/>
      <c r="AX421" s="22"/>
      <c r="AY421" s="23"/>
      <c r="AZ421" s="62"/>
      <c r="BA421" s="59"/>
      <c r="BB421" s="59"/>
      <c r="BC421" s="59"/>
      <c r="BD421" s="59"/>
      <c r="BE421" s="63"/>
    </row>
    <row r="422" spans="1:57" ht="12.95" customHeight="1" x14ac:dyDescent="0.25">
      <c r="A422" s="4"/>
      <c r="B422" s="59"/>
      <c r="C422" s="59"/>
      <c r="D422" s="59"/>
      <c r="E422" s="63"/>
      <c r="F422" s="19" t="s">
        <v>39</v>
      </c>
      <c r="G422" s="20"/>
      <c r="H422" s="64"/>
      <c r="I422" s="62"/>
      <c r="J422" s="59"/>
      <c r="K422" s="59"/>
      <c r="L422" s="63"/>
      <c r="M422" s="62"/>
      <c r="N422" s="59"/>
      <c r="O422" s="59"/>
      <c r="P422" s="63"/>
      <c r="Q422" s="21">
        <v>0</v>
      </c>
      <c r="R422" s="22"/>
      <c r="S422" s="23"/>
      <c r="T422" s="81">
        <v>1.6875</v>
      </c>
      <c r="U422" s="82"/>
      <c r="V422" s="82"/>
      <c r="W422" s="82"/>
      <c r="X422" s="82"/>
      <c r="Y422" s="83"/>
      <c r="Z422" s="21">
        <v>0</v>
      </c>
      <c r="AA422" s="22"/>
      <c r="AB422" s="22"/>
      <c r="AC422" s="22"/>
      <c r="AD422" s="22"/>
      <c r="AE422" s="23"/>
      <c r="AF422" s="62"/>
      <c r="AG422" s="59"/>
      <c r="AH422" s="59"/>
      <c r="AI422" s="59"/>
      <c r="AJ422" s="59"/>
      <c r="AK422" s="59"/>
      <c r="AL422" s="59"/>
      <c r="AM422" s="59"/>
      <c r="AN422" s="63"/>
      <c r="AO422" s="21">
        <v>1</v>
      </c>
      <c r="AP422" s="22"/>
      <c r="AQ422" s="22"/>
      <c r="AR422" s="22"/>
      <c r="AS422" s="23"/>
      <c r="AT422" s="21">
        <v>0</v>
      </c>
      <c r="AU422" s="22"/>
      <c r="AV422" s="22"/>
      <c r="AW422" s="22"/>
      <c r="AX422" s="22"/>
      <c r="AY422" s="23"/>
      <c r="AZ422" s="62"/>
      <c r="BA422" s="59"/>
      <c r="BB422" s="59"/>
      <c r="BC422" s="59"/>
      <c r="BD422" s="59"/>
      <c r="BE422" s="63"/>
    </row>
    <row r="423" spans="1:57" ht="12.95" customHeight="1" x14ac:dyDescent="0.25">
      <c r="A423" s="4"/>
      <c r="B423" s="59"/>
      <c r="C423" s="59"/>
      <c r="D423" s="59"/>
      <c r="E423" s="63"/>
      <c r="F423" s="19" t="s">
        <v>40</v>
      </c>
      <c r="G423" s="20"/>
      <c r="H423" s="64"/>
      <c r="I423" s="62"/>
      <c r="J423" s="59"/>
      <c r="K423" s="59"/>
      <c r="L423" s="63"/>
      <c r="M423" s="62"/>
      <c r="N423" s="59"/>
      <c r="O423" s="59"/>
      <c r="P423" s="63"/>
      <c r="Q423" s="25">
        <v>1445.43</v>
      </c>
      <c r="R423" s="26"/>
      <c r="S423" s="79"/>
      <c r="T423" s="21">
        <v>1</v>
      </c>
      <c r="U423" s="22"/>
      <c r="V423" s="22"/>
      <c r="W423" s="22"/>
      <c r="X423" s="22"/>
      <c r="Y423" s="23"/>
      <c r="Z423" s="21">
        <v>145</v>
      </c>
      <c r="AA423" s="22"/>
      <c r="AB423" s="22"/>
      <c r="AC423" s="22"/>
      <c r="AD423" s="22"/>
      <c r="AE423" s="23"/>
      <c r="AF423" s="62"/>
      <c r="AG423" s="59"/>
      <c r="AH423" s="59"/>
      <c r="AI423" s="59"/>
      <c r="AJ423" s="59"/>
      <c r="AK423" s="59"/>
      <c r="AL423" s="59"/>
      <c r="AM423" s="59"/>
      <c r="AN423" s="63"/>
      <c r="AO423" s="21">
        <v>1</v>
      </c>
      <c r="AP423" s="22"/>
      <c r="AQ423" s="22"/>
      <c r="AR423" s="22"/>
      <c r="AS423" s="23"/>
      <c r="AT423" s="21">
        <v>145</v>
      </c>
      <c r="AU423" s="22"/>
      <c r="AV423" s="22"/>
      <c r="AW423" s="22"/>
      <c r="AX423" s="22"/>
      <c r="AY423" s="23"/>
      <c r="AZ423" s="62"/>
      <c r="BA423" s="59"/>
      <c r="BB423" s="59"/>
      <c r="BC423" s="59"/>
      <c r="BD423" s="59"/>
      <c r="BE423" s="63"/>
    </row>
    <row r="424" spans="1:57" ht="58.5" customHeight="1" x14ac:dyDescent="0.25">
      <c r="A424" s="7">
        <v>38.1</v>
      </c>
      <c r="B424" s="62" t="s">
        <v>120</v>
      </c>
      <c r="C424" s="59"/>
      <c r="D424" s="59"/>
      <c r="E424" s="63"/>
      <c r="F424" s="19" t="s">
        <v>121</v>
      </c>
      <c r="G424" s="20"/>
      <c r="H424" s="64"/>
      <c r="I424" s="62" t="s">
        <v>99</v>
      </c>
      <c r="J424" s="59"/>
      <c r="K424" s="59"/>
      <c r="L424" s="63"/>
      <c r="M424" s="21">
        <v>-1</v>
      </c>
      <c r="N424" s="22"/>
      <c r="O424" s="22"/>
      <c r="P424" s="23"/>
      <c r="Q424" s="85">
        <v>143</v>
      </c>
      <c r="R424" s="86"/>
      <c r="S424" s="87"/>
      <c r="T424" s="89">
        <v>-10</v>
      </c>
      <c r="U424" s="90"/>
      <c r="V424" s="90"/>
      <c r="W424" s="90"/>
      <c r="X424" s="90"/>
      <c r="Y424" s="91"/>
      <c r="Z424" s="85">
        <v>-143</v>
      </c>
      <c r="AA424" s="86"/>
      <c r="AB424" s="86"/>
      <c r="AC424" s="86"/>
      <c r="AD424" s="86"/>
      <c r="AE424" s="87"/>
      <c r="AF424" s="62"/>
      <c r="AG424" s="59"/>
      <c r="AH424" s="59"/>
      <c r="AI424" s="59"/>
      <c r="AJ424" s="59"/>
      <c r="AK424" s="59"/>
      <c r="AL424" s="59"/>
      <c r="AM424" s="59"/>
      <c r="AN424" s="63"/>
      <c r="AO424" s="21">
        <v>1</v>
      </c>
      <c r="AP424" s="22"/>
      <c r="AQ424" s="22"/>
      <c r="AR424" s="22"/>
      <c r="AS424" s="23"/>
      <c r="AT424" s="85">
        <v>-143</v>
      </c>
      <c r="AU424" s="86"/>
      <c r="AV424" s="86"/>
      <c r="AW424" s="86"/>
      <c r="AX424" s="86"/>
      <c r="AY424" s="87"/>
      <c r="AZ424" s="19"/>
      <c r="BA424" s="20"/>
      <c r="BB424" s="20"/>
      <c r="BC424" s="20"/>
      <c r="BD424" s="20"/>
      <c r="BE424" s="64"/>
    </row>
    <row r="425" spans="1:57" ht="12.95" customHeight="1" x14ac:dyDescent="0.25">
      <c r="A425" s="4"/>
      <c r="B425" s="59"/>
      <c r="C425" s="59"/>
      <c r="D425" s="59"/>
      <c r="E425" s="63"/>
      <c r="F425" s="19" t="s">
        <v>41</v>
      </c>
      <c r="G425" s="20"/>
      <c r="H425" s="64"/>
      <c r="I425" s="62"/>
      <c r="J425" s="59"/>
      <c r="K425" s="59"/>
      <c r="L425" s="63"/>
      <c r="M425" s="62"/>
      <c r="N425" s="59"/>
      <c r="O425" s="59"/>
      <c r="P425" s="63"/>
      <c r="Q425" s="25">
        <v>1.28</v>
      </c>
      <c r="R425" s="26"/>
      <c r="S425" s="79"/>
      <c r="T425" s="62"/>
      <c r="U425" s="59"/>
      <c r="V425" s="59"/>
      <c r="W425" s="59"/>
      <c r="X425" s="59"/>
      <c r="Y425" s="63"/>
      <c r="Z425" s="21">
        <v>13</v>
      </c>
      <c r="AA425" s="22"/>
      <c r="AB425" s="22"/>
      <c r="AC425" s="22"/>
      <c r="AD425" s="22"/>
      <c r="AE425" s="23"/>
      <c r="AF425" s="62"/>
      <c r="AG425" s="59"/>
      <c r="AH425" s="59"/>
      <c r="AI425" s="59"/>
      <c r="AJ425" s="59"/>
      <c r="AK425" s="59"/>
      <c r="AL425" s="59"/>
      <c r="AM425" s="59"/>
      <c r="AN425" s="63"/>
      <c r="AO425" s="25">
        <v>1.28</v>
      </c>
      <c r="AP425" s="26"/>
      <c r="AQ425" s="26"/>
      <c r="AR425" s="26"/>
      <c r="AS425" s="79"/>
      <c r="AT425" s="21">
        <v>13</v>
      </c>
      <c r="AU425" s="22"/>
      <c r="AV425" s="22"/>
      <c r="AW425" s="22"/>
      <c r="AX425" s="22"/>
      <c r="AY425" s="23"/>
      <c r="AZ425" s="62"/>
      <c r="BA425" s="59"/>
      <c r="BB425" s="59"/>
      <c r="BC425" s="59"/>
      <c r="BD425" s="59"/>
      <c r="BE425" s="63"/>
    </row>
    <row r="426" spans="1:57" ht="12.95" customHeight="1" x14ac:dyDescent="0.25">
      <c r="A426" s="4"/>
      <c r="B426" s="59"/>
      <c r="C426" s="59"/>
      <c r="D426" s="59"/>
      <c r="E426" s="63"/>
      <c r="F426" s="19" t="s">
        <v>42</v>
      </c>
      <c r="G426" s="20"/>
      <c r="H426" s="64"/>
      <c r="I426" s="62"/>
      <c r="J426" s="59"/>
      <c r="K426" s="59"/>
      <c r="L426" s="63"/>
      <c r="M426" s="62"/>
      <c r="N426" s="59"/>
      <c r="O426" s="59"/>
      <c r="P426" s="63"/>
      <c r="Q426" s="25">
        <v>0.83</v>
      </c>
      <c r="R426" s="26"/>
      <c r="S426" s="79"/>
      <c r="T426" s="62"/>
      <c r="U426" s="59"/>
      <c r="V426" s="59"/>
      <c r="W426" s="59"/>
      <c r="X426" s="59"/>
      <c r="Y426" s="63"/>
      <c r="Z426" s="21">
        <v>8</v>
      </c>
      <c r="AA426" s="22"/>
      <c r="AB426" s="22"/>
      <c r="AC426" s="22"/>
      <c r="AD426" s="22"/>
      <c r="AE426" s="23"/>
      <c r="AF426" s="62"/>
      <c r="AG426" s="59"/>
      <c r="AH426" s="59"/>
      <c r="AI426" s="59"/>
      <c r="AJ426" s="59"/>
      <c r="AK426" s="59"/>
      <c r="AL426" s="59"/>
      <c r="AM426" s="59"/>
      <c r="AN426" s="63"/>
      <c r="AO426" s="25">
        <v>0.83</v>
      </c>
      <c r="AP426" s="26"/>
      <c r="AQ426" s="26"/>
      <c r="AR426" s="26"/>
      <c r="AS426" s="79"/>
      <c r="AT426" s="21">
        <v>8</v>
      </c>
      <c r="AU426" s="22"/>
      <c r="AV426" s="22"/>
      <c r="AW426" s="22"/>
      <c r="AX426" s="22"/>
      <c r="AY426" s="23"/>
      <c r="AZ426" s="62"/>
      <c r="BA426" s="59"/>
      <c r="BB426" s="59"/>
      <c r="BC426" s="59"/>
      <c r="BD426" s="59"/>
      <c r="BE426" s="63"/>
    </row>
    <row r="427" spans="1:57" ht="12.95" customHeight="1" x14ac:dyDescent="0.25">
      <c r="A427" s="4"/>
      <c r="B427" s="59"/>
      <c r="C427" s="59"/>
      <c r="D427" s="59"/>
      <c r="E427" s="63"/>
      <c r="F427" s="19" t="s">
        <v>43</v>
      </c>
      <c r="G427" s="20"/>
      <c r="H427" s="64"/>
      <c r="I427" s="62" t="s">
        <v>44</v>
      </c>
      <c r="J427" s="59"/>
      <c r="K427" s="59"/>
      <c r="L427" s="63"/>
      <c r="M427" s="21">
        <v>7</v>
      </c>
      <c r="N427" s="22"/>
      <c r="O427" s="22"/>
      <c r="P427" s="23"/>
      <c r="Q427" s="19"/>
      <c r="R427" s="20"/>
      <c r="S427" s="64"/>
      <c r="T427" s="81">
        <v>1.5525</v>
      </c>
      <c r="U427" s="82"/>
      <c r="V427" s="82"/>
      <c r="W427" s="82"/>
      <c r="X427" s="82"/>
      <c r="Y427" s="83"/>
      <c r="Z427" s="19"/>
      <c r="AA427" s="20"/>
      <c r="AB427" s="20"/>
      <c r="AC427" s="20"/>
      <c r="AD427" s="20"/>
      <c r="AE427" s="64"/>
      <c r="AF427" s="19"/>
      <c r="AG427" s="20"/>
      <c r="AH427" s="20"/>
      <c r="AI427" s="20"/>
      <c r="AJ427" s="20"/>
      <c r="AK427" s="20"/>
      <c r="AL427" s="20"/>
      <c r="AM427" s="20"/>
      <c r="AN427" s="64"/>
      <c r="AO427" s="19"/>
      <c r="AP427" s="20"/>
      <c r="AQ427" s="20"/>
      <c r="AR427" s="20"/>
      <c r="AS427" s="64"/>
      <c r="AT427" s="19"/>
      <c r="AU427" s="20"/>
      <c r="AV427" s="20"/>
      <c r="AW427" s="20"/>
      <c r="AX427" s="20"/>
      <c r="AY427" s="64"/>
      <c r="AZ427" s="25">
        <v>1.0900000000000001</v>
      </c>
      <c r="BA427" s="26"/>
      <c r="BB427" s="26"/>
      <c r="BC427" s="26"/>
      <c r="BD427" s="26"/>
      <c r="BE427" s="79"/>
    </row>
    <row r="428" spans="1:57" ht="11.85" customHeight="1" x14ac:dyDescent="0.25">
      <c r="A428" s="4"/>
      <c r="B428" s="59"/>
      <c r="C428" s="59"/>
      <c r="D428" s="59"/>
      <c r="E428" s="59"/>
      <c r="F428" s="20" t="s">
        <v>45</v>
      </c>
      <c r="G428" s="20"/>
      <c r="H428" s="20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21">
        <v>33</v>
      </c>
      <c r="AA428" s="22"/>
      <c r="AB428" s="22"/>
      <c r="AC428" s="22"/>
      <c r="AD428" s="22"/>
      <c r="AE428" s="23"/>
      <c r="AF428" s="62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21">
        <v>33</v>
      </c>
      <c r="AU428" s="22"/>
      <c r="AV428" s="22"/>
      <c r="AW428" s="22"/>
      <c r="AX428" s="22"/>
      <c r="AY428" s="23"/>
      <c r="AZ428" s="25">
        <v>1.0900000000000001</v>
      </c>
      <c r="BA428" s="26"/>
      <c r="BB428" s="26"/>
      <c r="BC428" s="26"/>
      <c r="BD428" s="26"/>
      <c r="BE428" s="79"/>
    </row>
    <row r="429" spans="1:57" ht="50.25" customHeight="1" x14ac:dyDescent="0.25">
      <c r="A429" s="30">
        <v>39</v>
      </c>
      <c r="B429" s="60" t="s">
        <v>93</v>
      </c>
      <c r="C429" s="28"/>
      <c r="D429" s="28"/>
      <c r="E429" s="35"/>
      <c r="F429" s="32" t="s">
        <v>94</v>
      </c>
      <c r="G429" s="33"/>
      <c r="H429" s="34"/>
      <c r="I429" s="60" t="s">
        <v>96</v>
      </c>
      <c r="J429" s="28"/>
      <c r="K429" s="28"/>
      <c r="L429" s="35"/>
      <c r="M429" s="68">
        <v>1</v>
      </c>
      <c r="N429" s="55"/>
      <c r="O429" s="55"/>
      <c r="P429" s="69"/>
      <c r="Q429" s="73">
        <v>5851.0199999999995</v>
      </c>
      <c r="R429" s="84"/>
      <c r="S429" s="74"/>
      <c r="T429" s="60"/>
      <c r="U429" s="28"/>
      <c r="V429" s="28"/>
      <c r="W429" s="28"/>
      <c r="X429" s="28"/>
      <c r="Y429" s="28"/>
      <c r="Z429" s="77">
        <v>1052</v>
      </c>
      <c r="AA429" s="77"/>
      <c r="AB429" s="77"/>
      <c r="AC429" s="77"/>
      <c r="AD429" s="77"/>
      <c r="AE429" s="77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77">
        <v>1052</v>
      </c>
      <c r="AU429" s="77"/>
      <c r="AV429" s="77"/>
      <c r="AW429" s="77"/>
      <c r="AX429" s="77"/>
      <c r="AY429" s="77"/>
      <c r="AZ429" s="28"/>
      <c r="BA429" s="28"/>
      <c r="BB429" s="28"/>
      <c r="BC429" s="28"/>
      <c r="BD429" s="28"/>
      <c r="BE429" s="35"/>
    </row>
    <row r="430" spans="1:57" ht="211.5" customHeight="1" x14ac:dyDescent="0.25">
      <c r="A430" s="31"/>
      <c r="B430" s="65" t="s">
        <v>32</v>
      </c>
      <c r="C430" s="66"/>
      <c r="D430" s="66"/>
      <c r="E430" s="67"/>
      <c r="F430" s="52" t="s">
        <v>95</v>
      </c>
      <c r="G430" s="53"/>
      <c r="H430" s="54"/>
      <c r="I430" s="61"/>
      <c r="J430" s="36"/>
      <c r="K430" s="36"/>
      <c r="L430" s="37"/>
      <c r="M430" s="70"/>
      <c r="N430" s="71"/>
      <c r="O430" s="71"/>
      <c r="P430" s="72"/>
      <c r="Q430" s="75"/>
      <c r="R430" s="88"/>
      <c r="S430" s="76"/>
      <c r="T430" s="61"/>
      <c r="U430" s="36"/>
      <c r="V430" s="36"/>
      <c r="W430" s="36"/>
      <c r="X430" s="36"/>
      <c r="Y430" s="36"/>
      <c r="Z430" s="78"/>
      <c r="AA430" s="78"/>
      <c r="AB430" s="78"/>
      <c r="AC430" s="78"/>
      <c r="AD430" s="78"/>
      <c r="AE430" s="78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78"/>
      <c r="AU430" s="78"/>
      <c r="AV430" s="78"/>
      <c r="AW430" s="78"/>
      <c r="AX430" s="78"/>
      <c r="AY430" s="78"/>
      <c r="AZ430" s="36"/>
      <c r="BA430" s="36"/>
      <c r="BB430" s="36"/>
      <c r="BC430" s="36"/>
      <c r="BD430" s="36"/>
      <c r="BE430" s="37"/>
    </row>
    <row r="431" spans="1:57" ht="198.75" customHeight="1" x14ac:dyDescent="0.25">
      <c r="A431" s="4"/>
      <c r="B431" s="59"/>
      <c r="C431" s="59"/>
      <c r="D431" s="59"/>
      <c r="E431" s="63"/>
      <c r="F431" s="19" t="s">
        <v>36</v>
      </c>
      <c r="G431" s="20"/>
      <c r="H431" s="64"/>
      <c r="I431" s="62"/>
      <c r="J431" s="59"/>
      <c r="K431" s="59"/>
      <c r="L431" s="63"/>
      <c r="M431" s="62"/>
      <c r="N431" s="59"/>
      <c r="O431" s="59"/>
      <c r="P431" s="63"/>
      <c r="Q431" s="25">
        <v>135.72999999999999</v>
      </c>
      <c r="R431" s="26"/>
      <c r="S431" s="79"/>
      <c r="T431" s="81">
        <v>1.5525</v>
      </c>
      <c r="U431" s="82"/>
      <c r="V431" s="82"/>
      <c r="W431" s="82"/>
      <c r="X431" s="82"/>
      <c r="Y431" s="83"/>
      <c r="Z431" s="21">
        <v>211</v>
      </c>
      <c r="AA431" s="22"/>
      <c r="AB431" s="22"/>
      <c r="AC431" s="22"/>
      <c r="AD431" s="22"/>
      <c r="AE431" s="23"/>
      <c r="AF431" s="62" t="s">
        <v>68</v>
      </c>
      <c r="AG431" s="59"/>
      <c r="AH431" s="59"/>
      <c r="AI431" s="59"/>
      <c r="AJ431" s="59"/>
      <c r="AK431" s="59"/>
      <c r="AL431" s="59"/>
      <c r="AM431" s="59"/>
      <c r="AN431" s="63"/>
      <c r="AO431" s="21">
        <v>1</v>
      </c>
      <c r="AP431" s="22"/>
      <c r="AQ431" s="22"/>
      <c r="AR431" s="22"/>
      <c r="AS431" s="23"/>
      <c r="AT431" s="21">
        <v>211</v>
      </c>
      <c r="AU431" s="22"/>
      <c r="AV431" s="22"/>
      <c r="AW431" s="22"/>
      <c r="AX431" s="22"/>
      <c r="AY431" s="23"/>
      <c r="AZ431" s="62"/>
      <c r="BA431" s="59"/>
      <c r="BB431" s="59"/>
      <c r="BC431" s="59"/>
      <c r="BD431" s="59"/>
      <c r="BE431" s="63"/>
    </row>
    <row r="432" spans="1:57" ht="12.95" customHeight="1" x14ac:dyDescent="0.25">
      <c r="A432" s="4"/>
      <c r="B432" s="59"/>
      <c r="C432" s="59"/>
      <c r="D432" s="59"/>
      <c r="E432" s="63"/>
      <c r="F432" s="19" t="s">
        <v>38</v>
      </c>
      <c r="G432" s="20"/>
      <c r="H432" s="64"/>
      <c r="I432" s="62"/>
      <c r="J432" s="59"/>
      <c r="K432" s="59"/>
      <c r="L432" s="63"/>
      <c r="M432" s="62"/>
      <c r="N432" s="59"/>
      <c r="O432" s="59"/>
      <c r="P432" s="63"/>
      <c r="Q432" s="25">
        <v>64.86</v>
      </c>
      <c r="R432" s="26"/>
      <c r="S432" s="79"/>
      <c r="T432" s="81">
        <v>1.6875</v>
      </c>
      <c r="U432" s="82"/>
      <c r="V432" s="82"/>
      <c r="W432" s="82"/>
      <c r="X432" s="82"/>
      <c r="Y432" s="83"/>
      <c r="Z432" s="21">
        <v>109</v>
      </c>
      <c r="AA432" s="22"/>
      <c r="AB432" s="22"/>
      <c r="AC432" s="22"/>
      <c r="AD432" s="22"/>
      <c r="AE432" s="23"/>
      <c r="AF432" s="62"/>
      <c r="AG432" s="59"/>
      <c r="AH432" s="59"/>
      <c r="AI432" s="59"/>
      <c r="AJ432" s="59"/>
      <c r="AK432" s="59"/>
      <c r="AL432" s="59"/>
      <c r="AM432" s="59"/>
      <c r="AN432" s="63"/>
      <c r="AO432" s="21">
        <v>1</v>
      </c>
      <c r="AP432" s="22"/>
      <c r="AQ432" s="22"/>
      <c r="AR432" s="22"/>
      <c r="AS432" s="23"/>
      <c r="AT432" s="21">
        <v>109</v>
      </c>
      <c r="AU432" s="22"/>
      <c r="AV432" s="22"/>
      <c r="AW432" s="22"/>
      <c r="AX432" s="22"/>
      <c r="AY432" s="23"/>
      <c r="AZ432" s="62"/>
      <c r="BA432" s="59"/>
      <c r="BB432" s="59"/>
      <c r="BC432" s="59"/>
      <c r="BD432" s="59"/>
      <c r="BE432" s="63"/>
    </row>
    <row r="433" spans="1:57" ht="12.95" customHeight="1" x14ac:dyDescent="0.25">
      <c r="A433" s="4"/>
      <c r="B433" s="59"/>
      <c r="C433" s="59"/>
      <c r="D433" s="59"/>
      <c r="E433" s="63"/>
      <c r="F433" s="19" t="s">
        <v>39</v>
      </c>
      <c r="G433" s="20"/>
      <c r="H433" s="64"/>
      <c r="I433" s="62"/>
      <c r="J433" s="59"/>
      <c r="K433" s="59"/>
      <c r="L433" s="63"/>
      <c r="M433" s="62"/>
      <c r="N433" s="59"/>
      <c r="O433" s="59"/>
      <c r="P433" s="63"/>
      <c r="Q433" s="25">
        <v>3.11</v>
      </c>
      <c r="R433" s="26"/>
      <c r="S433" s="79"/>
      <c r="T433" s="81">
        <v>1.6875</v>
      </c>
      <c r="U433" s="82"/>
      <c r="V433" s="82"/>
      <c r="W433" s="82"/>
      <c r="X433" s="82"/>
      <c r="Y433" s="83"/>
      <c r="Z433" s="21">
        <v>5</v>
      </c>
      <c r="AA433" s="22"/>
      <c r="AB433" s="22"/>
      <c r="AC433" s="22"/>
      <c r="AD433" s="22"/>
      <c r="AE433" s="23"/>
      <c r="AF433" s="62"/>
      <c r="AG433" s="59"/>
      <c r="AH433" s="59"/>
      <c r="AI433" s="59"/>
      <c r="AJ433" s="59"/>
      <c r="AK433" s="59"/>
      <c r="AL433" s="59"/>
      <c r="AM433" s="59"/>
      <c r="AN433" s="63"/>
      <c r="AO433" s="21">
        <v>1</v>
      </c>
      <c r="AP433" s="22"/>
      <c r="AQ433" s="22"/>
      <c r="AR433" s="22"/>
      <c r="AS433" s="23"/>
      <c r="AT433" s="21">
        <v>5</v>
      </c>
      <c r="AU433" s="22"/>
      <c r="AV433" s="22"/>
      <c r="AW433" s="22"/>
      <c r="AX433" s="22"/>
      <c r="AY433" s="23"/>
      <c r="AZ433" s="62"/>
      <c r="BA433" s="59"/>
      <c r="BB433" s="59"/>
      <c r="BC433" s="59"/>
      <c r="BD433" s="59"/>
      <c r="BE433" s="63"/>
    </row>
    <row r="434" spans="1:57" ht="12.95" customHeight="1" x14ac:dyDescent="0.25">
      <c r="A434" s="4"/>
      <c r="B434" s="59"/>
      <c r="C434" s="59"/>
      <c r="D434" s="59"/>
      <c r="E434" s="63"/>
      <c r="F434" s="19" t="s">
        <v>40</v>
      </c>
      <c r="G434" s="20"/>
      <c r="H434" s="64"/>
      <c r="I434" s="62"/>
      <c r="J434" s="59"/>
      <c r="K434" s="59"/>
      <c r="L434" s="63"/>
      <c r="M434" s="62"/>
      <c r="N434" s="59"/>
      <c r="O434" s="59"/>
      <c r="P434" s="63"/>
      <c r="Q434" s="25">
        <v>5650.43</v>
      </c>
      <c r="R434" s="26"/>
      <c r="S434" s="79"/>
      <c r="T434" s="21">
        <v>1</v>
      </c>
      <c r="U434" s="22"/>
      <c r="V434" s="22"/>
      <c r="W434" s="22"/>
      <c r="X434" s="22"/>
      <c r="Y434" s="23"/>
      <c r="Z434" s="21">
        <v>5650</v>
      </c>
      <c r="AA434" s="22"/>
      <c r="AB434" s="22"/>
      <c r="AC434" s="22"/>
      <c r="AD434" s="22"/>
      <c r="AE434" s="23"/>
      <c r="AF434" s="62"/>
      <c r="AG434" s="59"/>
      <c r="AH434" s="59"/>
      <c r="AI434" s="59"/>
      <c r="AJ434" s="59"/>
      <c r="AK434" s="59"/>
      <c r="AL434" s="59"/>
      <c r="AM434" s="59"/>
      <c r="AN434" s="63"/>
      <c r="AO434" s="21">
        <v>1</v>
      </c>
      <c r="AP434" s="22"/>
      <c r="AQ434" s="22"/>
      <c r="AR434" s="22"/>
      <c r="AS434" s="23"/>
      <c r="AT434" s="21">
        <v>5650</v>
      </c>
      <c r="AU434" s="22"/>
      <c r="AV434" s="22"/>
      <c r="AW434" s="22"/>
      <c r="AX434" s="22"/>
      <c r="AY434" s="23"/>
      <c r="AZ434" s="62"/>
      <c r="BA434" s="59"/>
      <c r="BB434" s="59"/>
      <c r="BC434" s="59"/>
      <c r="BD434" s="59"/>
      <c r="BE434" s="63"/>
    </row>
    <row r="435" spans="1:57" ht="45.75" customHeight="1" x14ac:dyDescent="0.25">
      <c r="A435" s="7">
        <v>39.1</v>
      </c>
      <c r="B435" s="62" t="s">
        <v>97</v>
      </c>
      <c r="C435" s="59"/>
      <c r="D435" s="59"/>
      <c r="E435" s="63"/>
      <c r="F435" s="19" t="s">
        <v>98</v>
      </c>
      <c r="G435" s="20"/>
      <c r="H435" s="64"/>
      <c r="I435" s="62" t="s">
        <v>99</v>
      </c>
      <c r="J435" s="59"/>
      <c r="K435" s="59"/>
      <c r="L435" s="63"/>
      <c r="M435" s="21">
        <v>-1</v>
      </c>
      <c r="N435" s="22"/>
      <c r="O435" s="22"/>
      <c r="P435" s="23"/>
      <c r="Q435" s="92">
        <v>5373.2</v>
      </c>
      <c r="R435" s="93"/>
      <c r="S435" s="94"/>
      <c r="T435" s="89">
        <v>-1</v>
      </c>
      <c r="U435" s="90"/>
      <c r="V435" s="90"/>
      <c r="W435" s="90"/>
      <c r="X435" s="90"/>
      <c r="Y435" s="91"/>
      <c r="Z435" s="85">
        <v>-5373</v>
      </c>
      <c r="AA435" s="86"/>
      <c r="AB435" s="86"/>
      <c r="AC435" s="86"/>
      <c r="AD435" s="86"/>
      <c r="AE435" s="87"/>
      <c r="AF435" s="62"/>
      <c r="AG435" s="59"/>
      <c r="AH435" s="59"/>
      <c r="AI435" s="59"/>
      <c r="AJ435" s="59"/>
      <c r="AK435" s="59"/>
      <c r="AL435" s="59"/>
      <c r="AM435" s="59"/>
      <c r="AN435" s="63"/>
      <c r="AO435" s="21">
        <v>1</v>
      </c>
      <c r="AP435" s="22"/>
      <c r="AQ435" s="22"/>
      <c r="AR435" s="22"/>
      <c r="AS435" s="23"/>
      <c r="AT435" s="85">
        <v>-5373</v>
      </c>
      <c r="AU435" s="86"/>
      <c r="AV435" s="86"/>
      <c r="AW435" s="86"/>
      <c r="AX435" s="86"/>
      <c r="AY435" s="87"/>
      <c r="AZ435" s="19"/>
      <c r="BA435" s="20"/>
      <c r="BB435" s="20"/>
      <c r="BC435" s="20"/>
      <c r="BD435" s="20"/>
      <c r="BE435" s="64"/>
    </row>
    <row r="436" spans="1:57" ht="12.95" customHeight="1" x14ac:dyDescent="0.25">
      <c r="A436" s="4"/>
      <c r="B436" s="59"/>
      <c r="C436" s="59"/>
      <c r="D436" s="59"/>
      <c r="E436" s="63"/>
      <c r="F436" s="19" t="s">
        <v>41</v>
      </c>
      <c r="G436" s="20"/>
      <c r="H436" s="64"/>
      <c r="I436" s="62"/>
      <c r="J436" s="59"/>
      <c r="K436" s="59"/>
      <c r="L436" s="63"/>
      <c r="M436" s="62"/>
      <c r="N436" s="59"/>
      <c r="O436" s="59"/>
      <c r="P436" s="63"/>
      <c r="Q436" s="25">
        <v>1.28</v>
      </c>
      <c r="R436" s="26"/>
      <c r="S436" s="79"/>
      <c r="T436" s="62"/>
      <c r="U436" s="59"/>
      <c r="V436" s="59"/>
      <c r="W436" s="59"/>
      <c r="X436" s="59"/>
      <c r="Y436" s="63"/>
      <c r="Z436" s="21">
        <v>276</v>
      </c>
      <c r="AA436" s="22"/>
      <c r="AB436" s="22"/>
      <c r="AC436" s="22"/>
      <c r="AD436" s="22"/>
      <c r="AE436" s="23"/>
      <c r="AF436" s="62"/>
      <c r="AG436" s="59"/>
      <c r="AH436" s="59"/>
      <c r="AI436" s="59"/>
      <c r="AJ436" s="59"/>
      <c r="AK436" s="59"/>
      <c r="AL436" s="59"/>
      <c r="AM436" s="59"/>
      <c r="AN436" s="63"/>
      <c r="AO436" s="25">
        <v>1.28</v>
      </c>
      <c r="AP436" s="26"/>
      <c r="AQ436" s="26"/>
      <c r="AR436" s="26"/>
      <c r="AS436" s="79"/>
      <c r="AT436" s="21">
        <v>276</v>
      </c>
      <c r="AU436" s="22"/>
      <c r="AV436" s="22"/>
      <c r="AW436" s="22"/>
      <c r="AX436" s="22"/>
      <c r="AY436" s="23"/>
      <c r="AZ436" s="62"/>
      <c r="BA436" s="59"/>
      <c r="BB436" s="59"/>
      <c r="BC436" s="59"/>
      <c r="BD436" s="59"/>
      <c r="BE436" s="63"/>
    </row>
    <row r="437" spans="1:57" ht="12.95" customHeight="1" x14ac:dyDescent="0.25">
      <c r="A437" s="4"/>
      <c r="B437" s="59"/>
      <c r="C437" s="59"/>
      <c r="D437" s="59"/>
      <c r="E437" s="63"/>
      <c r="F437" s="19" t="s">
        <v>42</v>
      </c>
      <c r="G437" s="20"/>
      <c r="H437" s="64"/>
      <c r="I437" s="62"/>
      <c r="J437" s="59"/>
      <c r="K437" s="59"/>
      <c r="L437" s="63"/>
      <c r="M437" s="62"/>
      <c r="N437" s="59"/>
      <c r="O437" s="59"/>
      <c r="P437" s="63"/>
      <c r="Q437" s="25">
        <v>0.83</v>
      </c>
      <c r="R437" s="26"/>
      <c r="S437" s="79"/>
      <c r="T437" s="62"/>
      <c r="U437" s="59"/>
      <c r="V437" s="59"/>
      <c r="W437" s="59"/>
      <c r="X437" s="59"/>
      <c r="Y437" s="63"/>
      <c r="Z437" s="21">
        <v>179</v>
      </c>
      <c r="AA437" s="22"/>
      <c r="AB437" s="22"/>
      <c r="AC437" s="22"/>
      <c r="AD437" s="22"/>
      <c r="AE437" s="23"/>
      <c r="AF437" s="62"/>
      <c r="AG437" s="59"/>
      <c r="AH437" s="59"/>
      <c r="AI437" s="59"/>
      <c r="AJ437" s="59"/>
      <c r="AK437" s="59"/>
      <c r="AL437" s="59"/>
      <c r="AM437" s="59"/>
      <c r="AN437" s="63"/>
      <c r="AO437" s="25">
        <v>0.83</v>
      </c>
      <c r="AP437" s="26"/>
      <c r="AQ437" s="26"/>
      <c r="AR437" s="26"/>
      <c r="AS437" s="79"/>
      <c r="AT437" s="21">
        <v>179</v>
      </c>
      <c r="AU437" s="22"/>
      <c r="AV437" s="22"/>
      <c r="AW437" s="22"/>
      <c r="AX437" s="22"/>
      <c r="AY437" s="23"/>
      <c r="AZ437" s="62"/>
      <c r="BA437" s="59"/>
      <c r="BB437" s="59"/>
      <c r="BC437" s="59"/>
      <c r="BD437" s="59"/>
      <c r="BE437" s="63"/>
    </row>
    <row r="438" spans="1:57" ht="12.95" customHeight="1" x14ac:dyDescent="0.25">
      <c r="A438" s="4"/>
      <c r="B438" s="59"/>
      <c r="C438" s="59"/>
      <c r="D438" s="59"/>
      <c r="E438" s="63"/>
      <c r="F438" s="19" t="s">
        <v>43</v>
      </c>
      <c r="G438" s="20"/>
      <c r="H438" s="64"/>
      <c r="I438" s="62" t="s">
        <v>44</v>
      </c>
      <c r="J438" s="59"/>
      <c r="K438" s="59"/>
      <c r="L438" s="63"/>
      <c r="M438" s="25">
        <v>14.61</v>
      </c>
      <c r="N438" s="26"/>
      <c r="O438" s="26"/>
      <c r="P438" s="79"/>
      <c r="Q438" s="19"/>
      <c r="R438" s="20"/>
      <c r="S438" s="64"/>
      <c r="T438" s="81">
        <v>1.5525</v>
      </c>
      <c r="U438" s="82"/>
      <c r="V438" s="82"/>
      <c r="W438" s="82"/>
      <c r="X438" s="82"/>
      <c r="Y438" s="83"/>
      <c r="Z438" s="19"/>
      <c r="AA438" s="20"/>
      <c r="AB438" s="20"/>
      <c r="AC438" s="20"/>
      <c r="AD438" s="20"/>
      <c r="AE438" s="64"/>
      <c r="AF438" s="19"/>
      <c r="AG438" s="20"/>
      <c r="AH438" s="20"/>
      <c r="AI438" s="20"/>
      <c r="AJ438" s="20"/>
      <c r="AK438" s="20"/>
      <c r="AL438" s="20"/>
      <c r="AM438" s="20"/>
      <c r="AN438" s="64"/>
      <c r="AO438" s="19"/>
      <c r="AP438" s="20"/>
      <c r="AQ438" s="20"/>
      <c r="AR438" s="20"/>
      <c r="AS438" s="64"/>
      <c r="AT438" s="19"/>
      <c r="AU438" s="20"/>
      <c r="AV438" s="20"/>
      <c r="AW438" s="20"/>
      <c r="AX438" s="20"/>
      <c r="AY438" s="64"/>
      <c r="AZ438" s="25">
        <v>22.68</v>
      </c>
      <c r="BA438" s="26"/>
      <c r="BB438" s="26"/>
      <c r="BC438" s="26"/>
      <c r="BD438" s="26"/>
      <c r="BE438" s="79"/>
    </row>
    <row r="439" spans="1:57" ht="11.85" customHeight="1" x14ac:dyDescent="0.25">
      <c r="A439" s="4"/>
      <c r="B439" s="59"/>
      <c r="C439" s="59"/>
      <c r="D439" s="59"/>
      <c r="E439" s="59"/>
      <c r="F439" s="20" t="s">
        <v>45</v>
      </c>
      <c r="G439" s="20"/>
      <c r="H439" s="20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21">
        <v>1052</v>
      </c>
      <c r="AA439" s="22"/>
      <c r="AB439" s="22"/>
      <c r="AC439" s="22"/>
      <c r="AD439" s="22"/>
      <c r="AE439" s="23"/>
      <c r="AF439" s="62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21">
        <v>1052</v>
      </c>
      <c r="AU439" s="22"/>
      <c r="AV439" s="22"/>
      <c r="AW439" s="22"/>
      <c r="AX439" s="22"/>
      <c r="AY439" s="23"/>
      <c r="AZ439" s="25">
        <v>22.68</v>
      </c>
      <c r="BA439" s="26"/>
      <c r="BB439" s="26"/>
      <c r="BC439" s="26"/>
      <c r="BD439" s="26"/>
      <c r="BE439" s="79"/>
    </row>
    <row r="440" spans="1:57" ht="11.85" customHeight="1" x14ac:dyDescent="0.25">
      <c r="A440" s="28" t="s">
        <v>122</v>
      </c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</row>
    <row r="441" spans="1:57" ht="61.5" customHeight="1" x14ac:dyDescent="0.25">
      <c r="A441" s="30">
        <v>40</v>
      </c>
      <c r="B441" s="60" t="s">
        <v>31</v>
      </c>
      <c r="C441" s="28"/>
      <c r="D441" s="28"/>
      <c r="E441" s="35"/>
      <c r="F441" s="32" t="s">
        <v>33</v>
      </c>
      <c r="G441" s="33"/>
      <c r="H441" s="34"/>
      <c r="I441" s="60" t="s">
        <v>35</v>
      </c>
      <c r="J441" s="28"/>
      <c r="K441" s="28"/>
      <c r="L441" s="35"/>
      <c r="M441" s="101">
        <v>4.7E-2</v>
      </c>
      <c r="N441" s="102"/>
      <c r="O441" s="102"/>
      <c r="P441" s="103"/>
      <c r="Q441" s="73">
        <v>1043.44</v>
      </c>
      <c r="R441" s="84"/>
      <c r="S441" s="74"/>
      <c r="T441" s="60"/>
      <c r="U441" s="28"/>
      <c r="V441" s="28"/>
      <c r="W441" s="28"/>
      <c r="X441" s="28"/>
      <c r="Y441" s="28"/>
      <c r="Z441" s="77">
        <v>186</v>
      </c>
      <c r="AA441" s="77"/>
      <c r="AB441" s="77"/>
      <c r="AC441" s="77"/>
      <c r="AD441" s="77"/>
      <c r="AE441" s="77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77">
        <v>186</v>
      </c>
      <c r="AU441" s="77"/>
      <c r="AV441" s="77"/>
      <c r="AW441" s="77"/>
      <c r="AX441" s="77"/>
      <c r="AY441" s="77"/>
      <c r="AZ441" s="28"/>
      <c r="BA441" s="28"/>
      <c r="BB441" s="28"/>
      <c r="BC441" s="28"/>
      <c r="BD441" s="28"/>
      <c r="BE441" s="35"/>
    </row>
    <row r="442" spans="1:57" ht="114.75" customHeight="1" x14ac:dyDescent="0.25">
      <c r="A442" s="31"/>
      <c r="B442" s="65" t="s">
        <v>32</v>
      </c>
      <c r="C442" s="66"/>
      <c r="D442" s="66"/>
      <c r="E442" s="67"/>
      <c r="F442" s="52" t="s">
        <v>34</v>
      </c>
      <c r="G442" s="53"/>
      <c r="H442" s="54"/>
      <c r="I442" s="61"/>
      <c r="J442" s="36"/>
      <c r="K442" s="36"/>
      <c r="L442" s="37"/>
      <c r="M442" s="104"/>
      <c r="N442" s="105"/>
      <c r="O442" s="105"/>
      <c r="P442" s="106"/>
      <c r="Q442" s="75"/>
      <c r="R442" s="88"/>
      <c r="S442" s="76"/>
      <c r="T442" s="61"/>
      <c r="U442" s="36"/>
      <c r="V442" s="36"/>
      <c r="W442" s="36"/>
      <c r="X442" s="36"/>
      <c r="Y442" s="36"/>
      <c r="Z442" s="78"/>
      <c r="AA442" s="78"/>
      <c r="AB442" s="78"/>
      <c r="AC442" s="78"/>
      <c r="AD442" s="78"/>
      <c r="AE442" s="78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78"/>
      <c r="AU442" s="78"/>
      <c r="AV442" s="78"/>
      <c r="AW442" s="78"/>
      <c r="AX442" s="78"/>
      <c r="AY442" s="78"/>
      <c r="AZ442" s="36"/>
      <c r="BA442" s="36"/>
      <c r="BB442" s="36"/>
      <c r="BC442" s="36"/>
      <c r="BD442" s="36"/>
      <c r="BE442" s="37"/>
    </row>
    <row r="443" spans="1:57" ht="64.5" customHeight="1" x14ac:dyDescent="0.25">
      <c r="A443" s="4"/>
      <c r="B443" s="59"/>
      <c r="C443" s="59"/>
      <c r="D443" s="59"/>
      <c r="E443" s="63"/>
      <c r="F443" s="19" t="s">
        <v>36</v>
      </c>
      <c r="G443" s="20"/>
      <c r="H443" s="64"/>
      <c r="I443" s="62"/>
      <c r="J443" s="59"/>
      <c r="K443" s="59"/>
      <c r="L443" s="63"/>
      <c r="M443" s="62"/>
      <c r="N443" s="59"/>
      <c r="O443" s="59"/>
      <c r="P443" s="63"/>
      <c r="Q443" s="25">
        <v>883.28</v>
      </c>
      <c r="R443" s="26"/>
      <c r="S443" s="79"/>
      <c r="T443" s="81">
        <v>1.5525</v>
      </c>
      <c r="U443" s="82"/>
      <c r="V443" s="82"/>
      <c r="W443" s="82"/>
      <c r="X443" s="82"/>
      <c r="Y443" s="83"/>
      <c r="Z443" s="21">
        <v>64</v>
      </c>
      <c r="AA443" s="22"/>
      <c r="AB443" s="22"/>
      <c r="AC443" s="22"/>
      <c r="AD443" s="22"/>
      <c r="AE443" s="23"/>
      <c r="AF443" s="62" t="s">
        <v>37</v>
      </c>
      <c r="AG443" s="59"/>
      <c r="AH443" s="59"/>
      <c r="AI443" s="59"/>
      <c r="AJ443" s="59"/>
      <c r="AK443" s="59"/>
      <c r="AL443" s="59"/>
      <c r="AM443" s="59"/>
      <c r="AN443" s="63"/>
      <c r="AO443" s="21">
        <v>1</v>
      </c>
      <c r="AP443" s="22"/>
      <c r="AQ443" s="22"/>
      <c r="AR443" s="22"/>
      <c r="AS443" s="23"/>
      <c r="AT443" s="21">
        <v>64</v>
      </c>
      <c r="AU443" s="22"/>
      <c r="AV443" s="22"/>
      <c r="AW443" s="22"/>
      <c r="AX443" s="22"/>
      <c r="AY443" s="23"/>
      <c r="AZ443" s="62"/>
      <c r="BA443" s="59"/>
      <c r="BB443" s="59"/>
      <c r="BC443" s="59"/>
      <c r="BD443" s="59"/>
      <c r="BE443" s="63"/>
    </row>
    <row r="444" spans="1:57" ht="12.95" customHeight="1" x14ac:dyDescent="0.25">
      <c r="A444" s="4"/>
      <c r="B444" s="59"/>
      <c r="C444" s="59"/>
      <c r="D444" s="59"/>
      <c r="E444" s="63"/>
      <c r="F444" s="19" t="s">
        <v>38</v>
      </c>
      <c r="G444" s="20"/>
      <c r="H444" s="64"/>
      <c r="I444" s="62"/>
      <c r="J444" s="59"/>
      <c r="K444" s="59"/>
      <c r="L444" s="63"/>
      <c r="M444" s="62"/>
      <c r="N444" s="59"/>
      <c r="O444" s="59"/>
      <c r="P444" s="63"/>
      <c r="Q444" s="25">
        <v>91.21</v>
      </c>
      <c r="R444" s="26"/>
      <c r="S444" s="79"/>
      <c r="T444" s="81">
        <v>1.6875</v>
      </c>
      <c r="U444" s="82"/>
      <c r="V444" s="82"/>
      <c r="W444" s="82"/>
      <c r="X444" s="82"/>
      <c r="Y444" s="83"/>
      <c r="Z444" s="21">
        <v>7</v>
      </c>
      <c r="AA444" s="22"/>
      <c r="AB444" s="22"/>
      <c r="AC444" s="22"/>
      <c r="AD444" s="22"/>
      <c r="AE444" s="23"/>
      <c r="AF444" s="62"/>
      <c r="AG444" s="59"/>
      <c r="AH444" s="59"/>
      <c r="AI444" s="59"/>
      <c r="AJ444" s="59"/>
      <c r="AK444" s="59"/>
      <c r="AL444" s="59"/>
      <c r="AM444" s="59"/>
      <c r="AN444" s="63"/>
      <c r="AO444" s="21">
        <v>1</v>
      </c>
      <c r="AP444" s="22"/>
      <c r="AQ444" s="22"/>
      <c r="AR444" s="22"/>
      <c r="AS444" s="23"/>
      <c r="AT444" s="21">
        <v>7</v>
      </c>
      <c r="AU444" s="22"/>
      <c r="AV444" s="22"/>
      <c r="AW444" s="22"/>
      <c r="AX444" s="22"/>
      <c r="AY444" s="23"/>
      <c r="AZ444" s="62"/>
      <c r="BA444" s="59"/>
      <c r="BB444" s="59"/>
      <c r="BC444" s="59"/>
      <c r="BD444" s="59"/>
      <c r="BE444" s="63"/>
    </row>
    <row r="445" spans="1:57" ht="12.95" customHeight="1" x14ac:dyDescent="0.25">
      <c r="A445" s="4"/>
      <c r="B445" s="59"/>
      <c r="C445" s="59"/>
      <c r="D445" s="59"/>
      <c r="E445" s="63"/>
      <c r="F445" s="19" t="s">
        <v>39</v>
      </c>
      <c r="G445" s="20"/>
      <c r="H445" s="64"/>
      <c r="I445" s="62"/>
      <c r="J445" s="59"/>
      <c r="K445" s="59"/>
      <c r="L445" s="63"/>
      <c r="M445" s="62"/>
      <c r="N445" s="59"/>
      <c r="O445" s="59"/>
      <c r="P445" s="63"/>
      <c r="Q445" s="25">
        <v>2.16</v>
      </c>
      <c r="R445" s="26"/>
      <c r="S445" s="79"/>
      <c r="T445" s="81">
        <v>1.6875</v>
      </c>
      <c r="U445" s="82"/>
      <c r="V445" s="82"/>
      <c r="W445" s="82"/>
      <c r="X445" s="82"/>
      <c r="Y445" s="83"/>
      <c r="Z445" s="21">
        <v>0</v>
      </c>
      <c r="AA445" s="22"/>
      <c r="AB445" s="22"/>
      <c r="AC445" s="22"/>
      <c r="AD445" s="22"/>
      <c r="AE445" s="23"/>
      <c r="AF445" s="62"/>
      <c r="AG445" s="59"/>
      <c r="AH445" s="59"/>
      <c r="AI445" s="59"/>
      <c r="AJ445" s="59"/>
      <c r="AK445" s="59"/>
      <c r="AL445" s="59"/>
      <c r="AM445" s="59"/>
      <c r="AN445" s="63"/>
      <c r="AO445" s="21">
        <v>1</v>
      </c>
      <c r="AP445" s="22"/>
      <c r="AQ445" s="22"/>
      <c r="AR445" s="22"/>
      <c r="AS445" s="23"/>
      <c r="AT445" s="21">
        <v>0</v>
      </c>
      <c r="AU445" s="22"/>
      <c r="AV445" s="22"/>
      <c r="AW445" s="22"/>
      <c r="AX445" s="22"/>
      <c r="AY445" s="23"/>
      <c r="AZ445" s="62"/>
      <c r="BA445" s="59"/>
      <c r="BB445" s="59"/>
      <c r="BC445" s="59"/>
      <c r="BD445" s="59"/>
      <c r="BE445" s="63"/>
    </row>
    <row r="446" spans="1:57" ht="12.95" customHeight="1" x14ac:dyDescent="0.25">
      <c r="A446" s="4"/>
      <c r="B446" s="59"/>
      <c r="C446" s="59"/>
      <c r="D446" s="59"/>
      <c r="E446" s="63"/>
      <c r="F446" s="19" t="s">
        <v>40</v>
      </c>
      <c r="G446" s="20"/>
      <c r="H446" s="64"/>
      <c r="I446" s="62"/>
      <c r="J446" s="59"/>
      <c r="K446" s="59"/>
      <c r="L446" s="63"/>
      <c r="M446" s="62"/>
      <c r="N446" s="59"/>
      <c r="O446" s="59"/>
      <c r="P446" s="63"/>
      <c r="Q446" s="25">
        <v>68.95</v>
      </c>
      <c r="R446" s="26"/>
      <c r="S446" s="79"/>
      <c r="T446" s="21">
        <v>1</v>
      </c>
      <c r="U446" s="22"/>
      <c r="V446" s="22"/>
      <c r="W446" s="22"/>
      <c r="X446" s="22"/>
      <c r="Y446" s="23"/>
      <c r="Z446" s="21">
        <v>3</v>
      </c>
      <c r="AA446" s="22"/>
      <c r="AB446" s="22"/>
      <c r="AC446" s="22"/>
      <c r="AD446" s="22"/>
      <c r="AE446" s="23"/>
      <c r="AF446" s="62"/>
      <c r="AG446" s="59"/>
      <c r="AH446" s="59"/>
      <c r="AI446" s="59"/>
      <c r="AJ446" s="59"/>
      <c r="AK446" s="59"/>
      <c r="AL446" s="59"/>
      <c r="AM446" s="59"/>
      <c r="AN446" s="63"/>
      <c r="AO446" s="21">
        <v>1</v>
      </c>
      <c r="AP446" s="22"/>
      <c r="AQ446" s="22"/>
      <c r="AR446" s="22"/>
      <c r="AS446" s="23"/>
      <c r="AT446" s="21">
        <v>3</v>
      </c>
      <c r="AU446" s="22"/>
      <c r="AV446" s="22"/>
      <c r="AW446" s="22"/>
      <c r="AX446" s="22"/>
      <c r="AY446" s="23"/>
      <c r="AZ446" s="62"/>
      <c r="BA446" s="59"/>
      <c r="BB446" s="59"/>
      <c r="BC446" s="59"/>
      <c r="BD446" s="59"/>
      <c r="BE446" s="63"/>
    </row>
    <row r="447" spans="1:57" ht="12.95" customHeight="1" x14ac:dyDescent="0.25">
      <c r="A447" s="4"/>
      <c r="B447" s="59"/>
      <c r="C447" s="59"/>
      <c r="D447" s="59"/>
      <c r="E447" s="63"/>
      <c r="F447" s="19" t="s">
        <v>41</v>
      </c>
      <c r="G447" s="20"/>
      <c r="H447" s="64"/>
      <c r="I447" s="62"/>
      <c r="J447" s="59"/>
      <c r="K447" s="59"/>
      <c r="L447" s="63"/>
      <c r="M447" s="62"/>
      <c r="N447" s="59"/>
      <c r="O447" s="59"/>
      <c r="P447" s="63"/>
      <c r="Q447" s="92">
        <v>0.9</v>
      </c>
      <c r="R447" s="93"/>
      <c r="S447" s="94"/>
      <c r="T447" s="62"/>
      <c r="U447" s="59"/>
      <c r="V447" s="59"/>
      <c r="W447" s="59"/>
      <c r="X447" s="59"/>
      <c r="Y447" s="63"/>
      <c r="Z447" s="21">
        <v>58</v>
      </c>
      <c r="AA447" s="22"/>
      <c r="AB447" s="22"/>
      <c r="AC447" s="22"/>
      <c r="AD447" s="22"/>
      <c r="AE447" s="23"/>
      <c r="AF447" s="62"/>
      <c r="AG447" s="59"/>
      <c r="AH447" s="59"/>
      <c r="AI447" s="59"/>
      <c r="AJ447" s="59"/>
      <c r="AK447" s="59"/>
      <c r="AL447" s="59"/>
      <c r="AM447" s="59"/>
      <c r="AN447" s="63"/>
      <c r="AO447" s="92">
        <v>0.9</v>
      </c>
      <c r="AP447" s="93"/>
      <c r="AQ447" s="93"/>
      <c r="AR447" s="93"/>
      <c r="AS447" s="94"/>
      <c r="AT447" s="21">
        <v>58</v>
      </c>
      <c r="AU447" s="22"/>
      <c r="AV447" s="22"/>
      <c r="AW447" s="22"/>
      <c r="AX447" s="22"/>
      <c r="AY447" s="23"/>
      <c r="AZ447" s="62"/>
      <c r="BA447" s="59"/>
      <c r="BB447" s="59"/>
      <c r="BC447" s="59"/>
      <c r="BD447" s="59"/>
      <c r="BE447" s="63"/>
    </row>
    <row r="448" spans="1:57" ht="12.95" customHeight="1" x14ac:dyDescent="0.25">
      <c r="A448" s="4"/>
      <c r="B448" s="59"/>
      <c r="C448" s="59"/>
      <c r="D448" s="59"/>
      <c r="E448" s="63"/>
      <c r="F448" s="19" t="s">
        <v>42</v>
      </c>
      <c r="G448" s="20"/>
      <c r="H448" s="64"/>
      <c r="I448" s="62"/>
      <c r="J448" s="59"/>
      <c r="K448" s="59"/>
      <c r="L448" s="63"/>
      <c r="M448" s="62"/>
      <c r="N448" s="59"/>
      <c r="O448" s="59"/>
      <c r="P448" s="63"/>
      <c r="Q448" s="25">
        <v>0.85</v>
      </c>
      <c r="R448" s="26"/>
      <c r="S448" s="79"/>
      <c r="T448" s="62"/>
      <c r="U448" s="59"/>
      <c r="V448" s="59"/>
      <c r="W448" s="59"/>
      <c r="X448" s="59"/>
      <c r="Y448" s="63"/>
      <c r="Z448" s="21">
        <v>54</v>
      </c>
      <c r="AA448" s="22"/>
      <c r="AB448" s="22"/>
      <c r="AC448" s="22"/>
      <c r="AD448" s="22"/>
      <c r="AE448" s="23"/>
      <c r="AF448" s="62"/>
      <c r="AG448" s="59"/>
      <c r="AH448" s="59"/>
      <c r="AI448" s="59"/>
      <c r="AJ448" s="59"/>
      <c r="AK448" s="59"/>
      <c r="AL448" s="59"/>
      <c r="AM448" s="59"/>
      <c r="AN448" s="63"/>
      <c r="AO448" s="25">
        <v>0.85</v>
      </c>
      <c r="AP448" s="26"/>
      <c r="AQ448" s="26"/>
      <c r="AR448" s="26"/>
      <c r="AS448" s="79"/>
      <c r="AT448" s="21">
        <v>54</v>
      </c>
      <c r="AU448" s="22"/>
      <c r="AV448" s="22"/>
      <c r="AW448" s="22"/>
      <c r="AX448" s="22"/>
      <c r="AY448" s="23"/>
      <c r="AZ448" s="62"/>
      <c r="BA448" s="59"/>
      <c r="BB448" s="59"/>
      <c r="BC448" s="59"/>
      <c r="BD448" s="59"/>
      <c r="BE448" s="63"/>
    </row>
    <row r="449" spans="1:57" ht="12.95" customHeight="1" x14ac:dyDescent="0.25">
      <c r="A449" s="4"/>
      <c r="B449" s="59"/>
      <c r="C449" s="59"/>
      <c r="D449" s="59"/>
      <c r="E449" s="63"/>
      <c r="F449" s="19" t="s">
        <v>43</v>
      </c>
      <c r="G449" s="20"/>
      <c r="H449" s="64"/>
      <c r="I449" s="62" t="s">
        <v>44</v>
      </c>
      <c r="J449" s="59"/>
      <c r="K449" s="59"/>
      <c r="L449" s="63"/>
      <c r="M449" s="25">
        <v>103.55</v>
      </c>
      <c r="N449" s="26"/>
      <c r="O449" s="26"/>
      <c r="P449" s="79"/>
      <c r="Q449" s="19"/>
      <c r="R449" s="20"/>
      <c r="S449" s="64"/>
      <c r="T449" s="81">
        <v>1.5525</v>
      </c>
      <c r="U449" s="82"/>
      <c r="V449" s="82"/>
      <c r="W449" s="82"/>
      <c r="X449" s="82"/>
      <c r="Y449" s="83"/>
      <c r="Z449" s="19"/>
      <c r="AA449" s="20"/>
      <c r="AB449" s="20"/>
      <c r="AC449" s="20"/>
      <c r="AD449" s="20"/>
      <c r="AE449" s="64"/>
      <c r="AF449" s="19"/>
      <c r="AG449" s="20"/>
      <c r="AH449" s="20"/>
      <c r="AI449" s="20"/>
      <c r="AJ449" s="20"/>
      <c r="AK449" s="20"/>
      <c r="AL449" s="20"/>
      <c r="AM449" s="20"/>
      <c r="AN449" s="64"/>
      <c r="AO449" s="19"/>
      <c r="AP449" s="20"/>
      <c r="AQ449" s="20"/>
      <c r="AR449" s="20"/>
      <c r="AS449" s="64"/>
      <c r="AT449" s="19"/>
      <c r="AU449" s="20"/>
      <c r="AV449" s="20"/>
      <c r="AW449" s="20"/>
      <c r="AX449" s="20"/>
      <c r="AY449" s="64"/>
      <c r="AZ449" s="25">
        <v>7.56</v>
      </c>
      <c r="BA449" s="26"/>
      <c r="BB449" s="26"/>
      <c r="BC449" s="26"/>
      <c r="BD449" s="26"/>
      <c r="BE449" s="79"/>
    </row>
    <row r="450" spans="1:57" ht="11.85" customHeight="1" x14ac:dyDescent="0.25">
      <c r="A450" s="4"/>
      <c r="B450" s="59"/>
      <c r="C450" s="59"/>
      <c r="D450" s="59"/>
      <c r="E450" s="59"/>
      <c r="F450" s="20" t="s">
        <v>45</v>
      </c>
      <c r="G450" s="20"/>
      <c r="H450" s="20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21">
        <v>186</v>
      </c>
      <c r="AA450" s="22"/>
      <c r="AB450" s="22"/>
      <c r="AC450" s="22"/>
      <c r="AD450" s="22"/>
      <c r="AE450" s="23"/>
      <c r="AF450" s="62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21">
        <v>186</v>
      </c>
      <c r="AU450" s="22"/>
      <c r="AV450" s="22"/>
      <c r="AW450" s="22"/>
      <c r="AX450" s="22"/>
      <c r="AY450" s="23"/>
      <c r="AZ450" s="25">
        <v>7.56</v>
      </c>
      <c r="BA450" s="26"/>
      <c r="BB450" s="26"/>
      <c r="BC450" s="26"/>
      <c r="BD450" s="26"/>
      <c r="BE450" s="79"/>
    </row>
    <row r="451" spans="1:57" ht="11.85" customHeight="1" x14ac:dyDescent="0.25">
      <c r="A451" s="28" t="s">
        <v>123</v>
      </c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</row>
    <row r="452" spans="1:57" ht="58.5" customHeight="1" x14ac:dyDescent="0.25">
      <c r="A452" s="30">
        <v>41</v>
      </c>
      <c r="B452" s="60" t="s">
        <v>31</v>
      </c>
      <c r="C452" s="28"/>
      <c r="D452" s="28"/>
      <c r="E452" s="35"/>
      <c r="F452" s="32" t="s">
        <v>33</v>
      </c>
      <c r="G452" s="33"/>
      <c r="H452" s="34"/>
      <c r="I452" s="60" t="s">
        <v>35</v>
      </c>
      <c r="J452" s="28"/>
      <c r="K452" s="28"/>
      <c r="L452" s="35"/>
      <c r="M452" s="110">
        <v>0.1215</v>
      </c>
      <c r="N452" s="111"/>
      <c r="O452" s="111"/>
      <c r="P452" s="112"/>
      <c r="Q452" s="73">
        <v>1043.44</v>
      </c>
      <c r="R452" s="84"/>
      <c r="S452" s="74"/>
      <c r="T452" s="60"/>
      <c r="U452" s="28"/>
      <c r="V452" s="28"/>
      <c r="W452" s="28"/>
      <c r="X452" s="28"/>
      <c r="Y452" s="28"/>
      <c r="Z452" s="77">
        <v>486</v>
      </c>
      <c r="AA452" s="77"/>
      <c r="AB452" s="77"/>
      <c r="AC452" s="77"/>
      <c r="AD452" s="77"/>
      <c r="AE452" s="77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77">
        <v>486</v>
      </c>
      <c r="AU452" s="77"/>
      <c r="AV452" s="77"/>
      <c r="AW452" s="77"/>
      <c r="AX452" s="77"/>
      <c r="AY452" s="77"/>
      <c r="AZ452" s="28"/>
      <c r="BA452" s="28"/>
      <c r="BB452" s="28"/>
      <c r="BC452" s="28"/>
      <c r="BD452" s="28"/>
      <c r="BE452" s="35"/>
    </row>
    <row r="453" spans="1:57" ht="114.75" customHeight="1" x14ac:dyDescent="0.25">
      <c r="A453" s="31"/>
      <c r="B453" s="65" t="s">
        <v>32</v>
      </c>
      <c r="C453" s="66"/>
      <c r="D453" s="66"/>
      <c r="E453" s="67"/>
      <c r="F453" s="52" t="s">
        <v>34</v>
      </c>
      <c r="G453" s="53"/>
      <c r="H453" s="54"/>
      <c r="I453" s="61"/>
      <c r="J453" s="36"/>
      <c r="K453" s="36"/>
      <c r="L453" s="37"/>
      <c r="M453" s="113"/>
      <c r="N453" s="114"/>
      <c r="O453" s="114"/>
      <c r="P453" s="115"/>
      <c r="Q453" s="75"/>
      <c r="R453" s="88"/>
      <c r="S453" s="76"/>
      <c r="T453" s="61"/>
      <c r="U453" s="36"/>
      <c r="V453" s="36"/>
      <c r="W453" s="36"/>
      <c r="X453" s="36"/>
      <c r="Y453" s="36"/>
      <c r="Z453" s="78"/>
      <c r="AA453" s="78"/>
      <c r="AB453" s="78"/>
      <c r="AC453" s="78"/>
      <c r="AD453" s="78"/>
      <c r="AE453" s="78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78"/>
      <c r="AU453" s="78"/>
      <c r="AV453" s="78"/>
      <c r="AW453" s="78"/>
      <c r="AX453" s="78"/>
      <c r="AY453" s="78"/>
      <c r="AZ453" s="36"/>
      <c r="BA453" s="36"/>
      <c r="BB453" s="36"/>
      <c r="BC453" s="36"/>
      <c r="BD453" s="36"/>
      <c r="BE453" s="37"/>
    </row>
    <row r="454" spans="1:57" ht="64.5" customHeight="1" x14ac:dyDescent="0.25">
      <c r="A454" s="4"/>
      <c r="B454" s="59"/>
      <c r="C454" s="59"/>
      <c r="D454" s="59"/>
      <c r="E454" s="63"/>
      <c r="F454" s="19" t="s">
        <v>36</v>
      </c>
      <c r="G454" s="20"/>
      <c r="H454" s="64"/>
      <c r="I454" s="62"/>
      <c r="J454" s="59"/>
      <c r="K454" s="59"/>
      <c r="L454" s="63"/>
      <c r="M454" s="62"/>
      <c r="N454" s="59"/>
      <c r="O454" s="59"/>
      <c r="P454" s="63"/>
      <c r="Q454" s="25">
        <v>883.28</v>
      </c>
      <c r="R454" s="26"/>
      <c r="S454" s="79"/>
      <c r="T454" s="81">
        <v>1.5525</v>
      </c>
      <c r="U454" s="82"/>
      <c r="V454" s="82"/>
      <c r="W454" s="82"/>
      <c r="X454" s="82"/>
      <c r="Y454" s="83"/>
      <c r="Z454" s="21">
        <v>167</v>
      </c>
      <c r="AA454" s="22"/>
      <c r="AB454" s="22"/>
      <c r="AC454" s="22"/>
      <c r="AD454" s="22"/>
      <c r="AE454" s="23"/>
      <c r="AF454" s="62" t="s">
        <v>37</v>
      </c>
      <c r="AG454" s="59"/>
      <c r="AH454" s="59"/>
      <c r="AI454" s="59"/>
      <c r="AJ454" s="59"/>
      <c r="AK454" s="59"/>
      <c r="AL454" s="59"/>
      <c r="AM454" s="59"/>
      <c r="AN454" s="63"/>
      <c r="AO454" s="21">
        <v>1</v>
      </c>
      <c r="AP454" s="22"/>
      <c r="AQ454" s="22"/>
      <c r="AR454" s="22"/>
      <c r="AS454" s="23"/>
      <c r="AT454" s="21">
        <v>167</v>
      </c>
      <c r="AU454" s="22"/>
      <c r="AV454" s="22"/>
      <c r="AW454" s="22"/>
      <c r="AX454" s="22"/>
      <c r="AY454" s="23"/>
      <c r="AZ454" s="62"/>
      <c r="BA454" s="59"/>
      <c r="BB454" s="59"/>
      <c r="BC454" s="59"/>
      <c r="BD454" s="59"/>
      <c r="BE454" s="63"/>
    </row>
    <row r="455" spans="1:57" ht="12.95" customHeight="1" x14ac:dyDescent="0.25">
      <c r="A455" s="4"/>
      <c r="B455" s="59"/>
      <c r="C455" s="59"/>
      <c r="D455" s="59"/>
      <c r="E455" s="63"/>
      <c r="F455" s="19" t="s">
        <v>38</v>
      </c>
      <c r="G455" s="20"/>
      <c r="H455" s="64"/>
      <c r="I455" s="62"/>
      <c r="J455" s="59"/>
      <c r="K455" s="59"/>
      <c r="L455" s="63"/>
      <c r="M455" s="62"/>
      <c r="N455" s="59"/>
      <c r="O455" s="59"/>
      <c r="P455" s="63"/>
      <c r="Q455" s="25">
        <v>91.21</v>
      </c>
      <c r="R455" s="26"/>
      <c r="S455" s="79"/>
      <c r="T455" s="81">
        <v>1.6875</v>
      </c>
      <c r="U455" s="82"/>
      <c r="V455" s="82"/>
      <c r="W455" s="82"/>
      <c r="X455" s="82"/>
      <c r="Y455" s="83"/>
      <c r="Z455" s="21">
        <v>19</v>
      </c>
      <c r="AA455" s="22"/>
      <c r="AB455" s="22"/>
      <c r="AC455" s="22"/>
      <c r="AD455" s="22"/>
      <c r="AE455" s="23"/>
      <c r="AF455" s="62"/>
      <c r="AG455" s="59"/>
      <c r="AH455" s="59"/>
      <c r="AI455" s="59"/>
      <c r="AJ455" s="59"/>
      <c r="AK455" s="59"/>
      <c r="AL455" s="59"/>
      <c r="AM455" s="59"/>
      <c r="AN455" s="63"/>
      <c r="AO455" s="21">
        <v>1</v>
      </c>
      <c r="AP455" s="22"/>
      <c r="AQ455" s="22"/>
      <c r="AR455" s="22"/>
      <c r="AS455" s="23"/>
      <c r="AT455" s="21">
        <v>19</v>
      </c>
      <c r="AU455" s="22"/>
      <c r="AV455" s="22"/>
      <c r="AW455" s="22"/>
      <c r="AX455" s="22"/>
      <c r="AY455" s="23"/>
      <c r="AZ455" s="62"/>
      <c r="BA455" s="59"/>
      <c r="BB455" s="59"/>
      <c r="BC455" s="59"/>
      <c r="BD455" s="59"/>
      <c r="BE455" s="63"/>
    </row>
    <row r="456" spans="1:57" ht="12.95" customHeight="1" x14ac:dyDescent="0.25">
      <c r="A456" s="4"/>
      <c r="B456" s="59"/>
      <c r="C456" s="59"/>
      <c r="D456" s="59"/>
      <c r="E456" s="63"/>
      <c r="F456" s="19" t="s">
        <v>39</v>
      </c>
      <c r="G456" s="20"/>
      <c r="H456" s="64"/>
      <c r="I456" s="62"/>
      <c r="J456" s="59"/>
      <c r="K456" s="59"/>
      <c r="L456" s="63"/>
      <c r="M456" s="62"/>
      <c r="N456" s="59"/>
      <c r="O456" s="59"/>
      <c r="P456" s="63"/>
      <c r="Q456" s="25">
        <v>2.16</v>
      </c>
      <c r="R456" s="26"/>
      <c r="S456" s="79"/>
      <c r="T456" s="81">
        <v>1.6875</v>
      </c>
      <c r="U456" s="82"/>
      <c r="V456" s="82"/>
      <c r="W456" s="82"/>
      <c r="X456" s="82"/>
      <c r="Y456" s="83"/>
      <c r="Z456" s="21">
        <v>0</v>
      </c>
      <c r="AA456" s="22"/>
      <c r="AB456" s="22"/>
      <c r="AC456" s="22"/>
      <c r="AD456" s="22"/>
      <c r="AE456" s="23"/>
      <c r="AF456" s="62"/>
      <c r="AG456" s="59"/>
      <c r="AH456" s="59"/>
      <c r="AI456" s="59"/>
      <c r="AJ456" s="59"/>
      <c r="AK456" s="59"/>
      <c r="AL456" s="59"/>
      <c r="AM456" s="59"/>
      <c r="AN456" s="63"/>
      <c r="AO456" s="21">
        <v>1</v>
      </c>
      <c r="AP456" s="22"/>
      <c r="AQ456" s="22"/>
      <c r="AR456" s="22"/>
      <c r="AS456" s="23"/>
      <c r="AT456" s="21">
        <v>0</v>
      </c>
      <c r="AU456" s="22"/>
      <c r="AV456" s="22"/>
      <c r="AW456" s="22"/>
      <c r="AX456" s="22"/>
      <c r="AY456" s="23"/>
      <c r="AZ456" s="62"/>
      <c r="BA456" s="59"/>
      <c r="BB456" s="59"/>
      <c r="BC456" s="59"/>
      <c r="BD456" s="59"/>
      <c r="BE456" s="63"/>
    </row>
    <row r="457" spans="1:57" ht="12.95" customHeight="1" x14ac:dyDescent="0.25">
      <c r="A457" s="4"/>
      <c r="B457" s="59"/>
      <c r="C457" s="59"/>
      <c r="D457" s="59"/>
      <c r="E457" s="63"/>
      <c r="F457" s="19" t="s">
        <v>40</v>
      </c>
      <c r="G457" s="20"/>
      <c r="H457" s="64"/>
      <c r="I457" s="62"/>
      <c r="J457" s="59"/>
      <c r="K457" s="59"/>
      <c r="L457" s="63"/>
      <c r="M457" s="62"/>
      <c r="N457" s="59"/>
      <c r="O457" s="59"/>
      <c r="P457" s="63"/>
      <c r="Q457" s="25">
        <v>68.95</v>
      </c>
      <c r="R457" s="26"/>
      <c r="S457" s="79"/>
      <c r="T457" s="21">
        <v>1</v>
      </c>
      <c r="U457" s="22"/>
      <c r="V457" s="22"/>
      <c r="W457" s="22"/>
      <c r="X457" s="22"/>
      <c r="Y457" s="23"/>
      <c r="Z457" s="21">
        <v>8</v>
      </c>
      <c r="AA457" s="22"/>
      <c r="AB457" s="22"/>
      <c r="AC457" s="22"/>
      <c r="AD457" s="22"/>
      <c r="AE457" s="23"/>
      <c r="AF457" s="62"/>
      <c r="AG457" s="59"/>
      <c r="AH457" s="59"/>
      <c r="AI457" s="59"/>
      <c r="AJ457" s="59"/>
      <c r="AK457" s="59"/>
      <c r="AL457" s="59"/>
      <c r="AM457" s="59"/>
      <c r="AN457" s="63"/>
      <c r="AO457" s="21">
        <v>1</v>
      </c>
      <c r="AP457" s="22"/>
      <c r="AQ457" s="22"/>
      <c r="AR457" s="22"/>
      <c r="AS457" s="23"/>
      <c r="AT457" s="21">
        <v>8</v>
      </c>
      <c r="AU457" s="22"/>
      <c r="AV457" s="22"/>
      <c r="AW457" s="22"/>
      <c r="AX457" s="22"/>
      <c r="AY457" s="23"/>
      <c r="AZ457" s="62"/>
      <c r="BA457" s="59"/>
      <c r="BB457" s="59"/>
      <c r="BC457" s="59"/>
      <c r="BD457" s="59"/>
      <c r="BE457" s="63"/>
    </row>
    <row r="458" spans="1:57" ht="12.95" customHeight="1" x14ac:dyDescent="0.25">
      <c r="A458" s="4"/>
      <c r="B458" s="59"/>
      <c r="C458" s="59"/>
      <c r="D458" s="59"/>
      <c r="E458" s="63"/>
      <c r="F458" s="19" t="s">
        <v>41</v>
      </c>
      <c r="G458" s="20"/>
      <c r="H458" s="64"/>
      <c r="I458" s="62"/>
      <c r="J458" s="59"/>
      <c r="K458" s="59"/>
      <c r="L458" s="63"/>
      <c r="M458" s="62"/>
      <c r="N458" s="59"/>
      <c r="O458" s="59"/>
      <c r="P458" s="63"/>
      <c r="Q458" s="92">
        <v>0.9</v>
      </c>
      <c r="R458" s="93"/>
      <c r="S458" s="94"/>
      <c r="T458" s="62"/>
      <c r="U458" s="59"/>
      <c r="V458" s="59"/>
      <c r="W458" s="59"/>
      <c r="X458" s="59"/>
      <c r="Y458" s="63"/>
      <c r="Z458" s="21">
        <v>150</v>
      </c>
      <c r="AA458" s="22"/>
      <c r="AB458" s="22"/>
      <c r="AC458" s="22"/>
      <c r="AD458" s="22"/>
      <c r="AE458" s="23"/>
      <c r="AF458" s="62"/>
      <c r="AG458" s="59"/>
      <c r="AH458" s="59"/>
      <c r="AI458" s="59"/>
      <c r="AJ458" s="59"/>
      <c r="AK458" s="59"/>
      <c r="AL458" s="59"/>
      <c r="AM458" s="59"/>
      <c r="AN458" s="63"/>
      <c r="AO458" s="92">
        <v>0.9</v>
      </c>
      <c r="AP458" s="93"/>
      <c r="AQ458" s="93"/>
      <c r="AR458" s="93"/>
      <c r="AS458" s="94"/>
      <c r="AT458" s="21">
        <v>150</v>
      </c>
      <c r="AU458" s="22"/>
      <c r="AV458" s="22"/>
      <c r="AW458" s="22"/>
      <c r="AX458" s="22"/>
      <c r="AY458" s="23"/>
      <c r="AZ458" s="62"/>
      <c r="BA458" s="59"/>
      <c r="BB458" s="59"/>
      <c r="BC458" s="59"/>
      <c r="BD458" s="59"/>
      <c r="BE458" s="63"/>
    </row>
    <row r="459" spans="1:57" ht="12.95" customHeight="1" x14ac:dyDescent="0.25">
      <c r="A459" s="4"/>
      <c r="B459" s="59"/>
      <c r="C459" s="59"/>
      <c r="D459" s="59"/>
      <c r="E459" s="63"/>
      <c r="F459" s="19" t="s">
        <v>42</v>
      </c>
      <c r="G459" s="20"/>
      <c r="H459" s="64"/>
      <c r="I459" s="62"/>
      <c r="J459" s="59"/>
      <c r="K459" s="59"/>
      <c r="L459" s="63"/>
      <c r="M459" s="62"/>
      <c r="N459" s="59"/>
      <c r="O459" s="59"/>
      <c r="P459" s="63"/>
      <c r="Q459" s="25">
        <v>0.85</v>
      </c>
      <c r="R459" s="26"/>
      <c r="S459" s="79"/>
      <c r="T459" s="62"/>
      <c r="U459" s="59"/>
      <c r="V459" s="59"/>
      <c r="W459" s="59"/>
      <c r="X459" s="59"/>
      <c r="Y459" s="63"/>
      <c r="Z459" s="21">
        <v>142</v>
      </c>
      <c r="AA459" s="22"/>
      <c r="AB459" s="22"/>
      <c r="AC459" s="22"/>
      <c r="AD459" s="22"/>
      <c r="AE459" s="23"/>
      <c r="AF459" s="62"/>
      <c r="AG459" s="59"/>
      <c r="AH459" s="59"/>
      <c r="AI459" s="59"/>
      <c r="AJ459" s="59"/>
      <c r="AK459" s="59"/>
      <c r="AL459" s="59"/>
      <c r="AM459" s="59"/>
      <c r="AN459" s="63"/>
      <c r="AO459" s="25">
        <v>0.85</v>
      </c>
      <c r="AP459" s="26"/>
      <c r="AQ459" s="26"/>
      <c r="AR459" s="26"/>
      <c r="AS459" s="79"/>
      <c r="AT459" s="21">
        <v>142</v>
      </c>
      <c r="AU459" s="22"/>
      <c r="AV459" s="22"/>
      <c r="AW459" s="22"/>
      <c r="AX459" s="22"/>
      <c r="AY459" s="23"/>
      <c r="AZ459" s="62"/>
      <c r="BA459" s="59"/>
      <c r="BB459" s="59"/>
      <c r="BC459" s="59"/>
      <c r="BD459" s="59"/>
      <c r="BE459" s="63"/>
    </row>
    <row r="460" spans="1:57" ht="12.95" customHeight="1" x14ac:dyDescent="0.25">
      <c r="A460" s="4"/>
      <c r="B460" s="59"/>
      <c r="C460" s="59"/>
      <c r="D460" s="59"/>
      <c r="E460" s="63"/>
      <c r="F460" s="19" t="s">
        <v>43</v>
      </c>
      <c r="G460" s="20"/>
      <c r="H460" s="64"/>
      <c r="I460" s="62" t="s">
        <v>44</v>
      </c>
      <c r="J460" s="59"/>
      <c r="K460" s="59"/>
      <c r="L460" s="63"/>
      <c r="M460" s="25">
        <v>103.55</v>
      </c>
      <c r="N460" s="26"/>
      <c r="O460" s="26"/>
      <c r="P460" s="79"/>
      <c r="Q460" s="19"/>
      <c r="R460" s="20"/>
      <c r="S460" s="64"/>
      <c r="T460" s="81">
        <v>1.5525</v>
      </c>
      <c r="U460" s="82"/>
      <c r="V460" s="82"/>
      <c r="W460" s="82"/>
      <c r="X460" s="82"/>
      <c r="Y460" s="83"/>
      <c r="Z460" s="19"/>
      <c r="AA460" s="20"/>
      <c r="AB460" s="20"/>
      <c r="AC460" s="20"/>
      <c r="AD460" s="20"/>
      <c r="AE460" s="64"/>
      <c r="AF460" s="19"/>
      <c r="AG460" s="20"/>
      <c r="AH460" s="20"/>
      <c r="AI460" s="20"/>
      <c r="AJ460" s="20"/>
      <c r="AK460" s="20"/>
      <c r="AL460" s="20"/>
      <c r="AM460" s="20"/>
      <c r="AN460" s="64"/>
      <c r="AO460" s="19"/>
      <c r="AP460" s="20"/>
      <c r="AQ460" s="20"/>
      <c r="AR460" s="20"/>
      <c r="AS460" s="64"/>
      <c r="AT460" s="19"/>
      <c r="AU460" s="20"/>
      <c r="AV460" s="20"/>
      <c r="AW460" s="20"/>
      <c r="AX460" s="20"/>
      <c r="AY460" s="64"/>
      <c r="AZ460" s="25">
        <v>19.53</v>
      </c>
      <c r="BA460" s="26"/>
      <c r="BB460" s="26"/>
      <c r="BC460" s="26"/>
      <c r="BD460" s="26"/>
      <c r="BE460" s="79"/>
    </row>
    <row r="461" spans="1:57" ht="11.85" customHeight="1" x14ac:dyDescent="0.25">
      <c r="A461" s="4"/>
      <c r="B461" s="59"/>
      <c r="C461" s="59"/>
      <c r="D461" s="59"/>
      <c r="E461" s="59"/>
      <c r="F461" s="20" t="s">
        <v>45</v>
      </c>
      <c r="G461" s="20"/>
      <c r="H461" s="20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21">
        <v>486</v>
      </c>
      <c r="AA461" s="22"/>
      <c r="AB461" s="22"/>
      <c r="AC461" s="22"/>
      <c r="AD461" s="22"/>
      <c r="AE461" s="23"/>
      <c r="AF461" s="62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21">
        <v>486</v>
      </c>
      <c r="AU461" s="22"/>
      <c r="AV461" s="22"/>
      <c r="AW461" s="22"/>
      <c r="AX461" s="22"/>
      <c r="AY461" s="23"/>
      <c r="AZ461" s="25">
        <v>19.53</v>
      </c>
      <c r="BA461" s="26"/>
      <c r="BB461" s="26"/>
      <c r="BC461" s="26"/>
      <c r="BD461" s="26"/>
      <c r="BE461" s="79"/>
    </row>
    <row r="462" spans="1:57" ht="39" customHeight="1" x14ac:dyDescent="0.25">
      <c r="A462" s="30">
        <v>42</v>
      </c>
      <c r="B462" s="60" t="s">
        <v>75</v>
      </c>
      <c r="C462" s="28"/>
      <c r="D462" s="28"/>
      <c r="E462" s="35"/>
      <c r="F462" s="32" t="s">
        <v>76</v>
      </c>
      <c r="G462" s="33"/>
      <c r="H462" s="34"/>
      <c r="I462" s="60" t="s">
        <v>78</v>
      </c>
      <c r="J462" s="28"/>
      <c r="K462" s="28"/>
      <c r="L462" s="35"/>
      <c r="M462" s="95">
        <v>0.2</v>
      </c>
      <c r="N462" s="96"/>
      <c r="O462" s="96"/>
      <c r="P462" s="97"/>
      <c r="Q462" s="73">
        <v>9981.23</v>
      </c>
      <c r="R462" s="84"/>
      <c r="S462" s="74"/>
      <c r="T462" s="60"/>
      <c r="U462" s="28"/>
      <c r="V462" s="28"/>
      <c r="W462" s="28"/>
      <c r="X462" s="28"/>
      <c r="Y462" s="28"/>
      <c r="Z462" s="77">
        <v>253</v>
      </c>
      <c r="AA462" s="77"/>
      <c r="AB462" s="77"/>
      <c r="AC462" s="77"/>
      <c r="AD462" s="77"/>
      <c r="AE462" s="77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77">
        <v>253</v>
      </c>
      <c r="AU462" s="77"/>
      <c r="AV462" s="77"/>
      <c r="AW462" s="77"/>
      <c r="AX462" s="77"/>
      <c r="AY462" s="77"/>
      <c r="AZ462" s="28"/>
      <c r="BA462" s="28"/>
      <c r="BB462" s="28"/>
      <c r="BC462" s="28"/>
      <c r="BD462" s="28"/>
      <c r="BE462" s="35"/>
    </row>
    <row r="463" spans="1:57" ht="212.25" customHeight="1" x14ac:dyDescent="0.25">
      <c r="A463" s="31"/>
      <c r="B463" s="65" t="s">
        <v>32</v>
      </c>
      <c r="C463" s="66"/>
      <c r="D463" s="66"/>
      <c r="E463" s="67"/>
      <c r="F463" s="52" t="s">
        <v>77</v>
      </c>
      <c r="G463" s="53"/>
      <c r="H463" s="54"/>
      <c r="I463" s="61"/>
      <c r="J463" s="36"/>
      <c r="K463" s="36"/>
      <c r="L463" s="37"/>
      <c r="M463" s="98"/>
      <c r="N463" s="99"/>
      <c r="O463" s="99"/>
      <c r="P463" s="100"/>
      <c r="Q463" s="75"/>
      <c r="R463" s="88"/>
      <c r="S463" s="76"/>
      <c r="T463" s="61"/>
      <c r="U463" s="36"/>
      <c r="V463" s="36"/>
      <c r="W463" s="36"/>
      <c r="X463" s="36"/>
      <c r="Y463" s="36"/>
      <c r="Z463" s="78"/>
      <c r="AA463" s="78"/>
      <c r="AB463" s="78"/>
      <c r="AC463" s="78"/>
      <c r="AD463" s="78"/>
      <c r="AE463" s="78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78"/>
      <c r="AU463" s="78"/>
      <c r="AV463" s="78"/>
      <c r="AW463" s="78"/>
      <c r="AX463" s="78"/>
      <c r="AY463" s="78"/>
      <c r="AZ463" s="36"/>
      <c r="BA463" s="36"/>
      <c r="BB463" s="36"/>
      <c r="BC463" s="36"/>
      <c r="BD463" s="36"/>
      <c r="BE463" s="37"/>
    </row>
    <row r="464" spans="1:57" ht="198.75" customHeight="1" x14ac:dyDescent="0.25">
      <c r="A464" s="4"/>
      <c r="B464" s="59"/>
      <c r="C464" s="59"/>
      <c r="D464" s="59"/>
      <c r="E464" s="63"/>
      <c r="F464" s="19" t="s">
        <v>36</v>
      </c>
      <c r="G464" s="20"/>
      <c r="H464" s="64"/>
      <c r="I464" s="62"/>
      <c r="J464" s="59"/>
      <c r="K464" s="59"/>
      <c r="L464" s="63"/>
      <c r="M464" s="62"/>
      <c r="N464" s="59"/>
      <c r="O464" s="59"/>
      <c r="P464" s="63"/>
      <c r="Q464" s="25">
        <v>208.27</v>
      </c>
      <c r="R464" s="26"/>
      <c r="S464" s="79"/>
      <c r="T464" s="81">
        <v>1.5525</v>
      </c>
      <c r="U464" s="82"/>
      <c r="V464" s="82"/>
      <c r="W464" s="82"/>
      <c r="X464" s="82"/>
      <c r="Y464" s="83"/>
      <c r="Z464" s="21">
        <v>65</v>
      </c>
      <c r="AA464" s="22"/>
      <c r="AB464" s="22"/>
      <c r="AC464" s="22"/>
      <c r="AD464" s="22"/>
      <c r="AE464" s="23"/>
      <c r="AF464" s="62" t="s">
        <v>68</v>
      </c>
      <c r="AG464" s="59"/>
      <c r="AH464" s="59"/>
      <c r="AI464" s="59"/>
      <c r="AJ464" s="59"/>
      <c r="AK464" s="59"/>
      <c r="AL464" s="59"/>
      <c r="AM464" s="59"/>
      <c r="AN464" s="63"/>
      <c r="AO464" s="21">
        <v>1</v>
      </c>
      <c r="AP464" s="22"/>
      <c r="AQ464" s="22"/>
      <c r="AR464" s="22"/>
      <c r="AS464" s="23"/>
      <c r="AT464" s="21">
        <v>65</v>
      </c>
      <c r="AU464" s="22"/>
      <c r="AV464" s="22"/>
      <c r="AW464" s="22"/>
      <c r="AX464" s="22"/>
      <c r="AY464" s="23"/>
      <c r="AZ464" s="62"/>
      <c r="BA464" s="59"/>
      <c r="BB464" s="59"/>
      <c r="BC464" s="59"/>
      <c r="BD464" s="59"/>
      <c r="BE464" s="63"/>
    </row>
    <row r="465" spans="1:57" ht="12.95" customHeight="1" x14ac:dyDescent="0.25">
      <c r="A465" s="4"/>
      <c r="B465" s="59"/>
      <c r="C465" s="59"/>
      <c r="D465" s="59"/>
      <c r="E465" s="63"/>
      <c r="F465" s="19" t="s">
        <v>38</v>
      </c>
      <c r="G465" s="20"/>
      <c r="H465" s="64"/>
      <c r="I465" s="62"/>
      <c r="J465" s="59"/>
      <c r="K465" s="59"/>
      <c r="L465" s="63"/>
      <c r="M465" s="62"/>
      <c r="N465" s="59"/>
      <c r="O465" s="59"/>
      <c r="P465" s="63"/>
      <c r="Q465" s="25">
        <v>91.07</v>
      </c>
      <c r="R465" s="26"/>
      <c r="S465" s="79"/>
      <c r="T465" s="81">
        <v>1.6875</v>
      </c>
      <c r="U465" s="82"/>
      <c r="V465" s="82"/>
      <c r="W465" s="82"/>
      <c r="X465" s="82"/>
      <c r="Y465" s="83"/>
      <c r="Z465" s="21">
        <v>31</v>
      </c>
      <c r="AA465" s="22"/>
      <c r="AB465" s="22"/>
      <c r="AC465" s="22"/>
      <c r="AD465" s="22"/>
      <c r="AE465" s="23"/>
      <c r="AF465" s="62"/>
      <c r="AG465" s="59"/>
      <c r="AH465" s="59"/>
      <c r="AI465" s="59"/>
      <c r="AJ465" s="59"/>
      <c r="AK465" s="59"/>
      <c r="AL465" s="59"/>
      <c r="AM465" s="59"/>
      <c r="AN465" s="63"/>
      <c r="AO465" s="21">
        <v>1</v>
      </c>
      <c r="AP465" s="22"/>
      <c r="AQ465" s="22"/>
      <c r="AR465" s="22"/>
      <c r="AS465" s="23"/>
      <c r="AT465" s="21">
        <v>31</v>
      </c>
      <c r="AU465" s="22"/>
      <c r="AV465" s="22"/>
      <c r="AW465" s="22"/>
      <c r="AX465" s="22"/>
      <c r="AY465" s="23"/>
      <c r="AZ465" s="62"/>
      <c r="BA465" s="59"/>
      <c r="BB465" s="59"/>
      <c r="BC465" s="59"/>
      <c r="BD465" s="59"/>
      <c r="BE465" s="63"/>
    </row>
    <row r="466" spans="1:57" ht="12.95" customHeight="1" x14ac:dyDescent="0.25">
      <c r="A466" s="4"/>
      <c r="B466" s="59"/>
      <c r="C466" s="59"/>
      <c r="D466" s="59"/>
      <c r="E466" s="63"/>
      <c r="F466" s="19" t="s">
        <v>39</v>
      </c>
      <c r="G466" s="20"/>
      <c r="H466" s="64"/>
      <c r="I466" s="62"/>
      <c r="J466" s="59"/>
      <c r="K466" s="59"/>
      <c r="L466" s="63"/>
      <c r="M466" s="62"/>
      <c r="N466" s="59"/>
      <c r="O466" s="59"/>
      <c r="P466" s="63"/>
      <c r="Q466" s="25">
        <v>6.89</v>
      </c>
      <c r="R466" s="26"/>
      <c r="S466" s="79"/>
      <c r="T466" s="81">
        <v>1.6875</v>
      </c>
      <c r="U466" s="82"/>
      <c r="V466" s="82"/>
      <c r="W466" s="82"/>
      <c r="X466" s="82"/>
      <c r="Y466" s="83"/>
      <c r="Z466" s="21">
        <v>2</v>
      </c>
      <c r="AA466" s="22"/>
      <c r="AB466" s="22"/>
      <c r="AC466" s="22"/>
      <c r="AD466" s="22"/>
      <c r="AE466" s="23"/>
      <c r="AF466" s="62"/>
      <c r="AG466" s="59"/>
      <c r="AH466" s="59"/>
      <c r="AI466" s="59"/>
      <c r="AJ466" s="59"/>
      <c r="AK466" s="59"/>
      <c r="AL466" s="59"/>
      <c r="AM466" s="59"/>
      <c r="AN466" s="63"/>
      <c r="AO466" s="21">
        <v>1</v>
      </c>
      <c r="AP466" s="22"/>
      <c r="AQ466" s="22"/>
      <c r="AR466" s="22"/>
      <c r="AS466" s="23"/>
      <c r="AT466" s="21">
        <v>2</v>
      </c>
      <c r="AU466" s="22"/>
      <c r="AV466" s="22"/>
      <c r="AW466" s="22"/>
      <c r="AX466" s="22"/>
      <c r="AY466" s="23"/>
      <c r="AZ466" s="62"/>
      <c r="BA466" s="59"/>
      <c r="BB466" s="59"/>
      <c r="BC466" s="59"/>
      <c r="BD466" s="59"/>
      <c r="BE466" s="63"/>
    </row>
    <row r="467" spans="1:57" ht="12.95" customHeight="1" x14ac:dyDescent="0.25">
      <c r="A467" s="4"/>
      <c r="B467" s="59"/>
      <c r="C467" s="59"/>
      <c r="D467" s="59"/>
      <c r="E467" s="63"/>
      <c r="F467" s="19" t="s">
        <v>40</v>
      </c>
      <c r="G467" s="20"/>
      <c r="H467" s="64"/>
      <c r="I467" s="62"/>
      <c r="J467" s="59"/>
      <c r="K467" s="59"/>
      <c r="L467" s="63"/>
      <c r="M467" s="62"/>
      <c r="N467" s="59"/>
      <c r="O467" s="59"/>
      <c r="P467" s="63"/>
      <c r="Q467" s="25">
        <v>9681.89</v>
      </c>
      <c r="R467" s="26"/>
      <c r="S467" s="79"/>
      <c r="T467" s="21">
        <v>1</v>
      </c>
      <c r="U467" s="22"/>
      <c r="V467" s="22"/>
      <c r="W467" s="22"/>
      <c r="X467" s="22"/>
      <c r="Y467" s="23"/>
      <c r="Z467" s="21">
        <v>1936</v>
      </c>
      <c r="AA467" s="22"/>
      <c r="AB467" s="22"/>
      <c r="AC467" s="22"/>
      <c r="AD467" s="22"/>
      <c r="AE467" s="23"/>
      <c r="AF467" s="62"/>
      <c r="AG467" s="59"/>
      <c r="AH467" s="59"/>
      <c r="AI467" s="59"/>
      <c r="AJ467" s="59"/>
      <c r="AK467" s="59"/>
      <c r="AL467" s="59"/>
      <c r="AM467" s="59"/>
      <c r="AN467" s="63"/>
      <c r="AO467" s="21">
        <v>1</v>
      </c>
      <c r="AP467" s="22"/>
      <c r="AQ467" s="22"/>
      <c r="AR467" s="22"/>
      <c r="AS467" s="23"/>
      <c r="AT467" s="21">
        <v>1936</v>
      </c>
      <c r="AU467" s="22"/>
      <c r="AV467" s="22"/>
      <c r="AW467" s="22"/>
      <c r="AX467" s="22"/>
      <c r="AY467" s="23"/>
      <c r="AZ467" s="62"/>
      <c r="BA467" s="59"/>
      <c r="BB467" s="59"/>
      <c r="BC467" s="59"/>
      <c r="BD467" s="59"/>
      <c r="BE467" s="63"/>
    </row>
    <row r="468" spans="1:57" ht="125.25" customHeight="1" x14ac:dyDescent="0.25">
      <c r="A468" s="7">
        <v>42.1</v>
      </c>
      <c r="B468" s="62" t="s">
        <v>79</v>
      </c>
      <c r="C468" s="59"/>
      <c r="D468" s="59"/>
      <c r="E468" s="63"/>
      <c r="F468" s="19" t="s">
        <v>80</v>
      </c>
      <c r="G468" s="20"/>
      <c r="H468" s="64"/>
      <c r="I468" s="62" t="s">
        <v>81</v>
      </c>
      <c r="J468" s="59"/>
      <c r="K468" s="59"/>
      <c r="L468" s="63"/>
      <c r="M468" s="21">
        <v>-2</v>
      </c>
      <c r="N468" s="22"/>
      <c r="O468" s="22"/>
      <c r="P468" s="23"/>
      <c r="Q468" s="92">
        <v>960.5</v>
      </c>
      <c r="R468" s="93"/>
      <c r="S468" s="94"/>
      <c r="T468" s="89">
        <v>-10</v>
      </c>
      <c r="U468" s="90"/>
      <c r="V468" s="90"/>
      <c r="W468" s="90"/>
      <c r="X468" s="90"/>
      <c r="Y468" s="91"/>
      <c r="Z468" s="85">
        <v>-1921</v>
      </c>
      <c r="AA468" s="86"/>
      <c r="AB468" s="86"/>
      <c r="AC468" s="86"/>
      <c r="AD468" s="86"/>
      <c r="AE468" s="87"/>
      <c r="AF468" s="62"/>
      <c r="AG468" s="59"/>
      <c r="AH468" s="59"/>
      <c r="AI468" s="59"/>
      <c r="AJ468" s="59"/>
      <c r="AK468" s="59"/>
      <c r="AL468" s="59"/>
      <c r="AM468" s="59"/>
      <c r="AN468" s="63"/>
      <c r="AO468" s="21">
        <v>1</v>
      </c>
      <c r="AP468" s="22"/>
      <c r="AQ468" s="22"/>
      <c r="AR468" s="22"/>
      <c r="AS468" s="23"/>
      <c r="AT468" s="85">
        <v>-1921</v>
      </c>
      <c r="AU468" s="86"/>
      <c r="AV468" s="86"/>
      <c r="AW468" s="86"/>
      <c r="AX468" s="86"/>
      <c r="AY468" s="87"/>
      <c r="AZ468" s="19"/>
      <c r="BA468" s="20"/>
      <c r="BB468" s="20"/>
      <c r="BC468" s="20"/>
      <c r="BD468" s="20"/>
      <c r="BE468" s="64"/>
    </row>
    <row r="469" spans="1:57" ht="12.95" customHeight="1" x14ac:dyDescent="0.25">
      <c r="A469" s="4"/>
      <c r="B469" s="59"/>
      <c r="C469" s="59"/>
      <c r="D469" s="59"/>
      <c r="E469" s="63"/>
      <c r="F469" s="19" t="s">
        <v>41</v>
      </c>
      <c r="G469" s="20"/>
      <c r="H469" s="64"/>
      <c r="I469" s="62"/>
      <c r="J469" s="59"/>
      <c r="K469" s="59"/>
      <c r="L469" s="63"/>
      <c r="M469" s="62"/>
      <c r="N469" s="59"/>
      <c r="O469" s="59"/>
      <c r="P469" s="63"/>
      <c r="Q469" s="25">
        <v>1.28</v>
      </c>
      <c r="R469" s="26"/>
      <c r="S469" s="79"/>
      <c r="T469" s="62"/>
      <c r="U469" s="59"/>
      <c r="V469" s="59"/>
      <c r="W469" s="59"/>
      <c r="X469" s="59"/>
      <c r="Y469" s="63"/>
      <c r="Z469" s="21">
        <v>86</v>
      </c>
      <c r="AA469" s="22"/>
      <c r="AB469" s="22"/>
      <c r="AC469" s="22"/>
      <c r="AD469" s="22"/>
      <c r="AE469" s="23"/>
      <c r="AF469" s="62"/>
      <c r="AG469" s="59"/>
      <c r="AH469" s="59"/>
      <c r="AI469" s="59"/>
      <c r="AJ469" s="59"/>
      <c r="AK469" s="59"/>
      <c r="AL469" s="59"/>
      <c r="AM469" s="59"/>
      <c r="AN469" s="63"/>
      <c r="AO469" s="25">
        <v>1.28</v>
      </c>
      <c r="AP469" s="26"/>
      <c r="AQ469" s="26"/>
      <c r="AR469" s="26"/>
      <c r="AS469" s="79"/>
      <c r="AT469" s="21">
        <v>86</v>
      </c>
      <c r="AU469" s="22"/>
      <c r="AV469" s="22"/>
      <c r="AW469" s="22"/>
      <c r="AX469" s="22"/>
      <c r="AY469" s="23"/>
      <c r="AZ469" s="62"/>
      <c r="BA469" s="59"/>
      <c r="BB469" s="59"/>
      <c r="BC469" s="59"/>
      <c r="BD469" s="59"/>
      <c r="BE469" s="63"/>
    </row>
    <row r="470" spans="1:57" ht="12.95" customHeight="1" x14ac:dyDescent="0.25">
      <c r="A470" s="4"/>
      <c r="B470" s="59"/>
      <c r="C470" s="59"/>
      <c r="D470" s="59"/>
      <c r="E470" s="63"/>
      <c r="F470" s="19" t="s">
        <v>42</v>
      </c>
      <c r="G470" s="20"/>
      <c r="H470" s="64"/>
      <c r="I470" s="62"/>
      <c r="J470" s="59"/>
      <c r="K470" s="59"/>
      <c r="L470" s="63"/>
      <c r="M470" s="62"/>
      <c r="N470" s="59"/>
      <c r="O470" s="59"/>
      <c r="P470" s="63"/>
      <c r="Q470" s="25">
        <v>0.83</v>
      </c>
      <c r="R470" s="26"/>
      <c r="S470" s="79"/>
      <c r="T470" s="62"/>
      <c r="U470" s="59"/>
      <c r="V470" s="59"/>
      <c r="W470" s="59"/>
      <c r="X470" s="59"/>
      <c r="Y470" s="63"/>
      <c r="Z470" s="21">
        <v>56</v>
      </c>
      <c r="AA470" s="22"/>
      <c r="AB470" s="22"/>
      <c r="AC470" s="22"/>
      <c r="AD470" s="22"/>
      <c r="AE470" s="23"/>
      <c r="AF470" s="62"/>
      <c r="AG470" s="59"/>
      <c r="AH470" s="59"/>
      <c r="AI470" s="59"/>
      <c r="AJ470" s="59"/>
      <c r="AK470" s="59"/>
      <c r="AL470" s="59"/>
      <c r="AM470" s="59"/>
      <c r="AN470" s="63"/>
      <c r="AO470" s="25">
        <v>0.83</v>
      </c>
      <c r="AP470" s="26"/>
      <c r="AQ470" s="26"/>
      <c r="AR470" s="26"/>
      <c r="AS470" s="79"/>
      <c r="AT470" s="21">
        <v>56</v>
      </c>
      <c r="AU470" s="22"/>
      <c r="AV470" s="22"/>
      <c r="AW470" s="22"/>
      <c r="AX470" s="22"/>
      <c r="AY470" s="23"/>
      <c r="AZ470" s="62"/>
      <c r="BA470" s="59"/>
      <c r="BB470" s="59"/>
      <c r="BC470" s="59"/>
      <c r="BD470" s="59"/>
      <c r="BE470" s="63"/>
    </row>
    <row r="471" spans="1:57" ht="12.95" customHeight="1" x14ac:dyDescent="0.25">
      <c r="A471" s="4"/>
      <c r="B471" s="59"/>
      <c r="C471" s="59"/>
      <c r="D471" s="59"/>
      <c r="E471" s="63"/>
      <c r="F471" s="19" t="s">
        <v>43</v>
      </c>
      <c r="G471" s="20"/>
      <c r="H471" s="64"/>
      <c r="I471" s="62" t="s">
        <v>44</v>
      </c>
      <c r="J471" s="59"/>
      <c r="K471" s="59"/>
      <c r="L471" s="63"/>
      <c r="M471" s="25">
        <v>21.65</v>
      </c>
      <c r="N471" s="26"/>
      <c r="O471" s="26"/>
      <c r="P471" s="79"/>
      <c r="Q471" s="19"/>
      <c r="R471" s="20"/>
      <c r="S471" s="64"/>
      <c r="T471" s="81">
        <v>1.5525</v>
      </c>
      <c r="U471" s="82"/>
      <c r="V471" s="82"/>
      <c r="W471" s="82"/>
      <c r="X471" s="82"/>
      <c r="Y471" s="83"/>
      <c r="Z471" s="19"/>
      <c r="AA471" s="20"/>
      <c r="AB471" s="20"/>
      <c r="AC471" s="20"/>
      <c r="AD471" s="20"/>
      <c r="AE471" s="64"/>
      <c r="AF471" s="19"/>
      <c r="AG471" s="20"/>
      <c r="AH471" s="20"/>
      <c r="AI471" s="20"/>
      <c r="AJ471" s="20"/>
      <c r="AK471" s="20"/>
      <c r="AL471" s="20"/>
      <c r="AM471" s="20"/>
      <c r="AN471" s="64"/>
      <c r="AO471" s="19"/>
      <c r="AP471" s="20"/>
      <c r="AQ471" s="20"/>
      <c r="AR471" s="20"/>
      <c r="AS471" s="64"/>
      <c r="AT471" s="19"/>
      <c r="AU471" s="20"/>
      <c r="AV471" s="20"/>
      <c r="AW471" s="20"/>
      <c r="AX471" s="20"/>
      <c r="AY471" s="64"/>
      <c r="AZ471" s="25">
        <v>6.72</v>
      </c>
      <c r="BA471" s="26"/>
      <c r="BB471" s="26"/>
      <c r="BC471" s="26"/>
      <c r="BD471" s="26"/>
      <c r="BE471" s="79"/>
    </row>
    <row r="472" spans="1:57" ht="11.85" customHeight="1" x14ac:dyDescent="0.25">
      <c r="A472" s="4"/>
      <c r="B472" s="59"/>
      <c r="C472" s="59"/>
      <c r="D472" s="59"/>
      <c r="E472" s="59"/>
      <c r="F472" s="20" t="s">
        <v>45</v>
      </c>
      <c r="G472" s="20"/>
      <c r="H472" s="20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21">
        <v>253</v>
      </c>
      <c r="AA472" s="22"/>
      <c r="AB472" s="22"/>
      <c r="AC472" s="22"/>
      <c r="AD472" s="22"/>
      <c r="AE472" s="23"/>
      <c r="AF472" s="62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21">
        <v>253</v>
      </c>
      <c r="AU472" s="22"/>
      <c r="AV472" s="22"/>
      <c r="AW472" s="22"/>
      <c r="AX472" s="22"/>
      <c r="AY472" s="23"/>
      <c r="AZ472" s="25">
        <v>6.72</v>
      </c>
      <c r="BA472" s="26"/>
      <c r="BB472" s="26"/>
      <c r="BC472" s="26"/>
      <c r="BD472" s="26"/>
      <c r="BE472" s="79"/>
    </row>
    <row r="473" spans="1:57" ht="50.25" customHeight="1" x14ac:dyDescent="0.25">
      <c r="A473" s="30">
        <v>43</v>
      </c>
      <c r="B473" s="60" t="s">
        <v>93</v>
      </c>
      <c r="C473" s="28"/>
      <c r="D473" s="28"/>
      <c r="E473" s="35"/>
      <c r="F473" s="32" t="s">
        <v>94</v>
      </c>
      <c r="G473" s="33"/>
      <c r="H473" s="34"/>
      <c r="I473" s="60" t="s">
        <v>96</v>
      </c>
      <c r="J473" s="28"/>
      <c r="K473" s="28"/>
      <c r="L473" s="35"/>
      <c r="M473" s="68">
        <v>1</v>
      </c>
      <c r="N473" s="55"/>
      <c r="O473" s="55"/>
      <c r="P473" s="69"/>
      <c r="Q473" s="73">
        <v>5851.0199999999995</v>
      </c>
      <c r="R473" s="84"/>
      <c r="S473" s="74"/>
      <c r="T473" s="60"/>
      <c r="U473" s="28"/>
      <c r="V473" s="28"/>
      <c r="W473" s="28"/>
      <c r="X473" s="28"/>
      <c r="Y473" s="28"/>
      <c r="Z473" s="77">
        <v>1052</v>
      </c>
      <c r="AA473" s="77"/>
      <c r="AB473" s="77"/>
      <c r="AC473" s="77"/>
      <c r="AD473" s="77"/>
      <c r="AE473" s="77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77">
        <v>1052</v>
      </c>
      <c r="AU473" s="77"/>
      <c r="AV473" s="77"/>
      <c r="AW473" s="77"/>
      <c r="AX473" s="77"/>
      <c r="AY473" s="77"/>
      <c r="AZ473" s="28"/>
      <c r="BA473" s="28"/>
      <c r="BB473" s="28"/>
      <c r="BC473" s="28"/>
      <c r="BD473" s="28"/>
      <c r="BE473" s="35"/>
    </row>
    <row r="474" spans="1:57" ht="207.75" customHeight="1" x14ac:dyDescent="0.25">
      <c r="A474" s="31"/>
      <c r="B474" s="65" t="s">
        <v>32</v>
      </c>
      <c r="C474" s="66"/>
      <c r="D474" s="66"/>
      <c r="E474" s="67"/>
      <c r="F474" s="52" t="s">
        <v>95</v>
      </c>
      <c r="G474" s="53"/>
      <c r="H474" s="54"/>
      <c r="I474" s="61"/>
      <c r="J474" s="36"/>
      <c r="K474" s="36"/>
      <c r="L474" s="37"/>
      <c r="M474" s="70"/>
      <c r="N474" s="71"/>
      <c r="O474" s="71"/>
      <c r="P474" s="72"/>
      <c r="Q474" s="75"/>
      <c r="R474" s="88"/>
      <c r="S474" s="76"/>
      <c r="T474" s="61"/>
      <c r="U474" s="36"/>
      <c r="V474" s="36"/>
      <c r="W474" s="36"/>
      <c r="X474" s="36"/>
      <c r="Y474" s="36"/>
      <c r="Z474" s="78"/>
      <c r="AA474" s="78"/>
      <c r="AB474" s="78"/>
      <c r="AC474" s="78"/>
      <c r="AD474" s="78"/>
      <c r="AE474" s="78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78"/>
      <c r="AU474" s="78"/>
      <c r="AV474" s="78"/>
      <c r="AW474" s="78"/>
      <c r="AX474" s="78"/>
      <c r="AY474" s="78"/>
      <c r="AZ474" s="36"/>
      <c r="BA474" s="36"/>
      <c r="BB474" s="36"/>
      <c r="BC474" s="36"/>
      <c r="BD474" s="36"/>
      <c r="BE474" s="37"/>
    </row>
    <row r="475" spans="1:57" ht="198.75" customHeight="1" x14ac:dyDescent="0.25">
      <c r="A475" s="4"/>
      <c r="B475" s="59"/>
      <c r="C475" s="59"/>
      <c r="D475" s="59"/>
      <c r="E475" s="63"/>
      <c r="F475" s="19" t="s">
        <v>36</v>
      </c>
      <c r="G475" s="20"/>
      <c r="H475" s="64"/>
      <c r="I475" s="62"/>
      <c r="J475" s="59"/>
      <c r="K475" s="59"/>
      <c r="L475" s="63"/>
      <c r="M475" s="62"/>
      <c r="N475" s="59"/>
      <c r="O475" s="59"/>
      <c r="P475" s="63"/>
      <c r="Q475" s="25">
        <v>135.72999999999999</v>
      </c>
      <c r="R475" s="26"/>
      <c r="S475" s="79"/>
      <c r="T475" s="81">
        <v>1.5525</v>
      </c>
      <c r="U475" s="82"/>
      <c r="V475" s="82"/>
      <c r="W475" s="82"/>
      <c r="X475" s="82"/>
      <c r="Y475" s="83"/>
      <c r="Z475" s="21">
        <v>211</v>
      </c>
      <c r="AA475" s="22"/>
      <c r="AB475" s="22"/>
      <c r="AC475" s="22"/>
      <c r="AD475" s="22"/>
      <c r="AE475" s="23"/>
      <c r="AF475" s="62" t="s">
        <v>68</v>
      </c>
      <c r="AG475" s="59"/>
      <c r="AH475" s="59"/>
      <c r="AI475" s="59"/>
      <c r="AJ475" s="59"/>
      <c r="AK475" s="59"/>
      <c r="AL475" s="59"/>
      <c r="AM475" s="59"/>
      <c r="AN475" s="63"/>
      <c r="AO475" s="21">
        <v>1</v>
      </c>
      <c r="AP475" s="22"/>
      <c r="AQ475" s="22"/>
      <c r="AR475" s="22"/>
      <c r="AS475" s="23"/>
      <c r="AT475" s="21">
        <v>211</v>
      </c>
      <c r="AU475" s="22"/>
      <c r="AV475" s="22"/>
      <c r="AW475" s="22"/>
      <c r="AX475" s="22"/>
      <c r="AY475" s="23"/>
      <c r="AZ475" s="62"/>
      <c r="BA475" s="59"/>
      <c r="BB475" s="59"/>
      <c r="BC475" s="59"/>
      <c r="BD475" s="59"/>
      <c r="BE475" s="63"/>
    </row>
    <row r="476" spans="1:57" ht="12.95" customHeight="1" x14ac:dyDescent="0.25">
      <c r="A476" s="4"/>
      <c r="B476" s="59"/>
      <c r="C476" s="59"/>
      <c r="D476" s="59"/>
      <c r="E476" s="63"/>
      <c r="F476" s="19" t="s">
        <v>38</v>
      </c>
      <c r="G476" s="20"/>
      <c r="H476" s="64"/>
      <c r="I476" s="62"/>
      <c r="J476" s="59"/>
      <c r="K476" s="59"/>
      <c r="L476" s="63"/>
      <c r="M476" s="62"/>
      <c r="N476" s="59"/>
      <c r="O476" s="59"/>
      <c r="P476" s="63"/>
      <c r="Q476" s="25">
        <v>64.86</v>
      </c>
      <c r="R476" s="26"/>
      <c r="S476" s="79"/>
      <c r="T476" s="81">
        <v>1.6875</v>
      </c>
      <c r="U476" s="82"/>
      <c r="V476" s="82"/>
      <c r="W476" s="82"/>
      <c r="X476" s="82"/>
      <c r="Y476" s="83"/>
      <c r="Z476" s="21">
        <v>109</v>
      </c>
      <c r="AA476" s="22"/>
      <c r="AB476" s="22"/>
      <c r="AC476" s="22"/>
      <c r="AD476" s="22"/>
      <c r="AE476" s="23"/>
      <c r="AF476" s="62"/>
      <c r="AG476" s="59"/>
      <c r="AH476" s="59"/>
      <c r="AI476" s="59"/>
      <c r="AJ476" s="59"/>
      <c r="AK476" s="59"/>
      <c r="AL476" s="59"/>
      <c r="AM476" s="59"/>
      <c r="AN476" s="63"/>
      <c r="AO476" s="21">
        <v>1</v>
      </c>
      <c r="AP476" s="22"/>
      <c r="AQ476" s="22"/>
      <c r="AR476" s="22"/>
      <c r="AS476" s="23"/>
      <c r="AT476" s="21">
        <v>109</v>
      </c>
      <c r="AU476" s="22"/>
      <c r="AV476" s="22"/>
      <c r="AW476" s="22"/>
      <c r="AX476" s="22"/>
      <c r="AY476" s="23"/>
      <c r="AZ476" s="62"/>
      <c r="BA476" s="59"/>
      <c r="BB476" s="59"/>
      <c r="BC476" s="59"/>
      <c r="BD476" s="59"/>
      <c r="BE476" s="63"/>
    </row>
    <row r="477" spans="1:57" ht="12.95" customHeight="1" x14ac:dyDescent="0.25">
      <c r="A477" s="4"/>
      <c r="B477" s="59"/>
      <c r="C477" s="59"/>
      <c r="D477" s="59"/>
      <c r="E477" s="63"/>
      <c r="F477" s="19" t="s">
        <v>39</v>
      </c>
      <c r="G477" s="20"/>
      <c r="H477" s="64"/>
      <c r="I477" s="62"/>
      <c r="J477" s="59"/>
      <c r="K477" s="59"/>
      <c r="L477" s="63"/>
      <c r="M477" s="62"/>
      <c r="N477" s="59"/>
      <c r="O477" s="59"/>
      <c r="P477" s="63"/>
      <c r="Q477" s="25">
        <v>3.11</v>
      </c>
      <c r="R477" s="26"/>
      <c r="S477" s="79"/>
      <c r="T477" s="81">
        <v>1.6875</v>
      </c>
      <c r="U477" s="82"/>
      <c r="V477" s="82"/>
      <c r="W477" s="82"/>
      <c r="X477" s="82"/>
      <c r="Y477" s="83"/>
      <c r="Z477" s="21">
        <v>5</v>
      </c>
      <c r="AA477" s="22"/>
      <c r="AB477" s="22"/>
      <c r="AC477" s="22"/>
      <c r="AD477" s="22"/>
      <c r="AE477" s="23"/>
      <c r="AF477" s="62"/>
      <c r="AG477" s="59"/>
      <c r="AH477" s="59"/>
      <c r="AI477" s="59"/>
      <c r="AJ477" s="59"/>
      <c r="AK477" s="59"/>
      <c r="AL477" s="59"/>
      <c r="AM477" s="59"/>
      <c r="AN477" s="63"/>
      <c r="AO477" s="21">
        <v>1</v>
      </c>
      <c r="AP477" s="22"/>
      <c r="AQ477" s="22"/>
      <c r="AR477" s="22"/>
      <c r="AS477" s="23"/>
      <c r="AT477" s="21">
        <v>5</v>
      </c>
      <c r="AU477" s="22"/>
      <c r="AV477" s="22"/>
      <c r="AW477" s="22"/>
      <c r="AX477" s="22"/>
      <c r="AY477" s="23"/>
      <c r="AZ477" s="62"/>
      <c r="BA477" s="59"/>
      <c r="BB477" s="59"/>
      <c r="BC477" s="59"/>
      <c r="BD477" s="59"/>
      <c r="BE477" s="63"/>
    </row>
    <row r="478" spans="1:57" ht="13.5" customHeight="1" x14ac:dyDescent="0.25">
      <c r="A478" s="4"/>
      <c r="B478" s="59"/>
      <c r="C478" s="59"/>
      <c r="D478" s="59"/>
      <c r="E478" s="63"/>
      <c r="F478" s="19" t="s">
        <v>40</v>
      </c>
      <c r="G478" s="20"/>
      <c r="H478" s="64"/>
      <c r="I478" s="62"/>
      <c r="J478" s="59"/>
      <c r="K478" s="59"/>
      <c r="L478" s="63"/>
      <c r="M478" s="62"/>
      <c r="N478" s="59"/>
      <c r="O478" s="59"/>
      <c r="P478" s="63"/>
      <c r="Q478" s="25">
        <v>5650.43</v>
      </c>
      <c r="R478" s="26"/>
      <c r="S478" s="79"/>
      <c r="T478" s="21">
        <v>1</v>
      </c>
      <c r="U478" s="22"/>
      <c r="V478" s="22"/>
      <c r="W478" s="22"/>
      <c r="X478" s="22"/>
      <c r="Y478" s="23"/>
      <c r="Z478" s="21">
        <v>5650</v>
      </c>
      <c r="AA478" s="22"/>
      <c r="AB478" s="22"/>
      <c r="AC478" s="22"/>
      <c r="AD478" s="22"/>
      <c r="AE478" s="23"/>
      <c r="AF478" s="62"/>
      <c r="AG478" s="59"/>
      <c r="AH478" s="59"/>
      <c r="AI478" s="59"/>
      <c r="AJ478" s="59"/>
      <c r="AK478" s="59"/>
      <c r="AL478" s="59"/>
      <c r="AM478" s="59"/>
      <c r="AN478" s="63"/>
      <c r="AO478" s="21">
        <v>1</v>
      </c>
      <c r="AP478" s="22"/>
      <c r="AQ478" s="22"/>
      <c r="AR478" s="22"/>
      <c r="AS478" s="23"/>
      <c r="AT478" s="21">
        <v>5650</v>
      </c>
      <c r="AU478" s="22"/>
      <c r="AV478" s="22"/>
      <c r="AW478" s="22"/>
      <c r="AX478" s="22"/>
      <c r="AY478" s="23"/>
      <c r="AZ478" s="62"/>
      <c r="BA478" s="59"/>
      <c r="BB478" s="59"/>
      <c r="BC478" s="59"/>
      <c r="BD478" s="59"/>
      <c r="BE478" s="63"/>
    </row>
    <row r="479" spans="1:57" ht="51" customHeight="1" x14ac:dyDescent="0.25">
      <c r="A479" s="7">
        <v>43.1</v>
      </c>
      <c r="B479" s="62" t="s">
        <v>97</v>
      </c>
      <c r="C479" s="59"/>
      <c r="D479" s="59"/>
      <c r="E479" s="63"/>
      <c r="F479" s="19" t="s">
        <v>98</v>
      </c>
      <c r="G479" s="20"/>
      <c r="H479" s="64"/>
      <c r="I479" s="62" t="s">
        <v>99</v>
      </c>
      <c r="J479" s="59"/>
      <c r="K479" s="59"/>
      <c r="L479" s="63"/>
      <c r="M479" s="21">
        <v>-1</v>
      </c>
      <c r="N479" s="22"/>
      <c r="O479" s="22"/>
      <c r="P479" s="23"/>
      <c r="Q479" s="92">
        <v>5373.2</v>
      </c>
      <c r="R479" s="93"/>
      <c r="S479" s="94"/>
      <c r="T479" s="89">
        <v>-1</v>
      </c>
      <c r="U479" s="90"/>
      <c r="V479" s="90"/>
      <c r="W479" s="90"/>
      <c r="X479" s="90"/>
      <c r="Y479" s="91"/>
      <c r="Z479" s="85">
        <v>-5373</v>
      </c>
      <c r="AA479" s="86"/>
      <c r="AB479" s="86"/>
      <c r="AC479" s="86"/>
      <c r="AD479" s="86"/>
      <c r="AE479" s="87"/>
      <c r="AF479" s="62"/>
      <c r="AG479" s="59"/>
      <c r="AH479" s="59"/>
      <c r="AI479" s="59"/>
      <c r="AJ479" s="59"/>
      <c r="AK479" s="59"/>
      <c r="AL479" s="59"/>
      <c r="AM479" s="59"/>
      <c r="AN479" s="63"/>
      <c r="AO479" s="21">
        <v>1</v>
      </c>
      <c r="AP479" s="22"/>
      <c r="AQ479" s="22"/>
      <c r="AR479" s="22"/>
      <c r="AS479" s="23"/>
      <c r="AT479" s="85">
        <v>-5373</v>
      </c>
      <c r="AU479" s="86"/>
      <c r="AV479" s="86"/>
      <c r="AW479" s="86"/>
      <c r="AX479" s="86"/>
      <c r="AY479" s="87"/>
      <c r="AZ479" s="19"/>
      <c r="BA479" s="20"/>
      <c r="BB479" s="20"/>
      <c r="BC479" s="20"/>
      <c r="BD479" s="20"/>
      <c r="BE479" s="64"/>
    </row>
    <row r="480" spans="1:57" ht="12.95" customHeight="1" x14ac:dyDescent="0.25">
      <c r="A480" s="4"/>
      <c r="B480" s="59"/>
      <c r="C480" s="59"/>
      <c r="D480" s="59"/>
      <c r="E480" s="63"/>
      <c r="F480" s="19" t="s">
        <v>41</v>
      </c>
      <c r="G480" s="20"/>
      <c r="H480" s="64"/>
      <c r="I480" s="62"/>
      <c r="J480" s="59"/>
      <c r="K480" s="59"/>
      <c r="L480" s="63"/>
      <c r="M480" s="62"/>
      <c r="N480" s="59"/>
      <c r="O480" s="59"/>
      <c r="P480" s="63"/>
      <c r="Q480" s="25">
        <v>1.28</v>
      </c>
      <c r="R480" s="26"/>
      <c r="S480" s="79"/>
      <c r="T480" s="62"/>
      <c r="U480" s="59"/>
      <c r="V480" s="59"/>
      <c r="W480" s="59"/>
      <c r="X480" s="59"/>
      <c r="Y480" s="63"/>
      <c r="Z480" s="21">
        <v>276</v>
      </c>
      <c r="AA480" s="22"/>
      <c r="AB480" s="22"/>
      <c r="AC480" s="22"/>
      <c r="AD480" s="22"/>
      <c r="AE480" s="23"/>
      <c r="AF480" s="62"/>
      <c r="AG480" s="59"/>
      <c r="AH480" s="59"/>
      <c r="AI480" s="59"/>
      <c r="AJ480" s="59"/>
      <c r="AK480" s="59"/>
      <c r="AL480" s="59"/>
      <c r="AM480" s="59"/>
      <c r="AN480" s="63"/>
      <c r="AO480" s="25">
        <v>1.28</v>
      </c>
      <c r="AP480" s="26"/>
      <c r="AQ480" s="26"/>
      <c r="AR480" s="26"/>
      <c r="AS480" s="79"/>
      <c r="AT480" s="21">
        <v>276</v>
      </c>
      <c r="AU480" s="22"/>
      <c r="AV480" s="22"/>
      <c r="AW480" s="22"/>
      <c r="AX480" s="22"/>
      <c r="AY480" s="23"/>
      <c r="AZ480" s="62"/>
      <c r="BA480" s="59"/>
      <c r="BB480" s="59"/>
      <c r="BC480" s="59"/>
      <c r="BD480" s="59"/>
      <c r="BE480" s="63"/>
    </row>
    <row r="481" spans="1:57" ht="12.95" customHeight="1" x14ac:dyDescent="0.25">
      <c r="A481" s="4"/>
      <c r="B481" s="59"/>
      <c r="C481" s="59"/>
      <c r="D481" s="59"/>
      <c r="E481" s="63"/>
      <c r="F481" s="19" t="s">
        <v>42</v>
      </c>
      <c r="G481" s="20"/>
      <c r="H481" s="64"/>
      <c r="I481" s="62"/>
      <c r="J481" s="59"/>
      <c r="K481" s="59"/>
      <c r="L481" s="63"/>
      <c r="M481" s="62"/>
      <c r="N481" s="59"/>
      <c r="O481" s="59"/>
      <c r="P481" s="63"/>
      <c r="Q481" s="25">
        <v>0.83</v>
      </c>
      <c r="R481" s="26"/>
      <c r="S481" s="79"/>
      <c r="T481" s="62"/>
      <c r="U481" s="59"/>
      <c r="V481" s="59"/>
      <c r="W481" s="59"/>
      <c r="X481" s="59"/>
      <c r="Y481" s="63"/>
      <c r="Z481" s="21">
        <v>179</v>
      </c>
      <c r="AA481" s="22"/>
      <c r="AB481" s="22"/>
      <c r="AC481" s="22"/>
      <c r="AD481" s="22"/>
      <c r="AE481" s="23"/>
      <c r="AF481" s="62"/>
      <c r="AG481" s="59"/>
      <c r="AH481" s="59"/>
      <c r="AI481" s="59"/>
      <c r="AJ481" s="59"/>
      <c r="AK481" s="59"/>
      <c r="AL481" s="59"/>
      <c r="AM481" s="59"/>
      <c r="AN481" s="63"/>
      <c r="AO481" s="25">
        <v>0.83</v>
      </c>
      <c r="AP481" s="26"/>
      <c r="AQ481" s="26"/>
      <c r="AR481" s="26"/>
      <c r="AS481" s="79"/>
      <c r="AT481" s="21">
        <v>179</v>
      </c>
      <c r="AU481" s="22"/>
      <c r="AV481" s="22"/>
      <c r="AW481" s="22"/>
      <c r="AX481" s="22"/>
      <c r="AY481" s="23"/>
      <c r="AZ481" s="62"/>
      <c r="BA481" s="59"/>
      <c r="BB481" s="59"/>
      <c r="BC481" s="59"/>
      <c r="BD481" s="59"/>
      <c r="BE481" s="63"/>
    </row>
    <row r="482" spans="1:57" ht="12.95" customHeight="1" x14ac:dyDescent="0.25">
      <c r="A482" s="4"/>
      <c r="B482" s="59"/>
      <c r="C482" s="59"/>
      <c r="D482" s="59"/>
      <c r="E482" s="63"/>
      <c r="F482" s="19" t="s">
        <v>43</v>
      </c>
      <c r="G482" s="20"/>
      <c r="H482" s="64"/>
      <c r="I482" s="62" t="s">
        <v>44</v>
      </c>
      <c r="J482" s="59"/>
      <c r="K482" s="59"/>
      <c r="L482" s="63"/>
      <c r="M482" s="25">
        <v>14.61</v>
      </c>
      <c r="N482" s="26"/>
      <c r="O482" s="26"/>
      <c r="P482" s="79"/>
      <c r="Q482" s="19"/>
      <c r="R482" s="20"/>
      <c r="S482" s="64"/>
      <c r="T482" s="81">
        <v>1.5525</v>
      </c>
      <c r="U482" s="82"/>
      <c r="V482" s="82"/>
      <c r="W482" s="82"/>
      <c r="X482" s="82"/>
      <c r="Y482" s="83"/>
      <c r="Z482" s="19"/>
      <c r="AA482" s="20"/>
      <c r="AB482" s="20"/>
      <c r="AC482" s="20"/>
      <c r="AD482" s="20"/>
      <c r="AE482" s="64"/>
      <c r="AF482" s="19"/>
      <c r="AG482" s="20"/>
      <c r="AH482" s="20"/>
      <c r="AI482" s="20"/>
      <c r="AJ482" s="20"/>
      <c r="AK482" s="20"/>
      <c r="AL482" s="20"/>
      <c r="AM482" s="20"/>
      <c r="AN482" s="64"/>
      <c r="AO482" s="19"/>
      <c r="AP482" s="20"/>
      <c r="AQ482" s="20"/>
      <c r="AR482" s="20"/>
      <c r="AS482" s="64"/>
      <c r="AT482" s="19"/>
      <c r="AU482" s="20"/>
      <c r="AV482" s="20"/>
      <c r="AW482" s="20"/>
      <c r="AX482" s="20"/>
      <c r="AY482" s="64"/>
      <c r="AZ482" s="25">
        <v>22.68</v>
      </c>
      <c r="BA482" s="26"/>
      <c r="BB482" s="26"/>
      <c r="BC482" s="26"/>
      <c r="BD482" s="26"/>
      <c r="BE482" s="79"/>
    </row>
    <row r="483" spans="1:57" ht="11.85" customHeight="1" x14ac:dyDescent="0.25">
      <c r="A483" s="4"/>
      <c r="B483" s="59"/>
      <c r="C483" s="59"/>
      <c r="D483" s="59"/>
      <c r="E483" s="59"/>
      <c r="F483" s="20" t="s">
        <v>45</v>
      </c>
      <c r="G483" s="20"/>
      <c r="H483" s="20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21">
        <v>1052</v>
      </c>
      <c r="AA483" s="22"/>
      <c r="AB483" s="22"/>
      <c r="AC483" s="22"/>
      <c r="AD483" s="22"/>
      <c r="AE483" s="23"/>
      <c r="AF483" s="62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21">
        <v>1052</v>
      </c>
      <c r="AU483" s="22"/>
      <c r="AV483" s="22"/>
      <c r="AW483" s="22"/>
      <c r="AX483" s="22"/>
      <c r="AY483" s="23"/>
      <c r="AZ483" s="25">
        <v>22.68</v>
      </c>
      <c r="BA483" s="26"/>
      <c r="BB483" s="26"/>
      <c r="BC483" s="26"/>
      <c r="BD483" s="26"/>
      <c r="BE483" s="79"/>
    </row>
    <row r="484" spans="1:57" ht="33.75" customHeight="1" x14ac:dyDescent="0.25">
      <c r="A484" s="30">
        <v>44</v>
      </c>
      <c r="B484" s="60" t="s">
        <v>100</v>
      </c>
      <c r="C484" s="28"/>
      <c r="D484" s="28"/>
      <c r="E484" s="35"/>
      <c r="F484" s="32" t="s">
        <v>101</v>
      </c>
      <c r="G484" s="33"/>
      <c r="H484" s="34"/>
      <c r="I484" s="60" t="s">
        <v>103</v>
      </c>
      <c r="J484" s="28"/>
      <c r="K484" s="28"/>
      <c r="L484" s="35"/>
      <c r="M484" s="73">
        <v>1.68</v>
      </c>
      <c r="N484" s="84"/>
      <c r="O484" s="84"/>
      <c r="P484" s="74"/>
      <c r="Q484" s="73">
        <v>159.85999999999999</v>
      </c>
      <c r="R484" s="84"/>
      <c r="S484" s="74"/>
      <c r="T484" s="60"/>
      <c r="U484" s="28"/>
      <c r="V484" s="28"/>
      <c r="W484" s="28"/>
      <c r="X484" s="28"/>
      <c r="Y484" s="28"/>
      <c r="Z484" s="77">
        <v>112</v>
      </c>
      <c r="AA484" s="77"/>
      <c r="AB484" s="77"/>
      <c r="AC484" s="77"/>
      <c r="AD484" s="77"/>
      <c r="AE484" s="77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77">
        <v>112</v>
      </c>
      <c r="AU484" s="77"/>
      <c r="AV484" s="77"/>
      <c r="AW484" s="77"/>
      <c r="AX484" s="77"/>
      <c r="AY484" s="77"/>
      <c r="AZ484" s="28"/>
      <c r="BA484" s="28"/>
      <c r="BB484" s="28"/>
      <c r="BC484" s="28"/>
      <c r="BD484" s="28"/>
      <c r="BE484" s="35"/>
    </row>
    <row r="485" spans="1:57" ht="197.25" customHeight="1" x14ac:dyDescent="0.25">
      <c r="A485" s="31"/>
      <c r="B485" s="65" t="s">
        <v>32</v>
      </c>
      <c r="C485" s="66"/>
      <c r="D485" s="66"/>
      <c r="E485" s="67"/>
      <c r="F485" s="52" t="s">
        <v>102</v>
      </c>
      <c r="G485" s="53"/>
      <c r="H485" s="54"/>
      <c r="I485" s="61"/>
      <c r="J485" s="36"/>
      <c r="K485" s="36"/>
      <c r="L485" s="37"/>
      <c r="M485" s="75"/>
      <c r="N485" s="88"/>
      <c r="O485" s="88"/>
      <c r="P485" s="76"/>
      <c r="Q485" s="75"/>
      <c r="R485" s="88"/>
      <c r="S485" s="76"/>
      <c r="T485" s="61"/>
      <c r="U485" s="36"/>
      <c r="V485" s="36"/>
      <c r="W485" s="36"/>
      <c r="X485" s="36"/>
      <c r="Y485" s="36"/>
      <c r="Z485" s="78"/>
      <c r="AA485" s="78"/>
      <c r="AB485" s="78"/>
      <c r="AC485" s="78"/>
      <c r="AD485" s="78"/>
      <c r="AE485" s="78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78"/>
      <c r="AU485" s="78"/>
      <c r="AV485" s="78"/>
      <c r="AW485" s="78"/>
      <c r="AX485" s="78"/>
      <c r="AY485" s="78"/>
      <c r="AZ485" s="36"/>
      <c r="BA485" s="36"/>
      <c r="BB485" s="36"/>
      <c r="BC485" s="36"/>
      <c r="BD485" s="36"/>
      <c r="BE485" s="37"/>
    </row>
    <row r="486" spans="1:57" ht="198.75" customHeight="1" x14ac:dyDescent="0.25">
      <c r="A486" s="4"/>
      <c r="B486" s="59"/>
      <c r="C486" s="59"/>
      <c r="D486" s="59"/>
      <c r="E486" s="63"/>
      <c r="F486" s="19" t="s">
        <v>36</v>
      </c>
      <c r="G486" s="20"/>
      <c r="H486" s="64"/>
      <c r="I486" s="62"/>
      <c r="J486" s="59"/>
      <c r="K486" s="59"/>
      <c r="L486" s="63"/>
      <c r="M486" s="62"/>
      <c r="N486" s="59"/>
      <c r="O486" s="59"/>
      <c r="P486" s="63"/>
      <c r="Q486" s="92">
        <v>9.4</v>
      </c>
      <c r="R486" s="93"/>
      <c r="S486" s="94"/>
      <c r="T486" s="81">
        <v>1.5525</v>
      </c>
      <c r="U486" s="82"/>
      <c r="V486" s="82"/>
      <c r="W486" s="82"/>
      <c r="X486" s="82"/>
      <c r="Y486" s="83"/>
      <c r="Z486" s="21">
        <v>25</v>
      </c>
      <c r="AA486" s="22"/>
      <c r="AB486" s="22"/>
      <c r="AC486" s="22"/>
      <c r="AD486" s="22"/>
      <c r="AE486" s="23"/>
      <c r="AF486" s="62" t="s">
        <v>68</v>
      </c>
      <c r="AG486" s="59"/>
      <c r="AH486" s="59"/>
      <c r="AI486" s="59"/>
      <c r="AJ486" s="59"/>
      <c r="AK486" s="59"/>
      <c r="AL486" s="59"/>
      <c r="AM486" s="59"/>
      <c r="AN486" s="63"/>
      <c r="AO486" s="21">
        <v>1</v>
      </c>
      <c r="AP486" s="22"/>
      <c r="AQ486" s="22"/>
      <c r="AR486" s="22"/>
      <c r="AS486" s="23"/>
      <c r="AT486" s="21">
        <v>25</v>
      </c>
      <c r="AU486" s="22"/>
      <c r="AV486" s="22"/>
      <c r="AW486" s="22"/>
      <c r="AX486" s="22"/>
      <c r="AY486" s="23"/>
      <c r="AZ486" s="62"/>
      <c r="BA486" s="59"/>
      <c r="BB486" s="59"/>
      <c r="BC486" s="59"/>
      <c r="BD486" s="59"/>
      <c r="BE486" s="63"/>
    </row>
    <row r="487" spans="1:57" ht="12.95" customHeight="1" x14ac:dyDescent="0.25">
      <c r="A487" s="4"/>
      <c r="B487" s="59"/>
      <c r="C487" s="59"/>
      <c r="D487" s="59"/>
      <c r="E487" s="63"/>
      <c r="F487" s="19" t="s">
        <v>38</v>
      </c>
      <c r="G487" s="20"/>
      <c r="H487" s="64"/>
      <c r="I487" s="62"/>
      <c r="J487" s="59"/>
      <c r="K487" s="59"/>
      <c r="L487" s="63"/>
      <c r="M487" s="62"/>
      <c r="N487" s="59"/>
      <c r="O487" s="59"/>
      <c r="P487" s="63"/>
      <c r="Q487" s="25">
        <v>4.1399999999999997</v>
      </c>
      <c r="R487" s="26"/>
      <c r="S487" s="79"/>
      <c r="T487" s="81">
        <v>1.6875</v>
      </c>
      <c r="U487" s="82"/>
      <c r="V487" s="82"/>
      <c r="W487" s="82"/>
      <c r="X487" s="82"/>
      <c r="Y487" s="83"/>
      <c r="Z487" s="21">
        <v>12</v>
      </c>
      <c r="AA487" s="22"/>
      <c r="AB487" s="22"/>
      <c r="AC487" s="22"/>
      <c r="AD487" s="22"/>
      <c r="AE487" s="23"/>
      <c r="AF487" s="62"/>
      <c r="AG487" s="59"/>
      <c r="AH487" s="59"/>
      <c r="AI487" s="59"/>
      <c r="AJ487" s="59"/>
      <c r="AK487" s="59"/>
      <c r="AL487" s="59"/>
      <c r="AM487" s="59"/>
      <c r="AN487" s="63"/>
      <c r="AO487" s="21">
        <v>1</v>
      </c>
      <c r="AP487" s="22"/>
      <c r="AQ487" s="22"/>
      <c r="AR487" s="22"/>
      <c r="AS487" s="23"/>
      <c r="AT487" s="21">
        <v>12</v>
      </c>
      <c r="AU487" s="22"/>
      <c r="AV487" s="22"/>
      <c r="AW487" s="22"/>
      <c r="AX487" s="22"/>
      <c r="AY487" s="23"/>
      <c r="AZ487" s="62"/>
      <c r="BA487" s="59"/>
      <c r="BB487" s="59"/>
      <c r="BC487" s="59"/>
      <c r="BD487" s="59"/>
      <c r="BE487" s="63"/>
    </row>
    <row r="488" spans="1:57" ht="12.95" customHeight="1" x14ac:dyDescent="0.25">
      <c r="A488" s="4"/>
      <c r="B488" s="59"/>
      <c r="C488" s="59"/>
      <c r="D488" s="59"/>
      <c r="E488" s="63"/>
      <c r="F488" s="19" t="s">
        <v>39</v>
      </c>
      <c r="G488" s="20"/>
      <c r="H488" s="64"/>
      <c r="I488" s="62"/>
      <c r="J488" s="59"/>
      <c r="K488" s="59"/>
      <c r="L488" s="63"/>
      <c r="M488" s="62"/>
      <c r="N488" s="59"/>
      <c r="O488" s="59"/>
      <c r="P488" s="63"/>
      <c r="Q488" s="21">
        <v>0</v>
      </c>
      <c r="R488" s="22"/>
      <c r="S488" s="23"/>
      <c r="T488" s="81">
        <v>1.6875</v>
      </c>
      <c r="U488" s="82"/>
      <c r="V488" s="82"/>
      <c r="W488" s="82"/>
      <c r="X488" s="82"/>
      <c r="Y488" s="83"/>
      <c r="Z488" s="21">
        <v>0</v>
      </c>
      <c r="AA488" s="22"/>
      <c r="AB488" s="22"/>
      <c r="AC488" s="22"/>
      <c r="AD488" s="22"/>
      <c r="AE488" s="23"/>
      <c r="AF488" s="62"/>
      <c r="AG488" s="59"/>
      <c r="AH488" s="59"/>
      <c r="AI488" s="59"/>
      <c r="AJ488" s="59"/>
      <c r="AK488" s="59"/>
      <c r="AL488" s="59"/>
      <c r="AM488" s="59"/>
      <c r="AN488" s="63"/>
      <c r="AO488" s="21">
        <v>1</v>
      </c>
      <c r="AP488" s="22"/>
      <c r="AQ488" s="22"/>
      <c r="AR488" s="22"/>
      <c r="AS488" s="23"/>
      <c r="AT488" s="21">
        <v>0</v>
      </c>
      <c r="AU488" s="22"/>
      <c r="AV488" s="22"/>
      <c r="AW488" s="22"/>
      <c r="AX488" s="22"/>
      <c r="AY488" s="23"/>
      <c r="AZ488" s="62"/>
      <c r="BA488" s="59"/>
      <c r="BB488" s="59"/>
      <c r="BC488" s="59"/>
      <c r="BD488" s="59"/>
      <c r="BE488" s="63"/>
    </row>
    <row r="489" spans="1:57" ht="12.95" customHeight="1" x14ac:dyDescent="0.25">
      <c r="A489" s="4"/>
      <c r="B489" s="59"/>
      <c r="C489" s="59"/>
      <c r="D489" s="59"/>
      <c r="E489" s="63"/>
      <c r="F489" s="19" t="s">
        <v>40</v>
      </c>
      <c r="G489" s="20"/>
      <c r="H489" s="64"/>
      <c r="I489" s="62"/>
      <c r="J489" s="59"/>
      <c r="K489" s="59"/>
      <c r="L489" s="63"/>
      <c r="M489" s="62"/>
      <c r="N489" s="59"/>
      <c r="O489" s="59"/>
      <c r="P489" s="63"/>
      <c r="Q489" s="25">
        <v>146.32</v>
      </c>
      <c r="R489" s="26"/>
      <c r="S489" s="79"/>
      <c r="T489" s="21">
        <v>1</v>
      </c>
      <c r="U489" s="22"/>
      <c r="V489" s="22"/>
      <c r="W489" s="22"/>
      <c r="X489" s="22"/>
      <c r="Y489" s="23"/>
      <c r="Z489" s="21">
        <v>246</v>
      </c>
      <c r="AA489" s="22"/>
      <c r="AB489" s="22"/>
      <c r="AC489" s="22"/>
      <c r="AD489" s="22"/>
      <c r="AE489" s="23"/>
      <c r="AF489" s="62"/>
      <c r="AG489" s="59"/>
      <c r="AH489" s="59"/>
      <c r="AI489" s="59"/>
      <c r="AJ489" s="59"/>
      <c r="AK489" s="59"/>
      <c r="AL489" s="59"/>
      <c r="AM489" s="59"/>
      <c r="AN489" s="63"/>
      <c r="AO489" s="21">
        <v>1</v>
      </c>
      <c r="AP489" s="22"/>
      <c r="AQ489" s="22"/>
      <c r="AR489" s="22"/>
      <c r="AS489" s="23"/>
      <c r="AT489" s="21">
        <v>246</v>
      </c>
      <c r="AU489" s="22"/>
      <c r="AV489" s="22"/>
      <c r="AW489" s="22"/>
      <c r="AX489" s="22"/>
      <c r="AY489" s="23"/>
      <c r="AZ489" s="62"/>
      <c r="BA489" s="59"/>
      <c r="BB489" s="59"/>
      <c r="BC489" s="59"/>
      <c r="BD489" s="59"/>
      <c r="BE489" s="63"/>
    </row>
    <row r="490" spans="1:57" ht="47.25" customHeight="1" x14ac:dyDescent="0.25">
      <c r="A490" s="7">
        <v>44.1</v>
      </c>
      <c r="B490" s="62" t="s">
        <v>104</v>
      </c>
      <c r="C490" s="59"/>
      <c r="D490" s="59"/>
      <c r="E490" s="63"/>
      <c r="F490" s="19" t="s">
        <v>105</v>
      </c>
      <c r="G490" s="20"/>
      <c r="H490" s="64"/>
      <c r="I490" s="62" t="s">
        <v>106</v>
      </c>
      <c r="J490" s="59"/>
      <c r="K490" s="59"/>
      <c r="L490" s="63"/>
      <c r="M490" s="25">
        <v>-1.68</v>
      </c>
      <c r="N490" s="26"/>
      <c r="O490" s="26"/>
      <c r="P490" s="79"/>
      <c r="Q490" s="25">
        <v>133.06</v>
      </c>
      <c r="R490" s="26"/>
      <c r="S490" s="79"/>
      <c r="T490" s="89">
        <v>-1</v>
      </c>
      <c r="U490" s="90"/>
      <c r="V490" s="90"/>
      <c r="W490" s="90"/>
      <c r="X490" s="90"/>
      <c r="Y490" s="91"/>
      <c r="Z490" s="85">
        <v>-224</v>
      </c>
      <c r="AA490" s="86"/>
      <c r="AB490" s="86"/>
      <c r="AC490" s="86"/>
      <c r="AD490" s="86"/>
      <c r="AE490" s="87"/>
      <c r="AF490" s="62"/>
      <c r="AG490" s="59"/>
      <c r="AH490" s="59"/>
      <c r="AI490" s="59"/>
      <c r="AJ490" s="59"/>
      <c r="AK490" s="59"/>
      <c r="AL490" s="59"/>
      <c r="AM490" s="59"/>
      <c r="AN490" s="63"/>
      <c r="AO490" s="21">
        <v>1</v>
      </c>
      <c r="AP490" s="22"/>
      <c r="AQ490" s="22"/>
      <c r="AR490" s="22"/>
      <c r="AS490" s="23"/>
      <c r="AT490" s="85">
        <v>-224</v>
      </c>
      <c r="AU490" s="86"/>
      <c r="AV490" s="86"/>
      <c r="AW490" s="86"/>
      <c r="AX490" s="86"/>
      <c r="AY490" s="87"/>
      <c r="AZ490" s="19"/>
      <c r="BA490" s="20"/>
      <c r="BB490" s="20"/>
      <c r="BC490" s="20"/>
      <c r="BD490" s="20"/>
      <c r="BE490" s="64"/>
    </row>
    <row r="491" spans="1:57" ht="12.95" customHeight="1" x14ac:dyDescent="0.25">
      <c r="A491" s="4"/>
      <c r="B491" s="59"/>
      <c r="C491" s="59"/>
      <c r="D491" s="59"/>
      <c r="E491" s="63"/>
      <c r="F491" s="19" t="s">
        <v>41</v>
      </c>
      <c r="G491" s="20"/>
      <c r="H491" s="64"/>
      <c r="I491" s="62"/>
      <c r="J491" s="59"/>
      <c r="K491" s="59"/>
      <c r="L491" s="63"/>
      <c r="M491" s="62"/>
      <c r="N491" s="59"/>
      <c r="O491" s="59"/>
      <c r="P491" s="63"/>
      <c r="Q491" s="25">
        <v>1.28</v>
      </c>
      <c r="R491" s="26"/>
      <c r="S491" s="79"/>
      <c r="T491" s="62"/>
      <c r="U491" s="59"/>
      <c r="V491" s="59"/>
      <c r="W491" s="59"/>
      <c r="X491" s="59"/>
      <c r="Y491" s="63"/>
      <c r="Z491" s="21">
        <v>32</v>
      </c>
      <c r="AA491" s="22"/>
      <c r="AB491" s="22"/>
      <c r="AC491" s="22"/>
      <c r="AD491" s="22"/>
      <c r="AE491" s="23"/>
      <c r="AF491" s="62"/>
      <c r="AG491" s="59"/>
      <c r="AH491" s="59"/>
      <c r="AI491" s="59"/>
      <c r="AJ491" s="59"/>
      <c r="AK491" s="59"/>
      <c r="AL491" s="59"/>
      <c r="AM491" s="59"/>
      <c r="AN491" s="63"/>
      <c r="AO491" s="25">
        <v>1.28</v>
      </c>
      <c r="AP491" s="26"/>
      <c r="AQ491" s="26"/>
      <c r="AR491" s="26"/>
      <c r="AS491" s="79"/>
      <c r="AT491" s="21">
        <v>32</v>
      </c>
      <c r="AU491" s="22"/>
      <c r="AV491" s="22"/>
      <c r="AW491" s="22"/>
      <c r="AX491" s="22"/>
      <c r="AY491" s="23"/>
      <c r="AZ491" s="62"/>
      <c r="BA491" s="59"/>
      <c r="BB491" s="59"/>
      <c r="BC491" s="59"/>
      <c r="BD491" s="59"/>
      <c r="BE491" s="63"/>
    </row>
    <row r="492" spans="1:57" ht="12.95" customHeight="1" x14ac:dyDescent="0.25">
      <c r="A492" s="4"/>
      <c r="B492" s="59"/>
      <c r="C492" s="59"/>
      <c r="D492" s="59"/>
      <c r="E492" s="63"/>
      <c r="F492" s="19" t="s">
        <v>42</v>
      </c>
      <c r="G492" s="20"/>
      <c r="H492" s="64"/>
      <c r="I492" s="62"/>
      <c r="J492" s="59"/>
      <c r="K492" s="59"/>
      <c r="L492" s="63"/>
      <c r="M492" s="62"/>
      <c r="N492" s="59"/>
      <c r="O492" s="59"/>
      <c r="P492" s="63"/>
      <c r="Q492" s="25">
        <v>0.83</v>
      </c>
      <c r="R492" s="26"/>
      <c r="S492" s="79"/>
      <c r="T492" s="62"/>
      <c r="U492" s="59"/>
      <c r="V492" s="59"/>
      <c r="W492" s="59"/>
      <c r="X492" s="59"/>
      <c r="Y492" s="63"/>
      <c r="Z492" s="21">
        <v>21</v>
      </c>
      <c r="AA492" s="22"/>
      <c r="AB492" s="22"/>
      <c r="AC492" s="22"/>
      <c r="AD492" s="22"/>
      <c r="AE492" s="23"/>
      <c r="AF492" s="62"/>
      <c r="AG492" s="59"/>
      <c r="AH492" s="59"/>
      <c r="AI492" s="59"/>
      <c r="AJ492" s="59"/>
      <c r="AK492" s="59"/>
      <c r="AL492" s="59"/>
      <c r="AM492" s="59"/>
      <c r="AN492" s="63"/>
      <c r="AO492" s="25">
        <v>0.83</v>
      </c>
      <c r="AP492" s="26"/>
      <c r="AQ492" s="26"/>
      <c r="AR492" s="26"/>
      <c r="AS492" s="79"/>
      <c r="AT492" s="21">
        <v>21</v>
      </c>
      <c r="AU492" s="22"/>
      <c r="AV492" s="22"/>
      <c r="AW492" s="22"/>
      <c r="AX492" s="22"/>
      <c r="AY492" s="23"/>
      <c r="AZ492" s="62"/>
      <c r="BA492" s="59"/>
      <c r="BB492" s="59"/>
      <c r="BC492" s="59"/>
      <c r="BD492" s="59"/>
      <c r="BE492" s="63"/>
    </row>
    <row r="493" spans="1:57" ht="12.95" customHeight="1" x14ac:dyDescent="0.25">
      <c r="A493" s="4"/>
      <c r="B493" s="59"/>
      <c r="C493" s="59"/>
      <c r="D493" s="59"/>
      <c r="E493" s="63"/>
      <c r="F493" s="19" t="s">
        <v>43</v>
      </c>
      <c r="G493" s="20"/>
      <c r="H493" s="64"/>
      <c r="I493" s="62" t="s">
        <v>44</v>
      </c>
      <c r="J493" s="59"/>
      <c r="K493" s="59"/>
      <c r="L493" s="63"/>
      <c r="M493" s="21">
        <v>1</v>
      </c>
      <c r="N493" s="22"/>
      <c r="O493" s="22"/>
      <c r="P493" s="23"/>
      <c r="Q493" s="19"/>
      <c r="R493" s="20"/>
      <c r="S493" s="64"/>
      <c r="T493" s="81">
        <v>1.5525</v>
      </c>
      <c r="U493" s="82"/>
      <c r="V493" s="82"/>
      <c r="W493" s="82"/>
      <c r="X493" s="82"/>
      <c r="Y493" s="83"/>
      <c r="Z493" s="19"/>
      <c r="AA493" s="20"/>
      <c r="AB493" s="20"/>
      <c r="AC493" s="20"/>
      <c r="AD493" s="20"/>
      <c r="AE493" s="64"/>
      <c r="AF493" s="19"/>
      <c r="AG493" s="20"/>
      <c r="AH493" s="20"/>
      <c r="AI493" s="20"/>
      <c r="AJ493" s="20"/>
      <c r="AK493" s="20"/>
      <c r="AL493" s="20"/>
      <c r="AM493" s="20"/>
      <c r="AN493" s="64"/>
      <c r="AO493" s="19"/>
      <c r="AP493" s="20"/>
      <c r="AQ493" s="20"/>
      <c r="AR493" s="20"/>
      <c r="AS493" s="64"/>
      <c r="AT493" s="19"/>
      <c r="AU493" s="20"/>
      <c r="AV493" s="20"/>
      <c r="AW493" s="20"/>
      <c r="AX493" s="20"/>
      <c r="AY493" s="64"/>
      <c r="AZ493" s="25">
        <v>2.61</v>
      </c>
      <c r="BA493" s="26"/>
      <c r="BB493" s="26"/>
      <c r="BC493" s="26"/>
      <c r="BD493" s="26"/>
      <c r="BE493" s="79"/>
    </row>
    <row r="494" spans="1:57" ht="11.85" customHeight="1" x14ac:dyDescent="0.25">
      <c r="A494" s="4"/>
      <c r="B494" s="59"/>
      <c r="C494" s="59"/>
      <c r="D494" s="59"/>
      <c r="E494" s="59"/>
      <c r="F494" s="20" t="s">
        <v>45</v>
      </c>
      <c r="G494" s="20"/>
      <c r="H494" s="20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21">
        <v>112</v>
      </c>
      <c r="AA494" s="22"/>
      <c r="AB494" s="22"/>
      <c r="AC494" s="22"/>
      <c r="AD494" s="22"/>
      <c r="AE494" s="23"/>
      <c r="AF494" s="62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21">
        <v>112</v>
      </c>
      <c r="AU494" s="22"/>
      <c r="AV494" s="22"/>
      <c r="AW494" s="22"/>
      <c r="AX494" s="22"/>
      <c r="AY494" s="23"/>
      <c r="AZ494" s="25">
        <v>2.61</v>
      </c>
      <c r="BA494" s="26"/>
      <c r="BB494" s="26"/>
      <c r="BC494" s="26"/>
      <c r="BD494" s="26"/>
      <c r="BE494" s="79"/>
    </row>
    <row r="495" spans="1:57" ht="11.85" customHeight="1" x14ac:dyDescent="0.25">
      <c r="A495" s="28" t="s">
        <v>124</v>
      </c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</row>
    <row r="496" spans="1:57" ht="54.75" customHeight="1" x14ac:dyDescent="0.25">
      <c r="A496" s="30">
        <v>45</v>
      </c>
      <c r="B496" s="60" t="s">
        <v>93</v>
      </c>
      <c r="C496" s="28"/>
      <c r="D496" s="28"/>
      <c r="E496" s="35"/>
      <c r="F496" s="32" t="s">
        <v>94</v>
      </c>
      <c r="G496" s="33"/>
      <c r="H496" s="34"/>
      <c r="I496" s="60" t="s">
        <v>96</v>
      </c>
      <c r="J496" s="28"/>
      <c r="K496" s="28"/>
      <c r="L496" s="35"/>
      <c r="M496" s="68">
        <v>1</v>
      </c>
      <c r="N496" s="55"/>
      <c r="O496" s="55"/>
      <c r="P496" s="69"/>
      <c r="Q496" s="73">
        <v>5851.0199999999995</v>
      </c>
      <c r="R496" s="84"/>
      <c r="S496" s="74"/>
      <c r="T496" s="60"/>
      <c r="U496" s="28"/>
      <c r="V496" s="28"/>
      <c r="W496" s="28"/>
      <c r="X496" s="28"/>
      <c r="Y496" s="28"/>
      <c r="Z496" s="77">
        <v>1052</v>
      </c>
      <c r="AA496" s="77"/>
      <c r="AB496" s="77"/>
      <c r="AC496" s="77"/>
      <c r="AD496" s="77"/>
      <c r="AE496" s="77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77">
        <v>1052</v>
      </c>
      <c r="AU496" s="77"/>
      <c r="AV496" s="77"/>
      <c r="AW496" s="77"/>
      <c r="AX496" s="77"/>
      <c r="AY496" s="77"/>
      <c r="AZ496" s="28"/>
      <c r="BA496" s="28"/>
      <c r="BB496" s="28"/>
      <c r="BC496" s="28"/>
      <c r="BD496" s="28"/>
      <c r="BE496" s="35"/>
    </row>
    <row r="497" spans="1:57" ht="198" customHeight="1" x14ac:dyDescent="0.25">
      <c r="A497" s="31"/>
      <c r="B497" s="65" t="s">
        <v>32</v>
      </c>
      <c r="C497" s="66"/>
      <c r="D497" s="66"/>
      <c r="E497" s="67"/>
      <c r="F497" s="52" t="s">
        <v>95</v>
      </c>
      <c r="G497" s="53"/>
      <c r="H497" s="54"/>
      <c r="I497" s="61"/>
      <c r="J497" s="36"/>
      <c r="K497" s="36"/>
      <c r="L497" s="37"/>
      <c r="M497" s="70"/>
      <c r="N497" s="71"/>
      <c r="O497" s="71"/>
      <c r="P497" s="72"/>
      <c r="Q497" s="75"/>
      <c r="R497" s="88"/>
      <c r="S497" s="76"/>
      <c r="T497" s="61"/>
      <c r="U497" s="36"/>
      <c r="V497" s="36"/>
      <c r="W497" s="36"/>
      <c r="X497" s="36"/>
      <c r="Y497" s="36"/>
      <c r="Z497" s="78"/>
      <c r="AA497" s="78"/>
      <c r="AB497" s="78"/>
      <c r="AC497" s="78"/>
      <c r="AD497" s="78"/>
      <c r="AE497" s="78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78"/>
      <c r="AU497" s="78"/>
      <c r="AV497" s="78"/>
      <c r="AW497" s="78"/>
      <c r="AX497" s="78"/>
      <c r="AY497" s="78"/>
      <c r="AZ497" s="36"/>
      <c r="BA497" s="36"/>
      <c r="BB497" s="36"/>
      <c r="BC497" s="36"/>
      <c r="BD497" s="36"/>
      <c r="BE497" s="37"/>
    </row>
    <row r="498" spans="1:57" ht="198.75" customHeight="1" x14ac:dyDescent="0.25">
      <c r="A498" s="4"/>
      <c r="B498" s="59"/>
      <c r="C498" s="59"/>
      <c r="D498" s="59"/>
      <c r="E498" s="63"/>
      <c r="F498" s="19" t="s">
        <v>36</v>
      </c>
      <c r="G498" s="20"/>
      <c r="H498" s="64"/>
      <c r="I498" s="62"/>
      <c r="J498" s="59"/>
      <c r="K498" s="59"/>
      <c r="L498" s="63"/>
      <c r="M498" s="62"/>
      <c r="N498" s="59"/>
      <c r="O498" s="59"/>
      <c r="P498" s="63"/>
      <c r="Q498" s="25">
        <v>135.72999999999999</v>
      </c>
      <c r="R498" s="26"/>
      <c r="S498" s="79"/>
      <c r="T498" s="81">
        <v>1.5525</v>
      </c>
      <c r="U498" s="82"/>
      <c r="V498" s="82"/>
      <c r="W498" s="82"/>
      <c r="X498" s="82"/>
      <c r="Y498" s="83"/>
      <c r="Z498" s="21">
        <v>211</v>
      </c>
      <c r="AA498" s="22"/>
      <c r="AB498" s="22"/>
      <c r="AC498" s="22"/>
      <c r="AD498" s="22"/>
      <c r="AE498" s="23"/>
      <c r="AF498" s="62" t="s">
        <v>68</v>
      </c>
      <c r="AG498" s="59"/>
      <c r="AH498" s="59"/>
      <c r="AI498" s="59"/>
      <c r="AJ498" s="59"/>
      <c r="AK498" s="59"/>
      <c r="AL498" s="59"/>
      <c r="AM498" s="59"/>
      <c r="AN498" s="63"/>
      <c r="AO498" s="21">
        <v>1</v>
      </c>
      <c r="AP498" s="22"/>
      <c r="AQ498" s="22"/>
      <c r="AR498" s="22"/>
      <c r="AS498" s="23"/>
      <c r="AT498" s="21">
        <v>211</v>
      </c>
      <c r="AU498" s="22"/>
      <c r="AV498" s="22"/>
      <c r="AW498" s="22"/>
      <c r="AX498" s="22"/>
      <c r="AY498" s="23"/>
      <c r="AZ498" s="62"/>
      <c r="BA498" s="59"/>
      <c r="BB498" s="59"/>
      <c r="BC498" s="59"/>
      <c r="BD498" s="59"/>
      <c r="BE498" s="63"/>
    </row>
    <row r="499" spans="1:57" ht="12.95" customHeight="1" x14ac:dyDescent="0.25">
      <c r="A499" s="4"/>
      <c r="B499" s="59"/>
      <c r="C499" s="59"/>
      <c r="D499" s="59"/>
      <c r="E499" s="63"/>
      <c r="F499" s="19" t="s">
        <v>38</v>
      </c>
      <c r="G499" s="20"/>
      <c r="H499" s="64"/>
      <c r="I499" s="62"/>
      <c r="J499" s="59"/>
      <c r="K499" s="59"/>
      <c r="L499" s="63"/>
      <c r="M499" s="62"/>
      <c r="N499" s="59"/>
      <c r="O499" s="59"/>
      <c r="P499" s="63"/>
      <c r="Q499" s="25">
        <v>64.86</v>
      </c>
      <c r="R499" s="26"/>
      <c r="S499" s="79"/>
      <c r="T499" s="81">
        <v>1.6875</v>
      </c>
      <c r="U499" s="82"/>
      <c r="V499" s="82"/>
      <c r="W499" s="82"/>
      <c r="X499" s="82"/>
      <c r="Y499" s="83"/>
      <c r="Z499" s="21">
        <v>109</v>
      </c>
      <c r="AA499" s="22"/>
      <c r="AB499" s="22"/>
      <c r="AC499" s="22"/>
      <c r="AD499" s="22"/>
      <c r="AE499" s="23"/>
      <c r="AF499" s="62"/>
      <c r="AG499" s="59"/>
      <c r="AH499" s="59"/>
      <c r="AI499" s="59"/>
      <c r="AJ499" s="59"/>
      <c r="AK499" s="59"/>
      <c r="AL499" s="59"/>
      <c r="AM499" s="59"/>
      <c r="AN499" s="63"/>
      <c r="AO499" s="21">
        <v>1</v>
      </c>
      <c r="AP499" s="22"/>
      <c r="AQ499" s="22"/>
      <c r="AR499" s="22"/>
      <c r="AS499" s="23"/>
      <c r="AT499" s="21">
        <v>109</v>
      </c>
      <c r="AU499" s="22"/>
      <c r="AV499" s="22"/>
      <c r="AW499" s="22"/>
      <c r="AX499" s="22"/>
      <c r="AY499" s="23"/>
      <c r="AZ499" s="62"/>
      <c r="BA499" s="59"/>
      <c r="BB499" s="59"/>
      <c r="BC499" s="59"/>
      <c r="BD499" s="59"/>
      <c r="BE499" s="63"/>
    </row>
    <row r="500" spans="1:57" ht="12.95" customHeight="1" x14ac:dyDescent="0.25">
      <c r="A500" s="4"/>
      <c r="B500" s="59"/>
      <c r="C500" s="59"/>
      <c r="D500" s="59"/>
      <c r="E500" s="63"/>
      <c r="F500" s="19" t="s">
        <v>39</v>
      </c>
      <c r="G500" s="20"/>
      <c r="H500" s="64"/>
      <c r="I500" s="62"/>
      <c r="J500" s="59"/>
      <c r="K500" s="59"/>
      <c r="L500" s="63"/>
      <c r="M500" s="62"/>
      <c r="N500" s="59"/>
      <c r="O500" s="59"/>
      <c r="P500" s="63"/>
      <c r="Q500" s="25">
        <v>3.11</v>
      </c>
      <c r="R500" s="26"/>
      <c r="S500" s="79"/>
      <c r="T500" s="81">
        <v>1.6875</v>
      </c>
      <c r="U500" s="82"/>
      <c r="V500" s="82"/>
      <c r="W500" s="82"/>
      <c r="X500" s="82"/>
      <c r="Y500" s="83"/>
      <c r="Z500" s="21">
        <v>5</v>
      </c>
      <c r="AA500" s="22"/>
      <c r="AB500" s="22"/>
      <c r="AC500" s="22"/>
      <c r="AD500" s="22"/>
      <c r="AE500" s="23"/>
      <c r="AF500" s="62"/>
      <c r="AG500" s="59"/>
      <c r="AH500" s="59"/>
      <c r="AI500" s="59"/>
      <c r="AJ500" s="59"/>
      <c r="AK500" s="59"/>
      <c r="AL500" s="59"/>
      <c r="AM500" s="59"/>
      <c r="AN500" s="63"/>
      <c r="AO500" s="21">
        <v>1</v>
      </c>
      <c r="AP500" s="22"/>
      <c r="AQ500" s="22"/>
      <c r="AR500" s="22"/>
      <c r="AS500" s="23"/>
      <c r="AT500" s="21">
        <v>5</v>
      </c>
      <c r="AU500" s="22"/>
      <c r="AV500" s="22"/>
      <c r="AW500" s="22"/>
      <c r="AX500" s="22"/>
      <c r="AY500" s="23"/>
      <c r="AZ500" s="62"/>
      <c r="BA500" s="59"/>
      <c r="BB500" s="59"/>
      <c r="BC500" s="59"/>
      <c r="BD500" s="59"/>
      <c r="BE500" s="63"/>
    </row>
    <row r="501" spans="1:57" ht="12.95" customHeight="1" x14ac:dyDescent="0.25">
      <c r="A501" s="4"/>
      <c r="B501" s="59"/>
      <c r="C501" s="59"/>
      <c r="D501" s="59"/>
      <c r="E501" s="63"/>
      <c r="F501" s="19" t="s">
        <v>40</v>
      </c>
      <c r="G501" s="20"/>
      <c r="H501" s="64"/>
      <c r="I501" s="62"/>
      <c r="J501" s="59"/>
      <c r="K501" s="59"/>
      <c r="L501" s="63"/>
      <c r="M501" s="62"/>
      <c r="N501" s="59"/>
      <c r="O501" s="59"/>
      <c r="P501" s="63"/>
      <c r="Q501" s="25">
        <v>5650.43</v>
      </c>
      <c r="R501" s="26"/>
      <c r="S501" s="79"/>
      <c r="T501" s="21">
        <v>1</v>
      </c>
      <c r="U501" s="22"/>
      <c r="V501" s="22"/>
      <c r="W501" s="22"/>
      <c r="X501" s="22"/>
      <c r="Y501" s="23"/>
      <c r="Z501" s="21">
        <v>5650</v>
      </c>
      <c r="AA501" s="22"/>
      <c r="AB501" s="22"/>
      <c r="AC501" s="22"/>
      <c r="AD501" s="22"/>
      <c r="AE501" s="23"/>
      <c r="AF501" s="62"/>
      <c r="AG501" s="59"/>
      <c r="AH501" s="59"/>
      <c r="AI501" s="59"/>
      <c r="AJ501" s="59"/>
      <c r="AK501" s="59"/>
      <c r="AL501" s="59"/>
      <c r="AM501" s="59"/>
      <c r="AN501" s="63"/>
      <c r="AO501" s="21">
        <v>1</v>
      </c>
      <c r="AP501" s="22"/>
      <c r="AQ501" s="22"/>
      <c r="AR501" s="22"/>
      <c r="AS501" s="23"/>
      <c r="AT501" s="21">
        <v>5650</v>
      </c>
      <c r="AU501" s="22"/>
      <c r="AV501" s="22"/>
      <c r="AW501" s="22"/>
      <c r="AX501" s="22"/>
      <c r="AY501" s="23"/>
      <c r="AZ501" s="62"/>
      <c r="BA501" s="59"/>
      <c r="BB501" s="59"/>
      <c r="BC501" s="59"/>
      <c r="BD501" s="59"/>
      <c r="BE501" s="63"/>
    </row>
    <row r="502" spans="1:57" ht="58.5" customHeight="1" x14ac:dyDescent="0.25">
      <c r="A502" s="7">
        <v>45.1</v>
      </c>
      <c r="B502" s="62" t="s">
        <v>97</v>
      </c>
      <c r="C502" s="59"/>
      <c r="D502" s="59"/>
      <c r="E502" s="63"/>
      <c r="F502" s="19" t="s">
        <v>98</v>
      </c>
      <c r="G502" s="20"/>
      <c r="H502" s="64"/>
      <c r="I502" s="62" t="s">
        <v>99</v>
      </c>
      <c r="J502" s="59"/>
      <c r="K502" s="59"/>
      <c r="L502" s="63"/>
      <c r="M502" s="21">
        <v>-1</v>
      </c>
      <c r="N502" s="22"/>
      <c r="O502" s="22"/>
      <c r="P502" s="23"/>
      <c r="Q502" s="92">
        <v>5373.2</v>
      </c>
      <c r="R502" s="93"/>
      <c r="S502" s="94"/>
      <c r="T502" s="89">
        <v>-1</v>
      </c>
      <c r="U502" s="90"/>
      <c r="V502" s="90"/>
      <c r="W502" s="90"/>
      <c r="X502" s="90"/>
      <c r="Y502" s="91"/>
      <c r="Z502" s="85">
        <v>-5373</v>
      </c>
      <c r="AA502" s="86"/>
      <c r="AB502" s="86"/>
      <c r="AC502" s="86"/>
      <c r="AD502" s="86"/>
      <c r="AE502" s="87"/>
      <c r="AF502" s="62"/>
      <c r="AG502" s="59"/>
      <c r="AH502" s="59"/>
      <c r="AI502" s="59"/>
      <c r="AJ502" s="59"/>
      <c r="AK502" s="59"/>
      <c r="AL502" s="59"/>
      <c r="AM502" s="59"/>
      <c r="AN502" s="63"/>
      <c r="AO502" s="21">
        <v>1</v>
      </c>
      <c r="AP502" s="22"/>
      <c r="AQ502" s="22"/>
      <c r="AR502" s="22"/>
      <c r="AS502" s="23"/>
      <c r="AT502" s="85">
        <v>-5373</v>
      </c>
      <c r="AU502" s="86"/>
      <c r="AV502" s="86"/>
      <c r="AW502" s="86"/>
      <c r="AX502" s="86"/>
      <c r="AY502" s="87"/>
      <c r="AZ502" s="19"/>
      <c r="BA502" s="20"/>
      <c r="BB502" s="20"/>
      <c r="BC502" s="20"/>
      <c r="BD502" s="20"/>
      <c r="BE502" s="64"/>
    </row>
    <row r="503" spans="1:57" ht="12.95" customHeight="1" x14ac:dyDescent="0.25">
      <c r="A503" s="4"/>
      <c r="B503" s="59"/>
      <c r="C503" s="59"/>
      <c r="D503" s="59"/>
      <c r="E503" s="63"/>
      <c r="F503" s="19" t="s">
        <v>41</v>
      </c>
      <c r="G503" s="20"/>
      <c r="H503" s="64"/>
      <c r="I503" s="62"/>
      <c r="J503" s="59"/>
      <c r="K503" s="59"/>
      <c r="L503" s="63"/>
      <c r="M503" s="62"/>
      <c r="N503" s="59"/>
      <c r="O503" s="59"/>
      <c r="P503" s="63"/>
      <c r="Q503" s="25">
        <v>1.28</v>
      </c>
      <c r="R503" s="26"/>
      <c r="S503" s="79"/>
      <c r="T503" s="62"/>
      <c r="U503" s="59"/>
      <c r="V503" s="59"/>
      <c r="W503" s="59"/>
      <c r="X503" s="59"/>
      <c r="Y503" s="63"/>
      <c r="Z503" s="21">
        <v>276</v>
      </c>
      <c r="AA503" s="22"/>
      <c r="AB503" s="22"/>
      <c r="AC503" s="22"/>
      <c r="AD503" s="22"/>
      <c r="AE503" s="23"/>
      <c r="AF503" s="62"/>
      <c r="AG503" s="59"/>
      <c r="AH503" s="59"/>
      <c r="AI503" s="59"/>
      <c r="AJ503" s="59"/>
      <c r="AK503" s="59"/>
      <c r="AL503" s="59"/>
      <c r="AM503" s="59"/>
      <c r="AN503" s="63"/>
      <c r="AO503" s="25">
        <v>1.28</v>
      </c>
      <c r="AP503" s="26"/>
      <c r="AQ503" s="26"/>
      <c r="AR503" s="26"/>
      <c r="AS503" s="79"/>
      <c r="AT503" s="21">
        <v>276</v>
      </c>
      <c r="AU503" s="22"/>
      <c r="AV503" s="22"/>
      <c r="AW503" s="22"/>
      <c r="AX503" s="22"/>
      <c r="AY503" s="23"/>
      <c r="AZ503" s="62"/>
      <c r="BA503" s="59"/>
      <c r="BB503" s="59"/>
      <c r="BC503" s="59"/>
      <c r="BD503" s="59"/>
      <c r="BE503" s="63"/>
    </row>
    <row r="504" spans="1:57" ht="12.95" customHeight="1" x14ac:dyDescent="0.25">
      <c r="A504" s="4"/>
      <c r="B504" s="59"/>
      <c r="C504" s="59"/>
      <c r="D504" s="59"/>
      <c r="E504" s="63"/>
      <c r="F504" s="19" t="s">
        <v>42</v>
      </c>
      <c r="G504" s="20"/>
      <c r="H504" s="64"/>
      <c r="I504" s="62"/>
      <c r="J504" s="59"/>
      <c r="K504" s="59"/>
      <c r="L504" s="63"/>
      <c r="M504" s="62"/>
      <c r="N504" s="59"/>
      <c r="O504" s="59"/>
      <c r="P504" s="63"/>
      <c r="Q504" s="25">
        <v>0.83</v>
      </c>
      <c r="R504" s="26"/>
      <c r="S504" s="79"/>
      <c r="T504" s="62"/>
      <c r="U504" s="59"/>
      <c r="V504" s="59"/>
      <c r="W504" s="59"/>
      <c r="X504" s="59"/>
      <c r="Y504" s="63"/>
      <c r="Z504" s="21">
        <v>179</v>
      </c>
      <c r="AA504" s="22"/>
      <c r="AB504" s="22"/>
      <c r="AC504" s="22"/>
      <c r="AD504" s="22"/>
      <c r="AE504" s="23"/>
      <c r="AF504" s="62"/>
      <c r="AG504" s="59"/>
      <c r="AH504" s="59"/>
      <c r="AI504" s="59"/>
      <c r="AJ504" s="59"/>
      <c r="AK504" s="59"/>
      <c r="AL504" s="59"/>
      <c r="AM504" s="59"/>
      <c r="AN504" s="63"/>
      <c r="AO504" s="25">
        <v>0.83</v>
      </c>
      <c r="AP504" s="26"/>
      <c r="AQ504" s="26"/>
      <c r="AR504" s="26"/>
      <c r="AS504" s="79"/>
      <c r="AT504" s="21">
        <v>179</v>
      </c>
      <c r="AU504" s="22"/>
      <c r="AV504" s="22"/>
      <c r="AW504" s="22"/>
      <c r="AX504" s="22"/>
      <c r="AY504" s="23"/>
      <c r="AZ504" s="62"/>
      <c r="BA504" s="59"/>
      <c r="BB504" s="59"/>
      <c r="BC504" s="59"/>
      <c r="BD504" s="59"/>
      <c r="BE504" s="63"/>
    </row>
    <row r="505" spans="1:57" ht="12.95" customHeight="1" x14ac:dyDescent="0.25">
      <c r="A505" s="4"/>
      <c r="B505" s="59"/>
      <c r="C505" s="59"/>
      <c r="D505" s="59"/>
      <c r="E505" s="63"/>
      <c r="F505" s="19" t="s">
        <v>43</v>
      </c>
      <c r="G505" s="20"/>
      <c r="H505" s="64"/>
      <c r="I505" s="62" t="s">
        <v>44</v>
      </c>
      <c r="J505" s="59"/>
      <c r="K505" s="59"/>
      <c r="L505" s="63"/>
      <c r="M505" s="25">
        <v>14.61</v>
      </c>
      <c r="N505" s="26"/>
      <c r="O505" s="26"/>
      <c r="P505" s="79"/>
      <c r="Q505" s="19"/>
      <c r="R505" s="20"/>
      <c r="S505" s="64"/>
      <c r="T505" s="81">
        <v>1.5525</v>
      </c>
      <c r="U505" s="82"/>
      <c r="V505" s="82"/>
      <c r="W505" s="82"/>
      <c r="X505" s="82"/>
      <c r="Y505" s="83"/>
      <c r="Z505" s="19"/>
      <c r="AA505" s="20"/>
      <c r="AB505" s="20"/>
      <c r="AC505" s="20"/>
      <c r="AD505" s="20"/>
      <c r="AE505" s="64"/>
      <c r="AF505" s="19"/>
      <c r="AG505" s="20"/>
      <c r="AH505" s="20"/>
      <c r="AI505" s="20"/>
      <c r="AJ505" s="20"/>
      <c r="AK505" s="20"/>
      <c r="AL505" s="20"/>
      <c r="AM505" s="20"/>
      <c r="AN505" s="64"/>
      <c r="AO505" s="19"/>
      <c r="AP505" s="20"/>
      <c r="AQ505" s="20"/>
      <c r="AR505" s="20"/>
      <c r="AS505" s="64"/>
      <c r="AT505" s="19"/>
      <c r="AU505" s="20"/>
      <c r="AV505" s="20"/>
      <c r="AW505" s="20"/>
      <c r="AX505" s="20"/>
      <c r="AY505" s="64"/>
      <c r="AZ505" s="25">
        <v>22.68</v>
      </c>
      <c r="BA505" s="26"/>
      <c r="BB505" s="26"/>
      <c r="BC505" s="26"/>
      <c r="BD505" s="26"/>
      <c r="BE505" s="79"/>
    </row>
    <row r="506" spans="1:57" ht="11.85" customHeight="1" x14ac:dyDescent="0.25">
      <c r="A506" s="4"/>
      <c r="B506" s="59"/>
      <c r="C506" s="59"/>
      <c r="D506" s="59"/>
      <c r="E506" s="59"/>
      <c r="F506" s="20" t="s">
        <v>45</v>
      </c>
      <c r="G506" s="20"/>
      <c r="H506" s="20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21">
        <v>1052</v>
      </c>
      <c r="AA506" s="22"/>
      <c r="AB506" s="22"/>
      <c r="AC506" s="22"/>
      <c r="AD506" s="22"/>
      <c r="AE506" s="23"/>
      <c r="AF506" s="62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21">
        <v>1052</v>
      </c>
      <c r="AU506" s="22"/>
      <c r="AV506" s="22"/>
      <c r="AW506" s="22"/>
      <c r="AX506" s="22"/>
      <c r="AY506" s="23"/>
      <c r="AZ506" s="25">
        <v>22.68</v>
      </c>
      <c r="BA506" s="26"/>
      <c r="BB506" s="26"/>
      <c r="BC506" s="26"/>
      <c r="BD506" s="26"/>
      <c r="BE506" s="79"/>
    </row>
    <row r="507" spans="1:57" ht="11.85" customHeight="1" x14ac:dyDescent="0.25">
      <c r="A507" s="28" t="s">
        <v>125</v>
      </c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</row>
    <row r="508" spans="1:57" ht="34.5" customHeight="1" x14ac:dyDescent="0.25">
      <c r="A508" s="30">
        <v>46</v>
      </c>
      <c r="B508" s="60" t="s">
        <v>75</v>
      </c>
      <c r="C508" s="28"/>
      <c r="D508" s="28"/>
      <c r="E508" s="35"/>
      <c r="F508" s="32" t="s">
        <v>76</v>
      </c>
      <c r="G508" s="33"/>
      <c r="H508" s="34"/>
      <c r="I508" s="60" t="s">
        <v>78</v>
      </c>
      <c r="J508" s="28"/>
      <c r="K508" s="28"/>
      <c r="L508" s="35"/>
      <c r="M508" s="95">
        <v>0.3</v>
      </c>
      <c r="N508" s="96"/>
      <c r="O508" s="96"/>
      <c r="P508" s="97"/>
      <c r="Q508" s="73">
        <v>9981.23</v>
      </c>
      <c r="R508" s="84"/>
      <c r="S508" s="74"/>
      <c r="T508" s="60"/>
      <c r="U508" s="28"/>
      <c r="V508" s="28"/>
      <c r="W508" s="28"/>
      <c r="X508" s="28"/>
      <c r="Y508" s="28"/>
      <c r="Z508" s="77">
        <v>377</v>
      </c>
      <c r="AA508" s="77"/>
      <c r="AB508" s="77"/>
      <c r="AC508" s="77"/>
      <c r="AD508" s="77"/>
      <c r="AE508" s="77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77">
        <v>377</v>
      </c>
      <c r="AU508" s="77"/>
      <c r="AV508" s="77"/>
      <c r="AW508" s="77"/>
      <c r="AX508" s="77"/>
      <c r="AY508" s="77"/>
      <c r="AZ508" s="28"/>
      <c r="BA508" s="28"/>
      <c r="BB508" s="28"/>
      <c r="BC508" s="28"/>
      <c r="BD508" s="28"/>
      <c r="BE508" s="35"/>
    </row>
    <row r="509" spans="1:57" ht="201" customHeight="1" x14ac:dyDescent="0.25">
      <c r="A509" s="31"/>
      <c r="B509" s="65" t="s">
        <v>32</v>
      </c>
      <c r="C509" s="66"/>
      <c r="D509" s="66"/>
      <c r="E509" s="67"/>
      <c r="F509" s="52" t="s">
        <v>77</v>
      </c>
      <c r="G509" s="53"/>
      <c r="H509" s="54"/>
      <c r="I509" s="61"/>
      <c r="J509" s="36"/>
      <c r="K509" s="36"/>
      <c r="L509" s="37"/>
      <c r="M509" s="98"/>
      <c r="N509" s="99"/>
      <c r="O509" s="99"/>
      <c r="P509" s="100"/>
      <c r="Q509" s="75"/>
      <c r="R509" s="88"/>
      <c r="S509" s="76"/>
      <c r="T509" s="61"/>
      <c r="U509" s="36"/>
      <c r="V509" s="36"/>
      <c r="W509" s="36"/>
      <c r="X509" s="36"/>
      <c r="Y509" s="36"/>
      <c r="Z509" s="78"/>
      <c r="AA509" s="78"/>
      <c r="AB509" s="78"/>
      <c r="AC509" s="78"/>
      <c r="AD509" s="78"/>
      <c r="AE509" s="78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78"/>
      <c r="AU509" s="78"/>
      <c r="AV509" s="78"/>
      <c r="AW509" s="78"/>
      <c r="AX509" s="78"/>
      <c r="AY509" s="78"/>
      <c r="AZ509" s="36"/>
      <c r="BA509" s="36"/>
      <c r="BB509" s="36"/>
      <c r="BC509" s="36"/>
      <c r="BD509" s="36"/>
      <c r="BE509" s="37"/>
    </row>
    <row r="510" spans="1:57" ht="198.75" customHeight="1" x14ac:dyDescent="0.25">
      <c r="A510" s="4"/>
      <c r="B510" s="59"/>
      <c r="C510" s="59"/>
      <c r="D510" s="59"/>
      <c r="E510" s="63"/>
      <c r="F510" s="19" t="s">
        <v>36</v>
      </c>
      <c r="G510" s="20"/>
      <c r="H510" s="64"/>
      <c r="I510" s="62"/>
      <c r="J510" s="59"/>
      <c r="K510" s="59"/>
      <c r="L510" s="63"/>
      <c r="M510" s="62"/>
      <c r="N510" s="59"/>
      <c r="O510" s="59"/>
      <c r="P510" s="63"/>
      <c r="Q510" s="25">
        <v>208.27</v>
      </c>
      <c r="R510" s="26"/>
      <c r="S510" s="79"/>
      <c r="T510" s="81">
        <v>1.5525</v>
      </c>
      <c r="U510" s="82"/>
      <c r="V510" s="82"/>
      <c r="W510" s="82"/>
      <c r="X510" s="82"/>
      <c r="Y510" s="83"/>
      <c r="Z510" s="21">
        <v>97</v>
      </c>
      <c r="AA510" s="22"/>
      <c r="AB510" s="22"/>
      <c r="AC510" s="22"/>
      <c r="AD510" s="22"/>
      <c r="AE510" s="23"/>
      <c r="AF510" s="62" t="s">
        <v>68</v>
      </c>
      <c r="AG510" s="59"/>
      <c r="AH510" s="59"/>
      <c r="AI510" s="59"/>
      <c r="AJ510" s="59"/>
      <c r="AK510" s="59"/>
      <c r="AL510" s="59"/>
      <c r="AM510" s="59"/>
      <c r="AN510" s="63"/>
      <c r="AO510" s="21">
        <v>1</v>
      </c>
      <c r="AP510" s="22"/>
      <c r="AQ510" s="22"/>
      <c r="AR510" s="22"/>
      <c r="AS510" s="23"/>
      <c r="AT510" s="21">
        <v>97</v>
      </c>
      <c r="AU510" s="22"/>
      <c r="AV510" s="22"/>
      <c r="AW510" s="22"/>
      <c r="AX510" s="22"/>
      <c r="AY510" s="23"/>
      <c r="AZ510" s="62"/>
      <c r="BA510" s="59"/>
      <c r="BB510" s="59"/>
      <c r="BC510" s="59"/>
      <c r="BD510" s="59"/>
      <c r="BE510" s="63"/>
    </row>
    <row r="511" spans="1:57" ht="12.95" customHeight="1" x14ac:dyDescent="0.25">
      <c r="A511" s="4"/>
      <c r="B511" s="59"/>
      <c r="C511" s="59"/>
      <c r="D511" s="59"/>
      <c r="E511" s="63"/>
      <c r="F511" s="19" t="s">
        <v>38</v>
      </c>
      <c r="G511" s="20"/>
      <c r="H511" s="64"/>
      <c r="I511" s="62"/>
      <c r="J511" s="59"/>
      <c r="K511" s="59"/>
      <c r="L511" s="63"/>
      <c r="M511" s="62"/>
      <c r="N511" s="59"/>
      <c r="O511" s="59"/>
      <c r="P511" s="63"/>
      <c r="Q511" s="25">
        <v>91.07</v>
      </c>
      <c r="R511" s="26"/>
      <c r="S511" s="79"/>
      <c r="T511" s="81">
        <v>1.6875</v>
      </c>
      <c r="U511" s="82"/>
      <c r="V511" s="82"/>
      <c r="W511" s="82"/>
      <c r="X511" s="82"/>
      <c r="Y511" s="83"/>
      <c r="Z511" s="21">
        <v>46</v>
      </c>
      <c r="AA511" s="22"/>
      <c r="AB511" s="22"/>
      <c r="AC511" s="22"/>
      <c r="AD511" s="22"/>
      <c r="AE511" s="23"/>
      <c r="AF511" s="62"/>
      <c r="AG511" s="59"/>
      <c r="AH511" s="59"/>
      <c r="AI511" s="59"/>
      <c r="AJ511" s="59"/>
      <c r="AK511" s="59"/>
      <c r="AL511" s="59"/>
      <c r="AM511" s="59"/>
      <c r="AN511" s="63"/>
      <c r="AO511" s="21">
        <v>1</v>
      </c>
      <c r="AP511" s="22"/>
      <c r="AQ511" s="22"/>
      <c r="AR511" s="22"/>
      <c r="AS511" s="23"/>
      <c r="AT511" s="21">
        <v>46</v>
      </c>
      <c r="AU511" s="22"/>
      <c r="AV511" s="22"/>
      <c r="AW511" s="22"/>
      <c r="AX511" s="22"/>
      <c r="AY511" s="23"/>
      <c r="AZ511" s="62"/>
      <c r="BA511" s="59"/>
      <c r="BB511" s="59"/>
      <c r="BC511" s="59"/>
      <c r="BD511" s="59"/>
      <c r="BE511" s="63"/>
    </row>
    <row r="512" spans="1:57" ht="12.95" customHeight="1" x14ac:dyDescent="0.25">
      <c r="A512" s="4"/>
      <c r="B512" s="59"/>
      <c r="C512" s="59"/>
      <c r="D512" s="59"/>
      <c r="E512" s="63"/>
      <c r="F512" s="19" t="s">
        <v>39</v>
      </c>
      <c r="G512" s="20"/>
      <c r="H512" s="64"/>
      <c r="I512" s="62"/>
      <c r="J512" s="59"/>
      <c r="K512" s="59"/>
      <c r="L512" s="63"/>
      <c r="M512" s="62"/>
      <c r="N512" s="59"/>
      <c r="O512" s="59"/>
      <c r="P512" s="63"/>
      <c r="Q512" s="25">
        <v>6.89</v>
      </c>
      <c r="R512" s="26"/>
      <c r="S512" s="79"/>
      <c r="T512" s="81">
        <v>1.6875</v>
      </c>
      <c r="U512" s="82"/>
      <c r="V512" s="82"/>
      <c r="W512" s="82"/>
      <c r="X512" s="82"/>
      <c r="Y512" s="83"/>
      <c r="Z512" s="21">
        <v>3</v>
      </c>
      <c r="AA512" s="22"/>
      <c r="AB512" s="22"/>
      <c r="AC512" s="22"/>
      <c r="AD512" s="22"/>
      <c r="AE512" s="23"/>
      <c r="AF512" s="62"/>
      <c r="AG512" s="59"/>
      <c r="AH512" s="59"/>
      <c r="AI512" s="59"/>
      <c r="AJ512" s="59"/>
      <c r="AK512" s="59"/>
      <c r="AL512" s="59"/>
      <c r="AM512" s="59"/>
      <c r="AN512" s="63"/>
      <c r="AO512" s="21">
        <v>1</v>
      </c>
      <c r="AP512" s="22"/>
      <c r="AQ512" s="22"/>
      <c r="AR512" s="22"/>
      <c r="AS512" s="23"/>
      <c r="AT512" s="21">
        <v>3</v>
      </c>
      <c r="AU512" s="22"/>
      <c r="AV512" s="22"/>
      <c r="AW512" s="22"/>
      <c r="AX512" s="22"/>
      <c r="AY512" s="23"/>
      <c r="AZ512" s="62"/>
      <c r="BA512" s="59"/>
      <c r="BB512" s="59"/>
      <c r="BC512" s="59"/>
      <c r="BD512" s="59"/>
      <c r="BE512" s="63"/>
    </row>
    <row r="513" spans="1:57" ht="12.95" customHeight="1" x14ac:dyDescent="0.25">
      <c r="A513" s="4"/>
      <c r="B513" s="59"/>
      <c r="C513" s="59"/>
      <c r="D513" s="59"/>
      <c r="E513" s="63"/>
      <c r="F513" s="19" t="s">
        <v>40</v>
      </c>
      <c r="G513" s="20"/>
      <c r="H513" s="64"/>
      <c r="I513" s="62"/>
      <c r="J513" s="59"/>
      <c r="K513" s="59"/>
      <c r="L513" s="63"/>
      <c r="M513" s="62"/>
      <c r="N513" s="59"/>
      <c r="O513" s="59"/>
      <c r="P513" s="63"/>
      <c r="Q513" s="25">
        <v>9681.89</v>
      </c>
      <c r="R513" s="26"/>
      <c r="S513" s="79"/>
      <c r="T513" s="21">
        <v>1</v>
      </c>
      <c r="U513" s="22"/>
      <c r="V513" s="22"/>
      <c r="W513" s="22"/>
      <c r="X513" s="22"/>
      <c r="Y513" s="23"/>
      <c r="Z513" s="21">
        <v>2905</v>
      </c>
      <c r="AA513" s="22"/>
      <c r="AB513" s="22"/>
      <c r="AC513" s="22"/>
      <c r="AD513" s="22"/>
      <c r="AE513" s="23"/>
      <c r="AF513" s="62"/>
      <c r="AG513" s="59"/>
      <c r="AH513" s="59"/>
      <c r="AI513" s="59"/>
      <c r="AJ513" s="59"/>
      <c r="AK513" s="59"/>
      <c r="AL513" s="59"/>
      <c r="AM513" s="59"/>
      <c r="AN513" s="63"/>
      <c r="AO513" s="21">
        <v>1</v>
      </c>
      <c r="AP513" s="22"/>
      <c r="AQ513" s="22"/>
      <c r="AR513" s="22"/>
      <c r="AS513" s="23"/>
      <c r="AT513" s="21">
        <v>2905</v>
      </c>
      <c r="AU513" s="22"/>
      <c r="AV513" s="22"/>
      <c r="AW513" s="22"/>
      <c r="AX513" s="22"/>
      <c r="AY513" s="23"/>
      <c r="AZ513" s="62"/>
      <c r="BA513" s="59"/>
      <c r="BB513" s="59"/>
      <c r="BC513" s="59"/>
      <c r="BD513" s="59"/>
      <c r="BE513" s="63"/>
    </row>
    <row r="514" spans="1:57" ht="125.25" customHeight="1" x14ac:dyDescent="0.25">
      <c r="A514" s="7">
        <v>46.1</v>
      </c>
      <c r="B514" s="62" t="s">
        <v>79</v>
      </c>
      <c r="C514" s="59"/>
      <c r="D514" s="59"/>
      <c r="E514" s="63"/>
      <c r="F514" s="19" t="s">
        <v>80</v>
      </c>
      <c r="G514" s="20"/>
      <c r="H514" s="64"/>
      <c r="I514" s="62" t="s">
        <v>81</v>
      </c>
      <c r="J514" s="59"/>
      <c r="K514" s="59"/>
      <c r="L514" s="63"/>
      <c r="M514" s="21">
        <v>-3</v>
      </c>
      <c r="N514" s="22"/>
      <c r="O514" s="22"/>
      <c r="P514" s="23"/>
      <c r="Q514" s="92">
        <v>960.5</v>
      </c>
      <c r="R514" s="93"/>
      <c r="S514" s="94"/>
      <c r="T514" s="89">
        <v>-10</v>
      </c>
      <c r="U514" s="90"/>
      <c r="V514" s="90"/>
      <c r="W514" s="90"/>
      <c r="X514" s="90"/>
      <c r="Y514" s="91"/>
      <c r="Z514" s="85">
        <v>-2882</v>
      </c>
      <c r="AA514" s="86"/>
      <c r="AB514" s="86"/>
      <c r="AC514" s="86"/>
      <c r="AD514" s="86"/>
      <c r="AE514" s="87"/>
      <c r="AF514" s="62"/>
      <c r="AG514" s="59"/>
      <c r="AH514" s="59"/>
      <c r="AI514" s="59"/>
      <c r="AJ514" s="59"/>
      <c r="AK514" s="59"/>
      <c r="AL514" s="59"/>
      <c r="AM514" s="59"/>
      <c r="AN514" s="63"/>
      <c r="AO514" s="21">
        <v>1</v>
      </c>
      <c r="AP514" s="22"/>
      <c r="AQ514" s="22"/>
      <c r="AR514" s="22"/>
      <c r="AS514" s="23"/>
      <c r="AT514" s="85">
        <v>-2882</v>
      </c>
      <c r="AU514" s="86"/>
      <c r="AV514" s="86"/>
      <c r="AW514" s="86"/>
      <c r="AX514" s="86"/>
      <c r="AY514" s="87"/>
      <c r="AZ514" s="19"/>
      <c r="BA514" s="20"/>
      <c r="BB514" s="20"/>
      <c r="BC514" s="20"/>
      <c r="BD514" s="20"/>
      <c r="BE514" s="64"/>
    </row>
    <row r="515" spans="1:57" ht="12.95" customHeight="1" x14ac:dyDescent="0.25">
      <c r="A515" s="4"/>
      <c r="B515" s="59"/>
      <c r="C515" s="59"/>
      <c r="D515" s="59"/>
      <c r="E515" s="63"/>
      <c r="F515" s="19" t="s">
        <v>41</v>
      </c>
      <c r="G515" s="20"/>
      <c r="H515" s="64"/>
      <c r="I515" s="62"/>
      <c r="J515" s="59"/>
      <c r="K515" s="59"/>
      <c r="L515" s="63"/>
      <c r="M515" s="62"/>
      <c r="N515" s="59"/>
      <c r="O515" s="59"/>
      <c r="P515" s="63"/>
      <c r="Q515" s="25">
        <v>1.28</v>
      </c>
      <c r="R515" s="26"/>
      <c r="S515" s="79"/>
      <c r="T515" s="62"/>
      <c r="U515" s="59"/>
      <c r="V515" s="59"/>
      <c r="W515" s="59"/>
      <c r="X515" s="59"/>
      <c r="Y515" s="63"/>
      <c r="Z515" s="21">
        <v>128</v>
      </c>
      <c r="AA515" s="22"/>
      <c r="AB515" s="22"/>
      <c r="AC515" s="22"/>
      <c r="AD515" s="22"/>
      <c r="AE515" s="23"/>
      <c r="AF515" s="62"/>
      <c r="AG515" s="59"/>
      <c r="AH515" s="59"/>
      <c r="AI515" s="59"/>
      <c r="AJ515" s="59"/>
      <c r="AK515" s="59"/>
      <c r="AL515" s="59"/>
      <c r="AM515" s="59"/>
      <c r="AN515" s="63"/>
      <c r="AO515" s="25">
        <v>1.28</v>
      </c>
      <c r="AP515" s="26"/>
      <c r="AQ515" s="26"/>
      <c r="AR515" s="26"/>
      <c r="AS515" s="79"/>
      <c r="AT515" s="21">
        <v>128</v>
      </c>
      <c r="AU515" s="22"/>
      <c r="AV515" s="22"/>
      <c r="AW515" s="22"/>
      <c r="AX515" s="22"/>
      <c r="AY515" s="23"/>
      <c r="AZ515" s="62"/>
      <c r="BA515" s="59"/>
      <c r="BB515" s="59"/>
      <c r="BC515" s="59"/>
      <c r="BD515" s="59"/>
      <c r="BE515" s="63"/>
    </row>
    <row r="516" spans="1:57" ht="12.95" customHeight="1" x14ac:dyDescent="0.25">
      <c r="A516" s="4"/>
      <c r="B516" s="59"/>
      <c r="C516" s="59"/>
      <c r="D516" s="59"/>
      <c r="E516" s="63"/>
      <c r="F516" s="19" t="s">
        <v>42</v>
      </c>
      <c r="G516" s="20"/>
      <c r="H516" s="64"/>
      <c r="I516" s="62"/>
      <c r="J516" s="59"/>
      <c r="K516" s="59"/>
      <c r="L516" s="63"/>
      <c r="M516" s="62"/>
      <c r="N516" s="59"/>
      <c r="O516" s="59"/>
      <c r="P516" s="63"/>
      <c r="Q516" s="25">
        <v>0.83</v>
      </c>
      <c r="R516" s="26"/>
      <c r="S516" s="79"/>
      <c r="T516" s="62"/>
      <c r="U516" s="59"/>
      <c r="V516" s="59"/>
      <c r="W516" s="59"/>
      <c r="X516" s="59"/>
      <c r="Y516" s="63"/>
      <c r="Z516" s="21">
        <v>83</v>
      </c>
      <c r="AA516" s="22"/>
      <c r="AB516" s="22"/>
      <c r="AC516" s="22"/>
      <c r="AD516" s="22"/>
      <c r="AE516" s="23"/>
      <c r="AF516" s="62"/>
      <c r="AG516" s="59"/>
      <c r="AH516" s="59"/>
      <c r="AI516" s="59"/>
      <c r="AJ516" s="59"/>
      <c r="AK516" s="59"/>
      <c r="AL516" s="59"/>
      <c r="AM516" s="59"/>
      <c r="AN516" s="63"/>
      <c r="AO516" s="25">
        <v>0.83</v>
      </c>
      <c r="AP516" s="26"/>
      <c r="AQ516" s="26"/>
      <c r="AR516" s="26"/>
      <c r="AS516" s="79"/>
      <c r="AT516" s="21">
        <v>83</v>
      </c>
      <c r="AU516" s="22"/>
      <c r="AV516" s="22"/>
      <c r="AW516" s="22"/>
      <c r="AX516" s="22"/>
      <c r="AY516" s="23"/>
      <c r="AZ516" s="62"/>
      <c r="BA516" s="59"/>
      <c r="BB516" s="59"/>
      <c r="BC516" s="59"/>
      <c r="BD516" s="59"/>
      <c r="BE516" s="63"/>
    </row>
    <row r="517" spans="1:57" ht="12.95" customHeight="1" x14ac:dyDescent="0.25">
      <c r="A517" s="4"/>
      <c r="B517" s="59"/>
      <c r="C517" s="59"/>
      <c r="D517" s="59"/>
      <c r="E517" s="63"/>
      <c r="F517" s="19" t="s">
        <v>43</v>
      </c>
      <c r="G517" s="20"/>
      <c r="H517" s="64"/>
      <c r="I517" s="62" t="s">
        <v>44</v>
      </c>
      <c r="J517" s="59"/>
      <c r="K517" s="59"/>
      <c r="L517" s="63"/>
      <c r="M517" s="25">
        <v>21.65</v>
      </c>
      <c r="N517" s="26"/>
      <c r="O517" s="26"/>
      <c r="P517" s="79"/>
      <c r="Q517" s="19"/>
      <c r="R517" s="20"/>
      <c r="S517" s="64"/>
      <c r="T517" s="81">
        <v>1.5525</v>
      </c>
      <c r="U517" s="82"/>
      <c r="V517" s="82"/>
      <c r="W517" s="82"/>
      <c r="X517" s="82"/>
      <c r="Y517" s="83"/>
      <c r="Z517" s="19"/>
      <c r="AA517" s="20"/>
      <c r="AB517" s="20"/>
      <c r="AC517" s="20"/>
      <c r="AD517" s="20"/>
      <c r="AE517" s="64"/>
      <c r="AF517" s="19"/>
      <c r="AG517" s="20"/>
      <c r="AH517" s="20"/>
      <c r="AI517" s="20"/>
      <c r="AJ517" s="20"/>
      <c r="AK517" s="20"/>
      <c r="AL517" s="20"/>
      <c r="AM517" s="20"/>
      <c r="AN517" s="64"/>
      <c r="AO517" s="19"/>
      <c r="AP517" s="20"/>
      <c r="AQ517" s="20"/>
      <c r="AR517" s="20"/>
      <c r="AS517" s="64"/>
      <c r="AT517" s="19"/>
      <c r="AU517" s="20"/>
      <c r="AV517" s="20"/>
      <c r="AW517" s="20"/>
      <c r="AX517" s="20"/>
      <c r="AY517" s="64"/>
      <c r="AZ517" s="25">
        <v>10.08</v>
      </c>
      <c r="BA517" s="26"/>
      <c r="BB517" s="26"/>
      <c r="BC517" s="26"/>
      <c r="BD517" s="26"/>
      <c r="BE517" s="79"/>
    </row>
    <row r="518" spans="1:57" ht="11.85" customHeight="1" x14ac:dyDescent="0.25">
      <c r="A518" s="4"/>
      <c r="B518" s="59"/>
      <c r="C518" s="59"/>
      <c r="D518" s="59"/>
      <c r="E518" s="59"/>
      <c r="F518" s="20" t="s">
        <v>45</v>
      </c>
      <c r="G518" s="20"/>
      <c r="H518" s="20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21">
        <v>377</v>
      </c>
      <c r="AA518" s="22"/>
      <c r="AB518" s="22"/>
      <c r="AC518" s="22"/>
      <c r="AD518" s="22"/>
      <c r="AE518" s="23"/>
      <c r="AF518" s="62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21">
        <v>377</v>
      </c>
      <c r="AU518" s="22"/>
      <c r="AV518" s="22"/>
      <c r="AW518" s="22"/>
      <c r="AX518" s="22"/>
      <c r="AY518" s="23"/>
      <c r="AZ518" s="25">
        <v>10.08</v>
      </c>
      <c r="BA518" s="26"/>
      <c r="BB518" s="26"/>
      <c r="BC518" s="26"/>
      <c r="BD518" s="26"/>
      <c r="BE518" s="79"/>
    </row>
    <row r="519" spans="1:57" ht="48.75" customHeight="1" x14ac:dyDescent="0.25">
      <c r="A519" s="30">
        <v>47</v>
      </c>
      <c r="B519" s="60" t="s">
        <v>88</v>
      </c>
      <c r="C519" s="28"/>
      <c r="D519" s="28"/>
      <c r="E519" s="35"/>
      <c r="F519" s="32" t="s">
        <v>89</v>
      </c>
      <c r="G519" s="33"/>
      <c r="H519" s="34"/>
      <c r="I519" s="60" t="s">
        <v>91</v>
      </c>
      <c r="J519" s="28"/>
      <c r="K519" s="28"/>
      <c r="L519" s="35"/>
      <c r="M519" s="73">
        <v>0.01</v>
      </c>
      <c r="N519" s="84"/>
      <c r="O519" s="84"/>
      <c r="P519" s="74"/>
      <c r="Q519" s="73">
        <v>2505.44</v>
      </c>
      <c r="R519" s="84"/>
      <c r="S519" s="74"/>
      <c r="T519" s="60"/>
      <c r="U519" s="28"/>
      <c r="V519" s="28"/>
      <c r="W519" s="28"/>
      <c r="X519" s="28"/>
      <c r="Y519" s="28"/>
      <c r="Z519" s="77">
        <v>47</v>
      </c>
      <c r="AA519" s="77"/>
      <c r="AB519" s="77"/>
      <c r="AC519" s="77"/>
      <c r="AD519" s="77"/>
      <c r="AE519" s="77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77">
        <v>47</v>
      </c>
      <c r="AU519" s="77"/>
      <c r="AV519" s="77"/>
      <c r="AW519" s="77"/>
      <c r="AX519" s="77"/>
      <c r="AY519" s="77"/>
      <c r="AZ519" s="28"/>
      <c r="BA519" s="28"/>
      <c r="BB519" s="28"/>
      <c r="BC519" s="28"/>
      <c r="BD519" s="28"/>
      <c r="BE519" s="35"/>
    </row>
    <row r="520" spans="1:57" ht="108.75" customHeight="1" x14ac:dyDescent="0.25">
      <c r="A520" s="31"/>
      <c r="B520" s="65" t="s">
        <v>32</v>
      </c>
      <c r="C520" s="66"/>
      <c r="D520" s="66"/>
      <c r="E520" s="67"/>
      <c r="F520" s="52" t="s">
        <v>90</v>
      </c>
      <c r="G520" s="53"/>
      <c r="H520" s="54"/>
      <c r="I520" s="61"/>
      <c r="J520" s="36"/>
      <c r="K520" s="36"/>
      <c r="L520" s="37"/>
      <c r="M520" s="75"/>
      <c r="N520" s="88"/>
      <c r="O520" s="88"/>
      <c r="P520" s="76"/>
      <c r="Q520" s="75"/>
      <c r="R520" s="88"/>
      <c r="S520" s="76"/>
      <c r="T520" s="61"/>
      <c r="U520" s="36"/>
      <c r="V520" s="36"/>
      <c r="W520" s="36"/>
      <c r="X520" s="36"/>
      <c r="Y520" s="36"/>
      <c r="Z520" s="78"/>
      <c r="AA520" s="78"/>
      <c r="AB520" s="78"/>
      <c r="AC520" s="78"/>
      <c r="AD520" s="78"/>
      <c r="AE520" s="78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78"/>
      <c r="AU520" s="78"/>
      <c r="AV520" s="78"/>
      <c r="AW520" s="78"/>
      <c r="AX520" s="78"/>
      <c r="AY520" s="78"/>
      <c r="AZ520" s="36"/>
      <c r="BA520" s="36"/>
      <c r="BB520" s="36"/>
      <c r="BC520" s="36"/>
      <c r="BD520" s="36"/>
      <c r="BE520" s="37"/>
    </row>
    <row r="521" spans="1:57" ht="43.9" customHeight="1" x14ac:dyDescent="0.25">
      <c r="A521" s="4"/>
      <c r="B521" s="59"/>
      <c r="C521" s="59"/>
      <c r="D521" s="59"/>
      <c r="E521" s="63"/>
      <c r="F521" s="19" t="s">
        <v>36</v>
      </c>
      <c r="G521" s="20"/>
      <c r="H521" s="64"/>
      <c r="I521" s="62"/>
      <c r="J521" s="59"/>
      <c r="K521" s="59"/>
      <c r="L521" s="63"/>
      <c r="M521" s="62"/>
      <c r="N521" s="59"/>
      <c r="O521" s="59"/>
      <c r="P521" s="63"/>
      <c r="Q521" s="92">
        <v>602.70000000000005</v>
      </c>
      <c r="R521" s="93"/>
      <c r="S521" s="94"/>
      <c r="T521" s="81">
        <v>1.5525</v>
      </c>
      <c r="U521" s="82"/>
      <c r="V521" s="82"/>
      <c r="W521" s="82"/>
      <c r="X521" s="82"/>
      <c r="Y521" s="83"/>
      <c r="Z521" s="21">
        <v>9</v>
      </c>
      <c r="AA521" s="22"/>
      <c r="AB521" s="22"/>
      <c r="AC521" s="22"/>
      <c r="AD521" s="22"/>
      <c r="AE521" s="23"/>
      <c r="AF521" s="62" t="s">
        <v>92</v>
      </c>
      <c r="AG521" s="59"/>
      <c r="AH521" s="59"/>
      <c r="AI521" s="59"/>
      <c r="AJ521" s="59"/>
      <c r="AK521" s="59"/>
      <c r="AL521" s="59"/>
      <c r="AM521" s="59"/>
      <c r="AN521" s="63"/>
      <c r="AO521" s="21">
        <v>1</v>
      </c>
      <c r="AP521" s="22"/>
      <c r="AQ521" s="22"/>
      <c r="AR521" s="22"/>
      <c r="AS521" s="23"/>
      <c r="AT521" s="21">
        <v>9</v>
      </c>
      <c r="AU521" s="22"/>
      <c r="AV521" s="22"/>
      <c r="AW521" s="22"/>
      <c r="AX521" s="22"/>
      <c r="AY521" s="23"/>
      <c r="AZ521" s="62"/>
      <c r="BA521" s="59"/>
      <c r="BB521" s="59"/>
      <c r="BC521" s="59"/>
      <c r="BD521" s="59"/>
      <c r="BE521" s="63"/>
    </row>
    <row r="522" spans="1:57" ht="12.95" customHeight="1" x14ac:dyDescent="0.25">
      <c r="A522" s="4"/>
      <c r="B522" s="59"/>
      <c r="C522" s="59"/>
      <c r="D522" s="59"/>
      <c r="E522" s="63"/>
      <c r="F522" s="19" t="s">
        <v>38</v>
      </c>
      <c r="G522" s="20"/>
      <c r="H522" s="64"/>
      <c r="I522" s="62"/>
      <c r="J522" s="59"/>
      <c r="K522" s="59"/>
      <c r="L522" s="63"/>
      <c r="M522" s="62"/>
      <c r="N522" s="59"/>
      <c r="O522" s="59"/>
      <c r="P522" s="63"/>
      <c r="Q522" s="25">
        <v>269.39</v>
      </c>
      <c r="R522" s="26"/>
      <c r="S522" s="79"/>
      <c r="T522" s="81">
        <v>1.6875</v>
      </c>
      <c r="U522" s="82"/>
      <c r="V522" s="82"/>
      <c r="W522" s="82"/>
      <c r="X522" s="82"/>
      <c r="Y522" s="83"/>
      <c r="Z522" s="21">
        <v>5</v>
      </c>
      <c r="AA522" s="22"/>
      <c r="AB522" s="22"/>
      <c r="AC522" s="22"/>
      <c r="AD522" s="22"/>
      <c r="AE522" s="23"/>
      <c r="AF522" s="62"/>
      <c r="AG522" s="59"/>
      <c r="AH522" s="59"/>
      <c r="AI522" s="59"/>
      <c r="AJ522" s="59"/>
      <c r="AK522" s="59"/>
      <c r="AL522" s="59"/>
      <c r="AM522" s="59"/>
      <c r="AN522" s="63"/>
      <c r="AO522" s="21">
        <v>1</v>
      </c>
      <c r="AP522" s="22"/>
      <c r="AQ522" s="22"/>
      <c r="AR522" s="22"/>
      <c r="AS522" s="23"/>
      <c r="AT522" s="21">
        <v>5</v>
      </c>
      <c r="AU522" s="22"/>
      <c r="AV522" s="22"/>
      <c r="AW522" s="22"/>
      <c r="AX522" s="22"/>
      <c r="AY522" s="23"/>
      <c r="AZ522" s="62"/>
      <c r="BA522" s="59"/>
      <c r="BB522" s="59"/>
      <c r="BC522" s="59"/>
      <c r="BD522" s="59"/>
      <c r="BE522" s="63"/>
    </row>
    <row r="523" spans="1:57" ht="12.95" customHeight="1" x14ac:dyDescent="0.25">
      <c r="A523" s="4"/>
      <c r="B523" s="59"/>
      <c r="C523" s="59"/>
      <c r="D523" s="59"/>
      <c r="E523" s="63"/>
      <c r="F523" s="19" t="s">
        <v>39</v>
      </c>
      <c r="G523" s="20"/>
      <c r="H523" s="64"/>
      <c r="I523" s="62"/>
      <c r="J523" s="59"/>
      <c r="K523" s="59"/>
      <c r="L523" s="63"/>
      <c r="M523" s="62"/>
      <c r="N523" s="59"/>
      <c r="O523" s="59"/>
      <c r="P523" s="63"/>
      <c r="Q523" s="25">
        <v>23.36</v>
      </c>
      <c r="R523" s="26"/>
      <c r="S523" s="79"/>
      <c r="T523" s="81">
        <v>1.6875</v>
      </c>
      <c r="U523" s="82"/>
      <c r="V523" s="82"/>
      <c r="W523" s="82"/>
      <c r="X523" s="82"/>
      <c r="Y523" s="83"/>
      <c r="Z523" s="21">
        <v>0</v>
      </c>
      <c r="AA523" s="22"/>
      <c r="AB523" s="22"/>
      <c r="AC523" s="22"/>
      <c r="AD523" s="22"/>
      <c r="AE523" s="23"/>
      <c r="AF523" s="62"/>
      <c r="AG523" s="59"/>
      <c r="AH523" s="59"/>
      <c r="AI523" s="59"/>
      <c r="AJ523" s="59"/>
      <c r="AK523" s="59"/>
      <c r="AL523" s="59"/>
      <c r="AM523" s="59"/>
      <c r="AN523" s="63"/>
      <c r="AO523" s="21">
        <v>1</v>
      </c>
      <c r="AP523" s="22"/>
      <c r="AQ523" s="22"/>
      <c r="AR523" s="22"/>
      <c r="AS523" s="23"/>
      <c r="AT523" s="21">
        <v>0</v>
      </c>
      <c r="AU523" s="22"/>
      <c r="AV523" s="22"/>
      <c r="AW523" s="22"/>
      <c r="AX523" s="22"/>
      <c r="AY523" s="23"/>
      <c r="AZ523" s="62"/>
      <c r="BA523" s="59"/>
      <c r="BB523" s="59"/>
      <c r="BC523" s="59"/>
      <c r="BD523" s="59"/>
      <c r="BE523" s="63"/>
    </row>
    <row r="524" spans="1:57" ht="12.95" customHeight="1" x14ac:dyDescent="0.25">
      <c r="A524" s="4"/>
      <c r="B524" s="59"/>
      <c r="C524" s="59"/>
      <c r="D524" s="59"/>
      <c r="E524" s="63"/>
      <c r="F524" s="19" t="s">
        <v>40</v>
      </c>
      <c r="G524" s="20"/>
      <c r="H524" s="64"/>
      <c r="I524" s="62"/>
      <c r="J524" s="59"/>
      <c r="K524" s="59"/>
      <c r="L524" s="63"/>
      <c r="M524" s="62"/>
      <c r="N524" s="59"/>
      <c r="O524" s="59"/>
      <c r="P524" s="63"/>
      <c r="Q524" s="25">
        <v>1633.35</v>
      </c>
      <c r="R524" s="26"/>
      <c r="S524" s="79"/>
      <c r="T524" s="21">
        <v>1</v>
      </c>
      <c r="U524" s="22"/>
      <c r="V524" s="22"/>
      <c r="W524" s="22"/>
      <c r="X524" s="22"/>
      <c r="Y524" s="23"/>
      <c r="Z524" s="21">
        <v>16</v>
      </c>
      <c r="AA524" s="22"/>
      <c r="AB524" s="22"/>
      <c r="AC524" s="22"/>
      <c r="AD524" s="22"/>
      <c r="AE524" s="23"/>
      <c r="AF524" s="62"/>
      <c r="AG524" s="59"/>
      <c r="AH524" s="59"/>
      <c r="AI524" s="59"/>
      <c r="AJ524" s="59"/>
      <c r="AK524" s="59"/>
      <c r="AL524" s="59"/>
      <c r="AM524" s="59"/>
      <c r="AN524" s="63"/>
      <c r="AO524" s="21">
        <v>1</v>
      </c>
      <c r="AP524" s="22"/>
      <c r="AQ524" s="22"/>
      <c r="AR524" s="22"/>
      <c r="AS524" s="23"/>
      <c r="AT524" s="21">
        <v>16</v>
      </c>
      <c r="AU524" s="22"/>
      <c r="AV524" s="22"/>
      <c r="AW524" s="22"/>
      <c r="AX524" s="22"/>
      <c r="AY524" s="23"/>
      <c r="AZ524" s="62"/>
      <c r="BA524" s="59"/>
      <c r="BB524" s="59"/>
      <c r="BC524" s="59"/>
      <c r="BD524" s="59"/>
      <c r="BE524" s="63"/>
    </row>
    <row r="525" spans="1:57" ht="12.95" customHeight="1" x14ac:dyDescent="0.25">
      <c r="A525" s="4"/>
      <c r="B525" s="59"/>
      <c r="C525" s="59"/>
      <c r="D525" s="59"/>
      <c r="E525" s="63"/>
      <c r="F525" s="19" t="s">
        <v>41</v>
      </c>
      <c r="G525" s="20"/>
      <c r="H525" s="64"/>
      <c r="I525" s="62"/>
      <c r="J525" s="59"/>
      <c r="K525" s="59"/>
      <c r="L525" s="63"/>
      <c r="M525" s="62"/>
      <c r="N525" s="59"/>
      <c r="O525" s="59"/>
      <c r="P525" s="63"/>
      <c r="Q525" s="25">
        <v>1.18</v>
      </c>
      <c r="R525" s="26"/>
      <c r="S525" s="79"/>
      <c r="T525" s="62"/>
      <c r="U525" s="59"/>
      <c r="V525" s="59"/>
      <c r="W525" s="59"/>
      <c r="X525" s="59"/>
      <c r="Y525" s="63"/>
      <c r="Z525" s="21">
        <v>11</v>
      </c>
      <c r="AA525" s="22"/>
      <c r="AB525" s="22"/>
      <c r="AC525" s="22"/>
      <c r="AD525" s="22"/>
      <c r="AE525" s="23"/>
      <c r="AF525" s="62"/>
      <c r="AG525" s="59"/>
      <c r="AH525" s="59"/>
      <c r="AI525" s="59"/>
      <c r="AJ525" s="59"/>
      <c r="AK525" s="59"/>
      <c r="AL525" s="59"/>
      <c r="AM525" s="59"/>
      <c r="AN525" s="63"/>
      <c r="AO525" s="25">
        <v>1.18</v>
      </c>
      <c r="AP525" s="26"/>
      <c r="AQ525" s="26"/>
      <c r="AR525" s="26"/>
      <c r="AS525" s="79"/>
      <c r="AT525" s="21">
        <v>11</v>
      </c>
      <c r="AU525" s="22"/>
      <c r="AV525" s="22"/>
      <c r="AW525" s="22"/>
      <c r="AX525" s="22"/>
      <c r="AY525" s="23"/>
      <c r="AZ525" s="62"/>
      <c r="BA525" s="59"/>
      <c r="BB525" s="59"/>
      <c r="BC525" s="59"/>
      <c r="BD525" s="59"/>
      <c r="BE525" s="63"/>
    </row>
    <row r="526" spans="1:57" ht="12.95" customHeight="1" x14ac:dyDescent="0.25">
      <c r="A526" s="4"/>
      <c r="B526" s="59"/>
      <c r="C526" s="59"/>
      <c r="D526" s="59"/>
      <c r="E526" s="63"/>
      <c r="F526" s="19" t="s">
        <v>42</v>
      </c>
      <c r="G526" s="20"/>
      <c r="H526" s="64"/>
      <c r="I526" s="62"/>
      <c r="J526" s="59"/>
      <c r="K526" s="59"/>
      <c r="L526" s="63"/>
      <c r="M526" s="62"/>
      <c r="N526" s="59"/>
      <c r="O526" s="59"/>
      <c r="P526" s="63"/>
      <c r="Q526" s="25">
        <v>0.63</v>
      </c>
      <c r="R526" s="26"/>
      <c r="S526" s="79"/>
      <c r="T526" s="62"/>
      <c r="U526" s="59"/>
      <c r="V526" s="59"/>
      <c r="W526" s="59"/>
      <c r="X526" s="59"/>
      <c r="Y526" s="63"/>
      <c r="Z526" s="21">
        <v>6</v>
      </c>
      <c r="AA526" s="22"/>
      <c r="AB526" s="22"/>
      <c r="AC526" s="22"/>
      <c r="AD526" s="22"/>
      <c r="AE526" s="23"/>
      <c r="AF526" s="62"/>
      <c r="AG526" s="59"/>
      <c r="AH526" s="59"/>
      <c r="AI526" s="59"/>
      <c r="AJ526" s="59"/>
      <c r="AK526" s="59"/>
      <c r="AL526" s="59"/>
      <c r="AM526" s="59"/>
      <c r="AN526" s="63"/>
      <c r="AO526" s="25">
        <v>0.63</v>
      </c>
      <c r="AP526" s="26"/>
      <c r="AQ526" s="26"/>
      <c r="AR526" s="26"/>
      <c r="AS526" s="79"/>
      <c r="AT526" s="21">
        <v>6</v>
      </c>
      <c r="AU526" s="22"/>
      <c r="AV526" s="22"/>
      <c r="AW526" s="22"/>
      <c r="AX526" s="22"/>
      <c r="AY526" s="23"/>
      <c r="AZ526" s="62"/>
      <c r="BA526" s="59"/>
      <c r="BB526" s="59"/>
      <c r="BC526" s="59"/>
      <c r="BD526" s="59"/>
      <c r="BE526" s="63"/>
    </row>
    <row r="527" spans="1:57" ht="12.95" customHeight="1" x14ac:dyDescent="0.25">
      <c r="A527" s="4"/>
      <c r="B527" s="59"/>
      <c r="C527" s="59"/>
      <c r="D527" s="59"/>
      <c r="E527" s="63"/>
      <c r="F527" s="19" t="s">
        <v>43</v>
      </c>
      <c r="G527" s="20"/>
      <c r="H527" s="64"/>
      <c r="I527" s="62" t="s">
        <v>44</v>
      </c>
      <c r="J527" s="59"/>
      <c r="K527" s="59"/>
      <c r="L527" s="63"/>
      <c r="M527" s="25">
        <v>75.150000000000006</v>
      </c>
      <c r="N527" s="26"/>
      <c r="O527" s="26"/>
      <c r="P527" s="79"/>
      <c r="Q527" s="19"/>
      <c r="R527" s="20"/>
      <c r="S527" s="64"/>
      <c r="T527" s="81">
        <v>1.5525</v>
      </c>
      <c r="U527" s="82"/>
      <c r="V527" s="82"/>
      <c r="W527" s="82"/>
      <c r="X527" s="82"/>
      <c r="Y527" s="83"/>
      <c r="Z527" s="19"/>
      <c r="AA527" s="20"/>
      <c r="AB527" s="20"/>
      <c r="AC527" s="20"/>
      <c r="AD527" s="20"/>
      <c r="AE527" s="64"/>
      <c r="AF527" s="19"/>
      <c r="AG527" s="20"/>
      <c r="AH527" s="20"/>
      <c r="AI527" s="20"/>
      <c r="AJ527" s="20"/>
      <c r="AK527" s="20"/>
      <c r="AL527" s="20"/>
      <c r="AM527" s="20"/>
      <c r="AN527" s="64"/>
      <c r="AO527" s="19"/>
      <c r="AP527" s="20"/>
      <c r="AQ527" s="20"/>
      <c r="AR527" s="20"/>
      <c r="AS527" s="64"/>
      <c r="AT527" s="19"/>
      <c r="AU527" s="20"/>
      <c r="AV527" s="20"/>
      <c r="AW527" s="20"/>
      <c r="AX527" s="20"/>
      <c r="AY527" s="64"/>
      <c r="AZ527" s="25">
        <v>1.17</v>
      </c>
      <c r="BA527" s="26"/>
      <c r="BB527" s="26"/>
      <c r="BC527" s="26"/>
      <c r="BD527" s="26"/>
      <c r="BE527" s="79"/>
    </row>
    <row r="528" spans="1:57" ht="11.85" customHeight="1" x14ac:dyDescent="0.25">
      <c r="A528" s="4"/>
      <c r="B528" s="59"/>
      <c r="C528" s="59"/>
      <c r="D528" s="59"/>
      <c r="E528" s="59"/>
      <c r="F528" s="20" t="s">
        <v>45</v>
      </c>
      <c r="G528" s="20"/>
      <c r="H528" s="20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21">
        <v>47</v>
      </c>
      <c r="AA528" s="22"/>
      <c r="AB528" s="22"/>
      <c r="AC528" s="22"/>
      <c r="AD528" s="22"/>
      <c r="AE528" s="23"/>
      <c r="AF528" s="62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21">
        <v>47</v>
      </c>
      <c r="AU528" s="22"/>
      <c r="AV528" s="22"/>
      <c r="AW528" s="22"/>
      <c r="AX528" s="22"/>
      <c r="AY528" s="23"/>
      <c r="AZ528" s="25">
        <v>1.17</v>
      </c>
      <c r="BA528" s="26"/>
      <c r="BB528" s="26"/>
      <c r="BC528" s="26"/>
      <c r="BD528" s="26"/>
      <c r="BE528" s="79"/>
    </row>
    <row r="529" spans="1:57" ht="41.25" customHeight="1" x14ac:dyDescent="0.25">
      <c r="A529" s="30">
        <v>48</v>
      </c>
      <c r="B529" s="60" t="s">
        <v>93</v>
      </c>
      <c r="C529" s="28"/>
      <c r="D529" s="28"/>
      <c r="E529" s="35"/>
      <c r="F529" s="32" t="s">
        <v>94</v>
      </c>
      <c r="G529" s="33"/>
      <c r="H529" s="34"/>
      <c r="I529" s="60" t="s">
        <v>96</v>
      </c>
      <c r="J529" s="28"/>
      <c r="K529" s="28"/>
      <c r="L529" s="35"/>
      <c r="M529" s="68">
        <v>1</v>
      </c>
      <c r="N529" s="55"/>
      <c r="O529" s="55"/>
      <c r="P529" s="69"/>
      <c r="Q529" s="73">
        <v>5851.0199999999995</v>
      </c>
      <c r="R529" s="84"/>
      <c r="S529" s="74"/>
      <c r="T529" s="60"/>
      <c r="U529" s="28"/>
      <c r="V529" s="28"/>
      <c r="W529" s="28"/>
      <c r="X529" s="28"/>
      <c r="Y529" s="28"/>
      <c r="Z529" s="77">
        <v>1052</v>
      </c>
      <c r="AA529" s="77"/>
      <c r="AB529" s="77"/>
      <c r="AC529" s="77"/>
      <c r="AD529" s="77"/>
      <c r="AE529" s="77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77">
        <v>1052</v>
      </c>
      <c r="AU529" s="77"/>
      <c r="AV529" s="77"/>
      <c r="AW529" s="77"/>
      <c r="AX529" s="77"/>
      <c r="AY529" s="77"/>
      <c r="AZ529" s="28"/>
      <c r="BA529" s="28"/>
      <c r="BB529" s="28"/>
      <c r="BC529" s="28"/>
      <c r="BD529" s="28"/>
      <c r="BE529" s="35"/>
    </row>
    <row r="530" spans="1:57" ht="202.5" customHeight="1" x14ac:dyDescent="0.25">
      <c r="A530" s="31"/>
      <c r="B530" s="65" t="s">
        <v>32</v>
      </c>
      <c r="C530" s="66"/>
      <c r="D530" s="66"/>
      <c r="E530" s="67"/>
      <c r="F530" s="52" t="s">
        <v>95</v>
      </c>
      <c r="G530" s="53"/>
      <c r="H530" s="54"/>
      <c r="I530" s="61"/>
      <c r="J530" s="36"/>
      <c r="K530" s="36"/>
      <c r="L530" s="37"/>
      <c r="M530" s="70"/>
      <c r="N530" s="71"/>
      <c r="O530" s="71"/>
      <c r="P530" s="72"/>
      <c r="Q530" s="75"/>
      <c r="R530" s="88"/>
      <c r="S530" s="76"/>
      <c r="T530" s="61"/>
      <c r="U530" s="36"/>
      <c r="V530" s="36"/>
      <c r="W530" s="36"/>
      <c r="X530" s="36"/>
      <c r="Y530" s="36"/>
      <c r="Z530" s="78"/>
      <c r="AA530" s="78"/>
      <c r="AB530" s="78"/>
      <c r="AC530" s="78"/>
      <c r="AD530" s="78"/>
      <c r="AE530" s="78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78"/>
      <c r="AU530" s="78"/>
      <c r="AV530" s="78"/>
      <c r="AW530" s="78"/>
      <c r="AX530" s="78"/>
      <c r="AY530" s="78"/>
      <c r="AZ530" s="36"/>
      <c r="BA530" s="36"/>
      <c r="BB530" s="36"/>
      <c r="BC530" s="36"/>
      <c r="BD530" s="36"/>
      <c r="BE530" s="37"/>
    </row>
    <row r="531" spans="1:57" ht="198.75" customHeight="1" x14ac:dyDescent="0.25">
      <c r="A531" s="4"/>
      <c r="B531" s="59"/>
      <c r="C531" s="59"/>
      <c r="D531" s="59"/>
      <c r="E531" s="63"/>
      <c r="F531" s="19" t="s">
        <v>36</v>
      </c>
      <c r="G531" s="20"/>
      <c r="H531" s="64"/>
      <c r="I531" s="62"/>
      <c r="J531" s="59"/>
      <c r="K531" s="59"/>
      <c r="L531" s="63"/>
      <c r="M531" s="62"/>
      <c r="N531" s="59"/>
      <c r="O531" s="59"/>
      <c r="P531" s="63"/>
      <c r="Q531" s="25">
        <v>135.72999999999999</v>
      </c>
      <c r="R531" s="26"/>
      <c r="S531" s="79"/>
      <c r="T531" s="81">
        <v>1.5525</v>
      </c>
      <c r="U531" s="82"/>
      <c r="V531" s="82"/>
      <c r="W531" s="82"/>
      <c r="X531" s="82"/>
      <c r="Y531" s="83"/>
      <c r="Z531" s="21">
        <v>211</v>
      </c>
      <c r="AA531" s="22"/>
      <c r="AB531" s="22"/>
      <c r="AC531" s="22"/>
      <c r="AD531" s="22"/>
      <c r="AE531" s="23"/>
      <c r="AF531" s="62" t="s">
        <v>68</v>
      </c>
      <c r="AG531" s="59"/>
      <c r="AH531" s="59"/>
      <c r="AI531" s="59"/>
      <c r="AJ531" s="59"/>
      <c r="AK531" s="59"/>
      <c r="AL531" s="59"/>
      <c r="AM531" s="59"/>
      <c r="AN531" s="63"/>
      <c r="AO531" s="21">
        <v>1</v>
      </c>
      <c r="AP531" s="22"/>
      <c r="AQ531" s="22"/>
      <c r="AR531" s="22"/>
      <c r="AS531" s="23"/>
      <c r="AT531" s="21">
        <v>211</v>
      </c>
      <c r="AU531" s="22"/>
      <c r="AV531" s="22"/>
      <c r="AW531" s="22"/>
      <c r="AX531" s="22"/>
      <c r="AY531" s="23"/>
      <c r="AZ531" s="62"/>
      <c r="BA531" s="59"/>
      <c r="BB531" s="59"/>
      <c r="BC531" s="59"/>
      <c r="BD531" s="59"/>
      <c r="BE531" s="63"/>
    </row>
    <row r="532" spans="1:57" ht="12.95" customHeight="1" x14ac:dyDescent="0.25">
      <c r="A532" s="4"/>
      <c r="B532" s="59"/>
      <c r="C532" s="59"/>
      <c r="D532" s="59"/>
      <c r="E532" s="63"/>
      <c r="F532" s="19" t="s">
        <v>38</v>
      </c>
      <c r="G532" s="20"/>
      <c r="H532" s="64"/>
      <c r="I532" s="62"/>
      <c r="J532" s="59"/>
      <c r="K532" s="59"/>
      <c r="L532" s="63"/>
      <c r="M532" s="62"/>
      <c r="N532" s="59"/>
      <c r="O532" s="59"/>
      <c r="P532" s="63"/>
      <c r="Q532" s="25">
        <v>64.86</v>
      </c>
      <c r="R532" s="26"/>
      <c r="S532" s="79"/>
      <c r="T532" s="81">
        <v>1.6875</v>
      </c>
      <c r="U532" s="82"/>
      <c r="V532" s="82"/>
      <c r="W532" s="82"/>
      <c r="X532" s="82"/>
      <c r="Y532" s="83"/>
      <c r="Z532" s="21">
        <v>109</v>
      </c>
      <c r="AA532" s="22"/>
      <c r="AB532" s="22"/>
      <c r="AC532" s="22"/>
      <c r="AD532" s="22"/>
      <c r="AE532" s="23"/>
      <c r="AF532" s="62"/>
      <c r="AG532" s="59"/>
      <c r="AH532" s="59"/>
      <c r="AI532" s="59"/>
      <c r="AJ532" s="59"/>
      <c r="AK532" s="59"/>
      <c r="AL532" s="59"/>
      <c r="AM532" s="59"/>
      <c r="AN532" s="63"/>
      <c r="AO532" s="21">
        <v>1</v>
      </c>
      <c r="AP532" s="22"/>
      <c r="AQ532" s="22"/>
      <c r="AR532" s="22"/>
      <c r="AS532" s="23"/>
      <c r="AT532" s="21">
        <v>109</v>
      </c>
      <c r="AU532" s="22"/>
      <c r="AV532" s="22"/>
      <c r="AW532" s="22"/>
      <c r="AX532" s="22"/>
      <c r="AY532" s="23"/>
      <c r="AZ532" s="62"/>
      <c r="BA532" s="59"/>
      <c r="BB532" s="59"/>
      <c r="BC532" s="59"/>
      <c r="BD532" s="59"/>
      <c r="BE532" s="63"/>
    </row>
    <row r="533" spans="1:57" ht="12.95" customHeight="1" x14ac:dyDescent="0.25">
      <c r="A533" s="4"/>
      <c r="B533" s="59"/>
      <c r="C533" s="59"/>
      <c r="D533" s="59"/>
      <c r="E533" s="63"/>
      <c r="F533" s="19" t="s">
        <v>39</v>
      </c>
      <c r="G533" s="20"/>
      <c r="H533" s="64"/>
      <c r="I533" s="62"/>
      <c r="J533" s="59"/>
      <c r="K533" s="59"/>
      <c r="L533" s="63"/>
      <c r="M533" s="62"/>
      <c r="N533" s="59"/>
      <c r="O533" s="59"/>
      <c r="P533" s="63"/>
      <c r="Q533" s="25">
        <v>3.11</v>
      </c>
      <c r="R533" s="26"/>
      <c r="S533" s="79"/>
      <c r="T533" s="81">
        <v>1.6875</v>
      </c>
      <c r="U533" s="82"/>
      <c r="V533" s="82"/>
      <c r="W533" s="82"/>
      <c r="X533" s="82"/>
      <c r="Y533" s="83"/>
      <c r="Z533" s="21">
        <v>5</v>
      </c>
      <c r="AA533" s="22"/>
      <c r="AB533" s="22"/>
      <c r="AC533" s="22"/>
      <c r="AD533" s="22"/>
      <c r="AE533" s="23"/>
      <c r="AF533" s="62"/>
      <c r="AG533" s="59"/>
      <c r="AH533" s="59"/>
      <c r="AI533" s="59"/>
      <c r="AJ533" s="59"/>
      <c r="AK533" s="59"/>
      <c r="AL533" s="59"/>
      <c r="AM533" s="59"/>
      <c r="AN533" s="63"/>
      <c r="AO533" s="21">
        <v>1</v>
      </c>
      <c r="AP533" s="22"/>
      <c r="AQ533" s="22"/>
      <c r="AR533" s="22"/>
      <c r="AS533" s="23"/>
      <c r="AT533" s="21">
        <v>5</v>
      </c>
      <c r="AU533" s="22"/>
      <c r="AV533" s="22"/>
      <c r="AW533" s="22"/>
      <c r="AX533" s="22"/>
      <c r="AY533" s="23"/>
      <c r="AZ533" s="62"/>
      <c r="BA533" s="59"/>
      <c r="BB533" s="59"/>
      <c r="BC533" s="59"/>
      <c r="BD533" s="59"/>
      <c r="BE533" s="63"/>
    </row>
    <row r="534" spans="1:57" ht="12.95" customHeight="1" x14ac:dyDescent="0.25">
      <c r="A534" s="4"/>
      <c r="B534" s="59"/>
      <c r="C534" s="59"/>
      <c r="D534" s="59"/>
      <c r="E534" s="63"/>
      <c r="F534" s="19" t="s">
        <v>40</v>
      </c>
      <c r="G534" s="20"/>
      <c r="H534" s="64"/>
      <c r="I534" s="62"/>
      <c r="J534" s="59"/>
      <c r="K534" s="59"/>
      <c r="L534" s="63"/>
      <c r="M534" s="62"/>
      <c r="N534" s="59"/>
      <c r="O534" s="59"/>
      <c r="P534" s="63"/>
      <c r="Q534" s="25">
        <v>5650.43</v>
      </c>
      <c r="R534" s="26"/>
      <c r="S534" s="79"/>
      <c r="T534" s="21">
        <v>1</v>
      </c>
      <c r="U534" s="22"/>
      <c r="V534" s="22"/>
      <c r="W534" s="22"/>
      <c r="X534" s="22"/>
      <c r="Y534" s="23"/>
      <c r="Z534" s="21">
        <v>5650</v>
      </c>
      <c r="AA534" s="22"/>
      <c r="AB534" s="22"/>
      <c r="AC534" s="22"/>
      <c r="AD534" s="22"/>
      <c r="AE534" s="23"/>
      <c r="AF534" s="62"/>
      <c r="AG534" s="59"/>
      <c r="AH534" s="59"/>
      <c r="AI534" s="59"/>
      <c r="AJ534" s="59"/>
      <c r="AK534" s="59"/>
      <c r="AL534" s="59"/>
      <c r="AM534" s="59"/>
      <c r="AN534" s="63"/>
      <c r="AO534" s="21">
        <v>1</v>
      </c>
      <c r="AP534" s="22"/>
      <c r="AQ534" s="22"/>
      <c r="AR534" s="22"/>
      <c r="AS534" s="23"/>
      <c r="AT534" s="21">
        <v>5650</v>
      </c>
      <c r="AU534" s="22"/>
      <c r="AV534" s="22"/>
      <c r="AW534" s="22"/>
      <c r="AX534" s="22"/>
      <c r="AY534" s="23"/>
      <c r="AZ534" s="62"/>
      <c r="BA534" s="59"/>
      <c r="BB534" s="59"/>
      <c r="BC534" s="59"/>
      <c r="BD534" s="59"/>
      <c r="BE534" s="63"/>
    </row>
    <row r="535" spans="1:57" ht="50.25" customHeight="1" x14ac:dyDescent="0.25">
      <c r="A535" s="7">
        <v>48.1</v>
      </c>
      <c r="B535" s="62" t="s">
        <v>97</v>
      </c>
      <c r="C535" s="59"/>
      <c r="D535" s="59"/>
      <c r="E535" s="63"/>
      <c r="F535" s="19" t="s">
        <v>98</v>
      </c>
      <c r="G535" s="20"/>
      <c r="H535" s="64"/>
      <c r="I535" s="62" t="s">
        <v>99</v>
      </c>
      <c r="J535" s="59"/>
      <c r="K535" s="59"/>
      <c r="L535" s="63"/>
      <c r="M535" s="21">
        <v>-1</v>
      </c>
      <c r="N535" s="22"/>
      <c r="O535" s="22"/>
      <c r="P535" s="23"/>
      <c r="Q535" s="92">
        <v>5373.2</v>
      </c>
      <c r="R535" s="93"/>
      <c r="S535" s="94"/>
      <c r="T535" s="89">
        <v>-1</v>
      </c>
      <c r="U535" s="90"/>
      <c r="V535" s="90"/>
      <c r="W535" s="90"/>
      <c r="X535" s="90"/>
      <c r="Y535" s="91"/>
      <c r="Z535" s="85">
        <v>-5373</v>
      </c>
      <c r="AA535" s="86"/>
      <c r="AB535" s="86"/>
      <c r="AC535" s="86"/>
      <c r="AD535" s="86"/>
      <c r="AE535" s="87"/>
      <c r="AF535" s="62"/>
      <c r="AG535" s="59"/>
      <c r="AH535" s="59"/>
      <c r="AI535" s="59"/>
      <c r="AJ535" s="59"/>
      <c r="AK535" s="59"/>
      <c r="AL535" s="59"/>
      <c r="AM535" s="59"/>
      <c r="AN535" s="63"/>
      <c r="AO535" s="21">
        <v>1</v>
      </c>
      <c r="AP535" s="22"/>
      <c r="AQ535" s="22"/>
      <c r="AR535" s="22"/>
      <c r="AS535" s="23"/>
      <c r="AT535" s="85">
        <v>-5373</v>
      </c>
      <c r="AU535" s="86"/>
      <c r="AV535" s="86"/>
      <c r="AW535" s="86"/>
      <c r="AX535" s="86"/>
      <c r="AY535" s="87"/>
      <c r="AZ535" s="19"/>
      <c r="BA535" s="20"/>
      <c r="BB535" s="20"/>
      <c r="BC535" s="20"/>
      <c r="BD535" s="20"/>
      <c r="BE535" s="64"/>
    </row>
    <row r="536" spans="1:57" ht="12.95" customHeight="1" x14ac:dyDescent="0.25">
      <c r="A536" s="4"/>
      <c r="B536" s="59"/>
      <c r="C536" s="59"/>
      <c r="D536" s="59"/>
      <c r="E536" s="63"/>
      <c r="F536" s="19" t="s">
        <v>41</v>
      </c>
      <c r="G536" s="20"/>
      <c r="H536" s="64"/>
      <c r="I536" s="62"/>
      <c r="J536" s="59"/>
      <c r="K536" s="59"/>
      <c r="L536" s="63"/>
      <c r="M536" s="62"/>
      <c r="N536" s="59"/>
      <c r="O536" s="59"/>
      <c r="P536" s="63"/>
      <c r="Q536" s="25">
        <v>1.28</v>
      </c>
      <c r="R536" s="26"/>
      <c r="S536" s="79"/>
      <c r="T536" s="62"/>
      <c r="U536" s="59"/>
      <c r="V536" s="59"/>
      <c r="W536" s="59"/>
      <c r="X536" s="59"/>
      <c r="Y536" s="63"/>
      <c r="Z536" s="21">
        <v>276</v>
      </c>
      <c r="AA536" s="22"/>
      <c r="AB536" s="22"/>
      <c r="AC536" s="22"/>
      <c r="AD536" s="22"/>
      <c r="AE536" s="23"/>
      <c r="AF536" s="62"/>
      <c r="AG536" s="59"/>
      <c r="AH536" s="59"/>
      <c r="AI536" s="59"/>
      <c r="AJ536" s="59"/>
      <c r="AK536" s="59"/>
      <c r="AL536" s="59"/>
      <c r="AM536" s="59"/>
      <c r="AN536" s="63"/>
      <c r="AO536" s="25">
        <v>1.28</v>
      </c>
      <c r="AP536" s="26"/>
      <c r="AQ536" s="26"/>
      <c r="AR536" s="26"/>
      <c r="AS536" s="79"/>
      <c r="AT536" s="21">
        <v>276</v>
      </c>
      <c r="AU536" s="22"/>
      <c r="AV536" s="22"/>
      <c r="AW536" s="22"/>
      <c r="AX536" s="22"/>
      <c r="AY536" s="23"/>
      <c r="AZ536" s="62"/>
      <c r="BA536" s="59"/>
      <c r="BB536" s="59"/>
      <c r="BC536" s="59"/>
      <c r="BD536" s="59"/>
      <c r="BE536" s="63"/>
    </row>
    <row r="537" spans="1:57" ht="12.95" customHeight="1" x14ac:dyDescent="0.25">
      <c r="A537" s="4"/>
      <c r="B537" s="59"/>
      <c r="C537" s="59"/>
      <c r="D537" s="59"/>
      <c r="E537" s="63"/>
      <c r="F537" s="19" t="s">
        <v>42</v>
      </c>
      <c r="G537" s="20"/>
      <c r="H537" s="64"/>
      <c r="I537" s="62"/>
      <c r="J537" s="59"/>
      <c r="K537" s="59"/>
      <c r="L537" s="63"/>
      <c r="M537" s="62"/>
      <c r="N537" s="59"/>
      <c r="O537" s="59"/>
      <c r="P537" s="63"/>
      <c r="Q537" s="25">
        <v>0.83</v>
      </c>
      <c r="R537" s="26"/>
      <c r="S537" s="79"/>
      <c r="T537" s="62"/>
      <c r="U537" s="59"/>
      <c r="V537" s="59"/>
      <c r="W537" s="59"/>
      <c r="X537" s="59"/>
      <c r="Y537" s="63"/>
      <c r="Z537" s="21">
        <v>179</v>
      </c>
      <c r="AA537" s="22"/>
      <c r="AB537" s="22"/>
      <c r="AC537" s="22"/>
      <c r="AD537" s="22"/>
      <c r="AE537" s="23"/>
      <c r="AF537" s="62"/>
      <c r="AG537" s="59"/>
      <c r="AH537" s="59"/>
      <c r="AI537" s="59"/>
      <c r="AJ537" s="59"/>
      <c r="AK537" s="59"/>
      <c r="AL537" s="59"/>
      <c r="AM537" s="59"/>
      <c r="AN537" s="63"/>
      <c r="AO537" s="25">
        <v>0.83</v>
      </c>
      <c r="AP537" s="26"/>
      <c r="AQ537" s="26"/>
      <c r="AR537" s="26"/>
      <c r="AS537" s="79"/>
      <c r="AT537" s="21">
        <v>179</v>
      </c>
      <c r="AU537" s="22"/>
      <c r="AV537" s="22"/>
      <c r="AW537" s="22"/>
      <c r="AX537" s="22"/>
      <c r="AY537" s="23"/>
      <c r="AZ537" s="62"/>
      <c r="BA537" s="59"/>
      <c r="BB537" s="59"/>
      <c r="BC537" s="59"/>
      <c r="BD537" s="59"/>
      <c r="BE537" s="63"/>
    </row>
    <row r="538" spans="1:57" ht="12.95" customHeight="1" x14ac:dyDescent="0.25">
      <c r="A538" s="4"/>
      <c r="B538" s="59"/>
      <c r="C538" s="59"/>
      <c r="D538" s="59"/>
      <c r="E538" s="63"/>
      <c r="F538" s="19" t="s">
        <v>43</v>
      </c>
      <c r="G538" s="20"/>
      <c r="H538" s="64"/>
      <c r="I538" s="62" t="s">
        <v>44</v>
      </c>
      <c r="J538" s="59"/>
      <c r="K538" s="59"/>
      <c r="L538" s="63"/>
      <c r="M538" s="25">
        <v>14.61</v>
      </c>
      <c r="N538" s="26"/>
      <c r="O538" s="26"/>
      <c r="P538" s="79"/>
      <c r="Q538" s="19"/>
      <c r="R538" s="20"/>
      <c r="S538" s="64"/>
      <c r="T538" s="81">
        <v>1.5525</v>
      </c>
      <c r="U538" s="82"/>
      <c r="V538" s="82"/>
      <c r="W538" s="82"/>
      <c r="X538" s="82"/>
      <c r="Y538" s="83"/>
      <c r="Z538" s="19"/>
      <c r="AA538" s="20"/>
      <c r="AB538" s="20"/>
      <c r="AC538" s="20"/>
      <c r="AD538" s="20"/>
      <c r="AE538" s="64"/>
      <c r="AF538" s="19"/>
      <c r="AG538" s="20"/>
      <c r="AH538" s="20"/>
      <c r="AI538" s="20"/>
      <c r="AJ538" s="20"/>
      <c r="AK538" s="20"/>
      <c r="AL538" s="20"/>
      <c r="AM538" s="20"/>
      <c r="AN538" s="64"/>
      <c r="AO538" s="19"/>
      <c r="AP538" s="20"/>
      <c r="AQ538" s="20"/>
      <c r="AR538" s="20"/>
      <c r="AS538" s="64"/>
      <c r="AT538" s="19"/>
      <c r="AU538" s="20"/>
      <c r="AV538" s="20"/>
      <c r="AW538" s="20"/>
      <c r="AX538" s="20"/>
      <c r="AY538" s="64"/>
      <c r="AZ538" s="25">
        <v>22.68</v>
      </c>
      <c r="BA538" s="26"/>
      <c r="BB538" s="26"/>
      <c r="BC538" s="26"/>
      <c r="BD538" s="26"/>
      <c r="BE538" s="79"/>
    </row>
    <row r="539" spans="1:57" ht="11.85" customHeight="1" x14ac:dyDescent="0.25">
      <c r="A539" s="4"/>
      <c r="B539" s="59"/>
      <c r="C539" s="59"/>
      <c r="D539" s="59"/>
      <c r="E539" s="59"/>
      <c r="F539" s="20" t="s">
        <v>45</v>
      </c>
      <c r="G539" s="20"/>
      <c r="H539" s="20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21">
        <v>1052</v>
      </c>
      <c r="AA539" s="22"/>
      <c r="AB539" s="22"/>
      <c r="AC539" s="22"/>
      <c r="AD539" s="22"/>
      <c r="AE539" s="23"/>
      <c r="AF539" s="62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21">
        <v>1052</v>
      </c>
      <c r="AU539" s="22"/>
      <c r="AV539" s="22"/>
      <c r="AW539" s="22"/>
      <c r="AX539" s="22"/>
      <c r="AY539" s="23"/>
      <c r="AZ539" s="25">
        <v>22.68</v>
      </c>
      <c r="BA539" s="26"/>
      <c r="BB539" s="26"/>
      <c r="BC539" s="26"/>
      <c r="BD539" s="26"/>
      <c r="BE539" s="79"/>
    </row>
    <row r="540" spans="1:57" ht="36.75" customHeight="1" x14ac:dyDescent="0.25">
      <c r="A540" s="30">
        <v>49</v>
      </c>
      <c r="B540" s="60" t="s">
        <v>100</v>
      </c>
      <c r="C540" s="28"/>
      <c r="D540" s="28"/>
      <c r="E540" s="35"/>
      <c r="F540" s="32" t="s">
        <v>101</v>
      </c>
      <c r="G540" s="33"/>
      <c r="H540" s="34"/>
      <c r="I540" s="60" t="s">
        <v>103</v>
      </c>
      <c r="J540" s="28"/>
      <c r="K540" s="28"/>
      <c r="L540" s="35"/>
      <c r="M540" s="73">
        <v>0.84</v>
      </c>
      <c r="N540" s="84"/>
      <c r="O540" s="84"/>
      <c r="P540" s="74"/>
      <c r="Q540" s="73">
        <v>159.85999999999999</v>
      </c>
      <c r="R540" s="84"/>
      <c r="S540" s="74"/>
      <c r="T540" s="60"/>
      <c r="U540" s="28"/>
      <c r="V540" s="28"/>
      <c r="W540" s="28"/>
      <c r="X540" s="28"/>
      <c r="Y540" s="28"/>
      <c r="Z540" s="77">
        <v>54</v>
      </c>
      <c r="AA540" s="77"/>
      <c r="AB540" s="77"/>
      <c r="AC540" s="77"/>
      <c r="AD540" s="77"/>
      <c r="AE540" s="77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77">
        <v>54</v>
      </c>
      <c r="AU540" s="77"/>
      <c r="AV540" s="77"/>
      <c r="AW540" s="77"/>
      <c r="AX540" s="77"/>
      <c r="AY540" s="77"/>
      <c r="AZ540" s="28"/>
      <c r="BA540" s="28"/>
      <c r="BB540" s="28"/>
      <c r="BC540" s="28"/>
      <c r="BD540" s="28"/>
      <c r="BE540" s="35"/>
    </row>
    <row r="541" spans="1:57" ht="213" customHeight="1" x14ac:dyDescent="0.25">
      <c r="A541" s="31"/>
      <c r="B541" s="65" t="s">
        <v>32</v>
      </c>
      <c r="C541" s="66"/>
      <c r="D541" s="66"/>
      <c r="E541" s="67"/>
      <c r="F541" s="52" t="s">
        <v>102</v>
      </c>
      <c r="G541" s="53"/>
      <c r="H541" s="54"/>
      <c r="I541" s="61"/>
      <c r="J541" s="36"/>
      <c r="K541" s="36"/>
      <c r="L541" s="37"/>
      <c r="M541" s="75"/>
      <c r="N541" s="88"/>
      <c r="O541" s="88"/>
      <c r="P541" s="76"/>
      <c r="Q541" s="75"/>
      <c r="R541" s="88"/>
      <c r="S541" s="76"/>
      <c r="T541" s="61"/>
      <c r="U541" s="36"/>
      <c r="V541" s="36"/>
      <c r="W541" s="36"/>
      <c r="X541" s="36"/>
      <c r="Y541" s="36"/>
      <c r="Z541" s="78"/>
      <c r="AA541" s="78"/>
      <c r="AB541" s="78"/>
      <c r="AC541" s="78"/>
      <c r="AD541" s="78"/>
      <c r="AE541" s="78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78"/>
      <c r="AU541" s="78"/>
      <c r="AV541" s="78"/>
      <c r="AW541" s="78"/>
      <c r="AX541" s="78"/>
      <c r="AY541" s="78"/>
      <c r="AZ541" s="36"/>
      <c r="BA541" s="36"/>
      <c r="BB541" s="36"/>
      <c r="BC541" s="36"/>
      <c r="BD541" s="36"/>
      <c r="BE541" s="37"/>
    </row>
    <row r="542" spans="1:57" ht="198.75" customHeight="1" x14ac:dyDescent="0.25">
      <c r="A542" s="4"/>
      <c r="B542" s="59"/>
      <c r="C542" s="59"/>
      <c r="D542" s="59"/>
      <c r="E542" s="63"/>
      <c r="F542" s="19" t="s">
        <v>36</v>
      </c>
      <c r="G542" s="20"/>
      <c r="H542" s="64"/>
      <c r="I542" s="62"/>
      <c r="J542" s="59"/>
      <c r="K542" s="59"/>
      <c r="L542" s="63"/>
      <c r="M542" s="62"/>
      <c r="N542" s="59"/>
      <c r="O542" s="59"/>
      <c r="P542" s="63"/>
      <c r="Q542" s="92">
        <v>9.4</v>
      </c>
      <c r="R542" s="93"/>
      <c r="S542" s="94"/>
      <c r="T542" s="81">
        <v>1.5525</v>
      </c>
      <c r="U542" s="82"/>
      <c r="V542" s="82"/>
      <c r="W542" s="82"/>
      <c r="X542" s="82"/>
      <c r="Y542" s="83"/>
      <c r="Z542" s="21">
        <v>12</v>
      </c>
      <c r="AA542" s="22"/>
      <c r="AB542" s="22"/>
      <c r="AC542" s="22"/>
      <c r="AD542" s="22"/>
      <c r="AE542" s="23"/>
      <c r="AF542" s="62" t="s">
        <v>68</v>
      </c>
      <c r="AG542" s="59"/>
      <c r="AH542" s="59"/>
      <c r="AI542" s="59"/>
      <c r="AJ542" s="59"/>
      <c r="AK542" s="59"/>
      <c r="AL542" s="59"/>
      <c r="AM542" s="59"/>
      <c r="AN542" s="63"/>
      <c r="AO542" s="21">
        <v>1</v>
      </c>
      <c r="AP542" s="22"/>
      <c r="AQ542" s="22"/>
      <c r="AR542" s="22"/>
      <c r="AS542" s="23"/>
      <c r="AT542" s="21">
        <v>12</v>
      </c>
      <c r="AU542" s="22"/>
      <c r="AV542" s="22"/>
      <c r="AW542" s="22"/>
      <c r="AX542" s="22"/>
      <c r="AY542" s="23"/>
      <c r="AZ542" s="62"/>
      <c r="BA542" s="59"/>
      <c r="BB542" s="59"/>
      <c r="BC542" s="59"/>
      <c r="BD542" s="59"/>
      <c r="BE542" s="63"/>
    </row>
    <row r="543" spans="1:57" ht="12.95" customHeight="1" x14ac:dyDescent="0.25">
      <c r="A543" s="4"/>
      <c r="B543" s="59"/>
      <c r="C543" s="59"/>
      <c r="D543" s="59"/>
      <c r="E543" s="63"/>
      <c r="F543" s="19" t="s">
        <v>38</v>
      </c>
      <c r="G543" s="20"/>
      <c r="H543" s="64"/>
      <c r="I543" s="62"/>
      <c r="J543" s="59"/>
      <c r="K543" s="59"/>
      <c r="L543" s="63"/>
      <c r="M543" s="62"/>
      <c r="N543" s="59"/>
      <c r="O543" s="59"/>
      <c r="P543" s="63"/>
      <c r="Q543" s="25">
        <v>4.1399999999999997</v>
      </c>
      <c r="R543" s="26"/>
      <c r="S543" s="79"/>
      <c r="T543" s="81">
        <v>1.6875</v>
      </c>
      <c r="U543" s="82"/>
      <c r="V543" s="82"/>
      <c r="W543" s="82"/>
      <c r="X543" s="82"/>
      <c r="Y543" s="83"/>
      <c r="Z543" s="21">
        <v>6</v>
      </c>
      <c r="AA543" s="22"/>
      <c r="AB543" s="22"/>
      <c r="AC543" s="22"/>
      <c r="AD543" s="22"/>
      <c r="AE543" s="23"/>
      <c r="AF543" s="62"/>
      <c r="AG543" s="59"/>
      <c r="AH543" s="59"/>
      <c r="AI543" s="59"/>
      <c r="AJ543" s="59"/>
      <c r="AK543" s="59"/>
      <c r="AL543" s="59"/>
      <c r="AM543" s="59"/>
      <c r="AN543" s="63"/>
      <c r="AO543" s="21">
        <v>1</v>
      </c>
      <c r="AP543" s="22"/>
      <c r="AQ543" s="22"/>
      <c r="AR543" s="22"/>
      <c r="AS543" s="23"/>
      <c r="AT543" s="21">
        <v>6</v>
      </c>
      <c r="AU543" s="22"/>
      <c r="AV543" s="22"/>
      <c r="AW543" s="22"/>
      <c r="AX543" s="22"/>
      <c r="AY543" s="23"/>
      <c r="AZ543" s="62"/>
      <c r="BA543" s="59"/>
      <c r="BB543" s="59"/>
      <c r="BC543" s="59"/>
      <c r="BD543" s="59"/>
      <c r="BE543" s="63"/>
    </row>
    <row r="544" spans="1:57" ht="12.95" customHeight="1" x14ac:dyDescent="0.25">
      <c r="A544" s="4"/>
      <c r="B544" s="59"/>
      <c r="C544" s="59"/>
      <c r="D544" s="59"/>
      <c r="E544" s="63"/>
      <c r="F544" s="19" t="s">
        <v>39</v>
      </c>
      <c r="G544" s="20"/>
      <c r="H544" s="64"/>
      <c r="I544" s="62"/>
      <c r="J544" s="59"/>
      <c r="K544" s="59"/>
      <c r="L544" s="63"/>
      <c r="M544" s="62"/>
      <c r="N544" s="59"/>
      <c r="O544" s="59"/>
      <c r="P544" s="63"/>
      <c r="Q544" s="21">
        <v>0</v>
      </c>
      <c r="R544" s="22"/>
      <c r="S544" s="23"/>
      <c r="T544" s="81">
        <v>1.6875</v>
      </c>
      <c r="U544" s="82"/>
      <c r="V544" s="82"/>
      <c r="W544" s="82"/>
      <c r="X544" s="82"/>
      <c r="Y544" s="83"/>
      <c r="Z544" s="21">
        <v>0</v>
      </c>
      <c r="AA544" s="22"/>
      <c r="AB544" s="22"/>
      <c r="AC544" s="22"/>
      <c r="AD544" s="22"/>
      <c r="AE544" s="23"/>
      <c r="AF544" s="62"/>
      <c r="AG544" s="59"/>
      <c r="AH544" s="59"/>
      <c r="AI544" s="59"/>
      <c r="AJ544" s="59"/>
      <c r="AK544" s="59"/>
      <c r="AL544" s="59"/>
      <c r="AM544" s="59"/>
      <c r="AN544" s="63"/>
      <c r="AO544" s="21">
        <v>1</v>
      </c>
      <c r="AP544" s="22"/>
      <c r="AQ544" s="22"/>
      <c r="AR544" s="22"/>
      <c r="AS544" s="23"/>
      <c r="AT544" s="21">
        <v>0</v>
      </c>
      <c r="AU544" s="22"/>
      <c r="AV544" s="22"/>
      <c r="AW544" s="22"/>
      <c r="AX544" s="22"/>
      <c r="AY544" s="23"/>
      <c r="AZ544" s="62"/>
      <c r="BA544" s="59"/>
      <c r="BB544" s="59"/>
      <c r="BC544" s="59"/>
      <c r="BD544" s="59"/>
      <c r="BE544" s="63"/>
    </row>
    <row r="545" spans="1:57" ht="12.95" customHeight="1" x14ac:dyDescent="0.25">
      <c r="A545" s="4"/>
      <c r="B545" s="59"/>
      <c r="C545" s="59"/>
      <c r="D545" s="59"/>
      <c r="E545" s="63"/>
      <c r="F545" s="19" t="s">
        <v>40</v>
      </c>
      <c r="G545" s="20"/>
      <c r="H545" s="64"/>
      <c r="I545" s="62"/>
      <c r="J545" s="59"/>
      <c r="K545" s="59"/>
      <c r="L545" s="63"/>
      <c r="M545" s="62"/>
      <c r="N545" s="59"/>
      <c r="O545" s="59"/>
      <c r="P545" s="63"/>
      <c r="Q545" s="25">
        <v>146.32</v>
      </c>
      <c r="R545" s="26"/>
      <c r="S545" s="79"/>
      <c r="T545" s="21">
        <v>1</v>
      </c>
      <c r="U545" s="22"/>
      <c r="V545" s="22"/>
      <c r="W545" s="22"/>
      <c r="X545" s="22"/>
      <c r="Y545" s="23"/>
      <c r="Z545" s="21">
        <v>123</v>
      </c>
      <c r="AA545" s="22"/>
      <c r="AB545" s="22"/>
      <c r="AC545" s="22"/>
      <c r="AD545" s="22"/>
      <c r="AE545" s="23"/>
      <c r="AF545" s="62"/>
      <c r="AG545" s="59"/>
      <c r="AH545" s="59"/>
      <c r="AI545" s="59"/>
      <c r="AJ545" s="59"/>
      <c r="AK545" s="59"/>
      <c r="AL545" s="59"/>
      <c r="AM545" s="59"/>
      <c r="AN545" s="63"/>
      <c r="AO545" s="21">
        <v>1</v>
      </c>
      <c r="AP545" s="22"/>
      <c r="AQ545" s="22"/>
      <c r="AR545" s="22"/>
      <c r="AS545" s="23"/>
      <c r="AT545" s="21">
        <v>123</v>
      </c>
      <c r="AU545" s="22"/>
      <c r="AV545" s="22"/>
      <c r="AW545" s="22"/>
      <c r="AX545" s="22"/>
      <c r="AY545" s="23"/>
      <c r="AZ545" s="62"/>
      <c r="BA545" s="59"/>
      <c r="BB545" s="59"/>
      <c r="BC545" s="59"/>
      <c r="BD545" s="59"/>
      <c r="BE545" s="63"/>
    </row>
    <row r="546" spans="1:57" ht="51" customHeight="1" x14ac:dyDescent="0.25">
      <c r="A546" s="7">
        <v>49.1</v>
      </c>
      <c r="B546" s="62" t="s">
        <v>104</v>
      </c>
      <c r="C546" s="59"/>
      <c r="D546" s="59"/>
      <c r="E546" s="63"/>
      <c r="F546" s="19" t="s">
        <v>105</v>
      </c>
      <c r="G546" s="20"/>
      <c r="H546" s="64"/>
      <c r="I546" s="62" t="s">
        <v>106</v>
      </c>
      <c r="J546" s="59"/>
      <c r="K546" s="59"/>
      <c r="L546" s="63"/>
      <c r="M546" s="25">
        <v>-0.84</v>
      </c>
      <c r="N546" s="26"/>
      <c r="O546" s="26"/>
      <c r="P546" s="79"/>
      <c r="Q546" s="25">
        <v>133.06</v>
      </c>
      <c r="R546" s="26"/>
      <c r="S546" s="79"/>
      <c r="T546" s="89">
        <v>-1</v>
      </c>
      <c r="U546" s="90"/>
      <c r="V546" s="90"/>
      <c r="W546" s="90"/>
      <c r="X546" s="90"/>
      <c r="Y546" s="91"/>
      <c r="Z546" s="85">
        <v>-112</v>
      </c>
      <c r="AA546" s="86"/>
      <c r="AB546" s="86"/>
      <c r="AC546" s="86"/>
      <c r="AD546" s="86"/>
      <c r="AE546" s="87"/>
      <c r="AF546" s="62"/>
      <c r="AG546" s="59"/>
      <c r="AH546" s="59"/>
      <c r="AI546" s="59"/>
      <c r="AJ546" s="59"/>
      <c r="AK546" s="59"/>
      <c r="AL546" s="59"/>
      <c r="AM546" s="59"/>
      <c r="AN546" s="63"/>
      <c r="AO546" s="21">
        <v>1</v>
      </c>
      <c r="AP546" s="22"/>
      <c r="AQ546" s="22"/>
      <c r="AR546" s="22"/>
      <c r="AS546" s="23"/>
      <c r="AT546" s="85">
        <v>-112</v>
      </c>
      <c r="AU546" s="86"/>
      <c r="AV546" s="86"/>
      <c r="AW546" s="86"/>
      <c r="AX546" s="86"/>
      <c r="AY546" s="87"/>
      <c r="AZ546" s="19"/>
      <c r="BA546" s="20"/>
      <c r="BB546" s="20"/>
      <c r="BC546" s="20"/>
      <c r="BD546" s="20"/>
      <c r="BE546" s="64"/>
    </row>
    <row r="547" spans="1:57" ht="12.95" customHeight="1" x14ac:dyDescent="0.25">
      <c r="A547" s="4"/>
      <c r="B547" s="59"/>
      <c r="C547" s="59"/>
      <c r="D547" s="59"/>
      <c r="E547" s="63"/>
      <c r="F547" s="19" t="s">
        <v>41</v>
      </c>
      <c r="G547" s="20"/>
      <c r="H547" s="64"/>
      <c r="I547" s="62"/>
      <c r="J547" s="59"/>
      <c r="K547" s="59"/>
      <c r="L547" s="63"/>
      <c r="M547" s="62"/>
      <c r="N547" s="59"/>
      <c r="O547" s="59"/>
      <c r="P547" s="63"/>
      <c r="Q547" s="25">
        <v>1.28</v>
      </c>
      <c r="R547" s="26"/>
      <c r="S547" s="79"/>
      <c r="T547" s="62"/>
      <c r="U547" s="59"/>
      <c r="V547" s="59"/>
      <c r="W547" s="59"/>
      <c r="X547" s="59"/>
      <c r="Y547" s="63"/>
      <c r="Z547" s="21">
        <v>15</v>
      </c>
      <c r="AA547" s="22"/>
      <c r="AB547" s="22"/>
      <c r="AC547" s="22"/>
      <c r="AD547" s="22"/>
      <c r="AE547" s="23"/>
      <c r="AF547" s="62"/>
      <c r="AG547" s="59"/>
      <c r="AH547" s="59"/>
      <c r="AI547" s="59"/>
      <c r="AJ547" s="59"/>
      <c r="AK547" s="59"/>
      <c r="AL547" s="59"/>
      <c r="AM547" s="59"/>
      <c r="AN547" s="63"/>
      <c r="AO547" s="25">
        <v>1.28</v>
      </c>
      <c r="AP547" s="26"/>
      <c r="AQ547" s="26"/>
      <c r="AR547" s="26"/>
      <c r="AS547" s="79"/>
      <c r="AT547" s="21">
        <v>15</v>
      </c>
      <c r="AU547" s="22"/>
      <c r="AV547" s="22"/>
      <c r="AW547" s="22"/>
      <c r="AX547" s="22"/>
      <c r="AY547" s="23"/>
      <c r="AZ547" s="62"/>
      <c r="BA547" s="59"/>
      <c r="BB547" s="59"/>
      <c r="BC547" s="59"/>
      <c r="BD547" s="59"/>
      <c r="BE547" s="63"/>
    </row>
    <row r="548" spans="1:57" ht="12.95" customHeight="1" x14ac:dyDescent="0.25">
      <c r="A548" s="4"/>
      <c r="B548" s="59"/>
      <c r="C548" s="59"/>
      <c r="D548" s="59"/>
      <c r="E548" s="63"/>
      <c r="F548" s="19" t="s">
        <v>42</v>
      </c>
      <c r="G548" s="20"/>
      <c r="H548" s="64"/>
      <c r="I548" s="62"/>
      <c r="J548" s="59"/>
      <c r="K548" s="59"/>
      <c r="L548" s="63"/>
      <c r="M548" s="62"/>
      <c r="N548" s="59"/>
      <c r="O548" s="59"/>
      <c r="P548" s="63"/>
      <c r="Q548" s="25">
        <v>0.83</v>
      </c>
      <c r="R548" s="26"/>
      <c r="S548" s="79"/>
      <c r="T548" s="62"/>
      <c r="U548" s="59"/>
      <c r="V548" s="59"/>
      <c r="W548" s="59"/>
      <c r="X548" s="59"/>
      <c r="Y548" s="63"/>
      <c r="Z548" s="21">
        <v>10</v>
      </c>
      <c r="AA548" s="22"/>
      <c r="AB548" s="22"/>
      <c r="AC548" s="22"/>
      <c r="AD548" s="22"/>
      <c r="AE548" s="23"/>
      <c r="AF548" s="62"/>
      <c r="AG548" s="59"/>
      <c r="AH548" s="59"/>
      <c r="AI548" s="59"/>
      <c r="AJ548" s="59"/>
      <c r="AK548" s="59"/>
      <c r="AL548" s="59"/>
      <c r="AM548" s="59"/>
      <c r="AN548" s="63"/>
      <c r="AO548" s="25">
        <v>0.83</v>
      </c>
      <c r="AP548" s="26"/>
      <c r="AQ548" s="26"/>
      <c r="AR548" s="26"/>
      <c r="AS548" s="79"/>
      <c r="AT548" s="21">
        <v>10</v>
      </c>
      <c r="AU548" s="22"/>
      <c r="AV548" s="22"/>
      <c r="AW548" s="22"/>
      <c r="AX548" s="22"/>
      <c r="AY548" s="23"/>
      <c r="AZ548" s="62"/>
      <c r="BA548" s="59"/>
      <c r="BB548" s="59"/>
      <c r="BC548" s="59"/>
      <c r="BD548" s="59"/>
      <c r="BE548" s="63"/>
    </row>
    <row r="549" spans="1:57" ht="12.95" customHeight="1" x14ac:dyDescent="0.25">
      <c r="A549" s="4"/>
      <c r="B549" s="59"/>
      <c r="C549" s="59"/>
      <c r="D549" s="59"/>
      <c r="E549" s="63"/>
      <c r="F549" s="19" t="s">
        <v>43</v>
      </c>
      <c r="G549" s="20"/>
      <c r="H549" s="64"/>
      <c r="I549" s="62" t="s">
        <v>44</v>
      </c>
      <c r="J549" s="59"/>
      <c r="K549" s="59"/>
      <c r="L549" s="63"/>
      <c r="M549" s="21">
        <v>1</v>
      </c>
      <c r="N549" s="22"/>
      <c r="O549" s="22"/>
      <c r="P549" s="23"/>
      <c r="Q549" s="19"/>
      <c r="R549" s="20"/>
      <c r="S549" s="64"/>
      <c r="T549" s="81">
        <v>1.5525</v>
      </c>
      <c r="U549" s="82"/>
      <c r="V549" s="82"/>
      <c r="W549" s="82"/>
      <c r="X549" s="82"/>
      <c r="Y549" s="83"/>
      <c r="Z549" s="19"/>
      <c r="AA549" s="20"/>
      <c r="AB549" s="20"/>
      <c r="AC549" s="20"/>
      <c r="AD549" s="20"/>
      <c r="AE549" s="64"/>
      <c r="AF549" s="19"/>
      <c r="AG549" s="20"/>
      <c r="AH549" s="20"/>
      <c r="AI549" s="20"/>
      <c r="AJ549" s="20"/>
      <c r="AK549" s="20"/>
      <c r="AL549" s="20"/>
      <c r="AM549" s="20"/>
      <c r="AN549" s="64"/>
      <c r="AO549" s="19"/>
      <c r="AP549" s="20"/>
      <c r="AQ549" s="20"/>
      <c r="AR549" s="20"/>
      <c r="AS549" s="64"/>
      <c r="AT549" s="19"/>
      <c r="AU549" s="20"/>
      <c r="AV549" s="20"/>
      <c r="AW549" s="20"/>
      <c r="AX549" s="20"/>
      <c r="AY549" s="64"/>
      <c r="AZ549" s="92">
        <v>1.3</v>
      </c>
      <c r="BA549" s="93"/>
      <c r="BB549" s="93"/>
      <c r="BC549" s="93"/>
      <c r="BD549" s="93"/>
      <c r="BE549" s="94"/>
    </row>
    <row r="550" spans="1:57" ht="11.85" customHeight="1" x14ac:dyDescent="0.25">
      <c r="A550" s="4"/>
      <c r="B550" s="59"/>
      <c r="C550" s="59"/>
      <c r="D550" s="59"/>
      <c r="E550" s="59"/>
      <c r="F550" s="20" t="s">
        <v>45</v>
      </c>
      <c r="G550" s="20"/>
      <c r="H550" s="20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21">
        <v>54</v>
      </c>
      <c r="AA550" s="22"/>
      <c r="AB550" s="22"/>
      <c r="AC550" s="22"/>
      <c r="AD550" s="22"/>
      <c r="AE550" s="23"/>
      <c r="AF550" s="62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21">
        <v>54</v>
      </c>
      <c r="AU550" s="22"/>
      <c r="AV550" s="22"/>
      <c r="AW550" s="22"/>
      <c r="AX550" s="22"/>
      <c r="AY550" s="23"/>
      <c r="AZ550" s="92">
        <v>1.3</v>
      </c>
      <c r="BA550" s="93"/>
      <c r="BB550" s="93"/>
      <c r="BC550" s="93"/>
      <c r="BD550" s="93"/>
      <c r="BE550" s="94"/>
    </row>
    <row r="551" spans="1:57" ht="11.85" customHeight="1" x14ac:dyDescent="0.25">
      <c r="A551" s="28" t="s">
        <v>126</v>
      </c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</row>
    <row r="552" spans="1:57" ht="51.75" customHeight="1" x14ac:dyDescent="0.25">
      <c r="A552" s="30">
        <v>50</v>
      </c>
      <c r="B552" s="60" t="s">
        <v>31</v>
      </c>
      <c r="C552" s="28"/>
      <c r="D552" s="28"/>
      <c r="E552" s="35"/>
      <c r="F552" s="32" t="s">
        <v>33</v>
      </c>
      <c r="G552" s="33"/>
      <c r="H552" s="34"/>
      <c r="I552" s="60" t="s">
        <v>35</v>
      </c>
      <c r="J552" s="28"/>
      <c r="K552" s="28"/>
      <c r="L552" s="35"/>
      <c r="M552" s="101">
        <v>9.4E-2</v>
      </c>
      <c r="N552" s="102"/>
      <c r="O552" s="102"/>
      <c r="P552" s="103"/>
      <c r="Q552" s="73">
        <v>1043.44</v>
      </c>
      <c r="R552" s="84"/>
      <c r="S552" s="74"/>
      <c r="T552" s="60"/>
      <c r="U552" s="28"/>
      <c r="V552" s="28"/>
      <c r="W552" s="28"/>
      <c r="X552" s="28"/>
      <c r="Y552" s="28"/>
      <c r="Z552" s="77">
        <v>375</v>
      </c>
      <c r="AA552" s="77"/>
      <c r="AB552" s="77"/>
      <c r="AC552" s="77"/>
      <c r="AD552" s="77"/>
      <c r="AE552" s="77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77">
        <v>375</v>
      </c>
      <c r="AU552" s="77"/>
      <c r="AV552" s="77"/>
      <c r="AW552" s="77"/>
      <c r="AX552" s="77"/>
      <c r="AY552" s="77"/>
      <c r="AZ552" s="28"/>
      <c r="BA552" s="28"/>
      <c r="BB552" s="28"/>
      <c r="BC552" s="28"/>
      <c r="BD552" s="28"/>
      <c r="BE552" s="35"/>
    </row>
    <row r="553" spans="1:57" ht="107.25" customHeight="1" x14ac:dyDescent="0.25">
      <c r="A553" s="31"/>
      <c r="B553" s="65" t="s">
        <v>32</v>
      </c>
      <c r="C553" s="66"/>
      <c r="D553" s="66"/>
      <c r="E553" s="67"/>
      <c r="F553" s="52" t="s">
        <v>34</v>
      </c>
      <c r="G553" s="53"/>
      <c r="H553" s="54"/>
      <c r="I553" s="61"/>
      <c r="J553" s="36"/>
      <c r="K553" s="36"/>
      <c r="L553" s="37"/>
      <c r="M553" s="104"/>
      <c r="N553" s="105"/>
      <c r="O553" s="105"/>
      <c r="P553" s="106"/>
      <c r="Q553" s="75"/>
      <c r="R553" s="88"/>
      <c r="S553" s="76"/>
      <c r="T553" s="61"/>
      <c r="U553" s="36"/>
      <c r="V553" s="36"/>
      <c r="W553" s="36"/>
      <c r="X553" s="36"/>
      <c r="Y553" s="36"/>
      <c r="Z553" s="78"/>
      <c r="AA553" s="78"/>
      <c r="AB553" s="78"/>
      <c r="AC553" s="78"/>
      <c r="AD553" s="78"/>
      <c r="AE553" s="78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78"/>
      <c r="AU553" s="78"/>
      <c r="AV553" s="78"/>
      <c r="AW553" s="78"/>
      <c r="AX553" s="78"/>
      <c r="AY553" s="78"/>
      <c r="AZ553" s="36"/>
      <c r="BA553" s="36"/>
      <c r="BB553" s="36"/>
      <c r="BC553" s="36"/>
      <c r="BD553" s="36"/>
      <c r="BE553" s="37"/>
    </row>
    <row r="554" spans="1:57" ht="64.5" customHeight="1" x14ac:dyDescent="0.25">
      <c r="A554" s="4"/>
      <c r="B554" s="59"/>
      <c r="C554" s="59"/>
      <c r="D554" s="59"/>
      <c r="E554" s="63"/>
      <c r="F554" s="19" t="s">
        <v>36</v>
      </c>
      <c r="G554" s="20"/>
      <c r="H554" s="64"/>
      <c r="I554" s="62"/>
      <c r="J554" s="59"/>
      <c r="K554" s="59"/>
      <c r="L554" s="63"/>
      <c r="M554" s="62"/>
      <c r="N554" s="59"/>
      <c r="O554" s="59"/>
      <c r="P554" s="63"/>
      <c r="Q554" s="25">
        <v>883.28</v>
      </c>
      <c r="R554" s="26"/>
      <c r="S554" s="79"/>
      <c r="T554" s="81">
        <v>1.5525</v>
      </c>
      <c r="U554" s="82"/>
      <c r="V554" s="82"/>
      <c r="W554" s="82"/>
      <c r="X554" s="82"/>
      <c r="Y554" s="83"/>
      <c r="Z554" s="21">
        <v>129</v>
      </c>
      <c r="AA554" s="22"/>
      <c r="AB554" s="22"/>
      <c r="AC554" s="22"/>
      <c r="AD554" s="22"/>
      <c r="AE554" s="23"/>
      <c r="AF554" s="62" t="s">
        <v>37</v>
      </c>
      <c r="AG554" s="59"/>
      <c r="AH554" s="59"/>
      <c r="AI554" s="59"/>
      <c r="AJ554" s="59"/>
      <c r="AK554" s="59"/>
      <c r="AL554" s="59"/>
      <c r="AM554" s="59"/>
      <c r="AN554" s="63"/>
      <c r="AO554" s="21">
        <v>1</v>
      </c>
      <c r="AP554" s="22"/>
      <c r="AQ554" s="22"/>
      <c r="AR554" s="22"/>
      <c r="AS554" s="23"/>
      <c r="AT554" s="21">
        <v>129</v>
      </c>
      <c r="AU554" s="22"/>
      <c r="AV554" s="22"/>
      <c r="AW554" s="22"/>
      <c r="AX554" s="22"/>
      <c r="AY554" s="23"/>
      <c r="AZ554" s="62"/>
      <c r="BA554" s="59"/>
      <c r="BB554" s="59"/>
      <c r="BC554" s="59"/>
      <c r="BD554" s="59"/>
      <c r="BE554" s="63"/>
    </row>
    <row r="555" spans="1:57" ht="12.95" customHeight="1" x14ac:dyDescent="0.25">
      <c r="A555" s="4"/>
      <c r="B555" s="59"/>
      <c r="C555" s="59"/>
      <c r="D555" s="59"/>
      <c r="E555" s="63"/>
      <c r="F555" s="19" t="s">
        <v>38</v>
      </c>
      <c r="G555" s="20"/>
      <c r="H555" s="64"/>
      <c r="I555" s="62"/>
      <c r="J555" s="59"/>
      <c r="K555" s="59"/>
      <c r="L555" s="63"/>
      <c r="M555" s="62"/>
      <c r="N555" s="59"/>
      <c r="O555" s="59"/>
      <c r="P555" s="63"/>
      <c r="Q555" s="25">
        <v>91.21</v>
      </c>
      <c r="R555" s="26"/>
      <c r="S555" s="79"/>
      <c r="T555" s="81">
        <v>1.6875</v>
      </c>
      <c r="U555" s="82"/>
      <c r="V555" s="82"/>
      <c r="W555" s="82"/>
      <c r="X555" s="82"/>
      <c r="Y555" s="83"/>
      <c r="Z555" s="21">
        <v>14</v>
      </c>
      <c r="AA555" s="22"/>
      <c r="AB555" s="22"/>
      <c r="AC555" s="22"/>
      <c r="AD555" s="22"/>
      <c r="AE555" s="23"/>
      <c r="AF555" s="62"/>
      <c r="AG555" s="59"/>
      <c r="AH555" s="59"/>
      <c r="AI555" s="59"/>
      <c r="AJ555" s="59"/>
      <c r="AK555" s="59"/>
      <c r="AL555" s="59"/>
      <c r="AM555" s="59"/>
      <c r="AN555" s="63"/>
      <c r="AO555" s="21">
        <v>1</v>
      </c>
      <c r="AP555" s="22"/>
      <c r="AQ555" s="22"/>
      <c r="AR555" s="22"/>
      <c r="AS555" s="23"/>
      <c r="AT555" s="21">
        <v>14</v>
      </c>
      <c r="AU555" s="22"/>
      <c r="AV555" s="22"/>
      <c r="AW555" s="22"/>
      <c r="AX555" s="22"/>
      <c r="AY555" s="23"/>
      <c r="AZ555" s="62"/>
      <c r="BA555" s="59"/>
      <c r="BB555" s="59"/>
      <c r="BC555" s="59"/>
      <c r="BD555" s="59"/>
      <c r="BE555" s="63"/>
    </row>
    <row r="556" spans="1:57" ht="12.95" customHeight="1" x14ac:dyDescent="0.25">
      <c r="A556" s="4"/>
      <c r="B556" s="59"/>
      <c r="C556" s="59"/>
      <c r="D556" s="59"/>
      <c r="E556" s="63"/>
      <c r="F556" s="19" t="s">
        <v>39</v>
      </c>
      <c r="G556" s="20"/>
      <c r="H556" s="64"/>
      <c r="I556" s="62"/>
      <c r="J556" s="59"/>
      <c r="K556" s="59"/>
      <c r="L556" s="63"/>
      <c r="M556" s="62"/>
      <c r="N556" s="59"/>
      <c r="O556" s="59"/>
      <c r="P556" s="63"/>
      <c r="Q556" s="25">
        <v>2.16</v>
      </c>
      <c r="R556" s="26"/>
      <c r="S556" s="79"/>
      <c r="T556" s="81">
        <v>1.6875</v>
      </c>
      <c r="U556" s="82"/>
      <c r="V556" s="82"/>
      <c r="W556" s="82"/>
      <c r="X556" s="82"/>
      <c r="Y556" s="83"/>
      <c r="Z556" s="21">
        <v>0</v>
      </c>
      <c r="AA556" s="22"/>
      <c r="AB556" s="22"/>
      <c r="AC556" s="22"/>
      <c r="AD556" s="22"/>
      <c r="AE556" s="23"/>
      <c r="AF556" s="62"/>
      <c r="AG556" s="59"/>
      <c r="AH556" s="59"/>
      <c r="AI556" s="59"/>
      <c r="AJ556" s="59"/>
      <c r="AK556" s="59"/>
      <c r="AL556" s="59"/>
      <c r="AM556" s="59"/>
      <c r="AN556" s="63"/>
      <c r="AO556" s="21">
        <v>1</v>
      </c>
      <c r="AP556" s="22"/>
      <c r="AQ556" s="22"/>
      <c r="AR556" s="22"/>
      <c r="AS556" s="23"/>
      <c r="AT556" s="21">
        <v>0</v>
      </c>
      <c r="AU556" s="22"/>
      <c r="AV556" s="22"/>
      <c r="AW556" s="22"/>
      <c r="AX556" s="22"/>
      <c r="AY556" s="23"/>
      <c r="AZ556" s="62"/>
      <c r="BA556" s="59"/>
      <c r="BB556" s="59"/>
      <c r="BC556" s="59"/>
      <c r="BD556" s="59"/>
      <c r="BE556" s="63"/>
    </row>
    <row r="557" spans="1:57" ht="12.95" customHeight="1" x14ac:dyDescent="0.25">
      <c r="A557" s="4"/>
      <c r="B557" s="59"/>
      <c r="C557" s="59"/>
      <c r="D557" s="59"/>
      <c r="E557" s="63"/>
      <c r="F557" s="19" t="s">
        <v>40</v>
      </c>
      <c r="G557" s="20"/>
      <c r="H557" s="64"/>
      <c r="I557" s="62"/>
      <c r="J557" s="59"/>
      <c r="K557" s="59"/>
      <c r="L557" s="63"/>
      <c r="M557" s="62"/>
      <c r="N557" s="59"/>
      <c r="O557" s="59"/>
      <c r="P557" s="63"/>
      <c r="Q557" s="25">
        <v>68.95</v>
      </c>
      <c r="R557" s="26"/>
      <c r="S557" s="79"/>
      <c r="T557" s="21">
        <v>1</v>
      </c>
      <c r="U557" s="22"/>
      <c r="V557" s="22"/>
      <c r="W557" s="22"/>
      <c r="X557" s="22"/>
      <c r="Y557" s="23"/>
      <c r="Z557" s="21">
        <v>6</v>
      </c>
      <c r="AA557" s="22"/>
      <c r="AB557" s="22"/>
      <c r="AC557" s="22"/>
      <c r="AD557" s="22"/>
      <c r="AE557" s="23"/>
      <c r="AF557" s="62"/>
      <c r="AG557" s="59"/>
      <c r="AH557" s="59"/>
      <c r="AI557" s="59"/>
      <c r="AJ557" s="59"/>
      <c r="AK557" s="59"/>
      <c r="AL557" s="59"/>
      <c r="AM557" s="59"/>
      <c r="AN557" s="63"/>
      <c r="AO557" s="21">
        <v>1</v>
      </c>
      <c r="AP557" s="22"/>
      <c r="AQ557" s="22"/>
      <c r="AR557" s="22"/>
      <c r="AS557" s="23"/>
      <c r="AT557" s="21">
        <v>6</v>
      </c>
      <c r="AU557" s="22"/>
      <c r="AV557" s="22"/>
      <c r="AW557" s="22"/>
      <c r="AX557" s="22"/>
      <c r="AY557" s="23"/>
      <c r="AZ557" s="62"/>
      <c r="BA557" s="59"/>
      <c r="BB557" s="59"/>
      <c r="BC557" s="59"/>
      <c r="BD557" s="59"/>
      <c r="BE557" s="63"/>
    </row>
    <row r="558" spans="1:57" ht="12.95" customHeight="1" x14ac:dyDescent="0.25">
      <c r="A558" s="4"/>
      <c r="B558" s="59"/>
      <c r="C558" s="59"/>
      <c r="D558" s="59"/>
      <c r="E558" s="63"/>
      <c r="F558" s="19" t="s">
        <v>41</v>
      </c>
      <c r="G558" s="20"/>
      <c r="H558" s="64"/>
      <c r="I558" s="62"/>
      <c r="J558" s="59"/>
      <c r="K558" s="59"/>
      <c r="L558" s="63"/>
      <c r="M558" s="62"/>
      <c r="N558" s="59"/>
      <c r="O558" s="59"/>
      <c r="P558" s="63"/>
      <c r="Q558" s="92">
        <v>0.9</v>
      </c>
      <c r="R558" s="93"/>
      <c r="S558" s="94"/>
      <c r="T558" s="62"/>
      <c r="U558" s="59"/>
      <c r="V558" s="59"/>
      <c r="W558" s="59"/>
      <c r="X558" s="59"/>
      <c r="Y558" s="63"/>
      <c r="Z558" s="21">
        <v>116</v>
      </c>
      <c r="AA558" s="22"/>
      <c r="AB558" s="22"/>
      <c r="AC558" s="22"/>
      <c r="AD558" s="22"/>
      <c r="AE558" s="23"/>
      <c r="AF558" s="62"/>
      <c r="AG558" s="59"/>
      <c r="AH558" s="59"/>
      <c r="AI558" s="59"/>
      <c r="AJ558" s="59"/>
      <c r="AK558" s="59"/>
      <c r="AL558" s="59"/>
      <c r="AM558" s="59"/>
      <c r="AN558" s="63"/>
      <c r="AO558" s="92">
        <v>0.9</v>
      </c>
      <c r="AP558" s="93"/>
      <c r="AQ558" s="93"/>
      <c r="AR558" s="93"/>
      <c r="AS558" s="94"/>
      <c r="AT558" s="21">
        <v>116</v>
      </c>
      <c r="AU558" s="22"/>
      <c r="AV558" s="22"/>
      <c r="AW558" s="22"/>
      <c r="AX558" s="22"/>
      <c r="AY558" s="23"/>
      <c r="AZ558" s="62"/>
      <c r="BA558" s="59"/>
      <c r="BB558" s="59"/>
      <c r="BC558" s="59"/>
      <c r="BD558" s="59"/>
      <c r="BE558" s="63"/>
    </row>
    <row r="559" spans="1:57" ht="12.95" customHeight="1" x14ac:dyDescent="0.25">
      <c r="A559" s="4"/>
      <c r="B559" s="59"/>
      <c r="C559" s="59"/>
      <c r="D559" s="59"/>
      <c r="E559" s="63"/>
      <c r="F559" s="19" t="s">
        <v>42</v>
      </c>
      <c r="G559" s="20"/>
      <c r="H559" s="64"/>
      <c r="I559" s="62"/>
      <c r="J559" s="59"/>
      <c r="K559" s="59"/>
      <c r="L559" s="63"/>
      <c r="M559" s="62"/>
      <c r="N559" s="59"/>
      <c r="O559" s="59"/>
      <c r="P559" s="63"/>
      <c r="Q559" s="25">
        <v>0.85</v>
      </c>
      <c r="R559" s="26"/>
      <c r="S559" s="79"/>
      <c r="T559" s="62"/>
      <c r="U559" s="59"/>
      <c r="V559" s="59"/>
      <c r="W559" s="59"/>
      <c r="X559" s="59"/>
      <c r="Y559" s="63"/>
      <c r="Z559" s="21">
        <v>110</v>
      </c>
      <c r="AA559" s="22"/>
      <c r="AB559" s="22"/>
      <c r="AC559" s="22"/>
      <c r="AD559" s="22"/>
      <c r="AE559" s="23"/>
      <c r="AF559" s="62"/>
      <c r="AG559" s="59"/>
      <c r="AH559" s="59"/>
      <c r="AI559" s="59"/>
      <c r="AJ559" s="59"/>
      <c r="AK559" s="59"/>
      <c r="AL559" s="59"/>
      <c r="AM559" s="59"/>
      <c r="AN559" s="63"/>
      <c r="AO559" s="25">
        <v>0.85</v>
      </c>
      <c r="AP559" s="26"/>
      <c r="AQ559" s="26"/>
      <c r="AR559" s="26"/>
      <c r="AS559" s="79"/>
      <c r="AT559" s="21">
        <v>110</v>
      </c>
      <c r="AU559" s="22"/>
      <c r="AV559" s="22"/>
      <c r="AW559" s="22"/>
      <c r="AX559" s="22"/>
      <c r="AY559" s="23"/>
      <c r="AZ559" s="62"/>
      <c r="BA559" s="59"/>
      <c r="BB559" s="59"/>
      <c r="BC559" s="59"/>
      <c r="BD559" s="59"/>
      <c r="BE559" s="63"/>
    </row>
    <row r="560" spans="1:57" ht="12.95" customHeight="1" x14ac:dyDescent="0.25">
      <c r="A560" s="4"/>
      <c r="B560" s="59"/>
      <c r="C560" s="59"/>
      <c r="D560" s="59"/>
      <c r="E560" s="63"/>
      <c r="F560" s="19" t="s">
        <v>43</v>
      </c>
      <c r="G560" s="20"/>
      <c r="H560" s="64"/>
      <c r="I560" s="62" t="s">
        <v>44</v>
      </c>
      <c r="J560" s="59"/>
      <c r="K560" s="59"/>
      <c r="L560" s="63"/>
      <c r="M560" s="25">
        <v>103.55</v>
      </c>
      <c r="N560" s="26"/>
      <c r="O560" s="26"/>
      <c r="P560" s="79"/>
      <c r="Q560" s="19"/>
      <c r="R560" s="20"/>
      <c r="S560" s="64"/>
      <c r="T560" s="81">
        <v>1.5525</v>
      </c>
      <c r="U560" s="82"/>
      <c r="V560" s="82"/>
      <c r="W560" s="82"/>
      <c r="X560" s="82"/>
      <c r="Y560" s="83"/>
      <c r="Z560" s="19"/>
      <c r="AA560" s="20"/>
      <c r="AB560" s="20"/>
      <c r="AC560" s="20"/>
      <c r="AD560" s="20"/>
      <c r="AE560" s="64"/>
      <c r="AF560" s="19"/>
      <c r="AG560" s="20"/>
      <c r="AH560" s="20"/>
      <c r="AI560" s="20"/>
      <c r="AJ560" s="20"/>
      <c r="AK560" s="20"/>
      <c r="AL560" s="20"/>
      <c r="AM560" s="20"/>
      <c r="AN560" s="64"/>
      <c r="AO560" s="19"/>
      <c r="AP560" s="20"/>
      <c r="AQ560" s="20"/>
      <c r="AR560" s="20"/>
      <c r="AS560" s="64"/>
      <c r="AT560" s="19"/>
      <c r="AU560" s="20"/>
      <c r="AV560" s="20"/>
      <c r="AW560" s="20"/>
      <c r="AX560" s="20"/>
      <c r="AY560" s="64"/>
      <c r="AZ560" s="25">
        <v>15.11</v>
      </c>
      <c r="BA560" s="26"/>
      <c r="BB560" s="26"/>
      <c r="BC560" s="26"/>
      <c r="BD560" s="26"/>
      <c r="BE560" s="79"/>
    </row>
    <row r="561" spans="1:57" ht="11.85" customHeight="1" x14ac:dyDescent="0.25">
      <c r="A561" s="4"/>
      <c r="B561" s="59"/>
      <c r="C561" s="59"/>
      <c r="D561" s="59"/>
      <c r="E561" s="59"/>
      <c r="F561" s="20" t="s">
        <v>45</v>
      </c>
      <c r="G561" s="20"/>
      <c r="H561" s="20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21">
        <v>375</v>
      </c>
      <c r="AA561" s="22"/>
      <c r="AB561" s="22"/>
      <c r="AC561" s="22"/>
      <c r="AD561" s="22"/>
      <c r="AE561" s="23"/>
      <c r="AF561" s="62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21">
        <v>375</v>
      </c>
      <c r="AU561" s="22"/>
      <c r="AV561" s="22"/>
      <c r="AW561" s="22"/>
      <c r="AX561" s="22"/>
      <c r="AY561" s="23"/>
      <c r="AZ561" s="25">
        <v>15.11</v>
      </c>
      <c r="BA561" s="26"/>
      <c r="BB561" s="26"/>
      <c r="BC561" s="26"/>
      <c r="BD561" s="26"/>
      <c r="BE561" s="79"/>
    </row>
    <row r="562" spans="1:57" ht="11.85" customHeight="1" x14ac:dyDescent="0.25">
      <c r="A562" s="28" t="s">
        <v>127</v>
      </c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</row>
    <row r="563" spans="1:57" ht="45" customHeight="1" x14ac:dyDescent="0.25">
      <c r="A563" s="30">
        <v>51</v>
      </c>
      <c r="B563" s="60" t="s">
        <v>75</v>
      </c>
      <c r="C563" s="28"/>
      <c r="D563" s="28"/>
      <c r="E563" s="35"/>
      <c r="F563" s="32" t="s">
        <v>76</v>
      </c>
      <c r="G563" s="33"/>
      <c r="H563" s="34"/>
      <c r="I563" s="60" t="s">
        <v>78</v>
      </c>
      <c r="J563" s="28"/>
      <c r="K563" s="28"/>
      <c r="L563" s="35"/>
      <c r="M563" s="95">
        <v>0.3</v>
      </c>
      <c r="N563" s="96"/>
      <c r="O563" s="96"/>
      <c r="P563" s="97"/>
      <c r="Q563" s="73">
        <v>9981.23</v>
      </c>
      <c r="R563" s="84"/>
      <c r="S563" s="74"/>
      <c r="T563" s="60"/>
      <c r="U563" s="28"/>
      <c r="V563" s="28"/>
      <c r="W563" s="28"/>
      <c r="X563" s="28"/>
      <c r="Y563" s="28"/>
      <c r="Z563" s="77">
        <v>377</v>
      </c>
      <c r="AA563" s="77"/>
      <c r="AB563" s="77"/>
      <c r="AC563" s="77"/>
      <c r="AD563" s="77"/>
      <c r="AE563" s="77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77">
        <v>377</v>
      </c>
      <c r="AU563" s="77"/>
      <c r="AV563" s="77"/>
      <c r="AW563" s="77"/>
      <c r="AX563" s="77"/>
      <c r="AY563" s="77"/>
      <c r="AZ563" s="28"/>
      <c r="BA563" s="28"/>
      <c r="BB563" s="28"/>
      <c r="BC563" s="28"/>
      <c r="BD563" s="28"/>
      <c r="BE563" s="35"/>
    </row>
    <row r="564" spans="1:57" ht="198.75" customHeight="1" x14ac:dyDescent="0.25">
      <c r="A564" s="31"/>
      <c r="B564" s="65" t="s">
        <v>32</v>
      </c>
      <c r="C564" s="66"/>
      <c r="D564" s="66"/>
      <c r="E564" s="67"/>
      <c r="F564" s="52" t="s">
        <v>77</v>
      </c>
      <c r="G564" s="53"/>
      <c r="H564" s="54"/>
      <c r="I564" s="61"/>
      <c r="J564" s="36"/>
      <c r="K564" s="36"/>
      <c r="L564" s="37"/>
      <c r="M564" s="98"/>
      <c r="N564" s="99"/>
      <c r="O564" s="99"/>
      <c r="P564" s="100"/>
      <c r="Q564" s="75"/>
      <c r="R564" s="88"/>
      <c r="S564" s="76"/>
      <c r="T564" s="61"/>
      <c r="U564" s="36"/>
      <c r="V564" s="36"/>
      <c r="W564" s="36"/>
      <c r="X564" s="36"/>
      <c r="Y564" s="36"/>
      <c r="Z564" s="78"/>
      <c r="AA564" s="78"/>
      <c r="AB564" s="78"/>
      <c r="AC564" s="78"/>
      <c r="AD564" s="78"/>
      <c r="AE564" s="78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78"/>
      <c r="AU564" s="78"/>
      <c r="AV564" s="78"/>
      <c r="AW564" s="78"/>
      <c r="AX564" s="78"/>
      <c r="AY564" s="78"/>
      <c r="AZ564" s="36"/>
      <c r="BA564" s="36"/>
      <c r="BB564" s="36"/>
      <c r="BC564" s="36"/>
      <c r="BD564" s="36"/>
      <c r="BE564" s="37"/>
    </row>
    <row r="565" spans="1:57" ht="198.75" customHeight="1" x14ac:dyDescent="0.25">
      <c r="A565" s="4"/>
      <c r="B565" s="59"/>
      <c r="C565" s="59"/>
      <c r="D565" s="59"/>
      <c r="E565" s="63"/>
      <c r="F565" s="19" t="s">
        <v>36</v>
      </c>
      <c r="G565" s="20"/>
      <c r="H565" s="64"/>
      <c r="I565" s="62"/>
      <c r="J565" s="59"/>
      <c r="K565" s="59"/>
      <c r="L565" s="63"/>
      <c r="M565" s="62"/>
      <c r="N565" s="59"/>
      <c r="O565" s="59"/>
      <c r="P565" s="63"/>
      <c r="Q565" s="25">
        <v>208.27</v>
      </c>
      <c r="R565" s="26"/>
      <c r="S565" s="79"/>
      <c r="T565" s="81">
        <v>1.5525</v>
      </c>
      <c r="U565" s="82"/>
      <c r="V565" s="82"/>
      <c r="W565" s="82"/>
      <c r="X565" s="82"/>
      <c r="Y565" s="83"/>
      <c r="Z565" s="21">
        <v>97</v>
      </c>
      <c r="AA565" s="22"/>
      <c r="AB565" s="22"/>
      <c r="AC565" s="22"/>
      <c r="AD565" s="22"/>
      <c r="AE565" s="23"/>
      <c r="AF565" s="62" t="s">
        <v>68</v>
      </c>
      <c r="AG565" s="59"/>
      <c r="AH565" s="59"/>
      <c r="AI565" s="59"/>
      <c r="AJ565" s="59"/>
      <c r="AK565" s="59"/>
      <c r="AL565" s="59"/>
      <c r="AM565" s="59"/>
      <c r="AN565" s="63"/>
      <c r="AO565" s="21">
        <v>1</v>
      </c>
      <c r="AP565" s="22"/>
      <c r="AQ565" s="22"/>
      <c r="AR565" s="22"/>
      <c r="AS565" s="23"/>
      <c r="AT565" s="21">
        <v>97</v>
      </c>
      <c r="AU565" s="22"/>
      <c r="AV565" s="22"/>
      <c r="AW565" s="22"/>
      <c r="AX565" s="22"/>
      <c r="AY565" s="23"/>
      <c r="AZ565" s="62"/>
      <c r="BA565" s="59"/>
      <c r="BB565" s="59"/>
      <c r="BC565" s="59"/>
      <c r="BD565" s="59"/>
      <c r="BE565" s="63"/>
    </row>
    <row r="566" spans="1:57" ht="12.95" customHeight="1" x14ac:dyDescent="0.25">
      <c r="A566" s="4"/>
      <c r="B566" s="59"/>
      <c r="C566" s="59"/>
      <c r="D566" s="59"/>
      <c r="E566" s="63"/>
      <c r="F566" s="19" t="s">
        <v>38</v>
      </c>
      <c r="G566" s="20"/>
      <c r="H566" s="64"/>
      <c r="I566" s="62"/>
      <c r="J566" s="59"/>
      <c r="K566" s="59"/>
      <c r="L566" s="63"/>
      <c r="M566" s="62"/>
      <c r="N566" s="59"/>
      <c r="O566" s="59"/>
      <c r="P566" s="63"/>
      <c r="Q566" s="25">
        <v>91.07</v>
      </c>
      <c r="R566" s="26"/>
      <c r="S566" s="79"/>
      <c r="T566" s="81">
        <v>1.6875</v>
      </c>
      <c r="U566" s="82"/>
      <c r="V566" s="82"/>
      <c r="W566" s="82"/>
      <c r="X566" s="82"/>
      <c r="Y566" s="83"/>
      <c r="Z566" s="21">
        <v>46</v>
      </c>
      <c r="AA566" s="22"/>
      <c r="AB566" s="22"/>
      <c r="AC566" s="22"/>
      <c r="AD566" s="22"/>
      <c r="AE566" s="23"/>
      <c r="AF566" s="62"/>
      <c r="AG566" s="59"/>
      <c r="AH566" s="59"/>
      <c r="AI566" s="59"/>
      <c r="AJ566" s="59"/>
      <c r="AK566" s="59"/>
      <c r="AL566" s="59"/>
      <c r="AM566" s="59"/>
      <c r="AN566" s="63"/>
      <c r="AO566" s="21">
        <v>1</v>
      </c>
      <c r="AP566" s="22"/>
      <c r="AQ566" s="22"/>
      <c r="AR566" s="22"/>
      <c r="AS566" s="23"/>
      <c r="AT566" s="21">
        <v>46</v>
      </c>
      <c r="AU566" s="22"/>
      <c r="AV566" s="22"/>
      <c r="AW566" s="22"/>
      <c r="AX566" s="22"/>
      <c r="AY566" s="23"/>
      <c r="AZ566" s="62"/>
      <c r="BA566" s="59"/>
      <c r="BB566" s="59"/>
      <c r="BC566" s="59"/>
      <c r="BD566" s="59"/>
      <c r="BE566" s="63"/>
    </row>
    <row r="567" spans="1:57" ht="12.95" customHeight="1" x14ac:dyDescent="0.25">
      <c r="A567" s="4"/>
      <c r="B567" s="59"/>
      <c r="C567" s="59"/>
      <c r="D567" s="59"/>
      <c r="E567" s="63"/>
      <c r="F567" s="19" t="s">
        <v>39</v>
      </c>
      <c r="G567" s="20"/>
      <c r="H567" s="64"/>
      <c r="I567" s="62"/>
      <c r="J567" s="59"/>
      <c r="K567" s="59"/>
      <c r="L567" s="63"/>
      <c r="M567" s="62"/>
      <c r="N567" s="59"/>
      <c r="O567" s="59"/>
      <c r="P567" s="63"/>
      <c r="Q567" s="25">
        <v>6.89</v>
      </c>
      <c r="R567" s="26"/>
      <c r="S567" s="79"/>
      <c r="T567" s="81">
        <v>1.6875</v>
      </c>
      <c r="U567" s="82"/>
      <c r="V567" s="82"/>
      <c r="W567" s="82"/>
      <c r="X567" s="82"/>
      <c r="Y567" s="83"/>
      <c r="Z567" s="21">
        <v>3</v>
      </c>
      <c r="AA567" s="22"/>
      <c r="AB567" s="22"/>
      <c r="AC567" s="22"/>
      <c r="AD567" s="22"/>
      <c r="AE567" s="23"/>
      <c r="AF567" s="62"/>
      <c r="AG567" s="59"/>
      <c r="AH567" s="59"/>
      <c r="AI567" s="59"/>
      <c r="AJ567" s="59"/>
      <c r="AK567" s="59"/>
      <c r="AL567" s="59"/>
      <c r="AM567" s="59"/>
      <c r="AN567" s="63"/>
      <c r="AO567" s="21">
        <v>1</v>
      </c>
      <c r="AP567" s="22"/>
      <c r="AQ567" s="22"/>
      <c r="AR567" s="22"/>
      <c r="AS567" s="23"/>
      <c r="AT567" s="21">
        <v>3</v>
      </c>
      <c r="AU567" s="22"/>
      <c r="AV567" s="22"/>
      <c r="AW567" s="22"/>
      <c r="AX567" s="22"/>
      <c r="AY567" s="23"/>
      <c r="AZ567" s="62"/>
      <c r="BA567" s="59"/>
      <c r="BB567" s="59"/>
      <c r="BC567" s="59"/>
      <c r="BD567" s="59"/>
      <c r="BE567" s="63"/>
    </row>
    <row r="568" spans="1:57" ht="12.95" customHeight="1" x14ac:dyDescent="0.25">
      <c r="A568" s="4"/>
      <c r="B568" s="59"/>
      <c r="C568" s="59"/>
      <c r="D568" s="59"/>
      <c r="E568" s="63"/>
      <c r="F568" s="19" t="s">
        <v>40</v>
      </c>
      <c r="G568" s="20"/>
      <c r="H568" s="64"/>
      <c r="I568" s="62"/>
      <c r="J568" s="59"/>
      <c r="K568" s="59"/>
      <c r="L568" s="63"/>
      <c r="M568" s="62"/>
      <c r="N568" s="59"/>
      <c r="O568" s="59"/>
      <c r="P568" s="63"/>
      <c r="Q568" s="25">
        <v>9681.89</v>
      </c>
      <c r="R568" s="26"/>
      <c r="S568" s="79"/>
      <c r="T568" s="21">
        <v>1</v>
      </c>
      <c r="U568" s="22"/>
      <c r="V568" s="22"/>
      <c r="W568" s="22"/>
      <c r="X568" s="22"/>
      <c r="Y568" s="23"/>
      <c r="Z568" s="21">
        <v>2905</v>
      </c>
      <c r="AA568" s="22"/>
      <c r="AB568" s="22"/>
      <c r="AC568" s="22"/>
      <c r="AD568" s="22"/>
      <c r="AE568" s="23"/>
      <c r="AF568" s="62"/>
      <c r="AG568" s="59"/>
      <c r="AH568" s="59"/>
      <c r="AI568" s="59"/>
      <c r="AJ568" s="59"/>
      <c r="AK568" s="59"/>
      <c r="AL568" s="59"/>
      <c r="AM568" s="59"/>
      <c r="AN568" s="63"/>
      <c r="AO568" s="21">
        <v>1</v>
      </c>
      <c r="AP568" s="22"/>
      <c r="AQ568" s="22"/>
      <c r="AR568" s="22"/>
      <c r="AS568" s="23"/>
      <c r="AT568" s="21">
        <v>2905</v>
      </c>
      <c r="AU568" s="22"/>
      <c r="AV568" s="22"/>
      <c r="AW568" s="22"/>
      <c r="AX568" s="22"/>
      <c r="AY568" s="23"/>
      <c r="AZ568" s="62"/>
      <c r="BA568" s="59"/>
      <c r="BB568" s="59"/>
      <c r="BC568" s="59"/>
      <c r="BD568" s="59"/>
      <c r="BE568" s="63"/>
    </row>
    <row r="569" spans="1:57" ht="128.25" customHeight="1" x14ac:dyDescent="0.25">
      <c r="A569" s="7">
        <v>51.1</v>
      </c>
      <c r="B569" s="62" t="s">
        <v>79</v>
      </c>
      <c r="C569" s="59"/>
      <c r="D569" s="59"/>
      <c r="E569" s="63"/>
      <c r="F569" s="19" t="s">
        <v>80</v>
      </c>
      <c r="G569" s="20"/>
      <c r="H569" s="64"/>
      <c r="I569" s="62" t="s">
        <v>81</v>
      </c>
      <c r="J569" s="59"/>
      <c r="K569" s="59"/>
      <c r="L569" s="63"/>
      <c r="M569" s="21">
        <v>-3</v>
      </c>
      <c r="N569" s="22"/>
      <c r="O569" s="22"/>
      <c r="P569" s="23"/>
      <c r="Q569" s="92">
        <v>960.5</v>
      </c>
      <c r="R569" s="93"/>
      <c r="S569" s="94"/>
      <c r="T569" s="89">
        <v>-10</v>
      </c>
      <c r="U569" s="90"/>
      <c r="V569" s="90"/>
      <c r="W569" s="90"/>
      <c r="X569" s="90"/>
      <c r="Y569" s="91"/>
      <c r="Z569" s="85">
        <v>-2882</v>
      </c>
      <c r="AA569" s="86"/>
      <c r="AB569" s="86"/>
      <c r="AC569" s="86"/>
      <c r="AD569" s="86"/>
      <c r="AE569" s="87"/>
      <c r="AF569" s="62"/>
      <c r="AG569" s="59"/>
      <c r="AH569" s="59"/>
      <c r="AI569" s="59"/>
      <c r="AJ569" s="59"/>
      <c r="AK569" s="59"/>
      <c r="AL569" s="59"/>
      <c r="AM569" s="59"/>
      <c r="AN569" s="63"/>
      <c r="AO569" s="21">
        <v>1</v>
      </c>
      <c r="AP569" s="22"/>
      <c r="AQ569" s="22"/>
      <c r="AR569" s="22"/>
      <c r="AS569" s="23"/>
      <c r="AT569" s="85">
        <v>-2882</v>
      </c>
      <c r="AU569" s="86"/>
      <c r="AV569" s="86"/>
      <c r="AW569" s="86"/>
      <c r="AX569" s="86"/>
      <c r="AY569" s="87"/>
      <c r="AZ569" s="19"/>
      <c r="BA569" s="20"/>
      <c r="BB569" s="20"/>
      <c r="BC569" s="20"/>
      <c r="BD569" s="20"/>
      <c r="BE569" s="64"/>
    </row>
    <row r="570" spans="1:57" ht="12.95" customHeight="1" x14ac:dyDescent="0.25">
      <c r="A570" s="4"/>
      <c r="B570" s="59"/>
      <c r="C570" s="59"/>
      <c r="D570" s="59"/>
      <c r="E570" s="63"/>
      <c r="F570" s="19" t="s">
        <v>41</v>
      </c>
      <c r="G570" s="20"/>
      <c r="H570" s="64"/>
      <c r="I570" s="62"/>
      <c r="J570" s="59"/>
      <c r="K570" s="59"/>
      <c r="L570" s="63"/>
      <c r="M570" s="62"/>
      <c r="N570" s="59"/>
      <c r="O570" s="59"/>
      <c r="P570" s="63"/>
      <c r="Q570" s="25">
        <v>1.28</v>
      </c>
      <c r="R570" s="26"/>
      <c r="S570" s="79"/>
      <c r="T570" s="62"/>
      <c r="U570" s="59"/>
      <c r="V570" s="59"/>
      <c r="W570" s="59"/>
      <c r="X570" s="59"/>
      <c r="Y570" s="63"/>
      <c r="Z570" s="21">
        <v>128</v>
      </c>
      <c r="AA570" s="22"/>
      <c r="AB570" s="22"/>
      <c r="AC570" s="22"/>
      <c r="AD570" s="22"/>
      <c r="AE570" s="23"/>
      <c r="AF570" s="62"/>
      <c r="AG570" s="59"/>
      <c r="AH570" s="59"/>
      <c r="AI570" s="59"/>
      <c r="AJ570" s="59"/>
      <c r="AK570" s="59"/>
      <c r="AL570" s="59"/>
      <c r="AM570" s="59"/>
      <c r="AN570" s="63"/>
      <c r="AO570" s="25">
        <v>1.28</v>
      </c>
      <c r="AP570" s="26"/>
      <c r="AQ570" s="26"/>
      <c r="AR570" s="26"/>
      <c r="AS570" s="79"/>
      <c r="AT570" s="21">
        <v>128</v>
      </c>
      <c r="AU570" s="22"/>
      <c r="AV570" s="22"/>
      <c r="AW570" s="22"/>
      <c r="AX570" s="22"/>
      <c r="AY570" s="23"/>
      <c r="AZ570" s="62"/>
      <c r="BA570" s="59"/>
      <c r="BB570" s="59"/>
      <c r="BC570" s="59"/>
      <c r="BD570" s="59"/>
      <c r="BE570" s="63"/>
    </row>
    <row r="571" spans="1:57" ht="12.95" customHeight="1" x14ac:dyDescent="0.25">
      <c r="A571" s="4"/>
      <c r="B571" s="59"/>
      <c r="C571" s="59"/>
      <c r="D571" s="59"/>
      <c r="E571" s="63"/>
      <c r="F571" s="19" t="s">
        <v>42</v>
      </c>
      <c r="G571" s="20"/>
      <c r="H571" s="64"/>
      <c r="I571" s="62"/>
      <c r="J571" s="59"/>
      <c r="K571" s="59"/>
      <c r="L571" s="63"/>
      <c r="M571" s="62"/>
      <c r="N571" s="59"/>
      <c r="O571" s="59"/>
      <c r="P571" s="63"/>
      <c r="Q571" s="25">
        <v>0.83</v>
      </c>
      <c r="R571" s="26"/>
      <c r="S571" s="79"/>
      <c r="T571" s="62"/>
      <c r="U571" s="59"/>
      <c r="V571" s="59"/>
      <c r="W571" s="59"/>
      <c r="X571" s="59"/>
      <c r="Y571" s="63"/>
      <c r="Z571" s="21">
        <v>83</v>
      </c>
      <c r="AA571" s="22"/>
      <c r="AB571" s="22"/>
      <c r="AC571" s="22"/>
      <c r="AD571" s="22"/>
      <c r="AE571" s="23"/>
      <c r="AF571" s="62"/>
      <c r="AG571" s="59"/>
      <c r="AH571" s="59"/>
      <c r="AI571" s="59"/>
      <c r="AJ571" s="59"/>
      <c r="AK571" s="59"/>
      <c r="AL571" s="59"/>
      <c r="AM571" s="59"/>
      <c r="AN571" s="63"/>
      <c r="AO571" s="25">
        <v>0.83</v>
      </c>
      <c r="AP571" s="26"/>
      <c r="AQ571" s="26"/>
      <c r="AR571" s="26"/>
      <c r="AS571" s="79"/>
      <c r="AT571" s="21">
        <v>83</v>
      </c>
      <c r="AU571" s="22"/>
      <c r="AV571" s="22"/>
      <c r="AW571" s="22"/>
      <c r="AX571" s="22"/>
      <c r="AY571" s="23"/>
      <c r="AZ571" s="62"/>
      <c r="BA571" s="59"/>
      <c r="BB571" s="59"/>
      <c r="BC571" s="59"/>
      <c r="BD571" s="59"/>
      <c r="BE571" s="63"/>
    </row>
    <row r="572" spans="1:57" ht="12.95" customHeight="1" x14ac:dyDescent="0.25">
      <c r="A572" s="4"/>
      <c r="B572" s="59"/>
      <c r="C572" s="59"/>
      <c r="D572" s="59"/>
      <c r="E572" s="63"/>
      <c r="F572" s="19" t="s">
        <v>43</v>
      </c>
      <c r="G572" s="20"/>
      <c r="H572" s="64"/>
      <c r="I572" s="62" t="s">
        <v>44</v>
      </c>
      <c r="J572" s="59"/>
      <c r="K572" s="59"/>
      <c r="L572" s="63"/>
      <c r="M572" s="25">
        <v>21.65</v>
      </c>
      <c r="N572" s="26"/>
      <c r="O572" s="26"/>
      <c r="P572" s="79"/>
      <c r="Q572" s="19"/>
      <c r="R572" s="20"/>
      <c r="S572" s="64"/>
      <c r="T572" s="81">
        <v>1.5525</v>
      </c>
      <c r="U572" s="82"/>
      <c r="V572" s="82"/>
      <c r="W572" s="82"/>
      <c r="X572" s="82"/>
      <c r="Y572" s="83"/>
      <c r="Z572" s="19"/>
      <c r="AA572" s="20"/>
      <c r="AB572" s="20"/>
      <c r="AC572" s="20"/>
      <c r="AD572" s="20"/>
      <c r="AE572" s="64"/>
      <c r="AF572" s="19"/>
      <c r="AG572" s="20"/>
      <c r="AH572" s="20"/>
      <c r="AI572" s="20"/>
      <c r="AJ572" s="20"/>
      <c r="AK572" s="20"/>
      <c r="AL572" s="20"/>
      <c r="AM572" s="20"/>
      <c r="AN572" s="64"/>
      <c r="AO572" s="19"/>
      <c r="AP572" s="20"/>
      <c r="AQ572" s="20"/>
      <c r="AR572" s="20"/>
      <c r="AS572" s="64"/>
      <c r="AT572" s="19"/>
      <c r="AU572" s="20"/>
      <c r="AV572" s="20"/>
      <c r="AW572" s="20"/>
      <c r="AX572" s="20"/>
      <c r="AY572" s="64"/>
      <c r="AZ572" s="25">
        <v>10.08</v>
      </c>
      <c r="BA572" s="26"/>
      <c r="BB572" s="26"/>
      <c r="BC572" s="26"/>
      <c r="BD572" s="26"/>
      <c r="BE572" s="79"/>
    </row>
    <row r="573" spans="1:57" ht="11.85" customHeight="1" x14ac:dyDescent="0.25">
      <c r="A573" s="4"/>
      <c r="B573" s="59"/>
      <c r="C573" s="59"/>
      <c r="D573" s="59"/>
      <c r="E573" s="59"/>
      <c r="F573" s="20" t="s">
        <v>45</v>
      </c>
      <c r="G573" s="20"/>
      <c r="H573" s="20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21">
        <v>377</v>
      </c>
      <c r="AA573" s="22"/>
      <c r="AB573" s="22"/>
      <c r="AC573" s="22"/>
      <c r="AD573" s="22"/>
      <c r="AE573" s="23"/>
      <c r="AF573" s="62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21">
        <v>377</v>
      </c>
      <c r="AU573" s="22"/>
      <c r="AV573" s="22"/>
      <c r="AW573" s="22"/>
      <c r="AX573" s="22"/>
      <c r="AY573" s="23"/>
      <c r="AZ573" s="25">
        <v>10.08</v>
      </c>
      <c r="BA573" s="26"/>
      <c r="BB573" s="26"/>
      <c r="BC573" s="26"/>
      <c r="BD573" s="26"/>
      <c r="BE573" s="79"/>
    </row>
    <row r="574" spans="1:57" ht="45" customHeight="1" x14ac:dyDescent="0.25">
      <c r="A574" s="30">
        <v>52</v>
      </c>
      <c r="B574" s="60" t="s">
        <v>31</v>
      </c>
      <c r="C574" s="28"/>
      <c r="D574" s="28"/>
      <c r="E574" s="35"/>
      <c r="F574" s="32" t="s">
        <v>33</v>
      </c>
      <c r="G574" s="33"/>
      <c r="H574" s="34"/>
      <c r="I574" s="60" t="s">
        <v>35</v>
      </c>
      <c r="J574" s="28"/>
      <c r="K574" s="28"/>
      <c r="L574" s="35"/>
      <c r="M574" s="110">
        <v>4.0500000000000001E-2</v>
      </c>
      <c r="N574" s="111"/>
      <c r="O574" s="111"/>
      <c r="P574" s="112"/>
      <c r="Q574" s="73">
        <v>1043.44</v>
      </c>
      <c r="R574" s="84"/>
      <c r="S574" s="74"/>
      <c r="T574" s="60"/>
      <c r="U574" s="28"/>
      <c r="V574" s="28"/>
      <c r="W574" s="28"/>
      <c r="X574" s="28"/>
      <c r="Y574" s="28"/>
      <c r="Z574" s="77">
        <v>163</v>
      </c>
      <c r="AA574" s="77"/>
      <c r="AB574" s="77"/>
      <c r="AC574" s="77"/>
      <c r="AD574" s="77"/>
      <c r="AE574" s="77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77">
        <v>163</v>
      </c>
      <c r="AU574" s="77"/>
      <c r="AV574" s="77"/>
      <c r="AW574" s="77"/>
      <c r="AX574" s="77"/>
      <c r="AY574" s="77"/>
      <c r="AZ574" s="28"/>
      <c r="BA574" s="28"/>
      <c r="BB574" s="28"/>
      <c r="BC574" s="28"/>
      <c r="BD574" s="28"/>
      <c r="BE574" s="35"/>
    </row>
    <row r="575" spans="1:57" ht="110.25" customHeight="1" x14ac:dyDescent="0.25">
      <c r="A575" s="31"/>
      <c r="B575" s="65" t="s">
        <v>32</v>
      </c>
      <c r="C575" s="66"/>
      <c r="D575" s="66"/>
      <c r="E575" s="67"/>
      <c r="F575" s="52" t="s">
        <v>34</v>
      </c>
      <c r="G575" s="53"/>
      <c r="H575" s="54"/>
      <c r="I575" s="61"/>
      <c r="J575" s="36"/>
      <c r="K575" s="36"/>
      <c r="L575" s="37"/>
      <c r="M575" s="113"/>
      <c r="N575" s="114"/>
      <c r="O575" s="114"/>
      <c r="P575" s="115"/>
      <c r="Q575" s="75"/>
      <c r="R575" s="88"/>
      <c r="S575" s="76"/>
      <c r="T575" s="61"/>
      <c r="U575" s="36"/>
      <c r="V575" s="36"/>
      <c r="W575" s="36"/>
      <c r="X575" s="36"/>
      <c r="Y575" s="36"/>
      <c r="Z575" s="78"/>
      <c r="AA575" s="78"/>
      <c r="AB575" s="78"/>
      <c r="AC575" s="78"/>
      <c r="AD575" s="78"/>
      <c r="AE575" s="78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78"/>
      <c r="AU575" s="78"/>
      <c r="AV575" s="78"/>
      <c r="AW575" s="78"/>
      <c r="AX575" s="78"/>
      <c r="AY575" s="78"/>
      <c r="AZ575" s="36"/>
      <c r="BA575" s="36"/>
      <c r="BB575" s="36"/>
      <c r="BC575" s="36"/>
      <c r="BD575" s="36"/>
      <c r="BE575" s="37"/>
    </row>
    <row r="576" spans="1:57" ht="64.5" customHeight="1" x14ac:dyDescent="0.25">
      <c r="A576" s="4"/>
      <c r="B576" s="59"/>
      <c r="C576" s="59"/>
      <c r="D576" s="59"/>
      <c r="E576" s="63"/>
      <c r="F576" s="19" t="s">
        <v>36</v>
      </c>
      <c r="G576" s="20"/>
      <c r="H576" s="64"/>
      <c r="I576" s="62"/>
      <c r="J576" s="59"/>
      <c r="K576" s="59"/>
      <c r="L576" s="63"/>
      <c r="M576" s="62"/>
      <c r="N576" s="59"/>
      <c r="O576" s="59"/>
      <c r="P576" s="63"/>
      <c r="Q576" s="25">
        <v>883.28</v>
      </c>
      <c r="R576" s="26"/>
      <c r="S576" s="79"/>
      <c r="T576" s="81">
        <v>1.5525</v>
      </c>
      <c r="U576" s="82"/>
      <c r="V576" s="82"/>
      <c r="W576" s="82"/>
      <c r="X576" s="82"/>
      <c r="Y576" s="83"/>
      <c r="Z576" s="21">
        <v>56</v>
      </c>
      <c r="AA576" s="22"/>
      <c r="AB576" s="22"/>
      <c r="AC576" s="22"/>
      <c r="AD576" s="22"/>
      <c r="AE576" s="23"/>
      <c r="AF576" s="62" t="s">
        <v>37</v>
      </c>
      <c r="AG576" s="59"/>
      <c r="AH576" s="59"/>
      <c r="AI576" s="59"/>
      <c r="AJ576" s="59"/>
      <c r="AK576" s="59"/>
      <c r="AL576" s="59"/>
      <c r="AM576" s="59"/>
      <c r="AN576" s="63"/>
      <c r="AO576" s="21">
        <v>1</v>
      </c>
      <c r="AP576" s="22"/>
      <c r="AQ576" s="22"/>
      <c r="AR576" s="22"/>
      <c r="AS576" s="23"/>
      <c r="AT576" s="21">
        <v>56</v>
      </c>
      <c r="AU576" s="22"/>
      <c r="AV576" s="22"/>
      <c r="AW576" s="22"/>
      <c r="AX576" s="22"/>
      <c r="AY576" s="23"/>
      <c r="AZ576" s="62"/>
      <c r="BA576" s="59"/>
      <c r="BB576" s="59"/>
      <c r="BC576" s="59"/>
      <c r="BD576" s="59"/>
      <c r="BE576" s="63"/>
    </row>
    <row r="577" spans="1:57" ht="12.95" customHeight="1" x14ac:dyDescent="0.25">
      <c r="A577" s="4"/>
      <c r="B577" s="59"/>
      <c r="C577" s="59"/>
      <c r="D577" s="59"/>
      <c r="E577" s="63"/>
      <c r="F577" s="19" t="s">
        <v>38</v>
      </c>
      <c r="G577" s="20"/>
      <c r="H577" s="64"/>
      <c r="I577" s="62"/>
      <c r="J577" s="59"/>
      <c r="K577" s="59"/>
      <c r="L577" s="63"/>
      <c r="M577" s="62"/>
      <c r="N577" s="59"/>
      <c r="O577" s="59"/>
      <c r="P577" s="63"/>
      <c r="Q577" s="25">
        <v>91.21</v>
      </c>
      <c r="R577" s="26"/>
      <c r="S577" s="79"/>
      <c r="T577" s="81">
        <v>1.6875</v>
      </c>
      <c r="U577" s="82"/>
      <c r="V577" s="82"/>
      <c r="W577" s="82"/>
      <c r="X577" s="82"/>
      <c r="Y577" s="83"/>
      <c r="Z577" s="21">
        <v>6</v>
      </c>
      <c r="AA577" s="22"/>
      <c r="AB577" s="22"/>
      <c r="AC577" s="22"/>
      <c r="AD577" s="22"/>
      <c r="AE577" s="23"/>
      <c r="AF577" s="62"/>
      <c r="AG577" s="59"/>
      <c r="AH577" s="59"/>
      <c r="AI577" s="59"/>
      <c r="AJ577" s="59"/>
      <c r="AK577" s="59"/>
      <c r="AL577" s="59"/>
      <c r="AM577" s="59"/>
      <c r="AN577" s="63"/>
      <c r="AO577" s="21">
        <v>1</v>
      </c>
      <c r="AP577" s="22"/>
      <c r="AQ577" s="22"/>
      <c r="AR577" s="22"/>
      <c r="AS577" s="23"/>
      <c r="AT577" s="21">
        <v>6</v>
      </c>
      <c r="AU577" s="22"/>
      <c r="AV577" s="22"/>
      <c r="AW577" s="22"/>
      <c r="AX577" s="22"/>
      <c r="AY577" s="23"/>
      <c r="AZ577" s="62"/>
      <c r="BA577" s="59"/>
      <c r="BB577" s="59"/>
      <c r="BC577" s="59"/>
      <c r="BD577" s="59"/>
      <c r="BE577" s="63"/>
    </row>
    <row r="578" spans="1:57" ht="12.95" customHeight="1" x14ac:dyDescent="0.25">
      <c r="A578" s="4"/>
      <c r="B578" s="59"/>
      <c r="C578" s="59"/>
      <c r="D578" s="59"/>
      <c r="E578" s="63"/>
      <c r="F578" s="19" t="s">
        <v>39</v>
      </c>
      <c r="G578" s="20"/>
      <c r="H578" s="64"/>
      <c r="I578" s="62"/>
      <c r="J578" s="59"/>
      <c r="K578" s="59"/>
      <c r="L578" s="63"/>
      <c r="M578" s="62"/>
      <c r="N578" s="59"/>
      <c r="O578" s="59"/>
      <c r="P578" s="63"/>
      <c r="Q578" s="25">
        <v>2.16</v>
      </c>
      <c r="R578" s="26"/>
      <c r="S578" s="79"/>
      <c r="T578" s="81">
        <v>1.6875</v>
      </c>
      <c r="U578" s="82"/>
      <c r="V578" s="82"/>
      <c r="W578" s="82"/>
      <c r="X578" s="82"/>
      <c r="Y578" s="83"/>
      <c r="Z578" s="21">
        <v>0</v>
      </c>
      <c r="AA578" s="22"/>
      <c r="AB578" s="22"/>
      <c r="AC578" s="22"/>
      <c r="AD578" s="22"/>
      <c r="AE578" s="23"/>
      <c r="AF578" s="62"/>
      <c r="AG578" s="59"/>
      <c r="AH578" s="59"/>
      <c r="AI578" s="59"/>
      <c r="AJ578" s="59"/>
      <c r="AK578" s="59"/>
      <c r="AL578" s="59"/>
      <c r="AM578" s="59"/>
      <c r="AN578" s="63"/>
      <c r="AO578" s="21">
        <v>1</v>
      </c>
      <c r="AP578" s="22"/>
      <c r="AQ578" s="22"/>
      <c r="AR578" s="22"/>
      <c r="AS578" s="23"/>
      <c r="AT578" s="21">
        <v>0</v>
      </c>
      <c r="AU578" s="22"/>
      <c r="AV578" s="22"/>
      <c r="AW578" s="22"/>
      <c r="AX578" s="22"/>
      <c r="AY578" s="23"/>
      <c r="AZ578" s="62"/>
      <c r="BA578" s="59"/>
      <c r="BB578" s="59"/>
      <c r="BC578" s="59"/>
      <c r="BD578" s="59"/>
      <c r="BE578" s="63"/>
    </row>
    <row r="579" spans="1:57" ht="12.95" customHeight="1" x14ac:dyDescent="0.25">
      <c r="A579" s="4"/>
      <c r="B579" s="59"/>
      <c r="C579" s="59"/>
      <c r="D579" s="59"/>
      <c r="E579" s="63"/>
      <c r="F579" s="19" t="s">
        <v>40</v>
      </c>
      <c r="G579" s="20"/>
      <c r="H579" s="64"/>
      <c r="I579" s="62"/>
      <c r="J579" s="59"/>
      <c r="K579" s="59"/>
      <c r="L579" s="63"/>
      <c r="M579" s="62"/>
      <c r="N579" s="59"/>
      <c r="O579" s="59"/>
      <c r="P579" s="63"/>
      <c r="Q579" s="25">
        <v>68.95</v>
      </c>
      <c r="R579" s="26"/>
      <c r="S579" s="79"/>
      <c r="T579" s="21">
        <v>1</v>
      </c>
      <c r="U579" s="22"/>
      <c r="V579" s="22"/>
      <c r="W579" s="22"/>
      <c r="X579" s="22"/>
      <c r="Y579" s="23"/>
      <c r="Z579" s="21">
        <v>3</v>
      </c>
      <c r="AA579" s="22"/>
      <c r="AB579" s="22"/>
      <c r="AC579" s="22"/>
      <c r="AD579" s="22"/>
      <c r="AE579" s="23"/>
      <c r="AF579" s="62"/>
      <c r="AG579" s="59"/>
      <c r="AH579" s="59"/>
      <c r="AI579" s="59"/>
      <c r="AJ579" s="59"/>
      <c r="AK579" s="59"/>
      <c r="AL579" s="59"/>
      <c r="AM579" s="59"/>
      <c r="AN579" s="63"/>
      <c r="AO579" s="21">
        <v>1</v>
      </c>
      <c r="AP579" s="22"/>
      <c r="AQ579" s="22"/>
      <c r="AR579" s="22"/>
      <c r="AS579" s="23"/>
      <c r="AT579" s="21">
        <v>3</v>
      </c>
      <c r="AU579" s="22"/>
      <c r="AV579" s="22"/>
      <c r="AW579" s="22"/>
      <c r="AX579" s="22"/>
      <c r="AY579" s="23"/>
      <c r="AZ579" s="62"/>
      <c r="BA579" s="59"/>
      <c r="BB579" s="59"/>
      <c r="BC579" s="59"/>
      <c r="BD579" s="59"/>
      <c r="BE579" s="63"/>
    </row>
    <row r="580" spans="1:57" ht="12.95" customHeight="1" x14ac:dyDescent="0.25">
      <c r="A580" s="4"/>
      <c r="B580" s="59"/>
      <c r="C580" s="59"/>
      <c r="D580" s="59"/>
      <c r="E580" s="63"/>
      <c r="F580" s="19" t="s">
        <v>41</v>
      </c>
      <c r="G580" s="20"/>
      <c r="H580" s="64"/>
      <c r="I580" s="62"/>
      <c r="J580" s="59"/>
      <c r="K580" s="59"/>
      <c r="L580" s="63"/>
      <c r="M580" s="62"/>
      <c r="N580" s="59"/>
      <c r="O580" s="59"/>
      <c r="P580" s="63"/>
      <c r="Q580" s="92">
        <v>0.9</v>
      </c>
      <c r="R580" s="93"/>
      <c r="S580" s="94"/>
      <c r="T580" s="62"/>
      <c r="U580" s="59"/>
      <c r="V580" s="59"/>
      <c r="W580" s="59"/>
      <c r="X580" s="59"/>
      <c r="Y580" s="63"/>
      <c r="Z580" s="21">
        <v>50</v>
      </c>
      <c r="AA580" s="22"/>
      <c r="AB580" s="22"/>
      <c r="AC580" s="22"/>
      <c r="AD580" s="22"/>
      <c r="AE580" s="23"/>
      <c r="AF580" s="62"/>
      <c r="AG580" s="59"/>
      <c r="AH580" s="59"/>
      <c r="AI580" s="59"/>
      <c r="AJ580" s="59"/>
      <c r="AK580" s="59"/>
      <c r="AL580" s="59"/>
      <c r="AM580" s="59"/>
      <c r="AN580" s="63"/>
      <c r="AO580" s="92">
        <v>0.9</v>
      </c>
      <c r="AP580" s="93"/>
      <c r="AQ580" s="93"/>
      <c r="AR580" s="93"/>
      <c r="AS580" s="94"/>
      <c r="AT580" s="21">
        <v>50</v>
      </c>
      <c r="AU580" s="22"/>
      <c r="AV580" s="22"/>
      <c r="AW580" s="22"/>
      <c r="AX580" s="22"/>
      <c r="AY580" s="23"/>
      <c r="AZ580" s="62"/>
      <c r="BA580" s="59"/>
      <c r="BB580" s="59"/>
      <c r="BC580" s="59"/>
      <c r="BD580" s="59"/>
      <c r="BE580" s="63"/>
    </row>
    <row r="581" spans="1:57" ht="12.95" customHeight="1" x14ac:dyDescent="0.25">
      <c r="A581" s="4"/>
      <c r="B581" s="59"/>
      <c r="C581" s="59"/>
      <c r="D581" s="59"/>
      <c r="E581" s="63"/>
      <c r="F581" s="19" t="s">
        <v>42</v>
      </c>
      <c r="G581" s="20"/>
      <c r="H581" s="64"/>
      <c r="I581" s="62"/>
      <c r="J581" s="59"/>
      <c r="K581" s="59"/>
      <c r="L581" s="63"/>
      <c r="M581" s="62"/>
      <c r="N581" s="59"/>
      <c r="O581" s="59"/>
      <c r="P581" s="63"/>
      <c r="Q581" s="25">
        <v>0.85</v>
      </c>
      <c r="R581" s="26"/>
      <c r="S581" s="79"/>
      <c r="T581" s="62"/>
      <c r="U581" s="59"/>
      <c r="V581" s="59"/>
      <c r="W581" s="59"/>
      <c r="X581" s="59"/>
      <c r="Y581" s="63"/>
      <c r="Z581" s="21">
        <v>48</v>
      </c>
      <c r="AA581" s="22"/>
      <c r="AB581" s="22"/>
      <c r="AC581" s="22"/>
      <c r="AD581" s="22"/>
      <c r="AE581" s="23"/>
      <c r="AF581" s="62"/>
      <c r="AG581" s="59"/>
      <c r="AH581" s="59"/>
      <c r="AI581" s="59"/>
      <c r="AJ581" s="59"/>
      <c r="AK581" s="59"/>
      <c r="AL581" s="59"/>
      <c r="AM581" s="59"/>
      <c r="AN581" s="63"/>
      <c r="AO581" s="25">
        <v>0.85</v>
      </c>
      <c r="AP581" s="26"/>
      <c r="AQ581" s="26"/>
      <c r="AR581" s="26"/>
      <c r="AS581" s="79"/>
      <c r="AT581" s="21">
        <v>48</v>
      </c>
      <c r="AU581" s="22"/>
      <c r="AV581" s="22"/>
      <c r="AW581" s="22"/>
      <c r="AX581" s="22"/>
      <c r="AY581" s="23"/>
      <c r="AZ581" s="62"/>
      <c r="BA581" s="59"/>
      <c r="BB581" s="59"/>
      <c r="BC581" s="59"/>
      <c r="BD581" s="59"/>
      <c r="BE581" s="63"/>
    </row>
    <row r="582" spans="1:57" ht="12.95" customHeight="1" x14ac:dyDescent="0.25">
      <c r="A582" s="4"/>
      <c r="B582" s="59"/>
      <c r="C582" s="59"/>
      <c r="D582" s="59"/>
      <c r="E582" s="63"/>
      <c r="F582" s="19" t="s">
        <v>43</v>
      </c>
      <c r="G582" s="20"/>
      <c r="H582" s="64"/>
      <c r="I582" s="62" t="s">
        <v>44</v>
      </c>
      <c r="J582" s="59"/>
      <c r="K582" s="59"/>
      <c r="L582" s="63"/>
      <c r="M582" s="25">
        <v>103.55</v>
      </c>
      <c r="N582" s="26"/>
      <c r="O582" s="26"/>
      <c r="P582" s="79"/>
      <c r="Q582" s="19"/>
      <c r="R582" s="20"/>
      <c r="S582" s="64"/>
      <c r="T582" s="81">
        <v>1.5525</v>
      </c>
      <c r="U582" s="82"/>
      <c r="V582" s="82"/>
      <c r="W582" s="82"/>
      <c r="X582" s="82"/>
      <c r="Y582" s="83"/>
      <c r="Z582" s="19"/>
      <c r="AA582" s="20"/>
      <c r="AB582" s="20"/>
      <c r="AC582" s="20"/>
      <c r="AD582" s="20"/>
      <c r="AE582" s="64"/>
      <c r="AF582" s="19"/>
      <c r="AG582" s="20"/>
      <c r="AH582" s="20"/>
      <c r="AI582" s="20"/>
      <c r="AJ582" s="20"/>
      <c r="AK582" s="20"/>
      <c r="AL582" s="20"/>
      <c r="AM582" s="20"/>
      <c r="AN582" s="64"/>
      <c r="AO582" s="19"/>
      <c r="AP582" s="20"/>
      <c r="AQ582" s="20"/>
      <c r="AR582" s="20"/>
      <c r="AS582" s="64"/>
      <c r="AT582" s="19"/>
      <c r="AU582" s="20"/>
      <c r="AV582" s="20"/>
      <c r="AW582" s="20"/>
      <c r="AX582" s="20"/>
      <c r="AY582" s="64"/>
      <c r="AZ582" s="25">
        <v>6.51</v>
      </c>
      <c r="BA582" s="26"/>
      <c r="BB582" s="26"/>
      <c r="BC582" s="26"/>
      <c r="BD582" s="26"/>
      <c r="BE582" s="79"/>
    </row>
    <row r="583" spans="1:57" ht="11.85" customHeight="1" x14ac:dyDescent="0.25">
      <c r="A583" s="4"/>
      <c r="B583" s="59"/>
      <c r="C583" s="59"/>
      <c r="D583" s="59"/>
      <c r="E583" s="59"/>
      <c r="F583" s="20" t="s">
        <v>45</v>
      </c>
      <c r="G583" s="20"/>
      <c r="H583" s="20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21">
        <v>163</v>
      </c>
      <c r="AA583" s="22"/>
      <c r="AB583" s="22"/>
      <c r="AC583" s="22"/>
      <c r="AD583" s="22"/>
      <c r="AE583" s="23"/>
      <c r="AF583" s="62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21">
        <v>163</v>
      </c>
      <c r="AU583" s="22"/>
      <c r="AV583" s="22"/>
      <c r="AW583" s="22"/>
      <c r="AX583" s="22"/>
      <c r="AY583" s="23"/>
      <c r="AZ583" s="25">
        <v>6.51</v>
      </c>
      <c r="BA583" s="26"/>
      <c r="BB583" s="26"/>
      <c r="BC583" s="26"/>
      <c r="BD583" s="26"/>
      <c r="BE583" s="79"/>
    </row>
    <row r="584" spans="1:57" ht="34.5" customHeight="1" x14ac:dyDescent="0.25">
      <c r="A584" s="30">
        <v>53</v>
      </c>
      <c r="B584" s="60" t="s">
        <v>93</v>
      </c>
      <c r="C584" s="28"/>
      <c r="D584" s="28"/>
      <c r="E584" s="35"/>
      <c r="F584" s="32" t="s">
        <v>94</v>
      </c>
      <c r="G584" s="33"/>
      <c r="H584" s="34"/>
      <c r="I584" s="60" t="s">
        <v>96</v>
      </c>
      <c r="J584" s="28"/>
      <c r="K584" s="28"/>
      <c r="L584" s="35"/>
      <c r="M584" s="68">
        <v>1</v>
      </c>
      <c r="N584" s="55"/>
      <c r="O584" s="55"/>
      <c r="P584" s="69"/>
      <c r="Q584" s="73">
        <v>5851.0199999999995</v>
      </c>
      <c r="R584" s="84"/>
      <c r="S584" s="74"/>
      <c r="T584" s="60"/>
      <c r="U584" s="28"/>
      <c r="V584" s="28"/>
      <c r="W584" s="28"/>
      <c r="X584" s="28"/>
      <c r="Y584" s="28"/>
      <c r="Z584" s="77">
        <v>1052</v>
      </c>
      <c r="AA584" s="77"/>
      <c r="AB584" s="77"/>
      <c r="AC584" s="77"/>
      <c r="AD584" s="77"/>
      <c r="AE584" s="77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77">
        <v>1052</v>
      </c>
      <c r="AU584" s="77"/>
      <c r="AV584" s="77"/>
      <c r="AW584" s="77"/>
      <c r="AX584" s="77"/>
      <c r="AY584" s="77"/>
      <c r="AZ584" s="28"/>
      <c r="BA584" s="28"/>
      <c r="BB584" s="28"/>
      <c r="BC584" s="28"/>
      <c r="BD584" s="28"/>
      <c r="BE584" s="35"/>
    </row>
    <row r="585" spans="1:57" ht="205.5" customHeight="1" x14ac:dyDescent="0.25">
      <c r="A585" s="31"/>
      <c r="B585" s="65" t="s">
        <v>32</v>
      </c>
      <c r="C585" s="66"/>
      <c r="D585" s="66"/>
      <c r="E585" s="67"/>
      <c r="F585" s="52" t="s">
        <v>95</v>
      </c>
      <c r="G585" s="53"/>
      <c r="H585" s="54"/>
      <c r="I585" s="61"/>
      <c r="J585" s="36"/>
      <c r="K585" s="36"/>
      <c r="L585" s="37"/>
      <c r="M585" s="70"/>
      <c r="N585" s="71"/>
      <c r="O585" s="71"/>
      <c r="P585" s="72"/>
      <c r="Q585" s="75"/>
      <c r="R585" s="88"/>
      <c r="S585" s="76"/>
      <c r="T585" s="61"/>
      <c r="U585" s="36"/>
      <c r="V585" s="36"/>
      <c r="W585" s="36"/>
      <c r="X585" s="36"/>
      <c r="Y585" s="36"/>
      <c r="Z585" s="78"/>
      <c r="AA585" s="78"/>
      <c r="AB585" s="78"/>
      <c r="AC585" s="78"/>
      <c r="AD585" s="78"/>
      <c r="AE585" s="78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78"/>
      <c r="AU585" s="78"/>
      <c r="AV585" s="78"/>
      <c r="AW585" s="78"/>
      <c r="AX585" s="78"/>
      <c r="AY585" s="78"/>
      <c r="AZ585" s="36"/>
      <c r="BA585" s="36"/>
      <c r="BB585" s="36"/>
      <c r="BC585" s="36"/>
      <c r="BD585" s="36"/>
      <c r="BE585" s="37"/>
    </row>
    <row r="586" spans="1:57" ht="198.75" customHeight="1" x14ac:dyDescent="0.25">
      <c r="A586" s="4"/>
      <c r="B586" s="59"/>
      <c r="C586" s="59"/>
      <c r="D586" s="59"/>
      <c r="E586" s="63"/>
      <c r="F586" s="19" t="s">
        <v>36</v>
      </c>
      <c r="G586" s="20"/>
      <c r="H586" s="64"/>
      <c r="I586" s="62"/>
      <c r="J586" s="59"/>
      <c r="K586" s="59"/>
      <c r="L586" s="63"/>
      <c r="M586" s="62"/>
      <c r="N586" s="59"/>
      <c r="O586" s="59"/>
      <c r="P586" s="63"/>
      <c r="Q586" s="25">
        <v>135.72999999999999</v>
      </c>
      <c r="R586" s="26"/>
      <c r="S586" s="79"/>
      <c r="T586" s="81">
        <v>1.5525</v>
      </c>
      <c r="U586" s="82"/>
      <c r="V586" s="82"/>
      <c r="W586" s="82"/>
      <c r="X586" s="82"/>
      <c r="Y586" s="83"/>
      <c r="Z586" s="21">
        <v>211</v>
      </c>
      <c r="AA586" s="22"/>
      <c r="AB586" s="22"/>
      <c r="AC586" s="22"/>
      <c r="AD586" s="22"/>
      <c r="AE586" s="23"/>
      <c r="AF586" s="62" t="s">
        <v>68</v>
      </c>
      <c r="AG586" s="59"/>
      <c r="AH586" s="59"/>
      <c r="AI586" s="59"/>
      <c r="AJ586" s="59"/>
      <c r="AK586" s="59"/>
      <c r="AL586" s="59"/>
      <c r="AM586" s="59"/>
      <c r="AN586" s="63"/>
      <c r="AO586" s="21">
        <v>1</v>
      </c>
      <c r="AP586" s="22"/>
      <c r="AQ586" s="22"/>
      <c r="AR586" s="22"/>
      <c r="AS586" s="23"/>
      <c r="AT586" s="21">
        <v>211</v>
      </c>
      <c r="AU586" s="22"/>
      <c r="AV586" s="22"/>
      <c r="AW586" s="22"/>
      <c r="AX586" s="22"/>
      <c r="AY586" s="23"/>
      <c r="AZ586" s="62"/>
      <c r="BA586" s="59"/>
      <c r="BB586" s="59"/>
      <c r="BC586" s="59"/>
      <c r="BD586" s="59"/>
      <c r="BE586" s="63"/>
    </row>
    <row r="587" spans="1:57" ht="12.95" customHeight="1" x14ac:dyDescent="0.25">
      <c r="A587" s="4"/>
      <c r="B587" s="59"/>
      <c r="C587" s="59"/>
      <c r="D587" s="59"/>
      <c r="E587" s="63"/>
      <c r="F587" s="19" t="s">
        <v>38</v>
      </c>
      <c r="G587" s="20"/>
      <c r="H587" s="64"/>
      <c r="I587" s="62"/>
      <c r="J587" s="59"/>
      <c r="K587" s="59"/>
      <c r="L587" s="63"/>
      <c r="M587" s="62"/>
      <c r="N587" s="59"/>
      <c r="O587" s="59"/>
      <c r="P587" s="63"/>
      <c r="Q587" s="25">
        <v>64.86</v>
      </c>
      <c r="R587" s="26"/>
      <c r="S587" s="79"/>
      <c r="T587" s="81">
        <v>1.6875</v>
      </c>
      <c r="U587" s="82"/>
      <c r="V587" s="82"/>
      <c r="W587" s="82"/>
      <c r="X587" s="82"/>
      <c r="Y587" s="83"/>
      <c r="Z587" s="21">
        <v>109</v>
      </c>
      <c r="AA587" s="22"/>
      <c r="AB587" s="22"/>
      <c r="AC587" s="22"/>
      <c r="AD587" s="22"/>
      <c r="AE587" s="23"/>
      <c r="AF587" s="62"/>
      <c r="AG587" s="59"/>
      <c r="AH587" s="59"/>
      <c r="AI587" s="59"/>
      <c r="AJ587" s="59"/>
      <c r="AK587" s="59"/>
      <c r="AL587" s="59"/>
      <c r="AM587" s="59"/>
      <c r="AN587" s="63"/>
      <c r="AO587" s="21">
        <v>1</v>
      </c>
      <c r="AP587" s="22"/>
      <c r="AQ587" s="22"/>
      <c r="AR587" s="22"/>
      <c r="AS587" s="23"/>
      <c r="AT587" s="21">
        <v>109</v>
      </c>
      <c r="AU587" s="22"/>
      <c r="AV587" s="22"/>
      <c r="AW587" s="22"/>
      <c r="AX587" s="22"/>
      <c r="AY587" s="23"/>
      <c r="AZ587" s="62"/>
      <c r="BA587" s="59"/>
      <c r="BB587" s="59"/>
      <c r="BC587" s="59"/>
      <c r="BD587" s="59"/>
      <c r="BE587" s="63"/>
    </row>
    <row r="588" spans="1:57" ht="12.95" customHeight="1" x14ac:dyDescent="0.25">
      <c r="A588" s="4"/>
      <c r="B588" s="59"/>
      <c r="C588" s="59"/>
      <c r="D588" s="59"/>
      <c r="E588" s="63"/>
      <c r="F588" s="19" t="s">
        <v>39</v>
      </c>
      <c r="G588" s="20"/>
      <c r="H588" s="64"/>
      <c r="I588" s="62"/>
      <c r="J588" s="59"/>
      <c r="K588" s="59"/>
      <c r="L588" s="63"/>
      <c r="M588" s="62"/>
      <c r="N588" s="59"/>
      <c r="O588" s="59"/>
      <c r="P588" s="63"/>
      <c r="Q588" s="25">
        <v>3.11</v>
      </c>
      <c r="R588" s="26"/>
      <c r="S588" s="79"/>
      <c r="T588" s="81">
        <v>1.6875</v>
      </c>
      <c r="U588" s="82"/>
      <c r="V588" s="82"/>
      <c r="W588" s="82"/>
      <c r="X588" s="82"/>
      <c r="Y588" s="83"/>
      <c r="Z588" s="21">
        <v>5</v>
      </c>
      <c r="AA588" s="22"/>
      <c r="AB588" s="22"/>
      <c r="AC588" s="22"/>
      <c r="AD588" s="22"/>
      <c r="AE588" s="23"/>
      <c r="AF588" s="62"/>
      <c r="AG588" s="59"/>
      <c r="AH588" s="59"/>
      <c r="AI588" s="59"/>
      <c r="AJ588" s="59"/>
      <c r="AK588" s="59"/>
      <c r="AL588" s="59"/>
      <c r="AM588" s="59"/>
      <c r="AN588" s="63"/>
      <c r="AO588" s="21">
        <v>1</v>
      </c>
      <c r="AP588" s="22"/>
      <c r="AQ588" s="22"/>
      <c r="AR588" s="22"/>
      <c r="AS588" s="23"/>
      <c r="AT588" s="21">
        <v>5</v>
      </c>
      <c r="AU588" s="22"/>
      <c r="AV588" s="22"/>
      <c r="AW588" s="22"/>
      <c r="AX588" s="22"/>
      <c r="AY588" s="23"/>
      <c r="AZ588" s="62"/>
      <c r="BA588" s="59"/>
      <c r="BB588" s="59"/>
      <c r="BC588" s="59"/>
      <c r="BD588" s="59"/>
      <c r="BE588" s="63"/>
    </row>
    <row r="589" spans="1:57" ht="12.95" customHeight="1" x14ac:dyDescent="0.25">
      <c r="A589" s="4"/>
      <c r="B589" s="59"/>
      <c r="C589" s="59"/>
      <c r="D589" s="59"/>
      <c r="E589" s="63"/>
      <c r="F589" s="19" t="s">
        <v>40</v>
      </c>
      <c r="G589" s="20"/>
      <c r="H589" s="64"/>
      <c r="I589" s="62"/>
      <c r="J589" s="59"/>
      <c r="K589" s="59"/>
      <c r="L589" s="63"/>
      <c r="M589" s="62"/>
      <c r="N589" s="59"/>
      <c r="O589" s="59"/>
      <c r="P589" s="63"/>
      <c r="Q589" s="25">
        <v>5650.43</v>
      </c>
      <c r="R589" s="26"/>
      <c r="S589" s="79"/>
      <c r="T589" s="21">
        <v>1</v>
      </c>
      <c r="U589" s="22"/>
      <c r="V589" s="22"/>
      <c r="W589" s="22"/>
      <c r="X589" s="22"/>
      <c r="Y589" s="23"/>
      <c r="Z589" s="21">
        <v>5650</v>
      </c>
      <c r="AA589" s="22"/>
      <c r="AB589" s="22"/>
      <c r="AC589" s="22"/>
      <c r="AD589" s="22"/>
      <c r="AE589" s="23"/>
      <c r="AF589" s="62"/>
      <c r="AG589" s="59"/>
      <c r="AH589" s="59"/>
      <c r="AI589" s="59"/>
      <c r="AJ589" s="59"/>
      <c r="AK589" s="59"/>
      <c r="AL589" s="59"/>
      <c r="AM589" s="59"/>
      <c r="AN589" s="63"/>
      <c r="AO589" s="21">
        <v>1</v>
      </c>
      <c r="AP589" s="22"/>
      <c r="AQ589" s="22"/>
      <c r="AR589" s="22"/>
      <c r="AS589" s="23"/>
      <c r="AT589" s="21">
        <v>5650</v>
      </c>
      <c r="AU589" s="22"/>
      <c r="AV589" s="22"/>
      <c r="AW589" s="22"/>
      <c r="AX589" s="22"/>
      <c r="AY589" s="23"/>
      <c r="AZ589" s="62"/>
      <c r="BA589" s="59"/>
      <c r="BB589" s="59"/>
      <c r="BC589" s="59"/>
      <c r="BD589" s="59"/>
      <c r="BE589" s="63"/>
    </row>
    <row r="590" spans="1:57" ht="46.5" customHeight="1" x14ac:dyDescent="0.25">
      <c r="A590" s="7">
        <v>53.1</v>
      </c>
      <c r="B590" s="62" t="s">
        <v>97</v>
      </c>
      <c r="C590" s="59"/>
      <c r="D590" s="59"/>
      <c r="E590" s="63"/>
      <c r="F590" s="19" t="s">
        <v>98</v>
      </c>
      <c r="G590" s="20"/>
      <c r="H590" s="64"/>
      <c r="I590" s="62" t="s">
        <v>99</v>
      </c>
      <c r="J590" s="59"/>
      <c r="K590" s="59"/>
      <c r="L590" s="63"/>
      <c r="M590" s="21">
        <v>-1</v>
      </c>
      <c r="N590" s="22"/>
      <c r="O590" s="22"/>
      <c r="P590" s="23"/>
      <c r="Q590" s="92">
        <v>5373.2</v>
      </c>
      <c r="R590" s="93"/>
      <c r="S590" s="94"/>
      <c r="T590" s="89">
        <v>-1</v>
      </c>
      <c r="U590" s="90"/>
      <c r="V590" s="90"/>
      <c r="W590" s="90"/>
      <c r="X590" s="90"/>
      <c r="Y590" s="91"/>
      <c r="Z590" s="85">
        <v>-5373</v>
      </c>
      <c r="AA590" s="86"/>
      <c r="AB590" s="86"/>
      <c r="AC590" s="86"/>
      <c r="AD590" s="86"/>
      <c r="AE590" s="87"/>
      <c r="AF590" s="62"/>
      <c r="AG590" s="59"/>
      <c r="AH590" s="59"/>
      <c r="AI590" s="59"/>
      <c r="AJ590" s="59"/>
      <c r="AK590" s="59"/>
      <c r="AL590" s="59"/>
      <c r="AM590" s="59"/>
      <c r="AN590" s="63"/>
      <c r="AO590" s="21">
        <v>1</v>
      </c>
      <c r="AP590" s="22"/>
      <c r="AQ590" s="22"/>
      <c r="AR590" s="22"/>
      <c r="AS590" s="23"/>
      <c r="AT590" s="85">
        <v>-5373</v>
      </c>
      <c r="AU590" s="86"/>
      <c r="AV590" s="86"/>
      <c r="AW590" s="86"/>
      <c r="AX590" s="86"/>
      <c r="AY590" s="87"/>
      <c r="AZ590" s="19"/>
      <c r="BA590" s="20"/>
      <c r="BB590" s="20"/>
      <c r="BC590" s="20"/>
      <c r="BD590" s="20"/>
      <c r="BE590" s="64"/>
    </row>
    <row r="591" spans="1:57" ht="12.95" customHeight="1" x14ac:dyDescent="0.25">
      <c r="A591" s="4"/>
      <c r="B591" s="59"/>
      <c r="C591" s="59"/>
      <c r="D591" s="59"/>
      <c r="E591" s="63"/>
      <c r="F591" s="19" t="s">
        <v>41</v>
      </c>
      <c r="G591" s="20"/>
      <c r="H591" s="64"/>
      <c r="I591" s="62"/>
      <c r="J591" s="59"/>
      <c r="K591" s="59"/>
      <c r="L591" s="63"/>
      <c r="M591" s="62"/>
      <c r="N591" s="59"/>
      <c r="O591" s="59"/>
      <c r="P591" s="63"/>
      <c r="Q591" s="25">
        <v>1.28</v>
      </c>
      <c r="R591" s="26"/>
      <c r="S591" s="79"/>
      <c r="T591" s="62"/>
      <c r="U591" s="59"/>
      <c r="V591" s="59"/>
      <c r="W591" s="59"/>
      <c r="X591" s="59"/>
      <c r="Y591" s="63"/>
      <c r="Z591" s="21">
        <v>276</v>
      </c>
      <c r="AA591" s="22"/>
      <c r="AB591" s="22"/>
      <c r="AC591" s="22"/>
      <c r="AD591" s="22"/>
      <c r="AE591" s="23"/>
      <c r="AF591" s="62"/>
      <c r="AG591" s="59"/>
      <c r="AH591" s="59"/>
      <c r="AI591" s="59"/>
      <c r="AJ591" s="59"/>
      <c r="AK591" s="59"/>
      <c r="AL591" s="59"/>
      <c r="AM591" s="59"/>
      <c r="AN591" s="63"/>
      <c r="AO591" s="25">
        <v>1.28</v>
      </c>
      <c r="AP591" s="26"/>
      <c r="AQ591" s="26"/>
      <c r="AR591" s="26"/>
      <c r="AS591" s="79"/>
      <c r="AT591" s="21">
        <v>276</v>
      </c>
      <c r="AU591" s="22"/>
      <c r="AV591" s="22"/>
      <c r="AW591" s="22"/>
      <c r="AX591" s="22"/>
      <c r="AY591" s="23"/>
      <c r="AZ591" s="62"/>
      <c r="BA591" s="59"/>
      <c r="BB591" s="59"/>
      <c r="BC591" s="59"/>
      <c r="BD591" s="59"/>
      <c r="BE591" s="63"/>
    </row>
    <row r="592" spans="1:57" ht="12.95" customHeight="1" x14ac:dyDescent="0.25">
      <c r="A592" s="4"/>
      <c r="B592" s="59"/>
      <c r="C592" s="59"/>
      <c r="D592" s="59"/>
      <c r="E592" s="63"/>
      <c r="F592" s="19" t="s">
        <v>42</v>
      </c>
      <c r="G592" s="20"/>
      <c r="H592" s="64"/>
      <c r="I592" s="62"/>
      <c r="J592" s="59"/>
      <c r="K592" s="59"/>
      <c r="L592" s="63"/>
      <c r="M592" s="62"/>
      <c r="N592" s="59"/>
      <c r="O592" s="59"/>
      <c r="P592" s="63"/>
      <c r="Q592" s="25">
        <v>0.83</v>
      </c>
      <c r="R592" s="26"/>
      <c r="S592" s="79"/>
      <c r="T592" s="62"/>
      <c r="U592" s="59"/>
      <c r="V592" s="59"/>
      <c r="W592" s="59"/>
      <c r="X592" s="59"/>
      <c r="Y592" s="63"/>
      <c r="Z592" s="21">
        <v>179</v>
      </c>
      <c r="AA592" s="22"/>
      <c r="AB592" s="22"/>
      <c r="AC592" s="22"/>
      <c r="AD592" s="22"/>
      <c r="AE592" s="23"/>
      <c r="AF592" s="62"/>
      <c r="AG592" s="59"/>
      <c r="AH592" s="59"/>
      <c r="AI592" s="59"/>
      <c r="AJ592" s="59"/>
      <c r="AK592" s="59"/>
      <c r="AL592" s="59"/>
      <c r="AM592" s="59"/>
      <c r="AN592" s="63"/>
      <c r="AO592" s="25">
        <v>0.83</v>
      </c>
      <c r="AP592" s="26"/>
      <c r="AQ592" s="26"/>
      <c r="AR592" s="26"/>
      <c r="AS592" s="79"/>
      <c r="AT592" s="21">
        <v>179</v>
      </c>
      <c r="AU592" s="22"/>
      <c r="AV592" s="22"/>
      <c r="AW592" s="22"/>
      <c r="AX592" s="22"/>
      <c r="AY592" s="23"/>
      <c r="AZ592" s="62"/>
      <c r="BA592" s="59"/>
      <c r="BB592" s="59"/>
      <c r="BC592" s="59"/>
      <c r="BD592" s="59"/>
      <c r="BE592" s="63"/>
    </row>
    <row r="593" spans="1:57" ht="12.95" customHeight="1" x14ac:dyDescent="0.25">
      <c r="A593" s="4"/>
      <c r="B593" s="59"/>
      <c r="C593" s="59"/>
      <c r="D593" s="59"/>
      <c r="E593" s="63"/>
      <c r="F593" s="19" t="s">
        <v>43</v>
      </c>
      <c r="G593" s="20"/>
      <c r="H593" s="64"/>
      <c r="I593" s="62" t="s">
        <v>44</v>
      </c>
      <c r="J593" s="59"/>
      <c r="K593" s="59"/>
      <c r="L593" s="63"/>
      <c r="M593" s="25">
        <v>14.61</v>
      </c>
      <c r="N593" s="26"/>
      <c r="O593" s="26"/>
      <c r="P593" s="79"/>
      <c r="Q593" s="19"/>
      <c r="R593" s="20"/>
      <c r="S593" s="64"/>
      <c r="T593" s="81">
        <v>1.5525</v>
      </c>
      <c r="U593" s="82"/>
      <c r="V593" s="82"/>
      <c r="W593" s="82"/>
      <c r="X593" s="82"/>
      <c r="Y593" s="83"/>
      <c r="Z593" s="19"/>
      <c r="AA593" s="20"/>
      <c r="AB593" s="20"/>
      <c r="AC593" s="20"/>
      <c r="AD593" s="20"/>
      <c r="AE593" s="64"/>
      <c r="AF593" s="19"/>
      <c r="AG593" s="20"/>
      <c r="AH593" s="20"/>
      <c r="AI593" s="20"/>
      <c r="AJ593" s="20"/>
      <c r="AK593" s="20"/>
      <c r="AL593" s="20"/>
      <c r="AM593" s="20"/>
      <c r="AN593" s="64"/>
      <c r="AO593" s="19"/>
      <c r="AP593" s="20"/>
      <c r="AQ593" s="20"/>
      <c r="AR593" s="20"/>
      <c r="AS593" s="64"/>
      <c r="AT593" s="19"/>
      <c r="AU593" s="20"/>
      <c r="AV593" s="20"/>
      <c r="AW593" s="20"/>
      <c r="AX593" s="20"/>
      <c r="AY593" s="64"/>
      <c r="AZ593" s="25">
        <v>22.68</v>
      </c>
      <c r="BA593" s="26"/>
      <c r="BB593" s="26"/>
      <c r="BC593" s="26"/>
      <c r="BD593" s="26"/>
      <c r="BE593" s="79"/>
    </row>
    <row r="594" spans="1:57" ht="11.85" customHeight="1" x14ac:dyDescent="0.25">
      <c r="A594" s="4"/>
      <c r="B594" s="59"/>
      <c r="C594" s="59"/>
      <c r="D594" s="59"/>
      <c r="E594" s="59"/>
      <c r="F594" s="20" t="s">
        <v>45</v>
      </c>
      <c r="G594" s="20"/>
      <c r="H594" s="20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21">
        <v>1052</v>
      </c>
      <c r="AA594" s="22"/>
      <c r="AB594" s="22"/>
      <c r="AC594" s="22"/>
      <c r="AD594" s="22"/>
      <c r="AE594" s="23"/>
      <c r="AF594" s="62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21">
        <v>1052</v>
      </c>
      <c r="AU594" s="22"/>
      <c r="AV594" s="22"/>
      <c r="AW594" s="22"/>
      <c r="AX594" s="22"/>
      <c r="AY594" s="23"/>
      <c r="AZ594" s="25">
        <v>22.68</v>
      </c>
      <c r="BA594" s="26"/>
      <c r="BB594" s="26"/>
      <c r="BC594" s="26"/>
      <c r="BD594" s="26"/>
      <c r="BE594" s="79"/>
    </row>
    <row r="595" spans="1:57" ht="33.75" customHeight="1" x14ac:dyDescent="0.25">
      <c r="A595" s="30">
        <v>54</v>
      </c>
      <c r="B595" s="60" t="s">
        <v>100</v>
      </c>
      <c r="C595" s="28"/>
      <c r="D595" s="28"/>
      <c r="E595" s="35"/>
      <c r="F595" s="32" t="s">
        <v>101</v>
      </c>
      <c r="G595" s="33"/>
      <c r="H595" s="34"/>
      <c r="I595" s="60" t="s">
        <v>103</v>
      </c>
      <c r="J595" s="28"/>
      <c r="K595" s="28"/>
      <c r="L595" s="35"/>
      <c r="M595" s="73">
        <v>0.84</v>
      </c>
      <c r="N595" s="84"/>
      <c r="O595" s="84"/>
      <c r="P595" s="74"/>
      <c r="Q595" s="73">
        <v>159.85999999999999</v>
      </c>
      <c r="R595" s="84"/>
      <c r="S595" s="74"/>
      <c r="T595" s="60"/>
      <c r="U595" s="28"/>
      <c r="V595" s="28"/>
      <c r="W595" s="28"/>
      <c r="X595" s="28"/>
      <c r="Y595" s="28"/>
      <c r="Z595" s="77">
        <v>54</v>
      </c>
      <c r="AA595" s="77"/>
      <c r="AB595" s="77"/>
      <c r="AC595" s="77"/>
      <c r="AD595" s="77"/>
      <c r="AE595" s="77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77">
        <v>54</v>
      </c>
      <c r="AU595" s="77"/>
      <c r="AV595" s="77"/>
      <c r="AW595" s="77"/>
      <c r="AX595" s="77"/>
      <c r="AY595" s="77"/>
      <c r="AZ595" s="28"/>
      <c r="BA595" s="28"/>
      <c r="BB595" s="28"/>
      <c r="BC595" s="28"/>
      <c r="BD595" s="28"/>
      <c r="BE595" s="35"/>
    </row>
    <row r="596" spans="1:57" ht="202.5" customHeight="1" x14ac:dyDescent="0.25">
      <c r="A596" s="31"/>
      <c r="B596" s="65" t="s">
        <v>32</v>
      </c>
      <c r="C596" s="66"/>
      <c r="D596" s="66"/>
      <c r="E596" s="67"/>
      <c r="F596" s="52" t="s">
        <v>102</v>
      </c>
      <c r="G596" s="53"/>
      <c r="H596" s="54"/>
      <c r="I596" s="61"/>
      <c r="J596" s="36"/>
      <c r="K596" s="36"/>
      <c r="L596" s="37"/>
      <c r="M596" s="75"/>
      <c r="N596" s="88"/>
      <c r="O596" s="88"/>
      <c r="P596" s="76"/>
      <c r="Q596" s="75"/>
      <c r="R596" s="88"/>
      <c r="S596" s="76"/>
      <c r="T596" s="61"/>
      <c r="U596" s="36"/>
      <c r="V596" s="36"/>
      <c r="W596" s="36"/>
      <c r="X596" s="36"/>
      <c r="Y596" s="36"/>
      <c r="Z596" s="78"/>
      <c r="AA596" s="78"/>
      <c r="AB596" s="78"/>
      <c r="AC596" s="78"/>
      <c r="AD596" s="78"/>
      <c r="AE596" s="78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78"/>
      <c r="AU596" s="78"/>
      <c r="AV596" s="78"/>
      <c r="AW596" s="78"/>
      <c r="AX596" s="78"/>
      <c r="AY596" s="78"/>
      <c r="AZ596" s="36"/>
      <c r="BA596" s="36"/>
      <c r="BB596" s="36"/>
      <c r="BC596" s="36"/>
      <c r="BD596" s="36"/>
      <c r="BE596" s="37"/>
    </row>
    <row r="597" spans="1:57" ht="198.75" customHeight="1" x14ac:dyDescent="0.25">
      <c r="A597" s="4"/>
      <c r="B597" s="59"/>
      <c r="C597" s="59"/>
      <c r="D597" s="59"/>
      <c r="E597" s="63"/>
      <c r="F597" s="19" t="s">
        <v>36</v>
      </c>
      <c r="G597" s="20"/>
      <c r="H597" s="64"/>
      <c r="I597" s="62"/>
      <c r="J597" s="59"/>
      <c r="K597" s="59"/>
      <c r="L597" s="63"/>
      <c r="M597" s="62"/>
      <c r="N597" s="59"/>
      <c r="O597" s="59"/>
      <c r="P597" s="63"/>
      <c r="Q597" s="92">
        <v>9.4</v>
      </c>
      <c r="R597" s="93"/>
      <c r="S597" s="94"/>
      <c r="T597" s="81">
        <v>1.5525</v>
      </c>
      <c r="U597" s="82"/>
      <c r="V597" s="82"/>
      <c r="W597" s="82"/>
      <c r="X597" s="82"/>
      <c r="Y597" s="83"/>
      <c r="Z597" s="21">
        <v>12</v>
      </c>
      <c r="AA597" s="22"/>
      <c r="AB597" s="22"/>
      <c r="AC597" s="22"/>
      <c r="AD597" s="22"/>
      <c r="AE597" s="23"/>
      <c r="AF597" s="62" t="s">
        <v>68</v>
      </c>
      <c r="AG597" s="59"/>
      <c r="AH597" s="59"/>
      <c r="AI597" s="59"/>
      <c r="AJ597" s="59"/>
      <c r="AK597" s="59"/>
      <c r="AL597" s="59"/>
      <c r="AM597" s="59"/>
      <c r="AN597" s="63"/>
      <c r="AO597" s="21">
        <v>1</v>
      </c>
      <c r="AP597" s="22"/>
      <c r="AQ597" s="22"/>
      <c r="AR597" s="22"/>
      <c r="AS597" s="23"/>
      <c r="AT597" s="21">
        <v>12</v>
      </c>
      <c r="AU597" s="22"/>
      <c r="AV597" s="22"/>
      <c r="AW597" s="22"/>
      <c r="AX597" s="22"/>
      <c r="AY597" s="23"/>
      <c r="AZ597" s="62"/>
      <c r="BA597" s="59"/>
      <c r="BB597" s="59"/>
      <c r="BC597" s="59"/>
      <c r="BD597" s="59"/>
      <c r="BE597" s="63"/>
    </row>
    <row r="598" spans="1:57" ht="12.95" customHeight="1" x14ac:dyDescent="0.25">
      <c r="A598" s="4"/>
      <c r="B598" s="59"/>
      <c r="C598" s="59"/>
      <c r="D598" s="59"/>
      <c r="E598" s="63"/>
      <c r="F598" s="19" t="s">
        <v>38</v>
      </c>
      <c r="G598" s="20"/>
      <c r="H598" s="64"/>
      <c r="I598" s="62"/>
      <c r="J598" s="59"/>
      <c r="K598" s="59"/>
      <c r="L598" s="63"/>
      <c r="M598" s="62"/>
      <c r="N598" s="59"/>
      <c r="O598" s="59"/>
      <c r="P598" s="63"/>
      <c r="Q598" s="25">
        <v>4.1399999999999997</v>
      </c>
      <c r="R598" s="26"/>
      <c r="S598" s="79"/>
      <c r="T598" s="81">
        <v>1.6875</v>
      </c>
      <c r="U598" s="82"/>
      <c r="V598" s="82"/>
      <c r="W598" s="82"/>
      <c r="X598" s="82"/>
      <c r="Y598" s="83"/>
      <c r="Z598" s="21">
        <v>6</v>
      </c>
      <c r="AA598" s="22"/>
      <c r="AB598" s="22"/>
      <c r="AC598" s="22"/>
      <c r="AD598" s="22"/>
      <c r="AE598" s="23"/>
      <c r="AF598" s="62"/>
      <c r="AG598" s="59"/>
      <c r="AH598" s="59"/>
      <c r="AI598" s="59"/>
      <c r="AJ598" s="59"/>
      <c r="AK598" s="59"/>
      <c r="AL598" s="59"/>
      <c r="AM598" s="59"/>
      <c r="AN598" s="63"/>
      <c r="AO598" s="21">
        <v>1</v>
      </c>
      <c r="AP598" s="22"/>
      <c r="AQ598" s="22"/>
      <c r="AR598" s="22"/>
      <c r="AS598" s="23"/>
      <c r="AT598" s="21">
        <v>6</v>
      </c>
      <c r="AU598" s="22"/>
      <c r="AV598" s="22"/>
      <c r="AW598" s="22"/>
      <c r="AX598" s="22"/>
      <c r="AY598" s="23"/>
      <c r="AZ598" s="62"/>
      <c r="BA598" s="59"/>
      <c r="BB598" s="59"/>
      <c r="BC598" s="59"/>
      <c r="BD598" s="59"/>
      <c r="BE598" s="63"/>
    </row>
    <row r="599" spans="1:57" ht="12.95" customHeight="1" x14ac:dyDescent="0.25">
      <c r="A599" s="4"/>
      <c r="B599" s="59"/>
      <c r="C599" s="59"/>
      <c r="D599" s="59"/>
      <c r="E599" s="63"/>
      <c r="F599" s="19" t="s">
        <v>39</v>
      </c>
      <c r="G599" s="20"/>
      <c r="H599" s="64"/>
      <c r="I599" s="62"/>
      <c r="J599" s="59"/>
      <c r="K599" s="59"/>
      <c r="L599" s="63"/>
      <c r="M599" s="62"/>
      <c r="N599" s="59"/>
      <c r="O599" s="59"/>
      <c r="P599" s="63"/>
      <c r="Q599" s="21">
        <v>0</v>
      </c>
      <c r="R599" s="22"/>
      <c r="S599" s="23"/>
      <c r="T599" s="81">
        <v>1.6875</v>
      </c>
      <c r="U599" s="82"/>
      <c r="V599" s="82"/>
      <c r="W599" s="82"/>
      <c r="X599" s="82"/>
      <c r="Y599" s="83"/>
      <c r="Z599" s="21">
        <v>0</v>
      </c>
      <c r="AA599" s="22"/>
      <c r="AB599" s="22"/>
      <c r="AC599" s="22"/>
      <c r="AD599" s="22"/>
      <c r="AE599" s="23"/>
      <c r="AF599" s="62"/>
      <c r="AG599" s="59"/>
      <c r="AH599" s="59"/>
      <c r="AI599" s="59"/>
      <c r="AJ599" s="59"/>
      <c r="AK599" s="59"/>
      <c r="AL599" s="59"/>
      <c r="AM599" s="59"/>
      <c r="AN599" s="63"/>
      <c r="AO599" s="21">
        <v>1</v>
      </c>
      <c r="AP599" s="22"/>
      <c r="AQ599" s="22"/>
      <c r="AR599" s="22"/>
      <c r="AS599" s="23"/>
      <c r="AT599" s="21">
        <v>0</v>
      </c>
      <c r="AU599" s="22"/>
      <c r="AV599" s="22"/>
      <c r="AW599" s="22"/>
      <c r="AX599" s="22"/>
      <c r="AY599" s="23"/>
      <c r="AZ599" s="62"/>
      <c r="BA599" s="59"/>
      <c r="BB599" s="59"/>
      <c r="BC599" s="59"/>
      <c r="BD599" s="59"/>
      <c r="BE599" s="63"/>
    </row>
    <row r="600" spans="1:57" ht="12.95" customHeight="1" x14ac:dyDescent="0.25">
      <c r="A600" s="4"/>
      <c r="B600" s="59"/>
      <c r="C600" s="59"/>
      <c r="D600" s="59"/>
      <c r="E600" s="63"/>
      <c r="F600" s="19" t="s">
        <v>40</v>
      </c>
      <c r="G600" s="20"/>
      <c r="H600" s="64"/>
      <c r="I600" s="62"/>
      <c r="J600" s="59"/>
      <c r="K600" s="59"/>
      <c r="L600" s="63"/>
      <c r="M600" s="62"/>
      <c r="N600" s="59"/>
      <c r="O600" s="59"/>
      <c r="P600" s="63"/>
      <c r="Q600" s="25">
        <v>146.32</v>
      </c>
      <c r="R600" s="26"/>
      <c r="S600" s="79"/>
      <c r="T600" s="21">
        <v>1</v>
      </c>
      <c r="U600" s="22"/>
      <c r="V600" s="22"/>
      <c r="W600" s="22"/>
      <c r="X600" s="22"/>
      <c r="Y600" s="23"/>
      <c r="Z600" s="21">
        <v>123</v>
      </c>
      <c r="AA600" s="22"/>
      <c r="AB600" s="22"/>
      <c r="AC600" s="22"/>
      <c r="AD600" s="22"/>
      <c r="AE600" s="23"/>
      <c r="AF600" s="62"/>
      <c r="AG600" s="59"/>
      <c r="AH600" s="59"/>
      <c r="AI600" s="59"/>
      <c r="AJ600" s="59"/>
      <c r="AK600" s="59"/>
      <c r="AL600" s="59"/>
      <c r="AM600" s="59"/>
      <c r="AN600" s="63"/>
      <c r="AO600" s="21">
        <v>1</v>
      </c>
      <c r="AP600" s="22"/>
      <c r="AQ600" s="22"/>
      <c r="AR600" s="22"/>
      <c r="AS600" s="23"/>
      <c r="AT600" s="21">
        <v>123</v>
      </c>
      <c r="AU600" s="22"/>
      <c r="AV600" s="22"/>
      <c r="AW600" s="22"/>
      <c r="AX600" s="22"/>
      <c r="AY600" s="23"/>
      <c r="AZ600" s="62"/>
      <c r="BA600" s="59"/>
      <c r="BB600" s="59"/>
      <c r="BC600" s="59"/>
      <c r="BD600" s="59"/>
      <c r="BE600" s="63"/>
    </row>
    <row r="601" spans="1:57" ht="44.25" customHeight="1" x14ac:dyDescent="0.25">
      <c r="A601" s="7">
        <v>54.1</v>
      </c>
      <c r="B601" s="62" t="s">
        <v>104</v>
      </c>
      <c r="C601" s="59"/>
      <c r="D601" s="59"/>
      <c r="E601" s="63"/>
      <c r="F601" s="19" t="s">
        <v>105</v>
      </c>
      <c r="G601" s="20"/>
      <c r="H601" s="64"/>
      <c r="I601" s="62" t="s">
        <v>106</v>
      </c>
      <c r="J601" s="59"/>
      <c r="K601" s="59"/>
      <c r="L601" s="63"/>
      <c r="M601" s="25">
        <v>-0.84</v>
      </c>
      <c r="N601" s="26"/>
      <c r="O601" s="26"/>
      <c r="P601" s="79"/>
      <c r="Q601" s="25">
        <v>133.06</v>
      </c>
      <c r="R601" s="26"/>
      <c r="S601" s="79"/>
      <c r="T601" s="89">
        <v>-1</v>
      </c>
      <c r="U601" s="90"/>
      <c r="V601" s="90"/>
      <c r="W601" s="90"/>
      <c r="X601" s="90"/>
      <c r="Y601" s="91"/>
      <c r="Z601" s="85">
        <v>-112</v>
      </c>
      <c r="AA601" s="86"/>
      <c r="AB601" s="86"/>
      <c r="AC601" s="86"/>
      <c r="AD601" s="86"/>
      <c r="AE601" s="87"/>
      <c r="AF601" s="62"/>
      <c r="AG601" s="59"/>
      <c r="AH601" s="59"/>
      <c r="AI601" s="59"/>
      <c r="AJ601" s="59"/>
      <c r="AK601" s="59"/>
      <c r="AL601" s="59"/>
      <c r="AM601" s="59"/>
      <c r="AN601" s="63"/>
      <c r="AO601" s="21">
        <v>1</v>
      </c>
      <c r="AP601" s="22"/>
      <c r="AQ601" s="22"/>
      <c r="AR601" s="22"/>
      <c r="AS601" s="23"/>
      <c r="AT601" s="85">
        <v>-112</v>
      </c>
      <c r="AU601" s="86"/>
      <c r="AV601" s="86"/>
      <c r="AW601" s="86"/>
      <c r="AX601" s="86"/>
      <c r="AY601" s="87"/>
      <c r="AZ601" s="19"/>
      <c r="BA601" s="20"/>
      <c r="BB601" s="20"/>
      <c r="BC601" s="20"/>
      <c r="BD601" s="20"/>
      <c r="BE601" s="64"/>
    </row>
    <row r="602" spans="1:57" ht="12.95" customHeight="1" x14ac:dyDescent="0.25">
      <c r="A602" s="4"/>
      <c r="B602" s="59"/>
      <c r="C602" s="59"/>
      <c r="D602" s="59"/>
      <c r="E602" s="63"/>
      <c r="F602" s="19" t="s">
        <v>41</v>
      </c>
      <c r="G602" s="20"/>
      <c r="H602" s="64"/>
      <c r="I602" s="62"/>
      <c r="J602" s="59"/>
      <c r="K602" s="59"/>
      <c r="L602" s="63"/>
      <c r="M602" s="62"/>
      <c r="N602" s="59"/>
      <c r="O602" s="59"/>
      <c r="P602" s="63"/>
      <c r="Q602" s="25">
        <v>1.28</v>
      </c>
      <c r="R602" s="26"/>
      <c r="S602" s="79"/>
      <c r="T602" s="62"/>
      <c r="U602" s="59"/>
      <c r="V602" s="59"/>
      <c r="W602" s="59"/>
      <c r="X602" s="59"/>
      <c r="Y602" s="63"/>
      <c r="Z602" s="21">
        <v>15</v>
      </c>
      <c r="AA602" s="22"/>
      <c r="AB602" s="22"/>
      <c r="AC602" s="22"/>
      <c r="AD602" s="22"/>
      <c r="AE602" s="23"/>
      <c r="AF602" s="62"/>
      <c r="AG602" s="59"/>
      <c r="AH602" s="59"/>
      <c r="AI602" s="59"/>
      <c r="AJ602" s="59"/>
      <c r="AK602" s="59"/>
      <c r="AL602" s="59"/>
      <c r="AM602" s="59"/>
      <c r="AN602" s="63"/>
      <c r="AO602" s="25">
        <v>1.28</v>
      </c>
      <c r="AP602" s="26"/>
      <c r="AQ602" s="26"/>
      <c r="AR602" s="26"/>
      <c r="AS602" s="79"/>
      <c r="AT602" s="21">
        <v>15</v>
      </c>
      <c r="AU602" s="22"/>
      <c r="AV602" s="22"/>
      <c r="AW602" s="22"/>
      <c r="AX602" s="22"/>
      <c r="AY602" s="23"/>
      <c r="AZ602" s="62"/>
      <c r="BA602" s="59"/>
      <c r="BB602" s="59"/>
      <c r="BC602" s="59"/>
      <c r="BD602" s="59"/>
      <c r="BE602" s="63"/>
    </row>
    <row r="603" spans="1:57" ht="12.95" customHeight="1" x14ac:dyDescent="0.25">
      <c r="A603" s="4"/>
      <c r="B603" s="59"/>
      <c r="C603" s="59"/>
      <c r="D603" s="59"/>
      <c r="E603" s="63"/>
      <c r="F603" s="19" t="s">
        <v>42</v>
      </c>
      <c r="G603" s="20"/>
      <c r="H603" s="64"/>
      <c r="I603" s="62"/>
      <c r="J603" s="59"/>
      <c r="K603" s="59"/>
      <c r="L603" s="63"/>
      <c r="M603" s="62"/>
      <c r="N603" s="59"/>
      <c r="O603" s="59"/>
      <c r="P603" s="63"/>
      <c r="Q603" s="25">
        <v>0.83</v>
      </c>
      <c r="R603" s="26"/>
      <c r="S603" s="79"/>
      <c r="T603" s="62"/>
      <c r="U603" s="59"/>
      <c r="V603" s="59"/>
      <c r="W603" s="59"/>
      <c r="X603" s="59"/>
      <c r="Y603" s="63"/>
      <c r="Z603" s="21">
        <v>10</v>
      </c>
      <c r="AA603" s="22"/>
      <c r="AB603" s="22"/>
      <c r="AC603" s="22"/>
      <c r="AD603" s="22"/>
      <c r="AE603" s="23"/>
      <c r="AF603" s="62"/>
      <c r="AG603" s="59"/>
      <c r="AH603" s="59"/>
      <c r="AI603" s="59"/>
      <c r="AJ603" s="59"/>
      <c r="AK603" s="59"/>
      <c r="AL603" s="59"/>
      <c r="AM603" s="59"/>
      <c r="AN603" s="63"/>
      <c r="AO603" s="25">
        <v>0.83</v>
      </c>
      <c r="AP603" s="26"/>
      <c r="AQ603" s="26"/>
      <c r="AR603" s="26"/>
      <c r="AS603" s="79"/>
      <c r="AT603" s="21">
        <v>10</v>
      </c>
      <c r="AU603" s="22"/>
      <c r="AV603" s="22"/>
      <c r="AW603" s="22"/>
      <c r="AX603" s="22"/>
      <c r="AY603" s="23"/>
      <c r="AZ603" s="62"/>
      <c r="BA603" s="59"/>
      <c r="BB603" s="59"/>
      <c r="BC603" s="59"/>
      <c r="BD603" s="59"/>
      <c r="BE603" s="63"/>
    </row>
    <row r="604" spans="1:57" ht="12.95" customHeight="1" x14ac:dyDescent="0.25">
      <c r="A604" s="4"/>
      <c r="B604" s="59"/>
      <c r="C604" s="59"/>
      <c r="D604" s="59"/>
      <c r="E604" s="63"/>
      <c r="F604" s="19" t="s">
        <v>43</v>
      </c>
      <c r="G604" s="20"/>
      <c r="H604" s="64"/>
      <c r="I604" s="62" t="s">
        <v>44</v>
      </c>
      <c r="J604" s="59"/>
      <c r="K604" s="59"/>
      <c r="L604" s="63"/>
      <c r="M604" s="21">
        <v>1</v>
      </c>
      <c r="N604" s="22"/>
      <c r="O604" s="22"/>
      <c r="P604" s="23"/>
      <c r="Q604" s="19"/>
      <c r="R604" s="20"/>
      <c r="S604" s="64"/>
      <c r="T604" s="81">
        <v>1.5525</v>
      </c>
      <c r="U604" s="82"/>
      <c r="V604" s="82"/>
      <c r="W604" s="82"/>
      <c r="X604" s="82"/>
      <c r="Y604" s="83"/>
      <c r="Z604" s="19"/>
      <c r="AA604" s="20"/>
      <c r="AB604" s="20"/>
      <c r="AC604" s="20"/>
      <c r="AD604" s="20"/>
      <c r="AE604" s="64"/>
      <c r="AF604" s="19"/>
      <c r="AG604" s="20"/>
      <c r="AH604" s="20"/>
      <c r="AI604" s="20"/>
      <c r="AJ604" s="20"/>
      <c r="AK604" s="20"/>
      <c r="AL604" s="20"/>
      <c r="AM604" s="20"/>
      <c r="AN604" s="64"/>
      <c r="AO604" s="19"/>
      <c r="AP604" s="20"/>
      <c r="AQ604" s="20"/>
      <c r="AR604" s="20"/>
      <c r="AS604" s="64"/>
      <c r="AT604" s="19"/>
      <c r="AU604" s="20"/>
      <c r="AV604" s="20"/>
      <c r="AW604" s="20"/>
      <c r="AX604" s="20"/>
      <c r="AY604" s="64"/>
      <c r="AZ604" s="92">
        <v>1.3</v>
      </c>
      <c r="BA604" s="93"/>
      <c r="BB604" s="93"/>
      <c r="BC604" s="93"/>
      <c r="BD604" s="93"/>
      <c r="BE604" s="94"/>
    </row>
    <row r="605" spans="1:57" ht="11.85" customHeight="1" x14ac:dyDescent="0.25">
      <c r="A605" s="4"/>
      <c r="B605" s="59"/>
      <c r="C605" s="59"/>
      <c r="D605" s="59"/>
      <c r="E605" s="59"/>
      <c r="F605" s="20" t="s">
        <v>45</v>
      </c>
      <c r="G605" s="20"/>
      <c r="H605" s="20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21">
        <v>54</v>
      </c>
      <c r="AA605" s="22"/>
      <c r="AB605" s="22"/>
      <c r="AC605" s="22"/>
      <c r="AD605" s="22"/>
      <c r="AE605" s="23"/>
      <c r="AF605" s="62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21">
        <v>54</v>
      </c>
      <c r="AU605" s="22"/>
      <c r="AV605" s="22"/>
      <c r="AW605" s="22"/>
      <c r="AX605" s="22"/>
      <c r="AY605" s="23"/>
      <c r="AZ605" s="92">
        <v>1.3</v>
      </c>
      <c r="BA605" s="93"/>
      <c r="BB605" s="93"/>
      <c r="BC605" s="93"/>
      <c r="BD605" s="93"/>
      <c r="BE605" s="94"/>
    </row>
    <row r="606" spans="1:57" ht="12.4" customHeight="1" x14ac:dyDescent="0.25">
      <c r="A606" s="80" t="s">
        <v>128</v>
      </c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  <c r="AU606" s="80"/>
      <c r="AV606" s="80"/>
      <c r="AW606" s="80"/>
      <c r="AX606" s="80"/>
      <c r="AY606" s="80"/>
      <c r="AZ606" s="80"/>
      <c r="BA606" s="80"/>
      <c r="BB606" s="80"/>
      <c r="BC606" s="80"/>
      <c r="BD606" s="80"/>
      <c r="BE606" s="80"/>
    </row>
    <row r="607" spans="1:57" ht="11.85" customHeight="1" x14ac:dyDescent="0.25">
      <c r="A607" s="27" t="s">
        <v>129</v>
      </c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</row>
    <row r="608" spans="1:57" ht="11.85" customHeight="1" x14ac:dyDescent="0.25">
      <c r="A608" s="27" t="s">
        <v>130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</row>
    <row r="609" spans="1:57" ht="42" customHeight="1" x14ac:dyDescent="0.25">
      <c r="A609" s="30">
        <v>55</v>
      </c>
      <c r="B609" s="60" t="s">
        <v>88</v>
      </c>
      <c r="C609" s="28"/>
      <c r="D609" s="28"/>
      <c r="E609" s="35"/>
      <c r="F609" s="32" t="s">
        <v>89</v>
      </c>
      <c r="G609" s="33"/>
      <c r="H609" s="34"/>
      <c r="I609" s="60" t="s">
        <v>91</v>
      </c>
      <c r="J609" s="28"/>
      <c r="K609" s="28"/>
      <c r="L609" s="35"/>
      <c r="M609" s="73">
        <v>0.03</v>
      </c>
      <c r="N609" s="84"/>
      <c r="O609" s="84"/>
      <c r="P609" s="74"/>
      <c r="Q609" s="73">
        <v>2505.44</v>
      </c>
      <c r="R609" s="84"/>
      <c r="S609" s="74"/>
      <c r="T609" s="60"/>
      <c r="U609" s="28"/>
      <c r="V609" s="28"/>
      <c r="W609" s="28"/>
      <c r="X609" s="28"/>
      <c r="Y609" s="28"/>
      <c r="Z609" s="77">
        <v>143</v>
      </c>
      <c r="AA609" s="77"/>
      <c r="AB609" s="77"/>
      <c r="AC609" s="77"/>
      <c r="AD609" s="77"/>
      <c r="AE609" s="77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77">
        <v>143</v>
      </c>
      <c r="AU609" s="77"/>
      <c r="AV609" s="77"/>
      <c r="AW609" s="77"/>
      <c r="AX609" s="77"/>
      <c r="AY609" s="77"/>
      <c r="AZ609" s="28"/>
      <c r="BA609" s="28"/>
      <c r="BB609" s="28"/>
      <c r="BC609" s="28"/>
      <c r="BD609" s="28"/>
      <c r="BE609" s="35"/>
    </row>
    <row r="610" spans="1:57" ht="99" customHeight="1" x14ac:dyDescent="0.25">
      <c r="A610" s="31"/>
      <c r="B610" s="65" t="s">
        <v>32</v>
      </c>
      <c r="C610" s="66"/>
      <c r="D610" s="66"/>
      <c r="E610" s="67"/>
      <c r="F610" s="52" t="s">
        <v>90</v>
      </c>
      <c r="G610" s="53"/>
      <c r="H610" s="54"/>
      <c r="I610" s="61"/>
      <c r="J610" s="36"/>
      <c r="K610" s="36"/>
      <c r="L610" s="37"/>
      <c r="M610" s="75"/>
      <c r="N610" s="88"/>
      <c r="O610" s="88"/>
      <c r="P610" s="76"/>
      <c r="Q610" s="75"/>
      <c r="R610" s="88"/>
      <c r="S610" s="76"/>
      <c r="T610" s="61"/>
      <c r="U610" s="36"/>
      <c r="V610" s="36"/>
      <c r="W610" s="36"/>
      <c r="X610" s="36"/>
      <c r="Y610" s="36"/>
      <c r="Z610" s="78"/>
      <c r="AA610" s="78"/>
      <c r="AB610" s="78"/>
      <c r="AC610" s="78"/>
      <c r="AD610" s="78"/>
      <c r="AE610" s="78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78"/>
      <c r="AU610" s="78"/>
      <c r="AV610" s="78"/>
      <c r="AW610" s="78"/>
      <c r="AX610" s="78"/>
      <c r="AY610" s="78"/>
      <c r="AZ610" s="36"/>
      <c r="BA610" s="36"/>
      <c r="BB610" s="36"/>
      <c r="BC610" s="36"/>
      <c r="BD610" s="36"/>
      <c r="BE610" s="37"/>
    </row>
    <row r="611" spans="1:57" ht="43.9" customHeight="1" x14ac:dyDescent="0.25">
      <c r="A611" s="4"/>
      <c r="B611" s="59"/>
      <c r="C611" s="59"/>
      <c r="D611" s="59"/>
      <c r="E611" s="63"/>
      <c r="F611" s="19" t="s">
        <v>36</v>
      </c>
      <c r="G611" s="20"/>
      <c r="H611" s="64"/>
      <c r="I611" s="62"/>
      <c r="J611" s="59"/>
      <c r="K611" s="59"/>
      <c r="L611" s="63"/>
      <c r="M611" s="62"/>
      <c r="N611" s="59"/>
      <c r="O611" s="59"/>
      <c r="P611" s="63"/>
      <c r="Q611" s="92">
        <v>602.70000000000005</v>
      </c>
      <c r="R611" s="93"/>
      <c r="S611" s="94"/>
      <c r="T611" s="81">
        <v>1.5525</v>
      </c>
      <c r="U611" s="82"/>
      <c r="V611" s="82"/>
      <c r="W611" s="82"/>
      <c r="X611" s="82"/>
      <c r="Y611" s="83"/>
      <c r="Z611" s="21">
        <v>28</v>
      </c>
      <c r="AA611" s="22"/>
      <c r="AB611" s="22"/>
      <c r="AC611" s="22"/>
      <c r="AD611" s="22"/>
      <c r="AE611" s="23"/>
      <c r="AF611" s="62" t="s">
        <v>92</v>
      </c>
      <c r="AG611" s="59"/>
      <c r="AH611" s="59"/>
      <c r="AI611" s="59"/>
      <c r="AJ611" s="59"/>
      <c r="AK611" s="59"/>
      <c r="AL611" s="59"/>
      <c r="AM611" s="59"/>
      <c r="AN611" s="63"/>
      <c r="AO611" s="21">
        <v>1</v>
      </c>
      <c r="AP611" s="22"/>
      <c r="AQ611" s="22"/>
      <c r="AR611" s="22"/>
      <c r="AS611" s="23"/>
      <c r="AT611" s="21">
        <v>28</v>
      </c>
      <c r="AU611" s="22"/>
      <c r="AV611" s="22"/>
      <c r="AW611" s="22"/>
      <c r="AX611" s="22"/>
      <c r="AY611" s="23"/>
      <c r="AZ611" s="62"/>
      <c r="BA611" s="59"/>
      <c r="BB611" s="59"/>
      <c r="BC611" s="59"/>
      <c r="BD611" s="59"/>
      <c r="BE611" s="63"/>
    </row>
    <row r="612" spans="1:57" ht="12.95" customHeight="1" x14ac:dyDescent="0.25">
      <c r="A612" s="4"/>
      <c r="B612" s="59"/>
      <c r="C612" s="59"/>
      <c r="D612" s="59"/>
      <c r="E612" s="63"/>
      <c r="F612" s="19" t="s">
        <v>38</v>
      </c>
      <c r="G612" s="20"/>
      <c r="H612" s="64"/>
      <c r="I612" s="62"/>
      <c r="J612" s="59"/>
      <c r="K612" s="59"/>
      <c r="L612" s="63"/>
      <c r="M612" s="62"/>
      <c r="N612" s="59"/>
      <c r="O612" s="59"/>
      <c r="P612" s="63"/>
      <c r="Q612" s="25">
        <v>269.39</v>
      </c>
      <c r="R612" s="26"/>
      <c r="S612" s="79"/>
      <c r="T612" s="81">
        <v>1.6875</v>
      </c>
      <c r="U612" s="82"/>
      <c r="V612" s="82"/>
      <c r="W612" s="82"/>
      <c r="X612" s="82"/>
      <c r="Y612" s="83"/>
      <c r="Z612" s="21">
        <v>14</v>
      </c>
      <c r="AA612" s="22"/>
      <c r="AB612" s="22"/>
      <c r="AC612" s="22"/>
      <c r="AD612" s="22"/>
      <c r="AE612" s="23"/>
      <c r="AF612" s="62"/>
      <c r="AG612" s="59"/>
      <c r="AH612" s="59"/>
      <c r="AI612" s="59"/>
      <c r="AJ612" s="59"/>
      <c r="AK612" s="59"/>
      <c r="AL612" s="59"/>
      <c r="AM612" s="59"/>
      <c r="AN612" s="63"/>
      <c r="AO612" s="21">
        <v>1</v>
      </c>
      <c r="AP612" s="22"/>
      <c r="AQ612" s="22"/>
      <c r="AR612" s="22"/>
      <c r="AS612" s="23"/>
      <c r="AT612" s="21">
        <v>14</v>
      </c>
      <c r="AU612" s="22"/>
      <c r="AV612" s="22"/>
      <c r="AW612" s="22"/>
      <c r="AX612" s="22"/>
      <c r="AY612" s="23"/>
      <c r="AZ612" s="62"/>
      <c r="BA612" s="59"/>
      <c r="BB612" s="59"/>
      <c r="BC612" s="59"/>
      <c r="BD612" s="59"/>
      <c r="BE612" s="63"/>
    </row>
    <row r="613" spans="1:57" ht="12.95" customHeight="1" x14ac:dyDescent="0.25">
      <c r="A613" s="4"/>
      <c r="B613" s="59"/>
      <c r="C613" s="59"/>
      <c r="D613" s="59"/>
      <c r="E613" s="63"/>
      <c r="F613" s="19" t="s">
        <v>39</v>
      </c>
      <c r="G613" s="20"/>
      <c r="H613" s="64"/>
      <c r="I613" s="62"/>
      <c r="J613" s="59"/>
      <c r="K613" s="59"/>
      <c r="L613" s="63"/>
      <c r="M613" s="62"/>
      <c r="N613" s="59"/>
      <c r="O613" s="59"/>
      <c r="P613" s="63"/>
      <c r="Q613" s="25">
        <v>23.36</v>
      </c>
      <c r="R613" s="26"/>
      <c r="S613" s="79"/>
      <c r="T613" s="81">
        <v>1.6875</v>
      </c>
      <c r="U613" s="82"/>
      <c r="V613" s="82"/>
      <c r="W613" s="82"/>
      <c r="X613" s="82"/>
      <c r="Y613" s="83"/>
      <c r="Z613" s="21">
        <v>1</v>
      </c>
      <c r="AA613" s="22"/>
      <c r="AB613" s="22"/>
      <c r="AC613" s="22"/>
      <c r="AD613" s="22"/>
      <c r="AE613" s="23"/>
      <c r="AF613" s="62"/>
      <c r="AG613" s="59"/>
      <c r="AH613" s="59"/>
      <c r="AI613" s="59"/>
      <c r="AJ613" s="59"/>
      <c r="AK613" s="59"/>
      <c r="AL613" s="59"/>
      <c r="AM613" s="59"/>
      <c r="AN613" s="63"/>
      <c r="AO613" s="21">
        <v>1</v>
      </c>
      <c r="AP613" s="22"/>
      <c r="AQ613" s="22"/>
      <c r="AR613" s="22"/>
      <c r="AS613" s="23"/>
      <c r="AT613" s="21">
        <v>1</v>
      </c>
      <c r="AU613" s="22"/>
      <c r="AV613" s="22"/>
      <c r="AW613" s="22"/>
      <c r="AX613" s="22"/>
      <c r="AY613" s="23"/>
      <c r="AZ613" s="62"/>
      <c r="BA613" s="59"/>
      <c r="BB613" s="59"/>
      <c r="BC613" s="59"/>
      <c r="BD613" s="59"/>
      <c r="BE613" s="63"/>
    </row>
    <row r="614" spans="1:57" ht="12.95" customHeight="1" x14ac:dyDescent="0.25">
      <c r="A614" s="4"/>
      <c r="B614" s="59"/>
      <c r="C614" s="59"/>
      <c r="D614" s="59"/>
      <c r="E614" s="63"/>
      <c r="F614" s="19" t="s">
        <v>40</v>
      </c>
      <c r="G614" s="20"/>
      <c r="H614" s="64"/>
      <c r="I614" s="62"/>
      <c r="J614" s="59"/>
      <c r="K614" s="59"/>
      <c r="L614" s="63"/>
      <c r="M614" s="62"/>
      <c r="N614" s="59"/>
      <c r="O614" s="59"/>
      <c r="P614" s="63"/>
      <c r="Q614" s="25">
        <v>1633.35</v>
      </c>
      <c r="R614" s="26"/>
      <c r="S614" s="79"/>
      <c r="T614" s="21">
        <v>1</v>
      </c>
      <c r="U614" s="22"/>
      <c r="V614" s="22"/>
      <c r="W614" s="22"/>
      <c r="X614" s="22"/>
      <c r="Y614" s="23"/>
      <c r="Z614" s="21">
        <v>49</v>
      </c>
      <c r="AA614" s="22"/>
      <c r="AB614" s="22"/>
      <c r="AC614" s="22"/>
      <c r="AD614" s="22"/>
      <c r="AE614" s="23"/>
      <c r="AF614" s="62"/>
      <c r="AG614" s="59"/>
      <c r="AH614" s="59"/>
      <c r="AI614" s="59"/>
      <c r="AJ614" s="59"/>
      <c r="AK614" s="59"/>
      <c r="AL614" s="59"/>
      <c r="AM614" s="59"/>
      <c r="AN614" s="63"/>
      <c r="AO614" s="21">
        <v>1</v>
      </c>
      <c r="AP614" s="22"/>
      <c r="AQ614" s="22"/>
      <c r="AR614" s="22"/>
      <c r="AS614" s="23"/>
      <c r="AT614" s="21">
        <v>49</v>
      </c>
      <c r="AU614" s="22"/>
      <c r="AV614" s="22"/>
      <c r="AW614" s="22"/>
      <c r="AX614" s="22"/>
      <c r="AY614" s="23"/>
      <c r="AZ614" s="62"/>
      <c r="BA614" s="59"/>
      <c r="BB614" s="59"/>
      <c r="BC614" s="59"/>
      <c r="BD614" s="59"/>
      <c r="BE614" s="63"/>
    </row>
    <row r="615" spans="1:57" ht="12.95" customHeight="1" x14ac:dyDescent="0.25">
      <c r="A615" s="4"/>
      <c r="B615" s="59"/>
      <c r="C615" s="59"/>
      <c r="D615" s="59"/>
      <c r="E615" s="63"/>
      <c r="F615" s="19" t="s">
        <v>41</v>
      </c>
      <c r="G615" s="20"/>
      <c r="H615" s="64"/>
      <c r="I615" s="62"/>
      <c r="J615" s="59"/>
      <c r="K615" s="59"/>
      <c r="L615" s="63"/>
      <c r="M615" s="62"/>
      <c r="N615" s="59"/>
      <c r="O615" s="59"/>
      <c r="P615" s="63"/>
      <c r="Q615" s="25">
        <v>1.18</v>
      </c>
      <c r="R615" s="26"/>
      <c r="S615" s="79"/>
      <c r="T615" s="62"/>
      <c r="U615" s="59"/>
      <c r="V615" s="59"/>
      <c r="W615" s="59"/>
      <c r="X615" s="59"/>
      <c r="Y615" s="63"/>
      <c r="Z615" s="21">
        <v>34</v>
      </c>
      <c r="AA615" s="22"/>
      <c r="AB615" s="22"/>
      <c r="AC615" s="22"/>
      <c r="AD615" s="22"/>
      <c r="AE615" s="23"/>
      <c r="AF615" s="62"/>
      <c r="AG615" s="59"/>
      <c r="AH615" s="59"/>
      <c r="AI615" s="59"/>
      <c r="AJ615" s="59"/>
      <c r="AK615" s="59"/>
      <c r="AL615" s="59"/>
      <c r="AM615" s="59"/>
      <c r="AN615" s="63"/>
      <c r="AO615" s="25">
        <v>1.18</v>
      </c>
      <c r="AP615" s="26"/>
      <c r="AQ615" s="26"/>
      <c r="AR615" s="26"/>
      <c r="AS615" s="79"/>
      <c r="AT615" s="21">
        <v>34</v>
      </c>
      <c r="AU615" s="22"/>
      <c r="AV615" s="22"/>
      <c r="AW615" s="22"/>
      <c r="AX615" s="22"/>
      <c r="AY615" s="23"/>
      <c r="AZ615" s="62"/>
      <c r="BA615" s="59"/>
      <c r="BB615" s="59"/>
      <c r="BC615" s="59"/>
      <c r="BD615" s="59"/>
      <c r="BE615" s="63"/>
    </row>
    <row r="616" spans="1:57" ht="12.95" customHeight="1" x14ac:dyDescent="0.25">
      <c r="A616" s="4"/>
      <c r="B616" s="59"/>
      <c r="C616" s="59"/>
      <c r="D616" s="59"/>
      <c r="E616" s="63"/>
      <c r="F616" s="19" t="s">
        <v>42</v>
      </c>
      <c r="G616" s="20"/>
      <c r="H616" s="64"/>
      <c r="I616" s="62"/>
      <c r="J616" s="59"/>
      <c r="K616" s="59"/>
      <c r="L616" s="63"/>
      <c r="M616" s="62"/>
      <c r="N616" s="59"/>
      <c r="O616" s="59"/>
      <c r="P616" s="63"/>
      <c r="Q616" s="25">
        <v>0.63</v>
      </c>
      <c r="R616" s="26"/>
      <c r="S616" s="79"/>
      <c r="T616" s="62"/>
      <c r="U616" s="59"/>
      <c r="V616" s="59"/>
      <c r="W616" s="59"/>
      <c r="X616" s="59"/>
      <c r="Y616" s="63"/>
      <c r="Z616" s="21">
        <v>18</v>
      </c>
      <c r="AA616" s="22"/>
      <c r="AB616" s="22"/>
      <c r="AC616" s="22"/>
      <c r="AD616" s="22"/>
      <c r="AE616" s="23"/>
      <c r="AF616" s="62"/>
      <c r="AG616" s="59"/>
      <c r="AH616" s="59"/>
      <c r="AI616" s="59"/>
      <c r="AJ616" s="59"/>
      <c r="AK616" s="59"/>
      <c r="AL616" s="59"/>
      <c r="AM616" s="59"/>
      <c r="AN616" s="63"/>
      <c r="AO616" s="25">
        <v>0.63</v>
      </c>
      <c r="AP616" s="26"/>
      <c r="AQ616" s="26"/>
      <c r="AR616" s="26"/>
      <c r="AS616" s="79"/>
      <c r="AT616" s="21">
        <v>18</v>
      </c>
      <c r="AU616" s="22"/>
      <c r="AV616" s="22"/>
      <c r="AW616" s="22"/>
      <c r="AX616" s="22"/>
      <c r="AY616" s="23"/>
      <c r="AZ616" s="62"/>
      <c r="BA616" s="59"/>
      <c r="BB616" s="59"/>
      <c r="BC616" s="59"/>
      <c r="BD616" s="59"/>
      <c r="BE616" s="63"/>
    </row>
    <row r="617" spans="1:57" ht="12.95" customHeight="1" x14ac:dyDescent="0.25">
      <c r="A617" s="4"/>
      <c r="B617" s="59"/>
      <c r="C617" s="59"/>
      <c r="D617" s="59"/>
      <c r="E617" s="63"/>
      <c r="F617" s="19" t="s">
        <v>43</v>
      </c>
      <c r="G617" s="20"/>
      <c r="H617" s="64"/>
      <c r="I617" s="62" t="s">
        <v>44</v>
      </c>
      <c r="J617" s="59"/>
      <c r="K617" s="59"/>
      <c r="L617" s="63"/>
      <c r="M617" s="25">
        <v>75.150000000000006</v>
      </c>
      <c r="N617" s="26"/>
      <c r="O617" s="26"/>
      <c r="P617" s="79"/>
      <c r="Q617" s="19"/>
      <c r="R617" s="20"/>
      <c r="S617" s="64"/>
      <c r="T617" s="81">
        <v>1.5525</v>
      </c>
      <c r="U617" s="82"/>
      <c r="V617" s="82"/>
      <c r="W617" s="82"/>
      <c r="X617" s="82"/>
      <c r="Y617" s="83"/>
      <c r="Z617" s="19"/>
      <c r="AA617" s="20"/>
      <c r="AB617" s="20"/>
      <c r="AC617" s="20"/>
      <c r="AD617" s="20"/>
      <c r="AE617" s="64"/>
      <c r="AF617" s="19"/>
      <c r="AG617" s="20"/>
      <c r="AH617" s="20"/>
      <c r="AI617" s="20"/>
      <c r="AJ617" s="20"/>
      <c r="AK617" s="20"/>
      <c r="AL617" s="20"/>
      <c r="AM617" s="20"/>
      <c r="AN617" s="64"/>
      <c r="AO617" s="19"/>
      <c r="AP617" s="20"/>
      <c r="AQ617" s="20"/>
      <c r="AR617" s="20"/>
      <c r="AS617" s="64"/>
      <c r="AT617" s="19"/>
      <c r="AU617" s="20"/>
      <c r="AV617" s="20"/>
      <c r="AW617" s="20"/>
      <c r="AX617" s="20"/>
      <c r="AY617" s="64"/>
      <c r="AZ617" s="92">
        <v>3.5</v>
      </c>
      <c r="BA617" s="93"/>
      <c r="BB617" s="93"/>
      <c r="BC617" s="93"/>
      <c r="BD617" s="93"/>
      <c r="BE617" s="94"/>
    </row>
    <row r="618" spans="1:57" ht="11.85" customHeight="1" x14ac:dyDescent="0.25">
      <c r="A618" s="4"/>
      <c r="B618" s="59"/>
      <c r="C618" s="59"/>
      <c r="D618" s="59"/>
      <c r="E618" s="59"/>
      <c r="F618" s="20" t="s">
        <v>45</v>
      </c>
      <c r="G618" s="20"/>
      <c r="H618" s="20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21">
        <v>143</v>
      </c>
      <c r="AA618" s="22"/>
      <c r="AB618" s="22"/>
      <c r="AC618" s="22"/>
      <c r="AD618" s="22"/>
      <c r="AE618" s="23"/>
      <c r="AF618" s="62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21">
        <v>143</v>
      </c>
      <c r="AU618" s="22"/>
      <c r="AV618" s="22"/>
      <c r="AW618" s="22"/>
      <c r="AX618" s="22"/>
      <c r="AY618" s="23"/>
      <c r="AZ618" s="92">
        <v>3.5</v>
      </c>
      <c r="BA618" s="93"/>
      <c r="BB618" s="93"/>
      <c r="BC618" s="93"/>
      <c r="BD618" s="93"/>
      <c r="BE618" s="94"/>
    </row>
    <row r="619" spans="1:57" ht="29.25" customHeight="1" x14ac:dyDescent="0.25">
      <c r="A619" s="30">
        <v>56</v>
      </c>
      <c r="B619" s="60" t="s">
        <v>131</v>
      </c>
      <c r="C619" s="28"/>
      <c r="D619" s="28"/>
      <c r="E619" s="35"/>
      <c r="F619" s="32" t="s">
        <v>132</v>
      </c>
      <c r="G619" s="33"/>
      <c r="H619" s="34"/>
      <c r="I619" s="60" t="s">
        <v>51</v>
      </c>
      <c r="J619" s="28"/>
      <c r="K619" s="28"/>
      <c r="L619" s="35"/>
      <c r="M619" s="68">
        <v>1</v>
      </c>
      <c r="N619" s="55"/>
      <c r="O619" s="55"/>
      <c r="P619" s="69"/>
      <c r="Q619" s="73">
        <v>506.04</v>
      </c>
      <c r="R619" s="84"/>
      <c r="S619" s="74"/>
      <c r="T619" s="60"/>
      <c r="U619" s="28"/>
      <c r="V619" s="28"/>
      <c r="W619" s="28"/>
      <c r="X619" s="28"/>
      <c r="Y619" s="28"/>
      <c r="Z619" s="77">
        <v>1280</v>
      </c>
      <c r="AA619" s="77"/>
      <c r="AB619" s="77"/>
      <c r="AC619" s="77"/>
      <c r="AD619" s="77"/>
      <c r="AE619" s="77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77">
        <v>1280</v>
      </c>
      <c r="AU619" s="77"/>
      <c r="AV619" s="77"/>
      <c r="AW619" s="77"/>
      <c r="AX619" s="77"/>
      <c r="AY619" s="77"/>
      <c r="AZ619" s="28"/>
      <c r="BA619" s="28"/>
      <c r="BB619" s="28"/>
      <c r="BC619" s="28"/>
      <c r="BD619" s="28"/>
      <c r="BE619" s="35"/>
    </row>
    <row r="620" spans="1:57" ht="86.25" customHeight="1" x14ac:dyDescent="0.25">
      <c r="A620" s="31"/>
      <c r="B620" s="65" t="s">
        <v>48</v>
      </c>
      <c r="C620" s="66"/>
      <c r="D620" s="66"/>
      <c r="E620" s="67"/>
      <c r="F620" s="52" t="s">
        <v>133</v>
      </c>
      <c r="G620" s="53"/>
      <c r="H620" s="54"/>
      <c r="I620" s="61"/>
      <c r="J620" s="36"/>
      <c r="K620" s="36"/>
      <c r="L620" s="37"/>
      <c r="M620" s="70"/>
      <c r="N620" s="71"/>
      <c r="O620" s="71"/>
      <c r="P620" s="72"/>
      <c r="Q620" s="75"/>
      <c r="R620" s="88"/>
      <c r="S620" s="76"/>
      <c r="T620" s="61"/>
      <c r="U620" s="36"/>
      <c r="V620" s="36"/>
      <c r="W620" s="36"/>
      <c r="X620" s="36"/>
      <c r="Y620" s="36"/>
      <c r="Z620" s="78"/>
      <c r="AA620" s="78"/>
      <c r="AB620" s="78"/>
      <c r="AC620" s="78"/>
      <c r="AD620" s="78"/>
      <c r="AE620" s="78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78"/>
      <c r="AU620" s="78"/>
      <c r="AV620" s="78"/>
      <c r="AW620" s="78"/>
      <c r="AX620" s="78"/>
      <c r="AY620" s="78"/>
      <c r="AZ620" s="36"/>
      <c r="BA620" s="36"/>
      <c r="BB620" s="36"/>
      <c r="BC620" s="36"/>
      <c r="BD620" s="36"/>
      <c r="BE620" s="37"/>
    </row>
    <row r="621" spans="1:57" ht="33.6" customHeight="1" x14ac:dyDescent="0.25">
      <c r="A621" s="4"/>
      <c r="B621" s="59"/>
      <c r="C621" s="59"/>
      <c r="D621" s="59"/>
      <c r="E621" s="63"/>
      <c r="F621" s="19" t="s">
        <v>36</v>
      </c>
      <c r="G621" s="20"/>
      <c r="H621" s="64"/>
      <c r="I621" s="62"/>
      <c r="J621" s="59"/>
      <c r="K621" s="59"/>
      <c r="L621" s="63"/>
      <c r="M621" s="62"/>
      <c r="N621" s="59"/>
      <c r="O621" s="59"/>
      <c r="P621" s="63"/>
      <c r="Q621" s="25">
        <v>322.92</v>
      </c>
      <c r="R621" s="26"/>
      <c r="S621" s="79"/>
      <c r="T621" s="25">
        <v>1.35</v>
      </c>
      <c r="U621" s="26"/>
      <c r="V621" s="26"/>
      <c r="W621" s="26"/>
      <c r="X621" s="26"/>
      <c r="Y621" s="79"/>
      <c r="Z621" s="21">
        <v>436</v>
      </c>
      <c r="AA621" s="22"/>
      <c r="AB621" s="22"/>
      <c r="AC621" s="22"/>
      <c r="AD621" s="22"/>
      <c r="AE621" s="23"/>
      <c r="AF621" s="62" t="s">
        <v>56</v>
      </c>
      <c r="AG621" s="59"/>
      <c r="AH621" s="59"/>
      <c r="AI621" s="59"/>
      <c r="AJ621" s="59"/>
      <c r="AK621" s="59"/>
      <c r="AL621" s="59"/>
      <c r="AM621" s="59"/>
      <c r="AN621" s="63"/>
      <c r="AO621" s="21">
        <v>1</v>
      </c>
      <c r="AP621" s="22"/>
      <c r="AQ621" s="22"/>
      <c r="AR621" s="22"/>
      <c r="AS621" s="23"/>
      <c r="AT621" s="21">
        <v>436</v>
      </c>
      <c r="AU621" s="22"/>
      <c r="AV621" s="22"/>
      <c r="AW621" s="22"/>
      <c r="AX621" s="22"/>
      <c r="AY621" s="23"/>
      <c r="AZ621" s="62"/>
      <c r="BA621" s="59"/>
      <c r="BB621" s="59"/>
      <c r="BC621" s="59"/>
      <c r="BD621" s="59"/>
      <c r="BE621" s="63"/>
    </row>
    <row r="622" spans="1:57" ht="12.95" customHeight="1" x14ac:dyDescent="0.25">
      <c r="A622" s="4"/>
      <c r="B622" s="59"/>
      <c r="C622" s="59"/>
      <c r="D622" s="59"/>
      <c r="E622" s="63"/>
      <c r="F622" s="19" t="s">
        <v>38</v>
      </c>
      <c r="G622" s="20"/>
      <c r="H622" s="64"/>
      <c r="I622" s="62"/>
      <c r="J622" s="59"/>
      <c r="K622" s="59"/>
      <c r="L622" s="63"/>
      <c r="M622" s="62"/>
      <c r="N622" s="59"/>
      <c r="O622" s="59"/>
      <c r="P622" s="63"/>
      <c r="Q622" s="25">
        <v>107.36</v>
      </c>
      <c r="R622" s="26"/>
      <c r="S622" s="79"/>
      <c r="T622" s="25">
        <v>1.35</v>
      </c>
      <c r="U622" s="26"/>
      <c r="V622" s="26"/>
      <c r="W622" s="26"/>
      <c r="X622" s="26"/>
      <c r="Y622" s="79"/>
      <c r="Z622" s="21">
        <v>145</v>
      </c>
      <c r="AA622" s="22"/>
      <c r="AB622" s="22"/>
      <c r="AC622" s="22"/>
      <c r="AD622" s="22"/>
      <c r="AE622" s="23"/>
      <c r="AF622" s="62"/>
      <c r="AG622" s="59"/>
      <c r="AH622" s="59"/>
      <c r="AI622" s="59"/>
      <c r="AJ622" s="59"/>
      <c r="AK622" s="59"/>
      <c r="AL622" s="59"/>
      <c r="AM622" s="59"/>
      <c r="AN622" s="63"/>
      <c r="AO622" s="21">
        <v>1</v>
      </c>
      <c r="AP622" s="22"/>
      <c r="AQ622" s="22"/>
      <c r="AR622" s="22"/>
      <c r="AS622" s="23"/>
      <c r="AT622" s="21">
        <v>145</v>
      </c>
      <c r="AU622" s="22"/>
      <c r="AV622" s="22"/>
      <c r="AW622" s="22"/>
      <c r="AX622" s="22"/>
      <c r="AY622" s="23"/>
      <c r="AZ622" s="62"/>
      <c r="BA622" s="59"/>
      <c r="BB622" s="59"/>
      <c r="BC622" s="59"/>
      <c r="BD622" s="59"/>
      <c r="BE622" s="63"/>
    </row>
    <row r="623" spans="1:57" ht="12.95" customHeight="1" x14ac:dyDescent="0.25">
      <c r="A623" s="4"/>
      <c r="B623" s="59"/>
      <c r="C623" s="59"/>
      <c r="D623" s="59"/>
      <c r="E623" s="63"/>
      <c r="F623" s="19" t="s">
        <v>39</v>
      </c>
      <c r="G623" s="20"/>
      <c r="H623" s="64"/>
      <c r="I623" s="62"/>
      <c r="J623" s="59"/>
      <c r="K623" s="59"/>
      <c r="L623" s="63"/>
      <c r="M623" s="62"/>
      <c r="N623" s="59"/>
      <c r="O623" s="59"/>
      <c r="P623" s="63"/>
      <c r="Q623" s="25">
        <v>6.54</v>
      </c>
      <c r="R623" s="26"/>
      <c r="S623" s="79"/>
      <c r="T623" s="25">
        <v>1.35</v>
      </c>
      <c r="U623" s="26"/>
      <c r="V623" s="26"/>
      <c r="W623" s="26"/>
      <c r="X623" s="26"/>
      <c r="Y623" s="79"/>
      <c r="Z623" s="21">
        <v>9</v>
      </c>
      <c r="AA623" s="22"/>
      <c r="AB623" s="22"/>
      <c r="AC623" s="22"/>
      <c r="AD623" s="22"/>
      <c r="AE623" s="23"/>
      <c r="AF623" s="62"/>
      <c r="AG623" s="59"/>
      <c r="AH623" s="59"/>
      <c r="AI623" s="59"/>
      <c r="AJ623" s="59"/>
      <c r="AK623" s="59"/>
      <c r="AL623" s="59"/>
      <c r="AM623" s="59"/>
      <c r="AN623" s="63"/>
      <c r="AO623" s="21">
        <v>1</v>
      </c>
      <c r="AP623" s="22"/>
      <c r="AQ623" s="22"/>
      <c r="AR623" s="22"/>
      <c r="AS623" s="23"/>
      <c r="AT623" s="21">
        <v>9</v>
      </c>
      <c r="AU623" s="22"/>
      <c r="AV623" s="22"/>
      <c r="AW623" s="22"/>
      <c r="AX623" s="22"/>
      <c r="AY623" s="23"/>
      <c r="AZ623" s="62"/>
      <c r="BA623" s="59"/>
      <c r="BB623" s="59"/>
      <c r="BC623" s="59"/>
      <c r="BD623" s="59"/>
      <c r="BE623" s="63"/>
    </row>
    <row r="624" spans="1:57" ht="12.95" customHeight="1" x14ac:dyDescent="0.25">
      <c r="A624" s="4"/>
      <c r="B624" s="59"/>
      <c r="C624" s="59"/>
      <c r="D624" s="59"/>
      <c r="E624" s="63"/>
      <c r="F624" s="19" t="s">
        <v>40</v>
      </c>
      <c r="G624" s="20"/>
      <c r="H624" s="64"/>
      <c r="I624" s="62"/>
      <c r="J624" s="59"/>
      <c r="K624" s="59"/>
      <c r="L624" s="63"/>
      <c r="M624" s="62"/>
      <c r="N624" s="59"/>
      <c r="O624" s="59"/>
      <c r="P624" s="63"/>
      <c r="Q624" s="25">
        <v>75.760000000000005</v>
      </c>
      <c r="R624" s="26"/>
      <c r="S624" s="79"/>
      <c r="T624" s="21">
        <v>1</v>
      </c>
      <c r="U624" s="22"/>
      <c r="V624" s="22"/>
      <c r="W624" s="22"/>
      <c r="X624" s="22"/>
      <c r="Y624" s="23"/>
      <c r="Z624" s="21">
        <v>76</v>
      </c>
      <c r="AA624" s="22"/>
      <c r="AB624" s="22"/>
      <c r="AC624" s="22"/>
      <c r="AD624" s="22"/>
      <c r="AE624" s="23"/>
      <c r="AF624" s="62"/>
      <c r="AG624" s="59"/>
      <c r="AH624" s="59"/>
      <c r="AI624" s="59"/>
      <c r="AJ624" s="59"/>
      <c r="AK624" s="59"/>
      <c r="AL624" s="59"/>
      <c r="AM624" s="59"/>
      <c r="AN624" s="63"/>
      <c r="AO624" s="21">
        <v>1</v>
      </c>
      <c r="AP624" s="22"/>
      <c r="AQ624" s="22"/>
      <c r="AR624" s="22"/>
      <c r="AS624" s="23"/>
      <c r="AT624" s="21">
        <v>76</v>
      </c>
      <c r="AU624" s="22"/>
      <c r="AV624" s="22"/>
      <c r="AW624" s="22"/>
      <c r="AX624" s="22"/>
      <c r="AY624" s="23"/>
      <c r="AZ624" s="62"/>
      <c r="BA624" s="59"/>
      <c r="BB624" s="59"/>
      <c r="BC624" s="59"/>
      <c r="BD624" s="59"/>
      <c r="BE624" s="63"/>
    </row>
    <row r="625" spans="1:57" ht="23.25" customHeight="1" x14ac:dyDescent="0.25">
      <c r="A625" s="7">
        <v>56.1</v>
      </c>
      <c r="B625" s="62" t="s">
        <v>57</v>
      </c>
      <c r="C625" s="59"/>
      <c r="D625" s="59"/>
      <c r="E625" s="63"/>
      <c r="F625" s="19" t="s">
        <v>58</v>
      </c>
      <c r="G625" s="20"/>
      <c r="H625" s="64"/>
      <c r="I625" s="62" t="s">
        <v>59</v>
      </c>
      <c r="J625" s="59"/>
      <c r="K625" s="59"/>
      <c r="L625" s="63"/>
      <c r="M625" s="25">
        <v>0.63</v>
      </c>
      <c r="N625" s="26"/>
      <c r="O625" s="26"/>
      <c r="P625" s="79"/>
      <c r="Q625" s="85">
        <v>0</v>
      </c>
      <c r="R625" s="86"/>
      <c r="S625" s="87"/>
      <c r="T625" s="122">
        <v>0.63</v>
      </c>
      <c r="U625" s="123"/>
      <c r="V625" s="123"/>
      <c r="W625" s="123"/>
      <c r="X625" s="123"/>
      <c r="Y625" s="124"/>
      <c r="Z625" s="85">
        <v>0</v>
      </c>
      <c r="AA625" s="86"/>
      <c r="AB625" s="86"/>
      <c r="AC625" s="86"/>
      <c r="AD625" s="86"/>
      <c r="AE625" s="87"/>
      <c r="AF625" s="62"/>
      <c r="AG625" s="59"/>
      <c r="AH625" s="59"/>
      <c r="AI625" s="59"/>
      <c r="AJ625" s="59"/>
      <c r="AK625" s="59"/>
      <c r="AL625" s="59"/>
      <c r="AM625" s="59"/>
      <c r="AN625" s="63"/>
      <c r="AO625" s="21">
        <v>1</v>
      </c>
      <c r="AP625" s="22"/>
      <c r="AQ625" s="22"/>
      <c r="AR625" s="22"/>
      <c r="AS625" s="23"/>
      <c r="AT625" s="85">
        <v>0</v>
      </c>
      <c r="AU625" s="86"/>
      <c r="AV625" s="86"/>
      <c r="AW625" s="86"/>
      <c r="AX625" s="86"/>
      <c r="AY625" s="87"/>
      <c r="AZ625" s="19"/>
      <c r="BA625" s="20"/>
      <c r="BB625" s="20"/>
      <c r="BC625" s="20"/>
      <c r="BD625" s="20"/>
      <c r="BE625" s="64"/>
    </row>
    <row r="626" spans="1:57" ht="12.95" customHeight="1" x14ac:dyDescent="0.25">
      <c r="A626" s="4"/>
      <c r="B626" s="59"/>
      <c r="C626" s="59"/>
      <c r="D626" s="59"/>
      <c r="E626" s="63"/>
      <c r="F626" s="19" t="s">
        <v>41</v>
      </c>
      <c r="G626" s="20"/>
      <c r="H626" s="64"/>
      <c r="I626" s="62"/>
      <c r="J626" s="59"/>
      <c r="K626" s="59"/>
      <c r="L626" s="63"/>
      <c r="M626" s="62"/>
      <c r="N626" s="59"/>
      <c r="O626" s="59"/>
      <c r="P626" s="63"/>
      <c r="Q626" s="92">
        <v>0.8</v>
      </c>
      <c r="R626" s="93"/>
      <c r="S626" s="94"/>
      <c r="T626" s="62"/>
      <c r="U626" s="59"/>
      <c r="V626" s="59"/>
      <c r="W626" s="59"/>
      <c r="X626" s="59"/>
      <c r="Y626" s="63"/>
      <c r="Z626" s="21">
        <v>356</v>
      </c>
      <c r="AA626" s="22"/>
      <c r="AB626" s="22"/>
      <c r="AC626" s="22"/>
      <c r="AD626" s="22"/>
      <c r="AE626" s="23"/>
      <c r="AF626" s="62"/>
      <c r="AG626" s="59"/>
      <c r="AH626" s="59"/>
      <c r="AI626" s="59"/>
      <c r="AJ626" s="59"/>
      <c r="AK626" s="59"/>
      <c r="AL626" s="59"/>
      <c r="AM626" s="59"/>
      <c r="AN626" s="63"/>
      <c r="AO626" s="92">
        <v>0.8</v>
      </c>
      <c r="AP626" s="93"/>
      <c r="AQ626" s="93"/>
      <c r="AR626" s="93"/>
      <c r="AS626" s="94"/>
      <c r="AT626" s="21">
        <v>356</v>
      </c>
      <c r="AU626" s="22"/>
      <c r="AV626" s="22"/>
      <c r="AW626" s="22"/>
      <c r="AX626" s="22"/>
      <c r="AY626" s="23"/>
      <c r="AZ626" s="62"/>
      <c r="BA626" s="59"/>
      <c r="BB626" s="59"/>
      <c r="BC626" s="59"/>
      <c r="BD626" s="59"/>
      <c r="BE626" s="63"/>
    </row>
    <row r="627" spans="1:57" ht="12.95" customHeight="1" x14ac:dyDescent="0.25">
      <c r="A627" s="4"/>
      <c r="B627" s="59"/>
      <c r="C627" s="59"/>
      <c r="D627" s="59"/>
      <c r="E627" s="63"/>
      <c r="F627" s="19" t="s">
        <v>42</v>
      </c>
      <c r="G627" s="20"/>
      <c r="H627" s="64"/>
      <c r="I627" s="62"/>
      <c r="J627" s="59"/>
      <c r="K627" s="59"/>
      <c r="L627" s="63"/>
      <c r="M627" s="62"/>
      <c r="N627" s="59"/>
      <c r="O627" s="59"/>
      <c r="P627" s="63"/>
      <c r="Q627" s="92">
        <v>0.6</v>
      </c>
      <c r="R627" s="93"/>
      <c r="S627" s="94"/>
      <c r="T627" s="62"/>
      <c r="U627" s="59"/>
      <c r="V627" s="59"/>
      <c r="W627" s="59"/>
      <c r="X627" s="59"/>
      <c r="Y627" s="63"/>
      <c r="Z627" s="21">
        <v>267</v>
      </c>
      <c r="AA627" s="22"/>
      <c r="AB627" s="22"/>
      <c r="AC627" s="22"/>
      <c r="AD627" s="22"/>
      <c r="AE627" s="23"/>
      <c r="AF627" s="62"/>
      <c r="AG627" s="59"/>
      <c r="AH627" s="59"/>
      <c r="AI627" s="59"/>
      <c r="AJ627" s="59"/>
      <c r="AK627" s="59"/>
      <c r="AL627" s="59"/>
      <c r="AM627" s="59"/>
      <c r="AN627" s="63"/>
      <c r="AO627" s="92">
        <v>0.6</v>
      </c>
      <c r="AP627" s="93"/>
      <c r="AQ627" s="93"/>
      <c r="AR627" s="93"/>
      <c r="AS627" s="94"/>
      <c r="AT627" s="21">
        <v>267</v>
      </c>
      <c r="AU627" s="22"/>
      <c r="AV627" s="22"/>
      <c r="AW627" s="22"/>
      <c r="AX627" s="22"/>
      <c r="AY627" s="23"/>
      <c r="AZ627" s="62"/>
      <c r="BA627" s="59"/>
      <c r="BB627" s="59"/>
      <c r="BC627" s="59"/>
      <c r="BD627" s="59"/>
      <c r="BE627" s="63"/>
    </row>
    <row r="628" spans="1:57" ht="12.95" customHeight="1" x14ac:dyDescent="0.25">
      <c r="A628" s="4"/>
      <c r="B628" s="59"/>
      <c r="C628" s="59"/>
      <c r="D628" s="59"/>
      <c r="E628" s="63"/>
      <c r="F628" s="19" t="s">
        <v>43</v>
      </c>
      <c r="G628" s="20"/>
      <c r="H628" s="64"/>
      <c r="I628" s="62" t="s">
        <v>44</v>
      </c>
      <c r="J628" s="59"/>
      <c r="K628" s="59"/>
      <c r="L628" s="63"/>
      <c r="M628" s="21">
        <v>36</v>
      </c>
      <c r="N628" s="22"/>
      <c r="O628" s="22"/>
      <c r="P628" s="23"/>
      <c r="Q628" s="19"/>
      <c r="R628" s="20"/>
      <c r="S628" s="64"/>
      <c r="T628" s="25">
        <v>1.35</v>
      </c>
      <c r="U628" s="26"/>
      <c r="V628" s="26"/>
      <c r="W628" s="26"/>
      <c r="X628" s="26"/>
      <c r="Y628" s="79"/>
      <c r="Z628" s="19"/>
      <c r="AA628" s="20"/>
      <c r="AB628" s="20"/>
      <c r="AC628" s="20"/>
      <c r="AD628" s="20"/>
      <c r="AE628" s="64"/>
      <c r="AF628" s="19"/>
      <c r="AG628" s="20"/>
      <c r="AH628" s="20"/>
      <c r="AI628" s="20"/>
      <c r="AJ628" s="20"/>
      <c r="AK628" s="20"/>
      <c r="AL628" s="20"/>
      <c r="AM628" s="20"/>
      <c r="AN628" s="64"/>
      <c r="AO628" s="19"/>
      <c r="AP628" s="20"/>
      <c r="AQ628" s="20"/>
      <c r="AR628" s="20"/>
      <c r="AS628" s="64"/>
      <c r="AT628" s="19"/>
      <c r="AU628" s="20"/>
      <c r="AV628" s="20"/>
      <c r="AW628" s="20"/>
      <c r="AX628" s="20"/>
      <c r="AY628" s="64"/>
      <c r="AZ628" s="92">
        <v>48.6</v>
      </c>
      <c r="BA628" s="93"/>
      <c r="BB628" s="93"/>
      <c r="BC628" s="93"/>
      <c r="BD628" s="93"/>
      <c r="BE628" s="94"/>
    </row>
    <row r="629" spans="1:57" ht="11.85" customHeight="1" x14ac:dyDescent="0.25">
      <c r="A629" s="4"/>
      <c r="B629" s="59"/>
      <c r="C629" s="59"/>
      <c r="D629" s="59"/>
      <c r="E629" s="59"/>
      <c r="F629" s="20" t="s">
        <v>45</v>
      </c>
      <c r="G629" s="20"/>
      <c r="H629" s="20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21">
        <v>1280</v>
      </c>
      <c r="AA629" s="22"/>
      <c r="AB629" s="22"/>
      <c r="AC629" s="22"/>
      <c r="AD629" s="22"/>
      <c r="AE629" s="23"/>
      <c r="AF629" s="62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21">
        <v>1280</v>
      </c>
      <c r="AU629" s="22"/>
      <c r="AV629" s="22"/>
      <c r="AW629" s="22"/>
      <c r="AX629" s="22"/>
      <c r="AY629" s="23"/>
      <c r="AZ629" s="92">
        <v>48.6</v>
      </c>
      <c r="BA629" s="93"/>
      <c r="BB629" s="93"/>
      <c r="BC629" s="93"/>
      <c r="BD629" s="93"/>
      <c r="BE629" s="94"/>
    </row>
    <row r="630" spans="1:57" ht="11.85" customHeight="1" x14ac:dyDescent="0.25">
      <c r="A630" s="28" t="s">
        <v>134</v>
      </c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</row>
    <row r="631" spans="1:57" ht="42.75" customHeight="1" x14ac:dyDescent="0.25">
      <c r="A631" s="30">
        <v>57</v>
      </c>
      <c r="B631" s="60" t="s">
        <v>88</v>
      </c>
      <c r="C631" s="28"/>
      <c r="D631" s="28"/>
      <c r="E631" s="35"/>
      <c r="F631" s="32" t="s">
        <v>89</v>
      </c>
      <c r="G631" s="33"/>
      <c r="H631" s="34"/>
      <c r="I631" s="60" t="s">
        <v>91</v>
      </c>
      <c r="J631" s="28"/>
      <c r="K631" s="28"/>
      <c r="L631" s="35"/>
      <c r="M631" s="73">
        <v>0.02</v>
      </c>
      <c r="N631" s="84"/>
      <c r="O631" s="84"/>
      <c r="P631" s="74"/>
      <c r="Q631" s="73">
        <v>2505.44</v>
      </c>
      <c r="R631" s="84"/>
      <c r="S631" s="74"/>
      <c r="T631" s="60"/>
      <c r="U631" s="28"/>
      <c r="V631" s="28"/>
      <c r="W631" s="28"/>
      <c r="X631" s="28"/>
      <c r="Y631" s="28"/>
      <c r="Z631" s="77">
        <v>98</v>
      </c>
      <c r="AA631" s="77"/>
      <c r="AB631" s="77"/>
      <c r="AC631" s="77"/>
      <c r="AD631" s="77"/>
      <c r="AE631" s="77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77">
        <v>98</v>
      </c>
      <c r="AU631" s="77"/>
      <c r="AV631" s="77"/>
      <c r="AW631" s="77"/>
      <c r="AX631" s="77"/>
      <c r="AY631" s="77"/>
      <c r="AZ631" s="28"/>
      <c r="BA631" s="28"/>
      <c r="BB631" s="28"/>
      <c r="BC631" s="28"/>
      <c r="BD631" s="28"/>
      <c r="BE631" s="35"/>
    </row>
    <row r="632" spans="1:57" ht="97.5" customHeight="1" x14ac:dyDescent="0.25">
      <c r="A632" s="31"/>
      <c r="B632" s="65" t="s">
        <v>32</v>
      </c>
      <c r="C632" s="66"/>
      <c r="D632" s="66"/>
      <c r="E632" s="67"/>
      <c r="F632" s="52" t="s">
        <v>90</v>
      </c>
      <c r="G632" s="53"/>
      <c r="H632" s="54"/>
      <c r="I632" s="61"/>
      <c r="J632" s="36"/>
      <c r="K632" s="36"/>
      <c r="L632" s="37"/>
      <c r="M632" s="75"/>
      <c r="N632" s="88"/>
      <c r="O632" s="88"/>
      <c r="P632" s="76"/>
      <c r="Q632" s="75"/>
      <c r="R632" s="88"/>
      <c r="S632" s="76"/>
      <c r="T632" s="61"/>
      <c r="U632" s="36"/>
      <c r="V632" s="36"/>
      <c r="W632" s="36"/>
      <c r="X632" s="36"/>
      <c r="Y632" s="36"/>
      <c r="Z632" s="78"/>
      <c r="AA632" s="78"/>
      <c r="AB632" s="78"/>
      <c r="AC632" s="78"/>
      <c r="AD632" s="78"/>
      <c r="AE632" s="78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78"/>
      <c r="AU632" s="78"/>
      <c r="AV632" s="78"/>
      <c r="AW632" s="78"/>
      <c r="AX632" s="78"/>
      <c r="AY632" s="78"/>
      <c r="AZ632" s="36"/>
      <c r="BA632" s="36"/>
      <c r="BB632" s="36"/>
      <c r="BC632" s="36"/>
      <c r="BD632" s="36"/>
      <c r="BE632" s="37"/>
    </row>
    <row r="633" spans="1:57" ht="43.9" customHeight="1" x14ac:dyDescent="0.25">
      <c r="A633" s="4"/>
      <c r="B633" s="59"/>
      <c r="C633" s="59"/>
      <c r="D633" s="59"/>
      <c r="E633" s="63"/>
      <c r="F633" s="19" t="s">
        <v>36</v>
      </c>
      <c r="G633" s="20"/>
      <c r="H633" s="64"/>
      <c r="I633" s="62"/>
      <c r="J633" s="59"/>
      <c r="K633" s="59"/>
      <c r="L633" s="63"/>
      <c r="M633" s="62"/>
      <c r="N633" s="59"/>
      <c r="O633" s="59"/>
      <c r="P633" s="63"/>
      <c r="Q633" s="92">
        <v>602.70000000000005</v>
      </c>
      <c r="R633" s="93"/>
      <c r="S633" s="94"/>
      <c r="T633" s="81">
        <v>1.5525</v>
      </c>
      <c r="U633" s="82"/>
      <c r="V633" s="82"/>
      <c r="W633" s="82"/>
      <c r="X633" s="82"/>
      <c r="Y633" s="83"/>
      <c r="Z633" s="21">
        <v>19</v>
      </c>
      <c r="AA633" s="22"/>
      <c r="AB633" s="22"/>
      <c r="AC633" s="22"/>
      <c r="AD633" s="22"/>
      <c r="AE633" s="23"/>
      <c r="AF633" s="62" t="s">
        <v>92</v>
      </c>
      <c r="AG633" s="59"/>
      <c r="AH633" s="59"/>
      <c r="AI633" s="59"/>
      <c r="AJ633" s="59"/>
      <c r="AK633" s="59"/>
      <c r="AL633" s="59"/>
      <c r="AM633" s="59"/>
      <c r="AN633" s="63"/>
      <c r="AO633" s="21">
        <v>1</v>
      </c>
      <c r="AP633" s="22"/>
      <c r="AQ633" s="22"/>
      <c r="AR633" s="22"/>
      <c r="AS633" s="23"/>
      <c r="AT633" s="21">
        <v>19</v>
      </c>
      <c r="AU633" s="22"/>
      <c r="AV633" s="22"/>
      <c r="AW633" s="22"/>
      <c r="AX633" s="22"/>
      <c r="AY633" s="23"/>
      <c r="AZ633" s="62"/>
      <c r="BA633" s="59"/>
      <c r="BB633" s="59"/>
      <c r="BC633" s="59"/>
      <c r="BD633" s="59"/>
      <c r="BE633" s="63"/>
    </row>
    <row r="634" spans="1:57" ht="12.95" customHeight="1" x14ac:dyDescent="0.25">
      <c r="A634" s="4"/>
      <c r="B634" s="59"/>
      <c r="C634" s="59"/>
      <c r="D634" s="59"/>
      <c r="E634" s="63"/>
      <c r="F634" s="19" t="s">
        <v>38</v>
      </c>
      <c r="G634" s="20"/>
      <c r="H634" s="64"/>
      <c r="I634" s="62"/>
      <c r="J634" s="59"/>
      <c r="K634" s="59"/>
      <c r="L634" s="63"/>
      <c r="M634" s="62"/>
      <c r="N634" s="59"/>
      <c r="O634" s="59"/>
      <c r="P634" s="63"/>
      <c r="Q634" s="25">
        <v>269.39</v>
      </c>
      <c r="R634" s="26"/>
      <c r="S634" s="79"/>
      <c r="T634" s="81">
        <v>1.6875</v>
      </c>
      <c r="U634" s="82"/>
      <c r="V634" s="82"/>
      <c r="W634" s="82"/>
      <c r="X634" s="82"/>
      <c r="Y634" s="83"/>
      <c r="Z634" s="21">
        <v>9</v>
      </c>
      <c r="AA634" s="22"/>
      <c r="AB634" s="22"/>
      <c r="AC634" s="22"/>
      <c r="AD634" s="22"/>
      <c r="AE634" s="23"/>
      <c r="AF634" s="62"/>
      <c r="AG634" s="59"/>
      <c r="AH634" s="59"/>
      <c r="AI634" s="59"/>
      <c r="AJ634" s="59"/>
      <c r="AK634" s="59"/>
      <c r="AL634" s="59"/>
      <c r="AM634" s="59"/>
      <c r="AN634" s="63"/>
      <c r="AO634" s="21">
        <v>1</v>
      </c>
      <c r="AP634" s="22"/>
      <c r="AQ634" s="22"/>
      <c r="AR634" s="22"/>
      <c r="AS634" s="23"/>
      <c r="AT634" s="21">
        <v>9</v>
      </c>
      <c r="AU634" s="22"/>
      <c r="AV634" s="22"/>
      <c r="AW634" s="22"/>
      <c r="AX634" s="22"/>
      <c r="AY634" s="23"/>
      <c r="AZ634" s="62"/>
      <c r="BA634" s="59"/>
      <c r="BB634" s="59"/>
      <c r="BC634" s="59"/>
      <c r="BD634" s="59"/>
      <c r="BE634" s="63"/>
    </row>
    <row r="635" spans="1:57" ht="12.95" customHeight="1" x14ac:dyDescent="0.25">
      <c r="A635" s="4"/>
      <c r="B635" s="59"/>
      <c r="C635" s="59"/>
      <c r="D635" s="59"/>
      <c r="E635" s="63"/>
      <c r="F635" s="19" t="s">
        <v>39</v>
      </c>
      <c r="G635" s="20"/>
      <c r="H635" s="64"/>
      <c r="I635" s="62"/>
      <c r="J635" s="59"/>
      <c r="K635" s="59"/>
      <c r="L635" s="63"/>
      <c r="M635" s="62"/>
      <c r="N635" s="59"/>
      <c r="O635" s="59"/>
      <c r="P635" s="63"/>
      <c r="Q635" s="25">
        <v>23.36</v>
      </c>
      <c r="R635" s="26"/>
      <c r="S635" s="79"/>
      <c r="T635" s="81">
        <v>1.6875</v>
      </c>
      <c r="U635" s="82"/>
      <c r="V635" s="82"/>
      <c r="W635" s="82"/>
      <c r="X635" s="82"/>
      <c r="Y635" s="83"/>
      <c r="Z635" s="21">
        <v>1</v>
      </c>
      <c r="AA635" s="22"/>
      <c r="AB635" s="22"/>
      <c r="AC635" s="22"/>
      <c r="AD635" s="22"/>
      <c r="AE635" s="23"/>
      <c r="AF635" s="62"/>
      <c r="AG635" s="59"/>
      <c r="AH635" s="59"/>
      <c r="AI635" s="59"/>
      <c r="AJ635" s="59"/>
      <c r="AK635" s="59"/>
      <c r="AL635" s="59"/>
      <c r="AM635" s="59"/>
      <c r="AN635" s="63"/>
      <c r="AO635" s="21">
        <v>1</v>
      </c>
      <c r="AP635" s="22"/>
      <c r="AQ635" s="22"/>
      <c r="AR635" s="22"/>
      <c r="AS635" s="23"/>
      <c r="AT635" s="21">
        <v>1</v>
      </c>
      <c r="AU635" s="22"/>
      <c r="AV635" s="22"/>
      <c r="AW635" s="22"/>
      <c r="AX635" s="22"/>
      <c r="AY635" s="23"/>
      <c r="AZ635" s="62"/>
      <c r="BA635" s="59"/>
      <c r="BB635" s="59"/>
      <c r="BC635" s="59"/>
      <c r="BD635" s="59"/>
      <c r="BE635" s="63"/>
    </row>
    <row r="636" spans="1:57" ht="12.95" customHeight="1" x14ac:dyDescent="0.25">
      <c r="A636" s="4"/>
      <c r="B636" s="59"/>
      <c r="C636" s="59"/>
      <c r="D636" s="59"/>
      <c r="E636" s="63"/>
      <c r="F636" s="19" t="s">
        <v>40</v>
      </c>
      <c r="G636" s="20"/>
      <c r="H636" s="64"/>
      <c r="I636" s="62"/>
      <c r="J636" s="59"/>
      <c r="K636" s="59"/>
      <c r="L636" s="63"/>
      <c r="M636" s="62"/>
      <c r="N636" s="59"/>
      <c r="O636" s="59"/>
      <c r="P636" s="63"/>
      <c r="Q636" s="25">
        <v>1633.35</v>
      </c>
      <c r="R636" s="26"/>
      <c r="S636" s="79"/>
      <c r="T636" s="21">
        <v>1</v>
      </c>
      <c r="U636" s="22"/>
      <c r="V636" s="22"/>
      <c r="W636" s="22"/>
      <c r="X636" s="22"/>
      <c r="Y636" s="23"/>
      <c r="Z636" s="21">
        <v>33</v>
      </c>
      <c r="AA636" s="22"/>
      <c r="AB636" s="22"/>
      <c r="AC636" s="22"/>
      <c r="AD636" s="22"/>
      <c r="AE636" s="23"/>
      <c r="AF636" s="62"/>
      <c r="AG636" s="59"/>
      <c r="AH636" s="59"/>
      <c r="AI636" s="59"/>
      <c r="AJ636" s="59"/>
      <c r="AK636" s="59"/>
      <c r="AL636" s="59"/>
      <c r="AM636" s="59"/>
      <c r="AN636" s="63"/>
      <c r="AO636" s="21">
        <v>1</v>
      </c>
      <c r="AP636" s="22"/>
      <c r="AQ636" s="22"/>
      <c r="AR636" s="22"/>
      <c r="AS636" s="23"/>
      <c r="AT636" s="21">
        <v>33</v>
      </c>
      <c r="AU636" s="22"/>
      <c r="AV636" s="22"/>
      <c r="AW636" s="22"/>
      <c r="AX636" s="22"/>
      <c r="AY636" s="23"/>
      <c r="AZ636" s="62"/>
      <c r="BA636" s="59"/>
      <c r="BB636" s="59"/>
      <c r="BC636" s="59"/>
      <c r="BD636" s="59"/>
      <c r="BE636" s="63"/>
    </row>
    <row r="637" spans="1:57" ht="12.95" customHeight="1" x14ac:dyDescent="0.25">
      <c r="A637" s="4"/>
      <c r="B637" s="59"/>
      <c r="C637" s="59"/>
      <c r="D637" s="59"/>
      <c r="E637" s="63"/>
      <c r="F637" s="19" t="s">
        <v>41</v>
      </c>
      <c r="G637" s="20"/>
      <c r="H637" s="64"/>
      <c r="I637" s="62"/>
      <c r="J637" s="59"/>
      <c r="K637" s="59"/>
      <c r="L637" s="63"/>
      <c r="M637" s="62"/>
      <c r="N637" s="59"/>
      <c r="O637" s="59"/>
      <c r="P637" s="63"/>
      <c r="Q637" s="25">
        <v>1.18</v>
      </c>
      <c r="R637" s="26"/>
      <c r="S637" s="79"/>
      <c r="T637" s="62"/>
      <c r="U637" s="59"/>
      <c r="V637" s="59"/>
      <c r="W637" s="59"/>
      <c r="X637" s="59"/>
      <c r="Y637" s="63"/>
      <c r="Z637" s="21">
        <v>24</v>
      </c>
      <c r="AA637" s="22"/>
      <c r="AB637" s="22"/>
      <c r="AC637" s="22"/>
      <c r="AD637" s="22"/>
      <c r="AE637" s="23"/>
      <c r="AF637" s="62"/>
      <c r="AG637" s="59"/>
      <c r="AH637" s="59"/>
      <c r="AI637" s="59"/>
      <c r="AJ637" s="59"/>
      <c r="AK637" s="59"/>
      <c r="AL637" s="59"/>
      <c r="AM637" s="59"/>
      <c r="AN637" s="63"/>
      <c r="AO637" s="25">
        <v>1.18</v>
      </c>
      <c r="AP637" s="26"/>
      <c r="AQ637" s="26"/>
      <c r="AR637" s="26"/>
      <c r="AS637" s="79"/>
      <c r="AT637" s="21">
        <v>24</v>
      </c>
      <c r="AU637" s="22"/>
      <c r="AV637" s="22"/>
      <c r="AW637" s="22"/>
      <c r="AX637" s="22"/>
      <c r="AY637" s="23"/>
      <c r="AZ637" s="62"/>
      <c r="BA637" s="59"/>
      <c r="BB637" s="59"/>
      <c r="BC637" s="59"/>
      <c r="BD637" s="59"/>
      <c r="BE637" s="63"/>
    </row>
    <row r="638" spans="1:57" ht="12.95" customHeight="1" x14ac:dyDescent="0.25">
      <c r="A638" s="4"/>
      <c r="B638" s="59"/>
      <c r="C638" s="59"/>
      <c r="D638" s="59"/>
      <c r="E638" s="63"/>
      <c r="F638" s="19" t="s">
        <v>42</v>
      </c>
      <c r="G638" s="20"/>
      <c r="H638" s="64"/>
      <c r="I638" s="62"/>
      <c r="J638" s="59"/>
      <c r="K638" s="59"/>
      <c r="L638" s="63"/>
      <c r="M638" s="62"/>
      <c r="N638" s="59"/>
      <c r="O638" s="59"/>
      <c r="P638" s="63"/>
      <c r="Q638" s="25">
        <v>0.63</v>
      </c>
      <c r="R638" s="26"/>
      <c r="S638" s="79"/>
      <c r="T638" s="62"/>
      <c r="U638" s="59"/>
      <c r="V638" s="59"/>
      <c r="W638" s="59"/>
      <c r="X638" s="59"/>
      <c r="Y638" s="63"/>
      <c r="Z638" s="21">
        <v>13</v>
      </c>
      <c r="AA638" s="22"/>
      <c r="AB638" s="22"/>
      <c r="AC638" s="22"/>
      <c r="AD638" s="22"/>
      <c r="AE638" s="23"/>
      <c r="AF638" s="62"/>
      <c r="AG638" s="59"/>
      <c r="AH638" s="59"/>
      <c r="AI638" s="59"/>
      <c r="AJ638" s="59"/>
      <c r="AK638" s="59"/>
      <c r="AL638" s="59"/>
      <c r="AM638" s="59"/>
      <c r="AN638" s="63"/>
      <c r="AO638" s="25">
        <v>0.63</v>
      </c>
      <c r="AP638" s="26"/>
      <c r="AQ638" s="26"/>
      <c r="AR638" s="26"/>
      <c r="AS638" s="79"/>
      <c r="AT638" s="21">
        <v>13</v>
      </c>
      <c r="AU638" s="22"/>
      <c r="AV638" s="22"/>
      <c r="AW638" s="22"/>
      <c r="AX638" s="22"/>
      <c r="AY638" s="23"/>
      <c r="AZ638" s="62"/>
      <c r="BA638" s="59"/>
      <c r="BB638" s="59"/>
      <c r="BC638" s="59"/>
      <c r="BD638" s="59"/>
      <c r="BE638" s="63"/>
    </row>
    <row r="639" spans="1:57" ht="12.95" customHeight="1" x14ac:dyDescent="0.25">
      <c r="A639" s="4"/>
      <c r="B639" s="59"/>
      <c r="C639" s="59"/>
      <c r="D639" s="59"/>
      <c r="E639" s="63"/>
      <c r="F639" s="19" t="s">
        <v>43</v>
      </c>
      <c r="G639" s="20"/>
      <c r="H639" s="64"/>
      <c r="I639" s="62" t="s">
        <v>44</v>
      </c>
      <c r="J639" s="59"/>
      <c r="K639" s="59"/>
      <c r="L639" s="63"/>
      <c r="M639" s="25">
        <v>75.150000000000006</v>
      </c>
      <c r="N639" s="26"/>
      <c r="O639" s="26"/>
      <c r="P639" s="79"/>
      <c r="Q639" s="19"/>
      <c r="R639" s="20"/>
      <c r="S639" s="64"/>
      <c r="T639" s="81">
        <v>1.5525</v>
      </c>
      <c r="U639" s="82"/>
      <c r="V639" s="82"/>
      <c r="W639" s="82"/>
      <c r="X639" s="82"/>
      <c r="Y639" s="83"/>
      <c r="Z639" s="19"/>
      <c r="AA639" s="20"/>
      <c r="AB639" s="20"/>
      <c r="AC639" s="20"/>
      <c r="AD639" s="20"/>
      <c r="AE639" s="64"/>
      <c r="AF639" s="19"/>
      <c r="AG639" s="20"/>
      <c r="AH639" s="20"/>
      <c r="AI639" s="20"/>
      <c r="AJ639" s="20"/>
      <c r="AK639" s="20"/>
      <c r="AL639" s="20"/>
      <c r="AM639" s="20"/>
      <c r="AN639" s="64"/>
      <c r="AO639" s="19"/>
      <c r="AP639" s="20"/>
      <c r="AQ639" s="20"/>
      <c r="AR639" s="20"/>
      <c r="AS639" s="64"/>
      <c r="AT639" s="19"/>
      <c r="AU639" s="20"/>
      <c r="AV639" s="20"/>
      <c r="AW639" s="20"/>
      <c r="AX639" s="20"/>
      <c r="AY639" s="64"/>
      <c r="AZ639" s="25">
        <v>2.33</v>
      </c>
      <c r="BA639" s="26"/>
      <c r="BB639" s="26"/>
      <c r="BC639" s="26"/>
      <c r="BD639" s="26"/>
      <c r="BE639" s="79"/>
    </row>
    <row r="640" spans="1:57" ht="11.85" customHeight="1" x14ac:dyDescent="0.25">
      <c r="A640" s="4"/>
      <c r="B640" s="59"/>
      <c r="C640" s="59"/>
      <c r="D640" s="59"/>
      <c r="E640" s="59"/>
      <c r="F640" s="20" t="s">
        <v>45</v>
      </c>
      <c r="G640" s="20"/>
      <c r="H640" s="20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21">
        <v>98</v>
      </c>
      <c r="AA640" s="22"/>
      <c r="AB640" s="22"/>
      <c r="AC640" s="22"/>
      <c r="AD640" s="22"/>
      <c r="AE640" s="23"/>
      <c r="AF640" s="62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21">
        <v>98</v>
      </c>
      <c r="AU640" s="22"/>
      <c r="AV640" s="22"/>
      <c r="AW640" s="22"/>
      <c r="AX640" s="22"/>
      <c r="AY640" s="23"/>
      <c r="AZ640" s="25">
        <v>2.33</v>
      </c>
      <c r="BA640" s="26"/>
      <c r="BB640" s="26"/>
      <c r="BC640" s="26"/>
      <c r="BD640" s="26"/>
      <c r="BE640" s="79"/>
    </row>
    <row r="641" spans="1:57" ht="45" customHeight="1" x14ac:dyDescent="0.25">
      <c r="A641" s="30">
        <v>58</v>
      </c>
      <c r="B641" s="60" t="s">
        <v>75</v>
      </c>
      <c r="C641" s="28"/>
      <c r="D641" s="28"/>
      <c r="E641" s="35"/>
      <c r="F641" s="32" t="s">
        <v>76</v>
      </c>
      <c r="G641" s="33"/>
      <c r="H641" s="34"/>
      <c r="I641" s="60" t="s">
        <v>78</v>
      </c>
      <c r="J641" s="28"/>
      <c r="K641" s="28"/>
      <c r="L641" s="35"/>
      <c r="M641" s="95">
        <v>0.1</v>
      </c>
      <c r="N641" s="96"/>
      <c r="O641" s="96"/>
      <c r="P641" s="97"/>
      <c r="Q641" s="73">
        <v>9981.23</v>
      </c>
      <c r="R641" s="84"/>
      <c r="S641" s="74"/>
      <c r="T641" s="60"/>
      <c r="U641" s="28"/>
      <c r="V641" s="28"/>
      <c r="W641" s="28"/>
      <c r="X641" s="28"/>
      <c r="Y641" s="28"/>
      <c r="Z641" s="77">
        <v>123</v>
      </c>
      <c r="AA641" s="77"/>
      <c r="AB641" s="77"/>
      <c r="AC641" s="77"/>
      <c r="AD641" s="77"/>
      <c r="AE641" s="77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77">
        <v>123</v>
      </c>
      <c r="AU641" s="77"/>
      <c r="AV641" s="77"/>
      <c r="AW641" s="77"/>
      <c r="AX641" s="77"/>
      <c r="AY641" s="77"/>
      <c r="AZ641" s="28"/>
      <c r="BA641" s="28"/>
      <c r="BB641" s="28"/>
      <c r="BC641" s="28"/>
      <c r="BD641" s="28"/>
      <c r="BE641" s="35"/>
    </row>
    <row r="642" spans="1:57" ht="204" customHeight="1" x14ac:dyDescent="0.25">
      <c r="A642" s="31"/>
      <c r="B642" s="65" t="s">
        <v>32</v>
      </c>
      <c r="C642" s="66"/>
      <c r="D642" s="66"/>
      <c r="E642" s="67"/>
      <c r="F642" s="52" t="s">
        <v>77</v>
      </c>
      <c r="G642" s="53"/>
      <c r="H642" s="54"/>
      <c r="I642" s="61"/>
      <c r="J642" s="36"/>
      <c r="K642" s="36"/>
      <c r="L642" s="37"/>
      <c r="M642" s="98"/>
      <c r="N642" s="99"/>
      <c r="O642" s="99"/>
      <c r="P642" s="100"/>
      <c r="Q642" s="75"/>
      <c r="R642" s="88"/>
      <c r="S642" s="76"/>
      <c r="T642" s="61"/>
      <c r="U642" s="36"/>
      <c r="V642" s="36"/>
      <c r="W642" s="36"/>
      <c r="X642" s="36"/>
      <c r="Y642" s="36"/>
      <c r="Z642" s="78"/>
      <c r="AA642" s="78"/>
      <c r="AB642" s="78"/>
      <c r="AC642" s="78"/>
      <c r="AD642" s="78"/>
      <c r="AE642" s="78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78"/>
      <c r="AU642" s="78"/>
      <c r="AV642" s="78"/>
      <c r="AW642" s="78"/>
      <c r="AX642" s="78"/>
      <c r="AY642" s="78"/>
      <c r="AZ642" s="36"/>
      <c r="BA642" s="36"/>
      <c r="BB642" s="36"/>
      <c r="BC642" s="36"/>
      <c r="BD642" s="36"/>
      <c r="BE642" s="37"/>
    </row>
    <row r="643" spans="1:57" ht="198.75" customHeight="1" x14ac:dyDescent="0.25">
      <c r="A643" s="4"/>
      <c r="B643" s="59"/>
      <c r="C643" s="59"/>
      <c r="D643" s="59"/>
      <c r="E643" s="63"/>
      <c r="F643" s="19" t="s">
        <v>36</v>
      </c>
      <c r="G643" s="20"/>
      <c r="H643" s="64"/>
      <c r="I643" s="62"/>
      <c r="J643" s="59"/>
      <c r="K643" s="59"/>
      <c r="L643" s="63"/>
      <c r="M643" s="62"/>
      <c r="N643" s="59"/>
      <c r="O643" s="59"/>
      <c r="P643" s="63"/>
      <c r="Q643" s="25">
        <v>208.27</v>
      </c>
      <c r="R643" s="26"/>
      <c r="S643" s="79"/>
      <c r="T643" s="81">
        <v>1.5525</v>
      </c>
      <c r="U643" s="82"/>
      <c r="V643" s="82"/>
      <c r="W643" s="82"/>
      <c r="X643" s="82"/>
      <c r="Y643" s="83"/>
      <c r="Z643" s="21">
        <v>32</v>
      </c>
      <c r="AA643" s="22"/>
      <c r="AB643" s="22"/>
      <c r="AC643" s="22"/>
      <c r="AD643" s="22"/>
      <c r="AE643" s="23"/>
      <c r="AF643" s="62" t="s">
        <v>68</v>
      </c>
      <c r="AG643" s="59"/>
      <c r="AH643" s="59"/>
      <c r="AI643" s="59"/>
      <c r="AJ643" s="59"/>
      <c r="AK643" s="59"/>
      <c r="AL643" s="59"/>
      <c r="AM643" s="59"/>
      <c r="AN643" s="63"/>
      <c r="AO643" s="21">
        <v>1</v>
      </c>
      <c r="AP643" s="22"/>
      <c r="AQ643" s="22"/>
      <c r="AR643" s="22"/>
      <c r="AS643" s="23"/>
      <c r="AT643" s="21">
        <v>32</v>
      </c>
      <c r="AU643" s="22"/>
      <c r="AV643" s="22"/>
      <c r="AW643" s="22"/>
      <c r="AX643" s="22"/>
      <c r="AY643" s="23"/>
      <c r="AZ643" s="62"/>
      <c r="BA643" s="59"/>
      <c r="BB643" s="59"/>
      <c r="BC643" s="59"/>
      <c r="BD643" s="59"/>
      <c r="BE643" s="63"/>
    </row>
    <row r="644" spans="1:57" ht="12.95" customHeight="1" x14ac:dyDescent="0.25">
      <c r="A644" s="4"/>
      <c r="B644" s="59"/>
      <c r="C644" s="59"/>
      <c r="D644" s="59"/>
      <c r="E644" s="63"/>
      <c r="F644" s="19" t="s">
        <v>38</v>
      </c>
      <c r="G644" s="20"/>
      <c r="H644" s="64"/>
      <c r="I644" s="62"/>
      <c r="J644" s="59"/>
      <c r="K644" s="59"/>
      <c r="L644" s="63"/>
      <c r="M644" s="62"/>
      <c r="N644" s="59"/>
      <c r="O644" s="59"/>
      <c r="P644" s="63"/>
      <c r="Q644" s="25">
        <v>91.07</v>
      </c>
      <c r="R644" s="26"/>
      <c r="S644" s="79"/>
      <c r="T644" s="81">
        <v>1.6875</v>
      </c>
      <c r="U644" s="82"/>
      <c r="V644" s="82"/>
      <c r="W644" s="82"/>
      <c r="X644" s="82"/>
      <c r="Y644" s="83"/>
      <c r="Z644" s="21">
        <v>15</v>
      </c>
      <c r="AA644" s="22"/>
      <c r="AB644" s="22"/>
      <c r="AC644" s="22"/>
      <c r="AD644" s="22"/>
      <c r="AE644" s="23"/>
      <c r="AF644" s="62"/>
      <c r="AG644" s="59"/>
      <c r="AH644" s="59"/>
      <c r="AI644" s="59"/>
      <c r="AJ644" s="59"/>
      <c r="AK644" s="59"/>
      <c r="AL644" s="59"/>
      <c r="AM644" s="59"/>
      <c r="AN644" s="63"/>
      <c r="AO644" s="21">
        <v>1</v>
      </c>
      <c r="AP644" s="22"/>
      <c r="AQ644" s="22"/>
      <c r="AR644" s="22"/>
      <c r="AS644" s="23"/>
      <c r="AT644" s="21">
        <v>15</v>
      </c>
      <c r="AU644" s="22"/>
      <c r="AV644" s="22"/>
      <c r="AW644" s="22"/>
      <c r="AX644" s="22"/>
      <c r="AY644" s="23"/>
      <c r="AZ644" s="62"/>
      <c r="BA644" s="59"/>
      <c r="BB644" s="59"/>
      <c r="BC644" s="59"/>
      <c r="BD644" s="59"/>
      <c r="BE644" s="63"/>
    </row>
    <row r="645" spans="1:57" ht="12.95" customHeight="1" x14ac:dyDescent="0.25">
      <c r="A645" s="4"/>
      <c r="B645" s="59"/>
      <c r="C645" s="59"/>
      <c r="D645" s="59"/>
      <c r="E645" s="63"/>
      <c r="F645" s="19" t="s">
        <v>39</v>
      </c>
      <c r="G645" s="20"/>
      <c r="H645" s="64"/>
      <c r="I645" s="62"/>
      <c r="J645" s="59"/>
      <c r="K645" s="59"/>
      <c r="L645" s="63"/>
      <c r="M645" s="62"/>
      <c r="N645" s="59"/>
      <c r="O645" s="59"/>
      <c r="P645" s="63"/>
      <c r="Q645" s="25">
        <v>6.89</v>
      </c>
      <c r="R645" s="26"/>
      <c r="S645" s="79"/>
      <c r="T645" s="81">
        <v>1.6875</v>
      </c>
      <c r="U645" s="82"/>
      <c r="V645" s="82"/>
      <c r="W645" s="82"/>
      <c r="X645" s="82"/>
      <c r="Y645" s="83"/>
      <c r="Z645" s="21">
        <v>1</v>
      </c>
      <c r="AA645" s="22"/>
      <c r="AB645" s="22"/>
      <c r="AC645" s="22"/>
      <c r="AD645" s="22"/>
      <c r="AE645" s="23"/>
      <c r="AF645" s="62"/>
      <c r="AG645" s="59"/>
      <c r="AH645" s="59"/>
      <c r="AI645" s="59"/>
      <c r="AJ645" s="59"/>
      <c r="AK645" s="59"/>
      <c r="AL645" s="59"/>
      <c r="AM645" s="59"/>
      <c r="AN645" s="63"/>
      <c r="AO645" s="21">
        <v>1</v>
      </c>
      <c r="AP645" s="22"/>
      <c r="AQ645" s="22"/>
      <c r="AR645" s="22"/>
      <c r="AS645" s="23"/>
      <c r="AT645" s="21">
        <v>1</v>
      </c>
      <c r="AU645" s="22"/>
      <c r="AV645" s="22"/>
      <c r="AW645" s="22"/>
      <c r="AX645" s="22"/>
      <c r="AY645" s="23"/>
      <c r="AZ645" s="62"/>
      <c r="BA645" s="59"/>
      <c r="BB645" s="59"/>
      <c r="BC645" s="59"/>
      <c r="BD645" s="59"/>
      <c r="BE645" s="63"/>
    </row>
    <row r="646" spans="1:57" ht="12.95" customHeight="1" x14ac:dyDescent="0.25">
      <c r="A646" s="4"/>
      <c r="B646" s="59"/>
      <c r="C646" s="59"/>
      <c r="D646" s="59"/>
      <c r="E646" s="63"/>
      <c r="F646" s="19" t="s">
        <v>40</v>
      </c>
      <c r="G646" s="20"/>
      <c r="H646" s="64"/>
      <c r="I646" s="62"/>
      <c r="J646" s="59"/>
      <c r="K646" s="59"/>
      <c r="L646" s="63"/>
      <c r="M646" s="62"/>
      <c r="N646" s="59"/>
      <c r="O646" s="59"/>
      <c r="P646" s="63"/>
      <c r="Q646" s="25">
        <v>9681.89</v>
      </c>
      <c r="R646" s="26"/>
      <c r="S646" s="79"/>
      <c r="T646" s="21">
        <v>1</v>
      </c>
      <c r="U646" s="22"/>
      <c r="V646" s="22"/>
      <c r="W646" s="22"/>
      <c r="X646" s="22"/>
      <c r="Y646" s="23"/>
      <c r="Z646" s="21">
        <v>968</v>
      </c>
      <c r="AA646" s="22"/>
      <c r="AB646" s="22"/>
      <c r="AC646" s="22"/>
      <c r="AD646" s="22"/>
      <c r="AE646" s="23"/>
      <c r="AF646" s="62"/>
      <c r="AG646" s="59"/>
      <c r="AH646" s="59"/>
      <c r="AI646" s="59"/>
      <c r="AJ646" s="59"/>
      <c r="AK646" s="59"/>
      <c r="AL646" s="59"/>
      <c r="AM646" s="59"/>
      <c r="AN646" s="63"/>
      <c r="AO646" s="21">
        <v>1</v>
      </c>
      <c r="AP646" s="22"/>
      <c r="AQ646" s="22"/>
      <c r="AR646" s="22"/>
      <c r="AS646" s="23"/>
      <c r="AT646" s="21">
        <v>968</v>
      </c>
      <c r="AU646" s="22"/>
      <c r="AV646" s="22"/>
      <c r="AW646" s="22"/>
      <c r="AX646" s="22"/>
      <c r="AY646" s="23"/>
      <c r="AZ646" s="62"/>
      <c r="BA646" s="59"/>
      <c r="BB646" s="59"/>
      <c r="BC646" s="59"/>
      <c r="BD646" s="59"/>
      <c r="BE646" s="63"/>
    </row>
    <row r="647" spans="1:57" ht="127.5" customHeight="1" x14ac:dyDescent="0.25">
      <c r="A647" s="7">
        <v>58.1</v>
      </c>
      <c r="B647" s="62" t="s">
        <v>79</v>
      </c>
      <c r="C647" s="59"/>
      <c r="D647" s="59"/>
      <c r="E647" s="63"/>
      <c r="F647" s="19" t="s">
        <v>80</v>
      </c>
      <c r="G647" s="20"/>
      <c r="H647" s="64"/>
      <c r="I647" s="62" t="s">
        <v>81</v>
      </c>
      <c r="J647" s="59"/>
      <c r="K647" s="59"/>
      <c r="L647" s="63"/>
      <c r="M647" s="21">
        <v>-1</v>
      </c>
      <c r="N647" s="22"/>
      <c r="O647" s="22"/>
      <c r="P647" s="23"/>
      <c r="Q647" s="92">
        <v>960.5</v>
      </c>
      <c r="R647" s="93"/>
      <c r="S647" s="94"/>
      <c r="T647" s="89">
        <v>-10</v>
      </c>
      <c r="U647" s="90"/>
      <c r="V647" s="90"/>
      <c r="W647" s="90"/>
      <c r="X647" s="90"/>
      <c r="Y647" s="91"/>
      <c r="Z647" s="85">
        <v>-961</v>
      </c>
      <c r="AA647" s="86"/>
      <c r="AB647" s="86"/>
      <c r="AC647" s="86"/>
      <c r="AD647" s="86"/>
      <c r="AE647" s="87"/>
      <c r="AF647" s="62"/>
      <c r="AG647" s="59"/>
      <c r="AH647" s="59"/>
      <c r="AI647" s="59"/>
      <c r="AJ647" s="59"/>
      <c r="AK647" s="59"/>
      <c r="AL647" s="59"/>
      <c r="AM647" s="59"/>
      <c r="AN647" s="63"/>
      <c r="AO647" s="21">
        <v>1</v>
      </c>
      <c r="AP647" s="22"/>
      <c r="AQ647" s="22"/>
      <c r="AR647" s="22"/>
      <c r="AS647" s="23"/>
      <c r="AT647" s="85">
        <v>-961</v>
      </c>
      <c r="AU647" s="86"/>
      <c r="AV647" s="86"/>
      <c r="AW647" s="86"/>
      <c r="AX647" s="86"/>
      <c r="AY647" s="87"/>
      <c r="AZ647" s="19"/>
      <c r="BA647" s="20"/>
      <c r="BB647" s="20"/>
      <c r="BC647" s="20"/>
      <c r="BD647" s="20"/>
      <c r="BE647" s="64"/>
    </row>
    <row r="648" spans="1:57" ht="12.95" customHeight="1" x14ac:dyDescent="0.25">
      <c r="A648" s="4"/>
      <c r="B648" s="59"/>
      <c r="C648" s="59"/>
      <c r="D648" s="59"/>
      <c r="E648" s="63"/>
      <c r="F648" s="19" t="s">
        <v>41</v>
      </c>
      <c r="G648" s="20"/>
      <c r="H648" s="64"/>
      <c r="I648" s="62"/>
      <c r="J648" s="59"/>
      <c r="K648" s="59"/>
      <c r="L648" s="63"/>
      <c r="M648" s="62"/>
      <c r="N648" s="59"/>
      <c r="O648" s="59"/>
      <c r="P648" s="63"/>
      <c r="Q648" s="25">
        <v>1.28</v>
      </c>
      <c r="R648" s="26"/>
      <c r="S648" s="79"/>
      <c r="T648" s="62"/>
      <c r="U648" s="59"/>
      <c r="V648" s="59"/>
      <c r="W648" s="59"/>
      <c r="X648" s="59"/>
      <c r="Y648" s="63"/>
      <c r="Z648" s="21">
        <v>42</v>
      </c>
      <c r="AA648" s="22"/>
      <c r="AB648" s="22"/>
      <c r="AC648" s="22"/>
      <c r="AD648" s="22"/>
      <c r="AE648" s="23"/>
      <c r="AF648" s="62"/>
      <c r="AG648" s="59"/>
      <c r="AH648" s="59"/>
      <c r="AI648" s="59"/>
      <c r="AJ648" s="59"/>
      <c r="AK648" s="59"/>
      <c r="AL648" s="59"/>
      <c r="AM648" s="59"/>
      <c r="AN648" s="63"/>
      <c r="AO648" s="25">
        <v>1.28</v>
      </c>
      <c r="AP648" s="26"/>
      <c r="AQ648" s="26"/>
      <c r="AR648" s="26"/>
      <c r="AS648" s="79"/>
      <c r="AT648" s="21">
        <v>42</v>
      </c>
      <c r="AU648" s="22"/>
      <c r="AV648" s="22"/>
      <c r="AW648" s="22"/>
      <c r="AX648" s="22"/>
      <c r="AY648" s="23"/>
      <c r="AZ648" s="62"/>
      <c r="BA648" s="59"/>
      <c r="BB648" s="59"/>
      <c r="BC648" s="59"/>
      <c r="BD648" s="59"/>
      <c r="BE648" s="63"/>
    </row>
    <row r="649" spans="1:57" ht="12.95" customHeight="1" x14ac:dyDescent="0.25">
      <c r="A649" s="4"/>
      <c r="B649" s="59"/>
      <c r="C649" s="59"/>
      <c r="D649" s="59"/>
      <c r="E649" s="63"/>
      <c r="F649" s="19" t="s">
        <v>42</v>
      </c>
      <c r="G649" s="20"/>
      <c r="H649" s="64"/>
      <c r="I649" s="62"/>
      <c r="J649" s="59"/>
      <c r="K649" s="59"/>
      <c r="L649" s="63"/>
      <c r="M649" s="62"/>
      <c r="N649" s="59"/>
      <c r="O649" s="59"/>
      <c r="P649" s="63"/>
      <c r="Q649" s="25">
        <v>0.83</v>
      </c>
      <c r="R649" s="26"/>
      <c r="S649" s="79"/>
      <c r="T649" s="62"/>
      <c r="U649" s="59"/>
      <c r="V649" s="59"/>
      <c r="W649" s="59"/>
      <c r="X649" s="59"/>
      <c r="Y649" s="63"/>
      <c r="Z649" s="21">
        <v>27</v>
      </c>
      <c r="AA649" s="22"/>
      <c r="AB649" s="22"/>
      <c r="AC649" s="22"/>
      <c r="AD649" s="22"/>
      <c r="AE649" s="23"/>
      <c r="AF649" s="62"/>
      <c r="AG649" s="59"/>
      <c r="AH649" s="59"/>
      <c r="AI649" s="59"/>
      <c r="AJ649" s="59"/>
      <c r="AK649" s="59"/>
      <c r="AL649" s="59"/>
      <c r="AM649" s="59"/>
      <c r="AN649" s="63"/>
      <c r="AO649" s="25">
        <v>0.83</v>
      </c>
      <c r="AP649" s="26"/>
      <c r="AQ649" s="26"/>
      <c r="AR649" s="26"/>
      <c r="AS649" s="79"/>
      <c r="AT649" s="21">
        <v>27</v>
      </c>
      <c r="AU649" s="22"/>
      <c r="AV649" s="22"/>
      <c r="AW649" s="22"/>
      <c r="AX649" s="22"/>
      <c r="AY649" s="23"/>
      <c r="AZ649" s="62"/>
      <c r="BA649" s="59"/>
      <c r="BB649" s="59"/>
      <c r="BC649" s="59"/>
      <c r="BD649" s="59"/>
      <c r="BE649" s="63"/>
    </row>
    <row r="650" spans="1:57" ht="12.95" customHeight="1" x14ac:dyDescent="0.25">
      <c r="A650" s="4"/>
      <c r="B650" s="59"/>
      <c r="C650" s="59"/>
      <c r="D650" s="59"/>
      <c r="E650" s="63"/>
      <c r="F650" s="19" t="s">
        <v>43</v>
      </c>
      <c r="G650" s="20"/>
      <c r="H650" s="64"/>
      <c r="I650" s="62" t="s">
        <v>44</v>
      </c>
      <c r="J650" s="59"/>
      <c r="K650" s="59"/>
      <c r="L650" s="63"/>
      <c r="M650" s="25">
        <v>21.65</v>
      </c>
      <c r="N650" s="26"/>
      <c r="O650" s="26"/>
      <c r="P650" s="79"/>
      <c r="Q650" s="19"/>
      <c r="R650" s="20"/>
      <c r="S650" s="64"/>
      <c r="T650" s="81">
        <v>1.5525</v>
      </c>
      <c r="U650" s="82"/>
      <c r="V650" s="82"/>
      <c r="W650" s="82"/>
      <c r="X650" s="82"/>
      <c r="Y650" s="83"/>
      <c r="Z650" s="19"/>
      <c r="AA650" s="20"/>
      <c r="AB650" s="20"/>
      <c r="AC650" s="20"/>
      <c r="AD650" s="20"/>
      <c r="AE650" s="64"/>
      <c r="AF650" s="19"/>
      <c r="AG650" s="20"/>
      <c r="AH650" s="20"/>
      <c r="AI650" s="20"/>
      <c r="AJ650" s="20"/>
      <c r="AK650" s="20"/>
      <c r="AL650" s="20"/>
      <c r="AM650" s="20"/>
      <c r="AN650" s="64"/>
      <c r="AO650" s="19"/>
      <c r="AP650" s="20"/>
      <c r="AQ650" s="20"/>
      <c r="AR650" s="20"/>
      <c r="AS650" s="64"/>
      <c r="AT650" s="19"/>
      <c r="AU650" s="20"/>
      <c r="AV650" s="20"/>
      <c r="AW650" s="20"/>
      <c r="AX650" s="20"/>
      <c r="AY650" s="64"/>
      <c r="AZ650" s="25">
        <v>3.36</v>
      </c>
      <c r="BA650" s="26"/>
      <c r="BB650" s="26"/>
      <c r="BC650" s="26"/>
      <c r="BD650" s="26"/>
      <c r="BE650" s="79"/>
    </row>
    <row r="651" spans="1:57" ht="11.85" customHeight="1" x14ac:dyDescent="0.25">
      <c r="A651" s="4"/>
      <c r="B651" s="59"/>
      <c r="C651" s="59"/>
      <c r="D651" s="59"/>
      <c r="E651" s="59"/>
      <c r="F651" s="20" t="s">
        <v>45</v>
      </c>
      <c r="G651" s="20"/>
      <c r="H651" s="20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21">
        <v>123</v>
      </c>
      <c r="AA651" s="22"/>
      <c r="AB651" s="22"/>
      <c r="AC651" s="22"/>
      <c r="AD651" s="22"/>
      <c r="AE651" s="23"/>
      <c r="AF651" s="62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21">
        <v>123</v>
      </c>
      <c r="AU651" s="22"/>
      <c r="AV651" s="22"/>
      <c r="AW651" s="22"/>
      <c r="AX651" s="22"/>
      <c r="AY651" s="23"/>
      <c r="AZ651" s="25">
        <v>3.36</v>
      </c>
      <c r="BA651" s="26"/>
      <c r="BB651" s="26"/>
      <c r="BC651" s="26"/>
      <c r="BD651" s="26"/>
      <c r="BE651" s="79"/>
    </row>
    <row r="652" spans="1:57" ht="29.25" customHeight="1" x14ac:dyDescent="0.25">
      <c r="A652" s="30">
        <v>59</v>
      </c>
      <c r="B652" s="60" t="s">
        <v>135</v>
      </c>
      <c r="C652" s="28"/>
      <c r="D652" s="28"/>
      <c r="E652" s="35"/>
      <c r="F652" s="32" t="s">
        <v>136</v>
      </c>
      <c r="G652" s="33"/>
      <c r="H652" s="34"/>
      <c r="I652" s="60" t="s">
        <v>78</v>
      </c>
      <c r="J652" s="28"/>
      <c r="K652" s="28"/>
      <c r="L652" s="35"/>
      <c r="M652" s="95">
        <v>0.2</v>
      </c>
      <c r="N652" s="96"/>
      <c r="O652" s="96"/>
      <c r="P652" s="97"/>
      <c r="Q652" s="73">
        <v>7388.31</v>
      </c>
      <c r="R652" s="84"/>
      <c r="S652" s="74"/>
      <c r="T652" s="60"/>
      <c r="U652" s="28"/>
      <c r="V652" s="28"/>
      <c r="W652" s="28"/>
      <c r="X652" s="28"/>
      <c r="Y652" s="28"/>
      <c r="Z652" s="77">
        <v>707</v>
      </c>
      <c r="AA652" s="77"/>
      <c r="AB652" s="77"/>
      <c r="AC652" s="77"/>
      <c r="AD652" s="77"/>
      <c r="AE652" s="77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77">
        <v>707</v>
      </c>
      <c r="AU652" s="77"/>
      <c r="AV652" s="77"/>
      <c r="AW652" s="77"/>
      <c r="AX652" s="77"/>
      <c r="AY652" s="77"/>
      <c r="AZ652" s="28"/>
      <c r="BA652" s="28"/>
      <c r="BB652" s="28"/>
      <c r="BC652" s="28"/>
      <c r="BD652" s="28"/>
      <c r="BE652" s="35"/>
    </row>
    <row r="653" spans="1:57" ht="204.75" customHeight="1" x14ac:dyDescent="0.25">
      <c r="A653" s="31"/>
      <c r="B653" s="65" t="s">
        <v>32</v>
      </c>
      <c r="C653" s="66"/>
      <c r="D653" s="66"/>
      <c r="E653" s="67"/>
      <c r="F653" s="52" t="s">
        <v>137</v>
      </c>
      <c r="G653" s="53"/>
      <c r="H653" s="54"/>
      <c r="I653" s="61"/>
      <c r="J653" s="36"/>
      <c r="K653" s="36"/>
      <c r="L653" s="37"/>
      <c r="M653" s="98"/>
      <c r="N653" s="99"/>
      <c r="O653" s="99"/>
      <c r="P653" s="100"/>
      <c r="Q653" s="75"/>
      <c r="R653" s="88"/>
      <c r="S653" s="76"/>
      <c r="T653" s="61"/>
      <c r="U653" s="36"/>
      <c r="V653" s="36"/>
      <c r="W653" s="36"/>
      <c r="X653" s="36"/>
      <c r="Y653" s="36"/>
      <c r="Z653" s="78"/>
      <c r="AA653" s="78"/>
      <c r="AB653" s="78"/>
      <c r="AC653" s="78"/>
      <c r="AD653" s="78"/>
      <c r="AE653" s="78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78"/>
      <c r="AU653" s="78"/>
      <c r="AV653" s="78"/>
      <c r="AW653" s="78"/>
      <c r="AX653" s="78"/>
      <c r="AY653" s="78"/>
      <c r="AZ653" s="36"/>
      <c r="BA653" s="36"/>
      <c r="BB653" s="36"/>
      <c r="BC653" s="36"/>
      <c r="BD653" s="36"/>
      <c r="BE653" s="37"/>
    </row>
    <row r="654" spans="1:57" ht="198.75" customHeight="1" x14ac:dyDescent="0.25">
      <c r="A654" s="4"/>
      <c r="B654" s="59"/>
      <c r="C654" s="59"/>
      <c r="D654" s="59"/>
      <c r="E654" s="63"/>
      <c r="F654" s="19" t="s">
        <v>36</v>
      </c>
      <c r="G654" s="20"/>
      <c r="H654" s="64"/>
      <c r="I654" s="62"/>
      <c r="J654" s="59"/>
      <c r="K654" s="59"/>
      <c r="L654" s="63"/>
      <c r="M654" s="62"/>
      <c r="N654" s="59"/>
      <c r="O654" s="59"/>
      <c r="P654" s="63"/>
      <c r="Q654" s="25">
        <v>387.47</v>
      </c>
      <c r="R654" s="26"/>
      <c r="S654" s="79"/>
      <c r="T654" s="81">
        <v>1.5525</v>
      </c>
      <c r="U654" s="82"/>
      <c r="V654" s="82"/>
      <c r="W654" s="82"/>
      <c r="X654" s="82"/>
      <c r="Y654" s="83"/>
      <c r="Z654" s="21">
        <v>120</v>
      </c>
      <c r="AA654" s="22"/>
      <c r="AB654" s="22"/>
      <c r="AC654" s="22"/>
      <c r="AD654" s="22"/>
      <c r="AE654" s="23"/>
      <c r="AF654" s="62" t="s">
        <v>68</v>
      </c>
      <c r="AG654" s="59"/>
      <c r="AH654" s="59"/>
      <c r="AI654" s="59"/>
      <c r="AJ654" s="59"/>
      <c r="AK654" s="59"/>
      <c r="AL654" s="59"/>
      <c r="AM654" s="59"/>
      <c r="AN654" s="63"/>
      <c r="AO654" s="21">
        <v>1</v>
      </c>
      <c r="AP654" s="22"/>
      <c r="AQ654" s="22"/>
      <c r="AR654" s="22"/>
      <c r="AS654" s="23"/>
      <c r="AT654" s="21">
        <v>120</v>
      </c>
      <c r="AU654" s="22"/>
      <c r="AV654" s="22"/>
      <c r="AW654" s="22"/>
      <c r="AX654" s="22"/>
      <c r="AY654" s="23"/>
      <c r="AZ654" s="62"/>
      <c r="BA654" s="59"/>
      <c r="BB654" s="59"/>
      <c r="BC654" s="59"/>
      <c r="BD654" s="59"/>
      <c r="BE654" s="63"/>
    </row>
    <row r="655" spans="1:57" ht="12.95" customHeight="1" x14ac:dyDescent="0.25">
      <c r="A655" s="4"/>
      <c r="B655" s="59"/>
      <c r="C655" s="59"/>
      <c r="D655" s="59"/>
      <c r="E655" s="63"/>
      <c r="F655" s="19" t="s">
        <v>38</v>
      </c>
      <c r="G655" s="20"/>
      <c r="H655" s="64"/>
      <c r="I655" s="62"/>
      <c r="J655" s="59"/>
      <c r="K655" s="59"/>
      <c r="L655" s="63"/>
      <c r="M655" s="62"/>
      <c r="N655" s="59"/>
      <c r="O655" s="59"/>
      <c r="P655" s="63"/>
      <c r="Q655" s="25">
        <v>33.409999999999997</v>
      </c>
      <c r="R655" s="26"/>
      <c r="S655" s="79"/>
      <c r="T655" s="81">
        <v>1.6875</v>
      </c>
      <c r="U655" s="82"/>
      <c r="V655" s="82"/>
      <c r="W655" s="82"/>
      <c r="X655" s="82"/>
      <c r="Y655" s="83"/>
      <c r="Z655" s="21">
        <v>11</v>
      </c>
      <c r="AA655" s="22"/>
      <c r="AB655" s="22"/>
      <c r="AC655" s="22"/>
      <c r="AD655" s="22"/>
      <c r="AE655" s="23"/>
      <c r="AF655" s="62"/>
      <c r="AG655" s="59"/>
      <c r="AH655" s="59"/>
      <c r="AI655" s="59"/>
      <c r="AJ655" s="59"/>
      <c r="AK655" s="59"/>
      <c r="AL655" s="59"/>
      <c r="AM655" s="59"/>
      <c r="AN655" s="63"/>
      <c r="AO655" s="21">
        <v>1</v>
      </c>
      <c r="AP655" s="22"/>
      <c r="AQ655" s="22"/>
      <c r="AR655" s="22"/>
      <c r="AS655" s="23"/>
      <c r="AT655" s="21">
        <v>11</v>
      </c>
      <c r="AU655" s="22"/>
      <c r="AV655" s="22"/>
      <c r="AW655" s="22"/>
      <c r="AX655" s="22"/>
      <c r="AY655" s="23"/>
      <c r="AZ655" s="62"/>
      <c r="BA655" s="59"/>
      <c r="BB655" s="59"/>
      <c r="BC655" s="59"/>
      <c r="BD655" s="59"/>
      <c r="BE655" s="63"/>
    </row>
    <row r="656" spans="1:57" ht="12.95" customHeight="1" x14ac:dyDescent="0.25">
      <c r="A656" s="4"/>
      <c r="B656" s="59"/>
      <c r="C656" s="59"/>
      <c r="D656" s="59"/>
      <c r="E656" s="63"/>
      <c r="F656" s="19" t="s">
        <v>39</v>
      </c>
      <c r="G656" s="20"/>
      <c r="H656" s="64"/>
      <c r="I656" s="62"/>
      <c r="J656" s="59"/>
      <c r="K656" s="59"/>
      <c r="L656" s="63"/>
      <c r="M656" s="62"/>
      <c r="N656" s="59"/>
      <c r="O656" s="59"/>
      <c r="P656" s="63"/>
      <c r="Q656" s="25">
        <v>5.67</v>
      </c>
      <c r="R656" s="26"/>
      <c r="S656" s="79"/>
      <c r="T656" s="81">
        <v>1.6875</v>
      </c>
      <c r="U656" s="82"/>
      <c r="V656" s="82"/>
      <c r="W656" s="82"/>
      <c r="X656" s="82"/>
      <c r="Y656" s="83"/>
      <c r="Z656" s="21">
        <v>2</v>
      </c>
      <c r="AA656" s="22"/>
      <c r="AB656" s="22"/>
      <c r="AC656" s="22"/>
      <c r="AD656" s="22"/>
      <c r="AE656" s="23"/>
      <c r="AF656" s="62"/>
      <c r="AG656" s="59"/>
      <c r="AH656" s="59"/>
      <c r="AI656" s="59"/>
      <c r="AJ656" s="59"/>
      <c r="AK656" s="59"/>
      <c r="AL656" s="59"/>
      <c r="AM656" s="59"/>
      <c r="AN656" s="63"/>
      <c r="AO656" s="21">
        <v>1</v>
      </c>
      <c r="AP656" s="22"/>
      <c r="AQ656" s="22"/>
      <c r="AR656" s="22"/>
      <c r="AS656" s="23"/>
      <c r="AT656" s="21">
        <v>2</v>
      </c>
      <c r="AU656" s="22"/>
      <c r="AV656" s="22"/>
      <c r="AW656" s="22"/>
      <c r="AX656" s="22"/>
      <c r="AY656" s="23"/>
      <c r="AZ656" s="62"/>
      <c r="BA656" s="59"/>
      <c r="BB656" s="59"/>
      <c r="BC656" s="59"/>
      <c r="BD656" s="59"/>
      <c r="BE656" s="63"/>
    </row>
    <row r="657" spans="1:57" ht="12.95" customHeight="1" x14ac:dyDescent="0.25">
      <c r="A657" s="4"/>
      <c r="B657" s="59"/>
      <c r="C657" s="59"/>
      <c r="D657" s="59"/>
      <c r="E657" s="63"/>
      <c r="F657" s="19" t="s">
        <v>40</v>
      </c>
      <c r="G657" s="20"/>
      <c r="H657" s="64"/>
      <c r="I657" s="62"/>
      <c r="J657" s="59"/>
      <c r="K657" s="59"/>
      <c r="L657" s="63"/>
      <c r="M657" s="62"/>
      <c r="N657" s="59"/>
      <c r="O657" s="59"/>
      <c r="P657" s="63"/>
      <c r="Q657" s="25">
        <v>6967.43</v>
      </c>
      <c r="R657" s="26"/>
      <c r="S657" s="79"/>
      <c r="T657" s="21">
        <v>1</v>
      </c>
      <c r="U657" s="22"/>
      <c r="V657" s="22"/>
      <c r="W657" s="22"/>
      <c r="X657" s="22"/>
      <c r="Y657" s="23"/>
      <c r="Z657" s="21">
        <v>1393</v>
      </c>
      <c r="AA657" s="22"/>
      <c r="AB657" s="22"/>
      <c r="AC657" s="22"/>
      <c r="AD657" s="22"/>
      <c r="AE657" s="23"/>
      <c r="AF657" s="62"/>
      <c r="AG657" s="59"/>
      <c r="AH657" s="59"/>
      <c r="AI657" s="59"/>
      <c r="AJ657" s="59"/>
      <c r="AK657" s="59"/>
      <c r="AL657" s="59"/>
      <c r="AM657" s="59"/>
      <c r="AN657" s="63"/>
      <c r="AO657" s="21">
        <v>1</v>
      </c>
      <c r="AP657" s="22"/>
      <c r="AQ657" s="22"/>
      <c r="AR657" s="22"/>
      <c r="AS657" s="23"/>
      <c r="AT657" s="21">
        <v>1393</v>
      </c>
      <c r="AU657" s="22"/>
      <c r="AV657" s="22"/>
      <c r="AW657" s="22"/>
      <c r="AX657" s="22"/>
      <c r="AY657" s="23"/>
      <c r="AZ657" s="62"/>
      <c r="BA657" s="59"/>
      <c r="BB657" s="59"/>
      <c r="BC657" s="59"/>
      <c r="BD657" s="59"/>
      <c r="BE657" s="63"/>
    </row>
    <row r="658" spans="1:57" ht="27.75" customHeight="1" x14ac:dyDescent="0.25">
      <c r="A658" s="7">
        <v>59.1</v>
      </c>
      <c r="B658" s="62" t="s">
        <v>138</v>
      </c>
      <c r="C658" s="59"/>
      <c r="D658" s="59"/>
      <c r="E658" s="63"/>
      <c r="F658" s="19" t="s">
        <v>139</v>
      </c>
      <c r="G658" s="20"/>
      <c r="H658" s="64"/>
      <c r="I658" s="62" t="s">
        <v>81</v>
      </c>
      <c r="J658" s="59"/>
      <c r="K658" s="59"/>
      <c r="L658" s="63"/>
      <c r="M658" s="21">
        <v>-2</v>
      </c>
      <c r="N658" s="22"/>
      <c r="O658" s="22"/>
      <c r="P658" s="23"/>
      <c r="Q658" s="92">
        <v>537.20000000000005</v>
      </c>
      <c r="R658" s="93"/>
      <c r="S658" s="94"/>
      <c r="T658" s="89">
        <v>-10</v>
      </c>
      <c r="U658" s="90"/>
      <c r="V658" s="90"/>
      <c r="W658" s="90"/>
      <c r="X658" s="90"/>
      <c r="Y658" s="91"/>
      <c r="Z658" s="85">
        <v>-1074</v>
      </c>
      <c r="AA658" s="86"/>
      <c r="AB658" s="86"/>
      <c r="AC658" s="86"/>
      <c r="AD658" s="86"/>
      <c r="AE658" s="87"/>
      <c r="AF658" s="62"/>
      <c r="AG658" s="59"/>
      <c r="AH658" s="59"/>
      <c r="AI658" s="59"/>
      <c r="AJ658" s="59"/>
      <c r="AK658" s="59"/>
      <c r="AL658" s="59"/>
      <c r="AM658" s="59"/>
      <c r="AN658" s="63"/>
      <c r="AO658" s="21">
        <v>1</v>
      </c>
      <c r="AP658" s="22"/>
      <c r="AQ658" s="22"/>
      <c r="AR658" s="22"/>
      <c r="AS658" s="23"/>
      <c r="AT658" s="85">
        <v>-1074</v>
      </c>
      <c r="AU658" s="86"/>
      <c r="AV658" s="86"/>
      <c r="AW658" s="86"/>
      <c r="AX658" s="86"/>
      <c r="AY658" s="87"/>
      <c r="AZ658" s="19"/>
      <c r="BA658" s="20"/>
      <c r="BB658" s="20"/>
      <c r="BC658" s="20"/>
      <c r="BD658" s="20"/>
      <c r="BE658" s="64"/>
    </row>
    <row r="659" spans="1:57" ht="12.95" customHeight="1" x14ac:dyDescent="0.25">
      <c r="A659" s="4"/>
      <c r="B659" s="59"/>
      <c r="C659" s="59"/>
      <c r="D659" s="59"/>
      <c r="E659" s="63"/>
      <c r="F659" s="19" t="s">
        <v>41</v>
      </c>
      <c r="G659" s="20"/>
      <c r="H659" s="64"/>
      <c r="I659" s="62"/>
      <c r="J659" s="59"/>
      <c r="K659" s="59"/>
      <c r="L659" s="63"/>
      <c r="M659" s="62"/>
      <c r="N659" s="59"/>
      <c r="O659" s="59"/>
      <c r="P659" s="63"/>
      <c r="Q659" s="25">
        <v>1.28</v>
      </c>
      <c r="R659" s="26"/>
      <c r="S659" s="79"/>
      <c r="T659" s="62"/>
      <c r="U659" s="59"/>
      <c r="V659" s="59"/>
      <c r="W659" s="59"/>
      <c r="X659" s="59"/>
      <c r="Y659" s="63"/>
      <c r="Z659" s="21">
        <v>156</v>
      </c>
      <c r="AA659" s="22"/>
      <c r="AB659" s="22"/>
      <c r="AC659" s="22"/>
      <c r="AD659" s="22"/>
      <c r="AE659" s="23"/>
      <c r="AF659" s="62"/>
      <c r="AG659" s="59"/>
      <c r="AH659" s="59"/>
      <c r="AI659" s="59"/>
      <c r="AJ659" s="59"/>
      <c r="AK659" s="59"/>
      <c r="AL659" s="59"/>
      <c r="AM659" s="59"/>
      <c r="AN659" s="63"/>
      <c r="AO659" s="25">
        <v>1.28</v>
      </c>
      <c r="AP659" s="26"/>
      <c r="AQ659" s="26"/>
      <c r="AR659" s="26"/>
      <c r="AS659" s="79"/>
      <c r="AT659" s="21">
        <v>156</v>
      </c>
      <c r="AU659" s="22"/>
      <c r="AV659" s="22"/>
      <c r="AW659" s="22"/>
      <c r="AX659" s="22"/>
      <c r="AY659" s="23"/>
      <c r="AZ659" s="62"/>
      <c r="BA659" s="59"/>
      <c r="BB659" s="59"/>
      <c r="BC659" s="59"/>
      <c r="BD659" s="59"/>
      <c r="BE659" s="63"/>
    </row>
    <row r="660" spans="1:57" ht="12.95" customHeight="1" x14ac:dyDescent="0.25">
      <c r="A660" s="4"/>
      <c r="B660" s="59"/>
      <c r="C660" s="59"/>
      <c r="D660" s="59"/>
      <c r="E660" s="63"/>
      <c r="F660" s="19" t="s">
        <v>42</v>
      </c>
      <c r="G660" s="20"/>
      <c r="H660" s="64"/>
      <c r="I660" s="62"/>
      <c r="J660" s="59"/>
      <c r="K660" s="59"/>
      <c r="L660" s="63"/>
      <c r="M660" s="62"/>
      <c r="N660" s="59"/>
      <c r="O660" s="59"/>
      <c r="P660" s="63"/>
      <c r="Q660" s="25">
        <v>0.83</v>
      </c>
      <c r="R660" s="26"/>
      <c r="S660" s="79"/>
      <c r="T660" s="62"/>
      <c r="U660" s="59"/>
      <c r="V660" s="59"/>
      <c r="W660" s="59"/>
      <c r="X660" s="59"/>
      <c r="Y660" s="63"/>
      <c r="Z660" s="21">
        <v>101</v>
      </c>
      <c r="AA660" s="22"/>
      <c r="AB660" s="22"/>
      <c r="AC660" s="22"/>
      <c r="AD660" s="22"/>
      <c r="AE660" s="23"/>
      <c r="AF660" s="62"/>
      <c r="AG660" s="59"/>
      <c r="AH660" s="59"/>
      <c r="AI660" s="59"/>
      <c r="AJ660" s="59"/>
      <c r="AK660" s="59"/>
      <c r="AL660" s="59"/>
      <c r="AM660" s="59"/>
      <c r="AN660" s="63"/>
      <c r="AO660" s="25">
        <v>0.83</v>
      </c>
      <c r="AP660" s="26"/>
      <c r="AQ660" s="26"/>
      <c r="AR660" s="26"/>
      <c r="AS660" s="79"/>
      <c r="AT660" s="21">
        <v>101</v>
      </c>
      <c r="AU660" s="22"/>
      <c r="AV660" s="22"/>
      <c r="AW660" s="22"/>
      <c r="AX660" s="22"/>
      <c r="AY660" s="23"/>
      <c r="AZ660" s="62"/>
      <c r="BA660" s="59"/>
      <c r="BB660" s="59"/>
      <c r="BC660" s="59"/>
      <c r="BD660" s="59"/>
      <c r="BE660" s="63"/>
    </row>
    <row r="661" spans="1:57" ht="12.95" customHeight="1" x14ac:dyDescent="0.25">
      <c r="A661" s="4"/>
      <c r="B661" s="59"/>
      <c r="C661" s="59"/>
      <c r="D661" s="59"/>
      <c r="E661" s="63"/>
      <c r="F661" s="19" t="s">
        <v>43</v>
      </c>
      <c r="G661" s="20"/>
      <c r="H661" s="64"/>
      <c r="I661" s="62" t="s">
        <v>44</v>
      </c>
      <c r="J661" s="59"/>
      <c r="K661" s="59"/>
      <c r="L661" s="63"/>
      <c r="M661" s="25">
        <v>41.22</v>
      </c>
      <c r="N661" s="26"/>
      <c r="O661" s="26"/>
      <c r="P661" s="79"/>
      <c r="Q661" s="19"/>
      <c r="R661" s="20"/>
      <c r="S661" s="64"/>
      <c r="T661" s="81">
        <v>1.5525</v>
      </c>
      <c r="U661" s="82"/>
      <c r="V661" s="82"/>
      <c r="W661" s="82"/>
      <c r="X661" s="82"/>
      <c r="Y661" s="83"/>
      <c r="Z661" s="19"/>
      <c r="AA661" s="20"/>
      <c r="AB661" s="20"/>
      <c r="AC661" s="20"/>
      <c r="AD661" s="20"/>
      <c r="AE661" s="64"/>
      <c r="AF661" s="19"/>
      <c r="AG661" s="20"/>
      <c r="AH661" s="20"/>
      <c r="AI661" s="20"/>
      <c r="AJ661" s="20"/>
      <c r="AK661" s="20"/>
      <c r="AL661" s="20"/>
      <c r="AM661" s="20"/>
      <c r="AN661" s="64"/>
      <c r="AO661" s="19"/>
      <c r="AP661" s="20"/>
      <c r="AQ661" s="20"/>
      <c r="AR661" s="20"/>
      <c r="AS661" s="64"/>
      <c r="AT661" s="19"/>
      <c r="AU661" s="20"/>
      <c r="AV661" s="20"/>
      <c r="AW661" s="20"/>
      <c r="AX661" s="20"/>
      <c r="AY661" s="64"/>
      <c r="AZ661" s="92">
        <v>12.8</v>
      </c>
      <c r="BA661" s="93"/>
      <c r="BB661" s="93"/>
      <c r="BC661" s="93"/>
      <c r="BD661" s="93"/>
      <c r="BE661" s="94"/>
    </row>
    <row r="662" spans="1:57" ht="11.85" customHeight="1" x14ac:dyDescent="0.25">
      <c r="A662" s="4"/>
      <c r="B662" s="59"/>
      <c r="C662" s="59"/>
      <c r="D662" s="59"/>
      <c r="E662" s="59"/>
      <c r="F662" s="20" t="s">
        <v>45</v>
      </c>
      <c r="G662" s="20"/>
      <c r="H662" s="20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21">
        <v>707</v>
      </c>
      <c r="AA662" s="22"/>
      <c r="AB662" s="22"/>
      <c r="AC662" s="22"/>
      <c r="AD662" s="22"/>
      <c r="AE662" s="23"/>
      <c r="AF662" s="62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21">
        <v>707</v>
      </c>
      <c r="AU662" s="22"/>
      <c r="AV662" s="22"/>
      <c r="AW662" s="22"/>
      <c r="AX662" s="22"/>
      <c r="AY662" s="23"/>
      <c r="AZ662" s="92">
        <v>12.8</v>
      </c>
      <c r="BA662" s="93"/>
      <c r="BB662" s="93"/>
      <c r="BC662" s="93"/>
      <c r="BD662" s="93"/>
      <c r="BE662" s="94"/>
    </row>
    <row r="663" spans="1:57" ht="11.85" customHeight="1" x14ac:dyDescent="0.25">
      <c r="A663" s="28" t="s">
        <v>140</v>
      </c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</row>
    <row r="664" spans="1:57" ht="11.85" customHeight="1" x14ac:dyDescent="0.25">
      <c r="A664" s="27" t="s">
        <v>141</v>
      </c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</row>
    <row r="665" spans="1:57" ht="11.85" customHeight="1" x14ac:dyDescent="0.25">
      <c r="A665" s="27" t="s">
        <v>142</v>
      </c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</row>
    <row r="666" spans="1:57" ht="11.85" customHeight="1" x14ac:dyDescent="0.25">
      <c r="A666" s="27" t="s">
        <v>143</v>
      </c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</row>
    <row r="667" spans="1:57" ht="11.85" customHeight="1" x14ac:dyDescent="0.25">
      <c r="A667" s="27" t="s">
        <v>144</v>
      </c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</row>
    <row r="668" spans="1:57" ht="11.85" customHeight="1" x14ac:dyDescent="0.25">
      <c r="A668" s="27" t="s">
        <v>145</v>
      </c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</row>
    <row r="669" spans="1:57" ht="11.85" customHeight="1" x14ac:dyDescent="0.25">
      <c r="A669" s="27" t="s">
        <v>146</v>
      </c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</row>
    <row r="670" spans="1:57" ht="36" customHeight="1" x14ac:dyDescent="0.25">
      <c r="A670" s="30">
        <v>60</v>
      </c>
      <c r="B670" s="60" t="s">
        <v>47</v>
      </c>
      <c r="C670" s="28"/>
      <c r="D670" s="28"/>
      <c r="E670" s="35"/>
      <c r="F670" s="32" t="s">
        <v>49</v>
      </c>
      <c r="G670" s="33"/>
      <c r="H670" s="34"/>
      <c r="I670" s="60" t="s">
        <v>51</v>
      </c>
      <c r="J670" s="28"/>
      <c r="K670" s="28"/>
      <c r="L670" s="35"/>
      <c r="M670" s="68">
        <v>1</v>
      </c>
      <c r="N670" s="55"/>
      <c r="O670" s="55"/>
      <c r="P670" s="69"/>
      <c r="Q670" s="73">
        <v>22.92</v>
      </c>
      <c r="R670" s="84"/>
      <c r="S670" s="74"/>
      <c r="T670" s="60"/>
      <c r="U670" s="28"/>
      <c r="V670" s="28"/>
      <c r="W670" s="28"/>
      <c r="X670" s="28"/>
      <c r="Y670" s="28"/>
      <c r="Z670" s="77">
        <v>50</v>
      </c>
      <c r="AA670" s="77"/>
      <c r="AB670" s="77"/>
      <c r="AC670" s="77"/>
      <c r="AD670" s="77"/>
      <c r="AE670" s="77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77">
        <v>50</v>
      </c>
      <c r="AU670" s="77"/>
      <c r="AV670" s="77"/>
      <c r="AW670" s="77"/>
      <c r="AX670" s="77"/>
      <c r="AY670" s="77"/>
      <c r="AZ670" s="28"/>
      <c r="BA670" s="28"/>
      <c r="BB670" s="28"/>
      <c r="BC670" s="28"/>
      <c r="BD670" s="28"/>
      <c r="BE670" s="35"/>
    </row>
    <row r="671" spans="1:57" ht="153.75" customHeight="1" x14ac:dyDescent="0.25">
      <c r="A671" s="31"/>
      <c r="B671" s="65" t="s">
        <v>48</v>
      </c>
      <c r="C671" s="66"/>
      <c r="D671" s="66"/>
      <c r="E671" s="67"/>
      <c r="F671" s="52" t="s">
        <v>50</v>
      </c>
      <c r="G671" s="53"/>
      <c r="H671" s="54"/>
      <c r="I671" s="61"/>
      <c r="J671" s="36"/>
      <c r="K671" s="36"/>
      <c r="L671" s="37"/>
      <c r="M671" s="70"/>
      <c r="N671" s="71"/>
      <c r="O671" s="71"/>
      <c r="P671" s="72"/>
      <c r="Q671" s="75"/>
      <c r="R671" s="88"/>
      <c r="S671" s="76"/>
      <c r="T671" s="61"/>
      <c r="U671" s="36"/>
      <c r="V671" s="36"/>
      <c r="W671" s="36"/>
      <c r="X671" s="36"/>
      <c r="Y671" s="36"/>
      <c r="Z671" s="78"/>
      <c r="AA671" s="78"/>
      <c r="AB671" s="78"/>
      <c r="AC671" s="78"/>
      <c r="AD671" s="78"/>
      <c r="AE671" s="78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78"/>
      <c r="AU671" s="78"/>
      <c r="AV671" s="78"/>
      <c r="AW671" s="78"/>
      <c r="AX671" s="78"/>
      <c r="AY671" s="78"/>
      <c r="AZ671" s="36"/>
      <c r="BA671" s="36"/>
      <c r="BB671" s="36"/>
      <c r="BC671" s="36"/>
      <c r="BD671" s="36"/>
      <c r="BE671" s="37"/>
    </row>
    <row r="672" spans="1:57" ht="136.9" customHeight="1" x14ac:dyDescent="0.25">
      <c r="A672" s="4"/>
      <c r="B672" s="59"/>
      <c r="C672" s="59"/>
      <c r="D672" s="59"/>
      <c r="E672" s="63"/>
      <c r="F672" s="19" t="s">
        <v>36</v>
      </c>
      <c r="G672" s="20"/>
      <c r="H672" s="64"/>
      <c r="I672" s="62"/>
      <c r="J672" s="59"/>
      <c r="K672" s="59"/>
      <c r="L672" s="63"/>
      <c r="M672" s="62"/>
      <c r="N672" s="59"/>
      <c r="O672" s="59"/>
      <c r="P672" s="63"/>
      <c r="Q672" s="25">
        <v>8.7899999999999991</v>
      </c>
      <c r="R672" s="26"/>
      <c r="S672" s="79"/>
      <c r="T672" s="25">
        <v>1.35</v>
      </c>
      <c r="U672" s="26"/>
      <c r="V672" s="26"/>
      <c r="W672" s="26"/>
      <c r="X672" s="26"/>
      <c r="Y672" s="79"/>
      <c r="Z672" s="21">
        <v>12</v>
      </c>
      <c r="AA672" s="22"/>
      <c r="AB672" s="22"/>
      <c r="AC672" s="22"/>
      <c r="AD672" s="22"/>
      <c r="AE672" s="23"/>
      <c r="AF672" s="62" t="s">
        <v>52</v>
      </c>
      <c r="AG672" s="59"/>
      <c r="AH672" s="59"/>
      <c r="AI672" s="59"/>
      <c r="AJ672" s="59"/>
      <c r="AK672" s="59"/>
      <c r="AL672" s="59"/>
      <c r="AM672" s="59"/>
      <c r="AN672" s="63"/>
      <c r="AO672" s="21">
        <v>1</v>
      </c>
      <c r="AP672" s="22"/>
      <c r="AQ672" s="22"/>
      <c r="AR672" s="22"/>
      <c r="AS672" s="23"/>
      <c r="AT672" s="21">
        <v>12</v>
      </c>
      <c r="AU672" s="22"/>
      <c r="AV672" s="22"/>
      <c r="AW672" s="22"/>
      <c r="AX672" s="22"/>
      <c r="AY672" s="23"/>
      <c r="AZ672" s="62"/>
      <c r="BA672" s="59"/>
      <c r="BB672" s="59"/>
      <c r="BC672" s="59"/>
      <c r="BD672" s="59"/>
      <c r="BE672" s="63"/>
    </row>
    <row r="673" spans="1:57" ht="12.95" customHeight="1" x14ac:dyDescent="0.25">
      <c r="A673" s="4"/>
      <c r="B673" s="59"/>
      <c r="C673" s="59"/>
      <c r="D673" s="59"/>
      <c r="E673" s="63"/>
      <c r="F673" s="19" t="s">
        <v>38</v>
      </c>
      <c r="G673" s="20"/>
      <c r="H673" s="64"/>
      <c r="I673" s="62"/>
      <c r="J673" s="59"/>
      <c r="K673" s="59"/>
      <c r="L673" s="63"/>
      <c r="M673" s="62"/>
      <c r="N673" s="59"/>
      <c r="O673" s="59"/>
      <c r="P673" s="63"/>
      <c r="Q673" s="25">
        <v>13.95</v>
      </c>
      <c r="R673" s="26"/>
      <c r="S673" s="79"/>
      <c r="T673" s="25">
        <v>1.35</v>
      </c>
      <c r="U673" s="26"/>
      <c r="V673" s="26"/>
      <c r="W673" s="26"/>
      <c r="X673" s="26"/>
      <c r="Y673" s="79"/>
      <c r="Z673" s="21">
        <v>19</v>
      </c>
      <c r="AA673" s="22"/>
      <c r="AB673" s="22"/>
      <c r="AC673" s="22"/>
      <c r="AD673" s="22"/>
      <c r="AE673" s="23"/>
      <c r="AF673" s="62"/>
      <c r="AG673" s="59"/>
      <c r="AH673" s="59"/>
      <c r="AI673" s="59"/>
      <c r="AJ673" s="59"/>
      <c r="AK673" s="59"/>
      <c r="AL673" s="59"/>
      <c r="AM673" s="59"/>
      <c r="AN673" s="63"/>
      <c r="AO673" s="21">
        <v>1</v>
      </c>
      <c r="AP673" s="22"/>
      <c r="AQ673" s="22"/>
      <c r="AR673" s="22"/>
      <c r="AS673" s="23"/>
      <c r="AT673" s="21">
        <v>19</v>
      </c>
      <c r="AU673" s="22"/>
      <c r="AV673" s="22"/>
      <c r="AW673" s="22"/>
      <c r="AX673" s="22"/>
      <c r="AY673" s="23"/>
      <c r="AZ673" s="62"/>
      <c r="BA673" s="59"/>
      <c r="BB673" s="59"/>
      <c r="BC673" s="59"/>
      <c r="BD673" s="59"/>
      <c r="BE673" s="63"/>
    </row>
    <row r="674" spans="1:57" ht="12.95" customHeight="1" x14ac:dyDescent="0.25">
      <c r="A674" s="4"/>
      <c r="B674" s="59"/>
      <c r="C674" s="59"/>
      <c r="D674" s="59"/>
      <c r="E674" s="63"/>
      <c r="F674" s="19" t="s">
        <v>39</v>
      </c>
      <c r="G674" s="20"/>
      <c r="H674" s="64"/>
      <c r="I674" s="62"/>
      <c r="J674" s="59"/>
      <c r="K674" s="59"/>
      <c r="L674" s="63"/>
      <c r="M674" s="62"/>
      <c r="N674" s="59"/>
      <c r="O674" s="59"/>
      <c r="P674" s="63"/>
      <c r="Q674" s="21">
        <v>0</v>
      </c>
      <c r="R674" s="22"/>
      <c r="S674" s="23"/>
      <c r="T674" s="25">
        <v>1.35</v>
      </c>
      <c r="U674" s="26"/>
      <c r="V674" s="26"/>
      <c r="W674" s="26"/>
      <c r="X674" s="26"/>
      <c r="Y674" s="79"/>
      <c r="Z674" s="21">
        <v>0</v>
      </c>
      <c r="AA674" s="22"/>
      <c r="AB674" s="22"/>
      <c r="AC674" s="22"/>
      <c r="AD674" s="22"/>
      <c r="AE674" s="23"/>
      <c r="AF674" s="62"/>
      <c r="AG674" s="59"/>
      <c r="AH674" s="59"/>
      <c r="AI674" s="59"/>
      <c r="AJ674" s="59"/>
      <c r="AK674" s="59"/>
      <c r="AL674" s="59"/>
      <c r="AM674" s="59"/>
      <c r="AN674" s="63"/>
      <c r="AO674" s="21">
        <v>1</v>
      </c>
      <c r="AP674" s="22"/>
      <c r="AQ674" s="22"/>
      <c r="AR674" s="22"/>
      <c r="AS674" s="23"/>
      <c r="AT674" s="21">
        <v>0</v>
      </c>
      <c r="AU674" s="22"/>
      <c r="AV674" s="22"/>
      <c r="AW674" s="22"/>
      <c r="AX674" s="22"/>
      <c r="AY674" s="23"/>
      <c r="AZ674" s="62"/>
      <c r="BA674" s="59"/>
      <c r="BB674" s="59"/>
      <c r="BC674" s="59"/>
      <c r="BD674" s="59"/>
      <c r="BE674" s="63"/>
    </row>
    <row r="675" spans="1:57" ht="12.95" customHeight="1" x14ac:dyDescent="0.25">
      <c r="A675" s="4"/>
      <c r="B675" s="59"/>
      <c r="C675" s="59"/>
      <c r="D675" s="59"/>
      <c r="E675" s="63"/>
      <c r="F675" s="19" t="s">
        <v>40</v>
      </c>
      <c r="G675" s="20"/>
      <c r="H675" s="64"/>
      <c r="I675" s="62"/>
      <c r="J675" s="59"/>
      <c r="K675" s="59"/>
      <c r="L675" s="63"/>
      <c r="M675" s="62"/>
      <c r="N675" s="59"/>
      <c r="O675" s="59"/>
      <c r="P675" s="63"/>
      <c r="Q675" s="25">
        <v>0.18</v>
      </c>
      <c r="R675" s="26"/>
      <c r="S675" s="79"/>
      <c r="T675" s="21">
        <v>1</v>
      </c>
      <c r="U675" s="22"/>
      <c r="V675" s="22"/>
      <c r="W675" s="22"/>
      <c r="X675" s="22"/>
      <c r="Y675" s="23"/>
      <c r="Z675" s="21">
        <v>0</v>
      </c>
      <c r="AA675" s="22"/>
      <c r="AB675" s="22"/>
      <c r="AC675" s="22"/>
      <c r="AD675" s="22"/>
      <c r="AE675" s="23"/>
      <c r="AF675" s="62"/>
      <c r="AG675" s="59"/>
      <c r="AH675" s="59"/>
      <c r="AI675" s="59"/>
      <c r="AJ675" s="59"/>
      <c r="AK675" s="59"/>
      <c r="AL675" s="59"/>
      <c r="AM675" s="59"/>
      <c r="AN675" s="63"/>
      <c r="AO675" s="21">
        <v>1</v>
      </c>
      <c r="AP675" s="22"/>
      <c r="AQ675" s="22"/>
      <c r="AR675" s="22"/>
      <c r="AS675" s="23"/>
      <c r="AT675" s="21">
        <v>0</v>
      </c>
      <c r="AU675" s="22"/>
      <c r="AV675" s="22"/>
      <c r="AW675" s="22"/>
      <c r="AX675" s="22"/>
      <c r="AY675" s="23"/>
      <c r="AZ675" s="62"/>
      <c r="BA675" s="59"/>
      <c r="BB675" s="59"/>
      <c r="BC675" s="59"/>
      <c r="BD675" s="59"/>
      <c r="BE675" s="63"/>
    </row>
    <row r="676" spans="1:57" ht="12.95" customHeight="1" x14ac:dyDescent="0.25">
      <c r="A676" s="4"/>
      <c r="B676" s="59"/>
      <c r="C676" s="59"/>
      <c r="D676" s="59"/>
      <c r="E676" s="63"/>
      <c r="F676" s="19" t="s">
        <v>41</v>
      </c>
      <c r="G676" s="20"/>
      <c r="H676" s="64"/>
      <c r="I676" s="62"/>
      <c r="J676" s="59"/>
      <c r="K676" s="59"/>
      <c r="L676" s="63"/>
      <c r="M676" s="62"/>
      <c r="N676" s="59"/>
      <c r="O676" s="59"/>
      <c r="P676" s="63"/>
      <c r="Q676" s="25">
        <v>0.92</v>
      </c>
      <c r="R676" s="26"/>
      <c r="S676" s="79"/>
      <c r="T676" s="62"/>
      <c r="U676" s="59"/>
      <c r="V676" s="59"/>
      <c r="W676" s="59"/>
      <c r="X676" s="59"/>
      <c r="Y676" s="63"/>
      <c r="Z676" s="21">
        <v>11</v>
      </c>
      <c r="AA676" s="22"/>
      <c r="AB676" s="22"/>
      <c r="AC676" s="22"/>
      <c r="AD676" s="22"/>
      <c r="AE676" s="23"/>
      <c r="AF676" s="62"/>
      <c r="AG676" s="59"/>
      <c r="AH676" s="59"/>
      <c r="AI676" s="59"/>
      <c r="AJ676" s="59"/>
      <c r="AK676" s="59"/>
      <c r="AL676" s="59"/>
      <c r="AM676" s="59"/>
      <c r="AN676" s="63"/>
      <c r="AO676" s="25">
        <v>0.92</v>
      </c>
      <c r="AP676" s="26"/>
      <c r="AQ676" s="26"/>
      <c r="AR676" s="26"/>
      <c r="AS676" s="79"/>
      <c r="AT676" s="21">
        <v>11</v>
      </c>
      <c r="AU676" s="22"/>
      <c r="AV676" s="22"/>
      <c r="AW676" s="22"/>
      <c r="AX676" s="22"/>
      <c r="AY676" s="23"/>
      <c r="AZ676" s="62"/>
      <c r="BA676" s="59"/>
      <c r="BB676" s="59"/>
      <c r="BC676" s="59"/>
      <c r="BD676" s="59"/>
      <c r="BE676" s="63"/>
    </row>
    <row r="677" spans="1:57" ht="12.95" customHeight="1" x14ac:dyDescent="0.25">
      <c r="A677" s="4"/>
      <c r="B677" s="59"/>
      <c r="C677" s="59"/>
      <c r="D677" s="59"/>
      <c r="E677" s="63"/>
      <c r="F677" s="19" t="s">
        <v>42</v>
      </c>
      <c r="G677" s="20"/>
      <c r="H677" s="64"/>
      <c r="I677" s="62"/>
      <c r="J677" s="59"/>
      <c r="K677" s="59"/>
      <c r="L677" s="63"/>
      <c r="M677" s="62"/>
      <c r="N677" s="59"/>
      <c r="O677" s="59"/>
      <c r="P677" s="63"/>
      <c r="Q677" s="25">
        <v>0.65</v>
      </c>
      <c r="R677" s="26"/>
      <c r="S677" s="79"/>
      <c r="T677" s="62"/>
      <c r="U677" s="59"/>
      <c r="V677" s="59"/>
      <c r="W677" s="59"/>
      <c r="X677" s="59"/>
      <c r="Y677" s="63"/>
      <c r="Z677" s="21">
        <v>8</v>
      </c>
      <c r="AA677" s="22"/>
      <c r="AB677" s="22"/>
      <c r="AC677" s="22"/>
      <c r="AD677" s="22"/>
      <c r="AE677" s="23"/>
      <c r="AF677" s="62"/>
      <c r="AG677" s="59"/>
      <c r="AH677" s="59"/>
      <c r="AI677" s="59"/>
      <c r="AJ677" s="59"/>
      <c r="AK677" s="59"/>
      <c r="AL677" s="59"/>
      <c r="AM677" s="59"/>
      <c r="AN677" s="63"/>
      <c r="AO677" s="25">
        <v>0.65</v>
      </c>
      <c r="AP677" s="26"/>
      <c r="AQ677" s="26"/>
      <c r="AR677" s="26"/>
      <c r="AS677" s="79"/>
      <c r="AT677" s="21">
        <v>8</v>
      </c>
      <c r="AU677" s="22"/>
      <c r="AV677" s="22"/>
      <c r="AW677" s="22"/>
      <c r="AX677" s="22"/>
      <c r="AY677" s="23"/>
      <c r="AZ677" s="62"/>
      <c r="BA677" s="59"/>
      <c r="BB677" s="59"/>
      <c r="BC677" s="59"/>
      <c r="BD677" s="59"/>
      <c r="BE677" s="63"/>
    </row>
    <row r="678" spans="1:57" ht="12.95" customHeight="1" x14ac:dyDescent="0.25">
      <c r="A678" s="4"/>
      <c r="B678" s="59"/>
      <c r="C678" s="59"/>
      <c r="D678" s="59"/>
      <c r="E678" s="63"/>
      <c r="F678" s="19" t="s">
        <v>43</v>
      </c>
      <c r="G678" s="20"/>
      <c r="H678" s="64"/>
      <c r="I678" s="62" t="s">
        <v>44</v>
      </c>
      <c r="J678" s="59"/>
      <c r="K678" s="59"/>
      <c r="L678" s="63"/>
      <c r="M678" s="25">
        <v>1.03</v>
      </c>
      <c r="N678" s="26"/>
      <c r="O678" s="26"/>
      <c r="P678" s="79"/>
      <c r="Q678" s="19"/>
      <c r="R678" s="20"/>
      <c r="S678" s="64"/>
      <c r="T678" s="25">
        <v>1.35</v>
      </c>
      <c r="U678" s="26"/>
      <c r="V678" s="26"/>
      <c r="W678" s="26"/>
      <c r="X678" s="26"/>
      <c r="Y678" s="79"/>
      <c r="Z678" s="19"/>
      <c r="AA678" s="20"/>
      <c r="AB678" s="20"/>
      <c r="AC678" s="20"/>
      <c r="AD678" s="20"/>
      <c r="AE678" s="64"/>
      <c r="AF678" s="19"/>
      <c r="AG678" s="20"/>
      <c r="AH678" s="20"/>
      <c r="AI678" s="20"/>
      <c r="AJ678" s="20"/>
      <c r="AK678" s="20"/>
      <c r="AL678" s="20"/>
      <c r="AM678" s="20"/>
      <c r="AN678" s="64"/>
      <c r="AO678" s="19"/>
      <c r="AP678" s="20"/>
      <c r="AQ678" s="20"/>
      <c r="AR678" s="20"/>
      <c r="AS678" s="64"/>
      <c r="AT678" s="19"/>
      <c r="AU678" s="20"/>
      <c r="AV678" s="20"/>
      <c r="AW678" s="20"/>
      <c r="AX678" s="20"/>
      <c r="AY678" s="64"/>
      <c r="AZ678" s="25">
        <v>1.39</v>
      </c>
      <c r="BA678" s="26"/>
      <c r="BB678" s="26"/>
      <c r="BC678" s="26"/>
      <c r="BD678" s="26"/>
      <c r="BE678" s="79"/>
    </row>
    <row r="679" spans="1:57" ht="11.85" customHeight="1" x14ac:dyDescent="0.25">
      <c r="A679" s="4"/>
      <c r="B679" s="59"/>
      <c r="C679" s="59"/>
      <c r="D679" s="59"/>
      <c r="E679" s="59"/>
      <c r="F679" s="20" t="s">
        <v>45</v>
      </c>
      <c r="G679" s="20"/>
      <c r="H679" s="20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21">
        <v>50</v>
      </c>
      <c r="AA679" s="22"/>
      <c r="AB679" s="22"/>
      <c r="AC679" s="22"/>
      <c r="AD679" s="22"/>
      <c r="AE679" s="23"/>
      <c r="AF679" s="62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21">
        <v>50</v>
      </c>
      <c r="AU679" s="22"/>
      <c r="AV679" s="22"/>
      <c r="AW679" s="22"/>
      <c r="AX679" s="22"/>
      <c r="AY679" s="23"/>
      <c r="AZ679" s="25">
        <v>1.39</v>
      </c>
      <c r="BA679" s="26"/>
      <c r="BB679" s="26"/>
      <c r="BC679" s="26"/>
      <c r="BD679" s="26"/>
      <c r="BE679" s="79"/>
    </row>
    <row r="680" spans="1:57" ht="43.5" customHeight="1" x14ac:dyDescent="0.25">
      <c r="A680" s="30">
        <v>61</v>
      </c>
      <c r="B680" s="60" t="s">
        <v>53</v>
      </c>
      <c r="C680" s="28"/>
      <c r="D680" s="28"/>
      <c r="E680" s="35"/>
      <c r="F680" s="32" t="s">
        <v>54</v>
      </c>
      <c r="G680" s="33"/>
      <c r="H680" s="34"/>
      <c r="I680" s="60" t="s">
        <v>51</v>
      </c>
      <c r="J680" s="28"/>
      <c r="K680" s="28"/>
      <c r="L680" s="35"/>
      <c r="M680" s="68">
        <v>1</v>
      </c>
      <c r="N680" s="55"/>
      <c r="O680" s="55"/>
      <c r="P680" s="69"/>
      <c r="Q680" s="73">
        <v>17.57</v>
      </c>
      <c r="R680" s="84"/>
      <c r="S680" s="74"/>
      <c r="T680" s="60"/>
      <c r="U680" s="28"/>
      <c r="V680" s="28"/>
      <c r="W680" s="28"/>
      <c r="X680" s="28"/>
      <c r="Y680" s="28"/>
      <c r="Z680" s="77">
        <v>32</v>
      </c>
      <c r="AA680" s="77"/>
      <c r="AB680" s="77"/>
      <c r="AC680" s="77"/>
      <c r="AD680" s="77"/>
      <c r="AE680" s="77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77">
        <v>32</v>
      </c>
      <c r="AU680" s="77"/>
      <c r="AV680" s="77"/>
      <c r="AW680" s="77"/>
      <c r="AX680" s="77"/>
      <c r="AY680" s="77"/>
      <c r="AZ680" s="28"/>
      <c r="BA680" s="28"/>
      <c r="BB680" s="28"/>
      <c r="BC680" s="28"/>
      <c r="BD680" s="28"/>
      <c r="BE680" s="35"/>
    </row>
    <row r="681" spans="1:57" ht="69.75" customHeight="1" x14ac:dyDescent="0.25">
      <c r="A681" s="31"/>
      <c r="B681" s="65" t="s">
        <v>48</v>
      </c>
      <c r="C681" s="66"/>
      <c r="D681" s="66"/>
      <c r="E681" s="67"/>
      <c r="F681" s="52" t="s">
        <v>55</v>
      </c>
      <c r="G681" s="53"/>
      <c r="H681" s="54"/>
      <c r="I681" s="61"/>
      <c r="J681" s="36"/>
      <c r="K681" s="36"/>
      <c r="L681" s="37"/>
      <c r="M681" s="70"/>
      <c r="N681" s="71"/>
      <c r="O681" s="71"/>
      <c r="P681" s="72"/>
      <c r="Q681" s="75"/>
      <c r="R681" s="88"/>
      <c r="S681" s="76"/>
      <c r="T681" s="61"/>
      <c r="U681" s="36"/>
      <c r="V681" s="36"/>
      <c r="W681" s="36"/>
      <c r="X681" s="36"/>
      <c r="Y681" s="36"/>
      <c r="Z681" s="78"/>
      <c r="AA681" s="78"/>
      <c r="AB681" s="78"/>
      <c r="AC681" s="78"/>
      <c r="AD681" s="78"/>
      <c r="AE681" s="78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78"/>
      <c r="AU681" s="78"/>
      <c r="AV681" s="78"/>
      <c r="AW681" s="78"/>
      <c r="AX681" s="78"/>
      <c r="AY681" s="78"/>
      <c r="AZ681" s="36"/>
      <c r="BA681" s="36"/>
      <c r="BB681" s="36"/>
      <c r="BC681" s="36"/>
      <c r="BD681" s="36"/>
      <c r="BE681" s="37"/>
    </row>
    <row r="682" spans="1:57" ht="33.6" customHeight="1" x14ac:dyDescent="0.25">
      <c r="A682" s="4"/>
      <c r="B682" s="59"/>
      <c r="C682" s="59"/>
      <c r="D682" s="59"/>
      <c r="E682" s="63"/>
      <c r="F682" s="19" t="s">
        <v>36</v>
      </c>
      <c r="G682" s="20"/>
      <c r="H682" s="64"/>
      <c r="I682" s="62"/>
      <c r="J682" s="59"/>
      <c r="K682" s="59"/>
      <c r="L682" s="63"/>
      <c r="M682" s="62"/>
      <c r="N682" s="59"/>
      <c r="O682" s="59"/>
      <c r="P682" s="63"/>
      <c r="Q682" s="25">
        <v>6.93</v>
      </c>
      <c r="R682" s="26"/>
      <c r="S682" s="79"/>
      <c r="T682" s="25">
        <v>1.35</v>
      </c>
      <c r="U682" s="26"/>
      <c r="V682" s="26"/>
      <c r="W682" s="26"/>
      <c r="X682" s="26"/>
      <c r="Y682" s="79"/>
      <c r="Z682" s="21">
        <v>9</v>
      </c>
      <c r="AA682" s="22"/>
      <c r="AB682" s="22"/>
      <c r="AC682" s="22"/>
      <c r="AD682" s="22"/>
      <c r="AE682" s="23"/>
      <c r="AF682" s="62" t="s">
        <v>56</v>
      </c>
      <c r="AG682" s="59"/>
      <c r="AH682" s="59"/>
      <c r="AI682" s="59"/>
      <c r="AJ682" s="59"/>
      <c r="AK682" s="59"/>
      <c r="AL682" s="59"/>
      <c r="AM682" s="59"/>
      <c r="AN682" s="63"/>
      <c r="AO682" s="21">
        <v>1</v>
      </c>
      <c r="AP682" s="22"/>
      <c r="AQ682" s="22"/>
      <c r="AR682" s="22"/>
      <c r="AS682" s="23"/>
      <c r="AT682" s="21">
        <v>9</v>
      </c>
      <c r="AU682" s="22"/>
      <c r="AV682" s="22"/>
      <c r="AW682" s="22"/>
      <c r="AX682" s="22"/>
      <c r="AY682" s="23"/>
      <c r="AZ682" s="62"/>
      <c r="BA682" s="59"/>
      <c r="BB682" s="59"/>
      <c r="BC682" s="59"/>
      <c r="BD682" s="59"/>
      <c r="BE682" s="63"/>
    </row>
    <row r="683" spans="1:57" ht="12.95" customHeight="1" x14ac:dyDescent="0.25">
      <c r="A683" s="4"/>
      <c r="B683" s="59"/>
      <c r="C683" s="59"/>
      <c r="D683" s="59"/>
      <c r="E683" s="63"/>
      <c r="F683" s="19" t="s">
        <v>38</v>
      </c>
      <c r="G683" s="20"/>
      <c r="H683" s="64"/>
      <c r="I683" s="62"/>
      <c r="J683" s="59"/>
      <c r="K683" s="59"/>
      <c r="L683" s="63"/>
      <c r="M683" s="62"/>
      <c r="N683" s="59"/>
      <c r="O683" s="59"/>
      <c r="P683" s="63"/>
      <c r="Q683" s="21">
        <v>0</v>
      </c>
      <c r="R683" s="22"/>
      <c r="S683" s="23"/>
      <c r="T683" s="25">
        <v>1.35</v>
      </c>
      <c r="U683" s="26"/>
      <c r="V683" s="26"/>
      <c r="W683" s="26"/>
      <c r="X683" s="26"/>
      <c r="Y683" s="79"/>
      <c r="Z683" s="21">
        <v>0</v>
      </c>
      <c r="AA683" s="22"/>
      <c r="AB683" s="22"/>
      <c r="AC683" s="22"/>
      <c r="AD683" s="22"/>
      <c r="AE683" s="23"/>
      <c r="AF683" s="62"/>
      <c r="AG683" s="59"/>
      <c r="AH683" s="59"/>
      <c r="AI683" s="59"/>
      <c r="AJ683" s="59"/>
      <c r="AK683" s="59"/>
      <c r="AL683" s="59"/>
      <c r="AM683" s="59"/>
      <c r="AN683" s="63"/>
      <c r="AO683" s="21">
        <v>1</v>
      </c>
      <c r="AP683" s="22"/>
      <c r="AQ683" s="22"/>
      <c r="AR683" s="22"/>
      <c r="AS683" s="23"/>
      <c r="AT683" s="21">
        <v>0</v>
      </c>
      <c r="AU683" s="22"/>
      <c r="AV683" s="22"/>
      <c r="AW683" s="22"/>
      <c r="AX683" s="22"/>
      <c r="AY683" s="23"/>
      <c r="AZ683" s="62"/>
      <c r="BA683" s="59"/>
      <c r="BB683" s="59"/>
      <c r="BC683" s="59"/>
      <c r="BD683" s="59"/>
      <c r="BE683" s="63"/>
    </row>
    <row r="684" spans="1:57" ht="12.95" customHeight="1" x14ac:dyDescent="0.25">
      <c r="A684" s="4"/>
      <c r="B684" s="59"/>
      <c r="C684" s="59"/>
      <c r="D684" s="59"/>
      <c r="E684" s="63"/>
      <c r="F684" s="19" t="s">
        <v>39</v>
      </c>
      <c r="G684" s="20"/>
      <c r="H684" s="64"/>
      <c r="I684" s="62"/>
      <c r="J684" s="59"/>
      <c r="K684" s="59"/>
      <c r="L684" s="63"/>
      <c r="M684" s="62"/>
      <c r="N684" s="59"/>
      <c r="O684" s="59"/>
      <c r="P684" s="63"/>
      <c r="Q684" s="21">
        <v>0</v>
      </c>
      <c r="R684" s="22"/>
      <c r="S684" s="23"/>
      <c r="T684" s="25">
        <v>1.35</v>
      </c>
      <c r="U684" s="26"/>
      <c r="V684" s="26"/>
      <c r="W684" s="26"/>
      <c r="X684" s="26"/>
      <c r="Y684" s="79"/>
      <c r="Z684" s="21">
        <v>0</v>
      </c>
      <c r="AA684" s="22"/>
      <c r="AB684" s="22"/>
      <c r="AC684" s="22"/>
      <c r="AD684" s="22"/>
      <c r="AE684" s="23"/>
      <c r="AF684" s="62"/>
      <c r="AG684" s="59"/>
      <c r="AH684" s="59"/>
      <c r="AI684" s="59"/>
      <c r="AJ684" s="59"/>
      <c r="AK684" s="59"/>
      <c r="AL684" s="59"/>
      <c r="AM684" s="59"/>
      <c r="AN684" s="63"/>
      <c r="AO684" s="21">
        <v>1</v>
      </c>
      <c r="AP684" s="22"/>
      <c r="AQ684" s="22"/>
      <c r="AR684" s="22"/>
      <c r="AS684" s="23"/>
      <c r="AT684" s="21">
        <v>0</v>
      </c>
      <c r="AU684" s="22"/>
      <c r="AV684" s="22"/>
      <c r="AW684" s="22"/>
      <c r="AX684" s="22"/>
      <c r="AY684" s="23"/>
      <c r="AZ684" s="62"/>
      <c r="BA684" s="59"/>
      <c r="BB684" s="59"/>
      <c r="BC684" s="59"/>
      <c r="BD684" s="59"/>
      <c r="BE684" s="63"/>
    </row>
    <row r="685" spans="1:57" ht="12.95" customHeight="1" x14ac:dyDescent="0.25">
      <c r="A685" s="4"/>
      <c r="B685" s="59"/>
      <c r="C685" s="59"/>
      <c r="D685" s="59"/>
      <c r="E685" s="63"/>
      <c r="F685" s="19" t="s">
        <v>40</v>
      </c>
      <c r="G685" s="20"/>
      <c r="H685" s="64"/>
      <c r="I685" s="62"/>
      <c r="J685" s="59"/>
      <c r="K685" s="59"/>
      <c r="L685" s="63"/>
      <c r="M685" s="62"/>
      <c r="N685" s="59"/>
      <c r="O685" s="59"/>
      <c r="P685" s="63"/>
      <c r="Q685" s="25">
        <v>10.64</v>
      </c>
      <c r="R685" s="26"/>
      <c r="S685" s="79"/>
      <c r="T685" s="21">
        <v>1</v>
      </c>
      <c r="U685" s="22"/>
      <c r="V685" s="22"/>
      <c r="W685" s="22"/>
      <c r="X685" s="22"/>
      <c r="Y685" s="23"/>
      <c r="Z685" s="21">
        <v>11</v>
      </c>
      <c r="AA685" s="22"/>
      <c r="AB685" s="22"/>
      <c r="AC685" s="22"/>
      <c r="AD685" s="22"/>
      <c r="AE685" s="23"/>
      <c r="AF685" s="62"/>
      <c r="AG685" s="59"/>
      <c r="AH685" s="59"/>
      <c r="AI685" s="59"/>
      <c r="AJ685" s="59"/>
      <c r="AK685" s="59"/>
      <c r="AL685" s="59"/>
      <c r="AM685" s="59"/>
      <c r="AN685" s="63"/>
      <c r="AO685" s="21">
        <v>1</v>
      </c>
      <c r="AP685" s="22"/>
      <c r="AQ685" s="22"/>
      <c r="AR685" s="22"/>
      <c r="AS685" s="23"/>
      <c r="AT685" s="21">
        <v>11</v>
      </c>
      <c r="AU685" s="22"/>
      <c r="AV685" s="22"/>
      <c r="AW685" s="22"/>
      <c r="AX685" s="22"/>
      <c r="AY685" s="23"/>
      <c r="AZ685" s="62"/>
      <c r="BA685" s="59"/>
      <c r="BB685" s="59"/>
      <c r="BC685" s="59"/>
      <c r="BD685" s="59"/>
      <c r="BE685" s="63"/>
    </row>
    <row r="686" spans="1:57" ht="23.25" customHeight="1" x14ac:dyDescent="0.25">
      <c r="A686" s="7">
        <v>61.1</v>
      </c>
      <c r="B686" s="62" t="s">
        <v>57</v>
      </c>
      <c r="C686" s="59"/>
      <c r="D686" s="59"/>
      <c r="E686" s="63"/>
      <c r="F686" s="19" t="s">
        <v>58</v>
      </c>
      <c r="G686" s="20"/>
      <c r="H686" s="64"/>
      <c r="I686" s="62" t="s">
        <v>59</v>
      </c>
      <c r="J686" s="59"/>
      <c r="K686" s="59"/>
      <c r="L686" s="63"/>
      <c r="M686" s="116">
        <v>1E-3</v>
      </c>
      <c r="N686" s="117"/>
      <c r="O686" s="117"/>
      <c r="P686" s="118"/>
      <c r="Q686" s="85">
        <v>0</v>
      </c>
      <c r="R686" s="86"/>
      <c r="S686" s="87"/>
      <c r="T686" s="119">
        <v>1E-3</v>
      </c>
      <c r="U686" s="120"/>
      <c r="V686" s="120"/>
      <c r="W686" s="120"/>
      <c r="X686" s="120"/>
      <c r="Y686" s="121"/>
      <c r="Z686" s="85">
        <v>0</v>
      </c>
      <c r="AA686" s="86"/>
      <c r="AB686" s="86"/>
      <c r="AC686" s="86"/>
      <c r="AD686" s="86"/>
      <c r="AE686" s="87"/>
      <c r="AF686" s="62"/>
      <c r="AG686" s="59"/>
      <c r="AH686" s="59"/>
      <c r="AI686" s="59"/>
      <c r="AJ686" s="59"/>
      <c r="AK686" s="59"/>
      <c r="AL686" s="59"/>
      <c r="AM686" s="59"/>
      <c r="AN686" s="63"/>
      <c r="AO686" s="21">
        <v>1</v>
      </c>
      <c r="AP686" s="22"/>
      <c r="AQ686" s="22"/>
      <c r="AR686" s="22"/>
      <c r="AS686" s="23"/>
      <c r="AT686" s="85">
        <v>0</v>
      </c>
      <c r="AU686" s="86"/>
      <c r="AV686" s="86"/>
      <c r="AW686" s="86"/>
      <c r="AX686" s="86"/>
      <c r="AY686" s="87"/>
      <c r="AZ686" s="19"/>
      <c r="BA686" s="20"/>
      <c r="BB686" s="20"/>
      <c r="BC686" s="20"/>
      <c r="BD686" s="20"/>
      <c r="BE686" s="64"/>
    </row>
    <row r="687" spans="1:57" ht="12.95" customHeight="1" x14ac:dyDescent="0.25">
      <c r="A687" s="4"/>
      <c r="B687" s="59"/>
      <c r="C687" s="59"/>
      <c r="D687" s="59"/>
      <c r="E687" s="63"/>
      <c r="F687" s="19" t="s">
        <v>41</v>
      </c>
      <c r="G687" s="20"/>
      <c r="H687" s="64"/>
      <c r="I687" s="62"/>
      <c r="J687" s="59"/>
      <c r="K687" s="59"/>
      <c r="L687" s="63"/>
      <c r="M687" s="62"/>
      <c r="N687" s="59"/>
      <c r="O687" s="59"/>
      <c r="P687" s="63"/>
      <c r="Q687" s="92">
        <v>0.8</v>
      </c>
      <c r="R687" s="93"/>
      <c r="S687" s="94"/>
      <c r="T687" s="62"/>
      <c r="U687" s="59"/>
      <c r="V687" s="59"/>
      <c r="W687" s="59"/>
      <c r="X687" s="59"/>
      <c r="Y687" s="63"/>
      <c r="Z687" s="21">
        <v>7</v>
      </c>
      <c r="AA687" s="22"/>
      <c r="AB687" s="22"/>
      <c r="AC687" s="22"/>
      <c r="AD687" s="22"/>
      <c r="AE687" s="23"/>
      <c r="AF687" s="62"/>
      <c r="AG687" s="59"/>
      <c r="AH687" s="59"/>
      <c r="AI687" s="59"/>
      <c r="AJ687" s="59"/>
      <c r="AK687" s="59"/>
      <c r="AL687" s="59"/>
      <c r="AM687" s="59"/>
      <c r="AN687" s="63"/>
      <c r="AO687" s="92">
        <v>0.8</v>
      </c>
      <c r="AP687" s="93"/>
      <c r="AQ687" s="93"/>
      <c r="AR687" s="93"/>
      <c r="AS687" s="94"/>
      <c r="AT687" s="21">
        <v>7</v>
      </c>
      <c r="AU687" s="22"/>
      <c r="AV687" s="22"/>
      <c r="AW687" s="22"/>
      <c r="AX687" s="22"/>
      <c r="AY687" s="23"/>
      <c r="AZ687" s="62"/>
      <c r="BA687" s="59"/>
      <c r="BB687" s="59"/>
      <c r="BC687" s="59"/>
      <c r="BD687" s="59"/>
      <c r="BE687" s="63"/>
    </row>
    <row r="688" spans="1:57" ht="12.95" customHeight="1" x14ac:dyDescent="0.25">
      <c r="A688" s="4"/>
      <c r="B688" s="59"/>
      <c r="C688" s="59"/>
      <c r="D688" s="59"/>
      <c r="E688" s="63"/>
      <c r="F688" s="19" t="s">
        <v>42</v>
      </c>
      <c r="G688" s="20"/>
      <c r="H688" s="64"/>
      <c r="I688" s="62"/>
      <c r="J688" s="59"/>
      <c r="K688" s="59"/>
      <c r="L688" s="63"/>
      <c r="M688" s="62"/>
      <c r="N688" s="59"/>
      <c r="O688" s="59"/>
      <c r="P688" s="63"/>
      <c r="Q688" s="92">
        <v>0.6</v>
      </c>
      <c r="R688" s="93"/>
      <c r="S688" s="94"/>
      <c r="T688" s="62"/>
      <c r="U688" s="59"/>
      <c r="V688" s="59"/>
      <c r="W688" s="59"/>
      <c r="X688" s="59"/>
      <c r="Y688" s="63"/>
      <c r="Z688" s="21">
        <v>5</v>
      </c>
      <c r="AA688" s="22"/>
      <c r="AB688" s="22"/>
      <c r="AC688" s="22"/>
      <c r="AD688" s="22"/>
      <c r="AE688" s="23"/>
      <c r="AF688" s="62"/>
      <c r="AG688" s="59"/>
      <c r="AH688" s="59"/>
      <c r="AI688" s="59"/>
      <c r="AJ688" s="59"/>
      <c r="AK688" s="59"/>
      <c r="AL688" s="59"/>
      <c r="AM688" s="59"/>
      <c r="AN688" s="63"/>
      <c r="AO688" s="92">
        <v>0.6</v>
      </c>
      <c r="AP688" s="93"/>
      <c r="AQ688" s="93"/>
      <c r="AR688" s="93"/>
      <c r="AS688" s="94"/>
      <c r="AT688" s="21">
        <v>5</v>
      </c>
      <c r="AU688" s="22"/>
      <c r="AV688" s="22"/>
      <c r="AW688" s="22"/>
      <c r="AX688" s="22"/>
      <c r="AY688" s="23"/>
      <c r="AZ688" s="62"/>
      <c r="BA688" s="59"/>
      <c r="BB688" s="59"/>
      <c r="BC688" s="59"/>
      <c r="BD688" s="59"/>
      <c r="BE688" s="63"/>
    </row>
    <row r="689" spans="1:57" ht="12.95" customHeight="1" x14ac:dyDescent="0.25">
      <c r="A689" s="4"/>
      <c r="B689" s="59"/>
      <c r="C689" s="59"/>
      <c r="D689" s="59"/>
      <c r="E689" s="63"/>
      <c r="F689" s="19" t="s">
        <v>43</v>
      </c>
      <c r="G689" s="20"/>
      <c r="H689" s="64"/>
      <c r="I689" s="62" t="s">
        <v>44</v>
      </c>
      <c r="J689" s="59"/>
      <c r="K689" s="59"/>
      <c r="L689" s="63"/>
      <c r="M689" s="25">
        <v>0.72</v>
      </c>
      <c r="N689" s="26"/>
      <c r="O689" s="26"/>
      <c r="P689" s="79"/>
      <c r="Q689" s="19"/>
      <c r="R689" s="20"/>
      <c r="S689" s="64"/>
      <c r="T689" s="25">
        <v>1.35</v>
      </c>
      <c r="U689" s="26"/>
      <c r="V689" s="26"/>
      <c r="W689" s="26"/>
      <c r="X689" s="26"/>
      <c r="Y689" s="79"/>
      <c r="Z689" s="19"/>
      <c r="AA689" s="20"/>
      <c r="AB689" s="20"/>
      <c r="AC689" s="20"/>
      <c r="AD689" s="20"/>
      <c r="AE689" s="64"/>
      <c r="AF689" s="19"/>
      <c r="AG689" s="20"/>
      <c r="AH689" s="20"/>
      <c r="AI689" s="20"/>
      <c r="AJ689" s="20"/>
      <c r="AK689" s="20"/>
      <c r="AL689" s="20"/>
      <c r="AM689" s="20"/>
      <c r="AN689" s="64"/>
      <c r="AO689" s="19"/>
      <c r="AP689" s="20"/>
      <c r="AQ689" s="20"/>
      <c r="AR689" s="20"/>
      <c r="AS689" s="64"/>
      <c r="AT689" s="19"/>
      <c r="AU689" s="20"/>
      <c r="AV689" s="20"/>
      <c r="AW689" s="20"/>
      <c r="AX689" s="20"/>
      <c r="AY689" s="64"/>
      <c r="AZ689" s="25">
        <v>0.97</v>
      </c>
      <c r="BA689" s="26"/>
      <c r="BB689" s="26"/>
      <c r="BC689" s="26"/>
      <c r="BD689" s="26"/>
      <c r="BE689" s="79"/>
    </row>
    <row r="690" spans="1:57" ht="11.85" customHeight="1" x14ac:dyDescent="0.25">
      <c r="A690" s="4"/>
      <c r="B690" s="59"/>
      <c r="C690" s="59"/>
      <c r="D690" s="59"/>
      <c r="E690" s="59"/>
      <c r="F690" s="20" t="s">
        <v>45</v>
      </c>
      <c r="G690" s="20"/>
      <c r="H690" s="20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21">
        <v>32</v>
      </c>
      <c r="AA690" s="22"/>
      <c r="AB690" s="22"/>
      <c r="AC690" s="22"/>
      <c r="AD690" s="22"/>
      <c r="AE690" s="23"/>
      <c r="AF690" s="62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21">
        <v>32</v>
      </c>
      <c r="AU690" s="22"/>
      <c r="AV690" s="22"/>
      <c r="AW690" s="22"/>
      <c r="AX690" s="22"/>
      <c r="AY690" s="23"/>
      <c r="AZ690" s="25">
        <v>0.97</v>
      </c>
      <c r="BA690" s="26"/>
      <c r="BB690" s="26"/>
      <c r="BC690" s="26"/>
      <c r="BD690" s="26"/>
      <c r="BE690" s="79"/>
    </row>
    <row r="691" spans="1:57" ht="11.85" customHeight="1" x14ac:dyDescent="0.25">
      <c r="A691" s="28" t="s">
        <v>147</v>
      </c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</row>
    <row r="692" spans="1:57" ht="11.85" customHeight="1" x14ac:dyDescent="0.25">
      <c r="A692" s="27" t="s">
        <v>148</v>
      </c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</row>
    <row r="693" spans="1:57" ht="48" customHeight="1" x14ac:dyDescent="0.25">
      <c r="A693" s="30">
        <v>62</v>
      </c>
      <c r="B693" s="60" t="s">
        <v>75</v>
      </c>
      <c r="C693" s="28"/>
      <c r="D693" s="28"/>
      <c r="E693" s="35"/>
      <c r="F693" s="32" t="s">
        <v>76</v>
      </c>
      <c r="G693" s="33"/>
      <c r="H693" s="34"/>
      <c r="I693" s="60" t="s">
        <v>78</v>
      </c>
      <c r="J693" s="28"/>
      <c r="K693" s="28"/>
      <c r="L693" s="35"/>
      <c r="M693" s="95">
        <v>0.1</v>
      </c>
      <c r="N693" s="96"/>
      <c r="O693" s="96"/>
      <c r="P693" s="97"/>
      <c r="Q693" s="73">
        <v>9981.23</v>
      </c>
      <c r="R693" s="84"/>
      <c r="S693" s="74"/>
      <c r="T693" s="60"/>
      <c r="U693" s="28"/>
      <c r="V693" s="28"/>
      <c r="W693" s="28"/>
      <c r="X693" s="28"/>
      <c r="Y693" s="28"/>
      <c r="Z693" s="77">
        <v>123</v>
      </c>
      <c r="AA693" s="77"/>
      <c r="AB693" s="77"/>
      <c r="AC693" s="77"/>
      <c r="AD693" s="77"/>
      <c r="AE693" s="77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77">
        <v>123</v>
      </c>
      <c r="AU693" s="77"/>
      <c r="AV693" s="77"/>
      <c r="AW693" s="77"/>
      <c r="AX693" s="77"/>
      <c r="AY693" s="77"/>
      <c r="AZ693" s="28"/>
      <c r="BA693" s="28"/>
      <c r="BB693" s="28"/>
      <c r="BC693" s="28"/>
      <c r="BD693" s="28"/>
      <c r="BE693" s="35"/>
    </row>
    <row r="694" spans="1:57" ht="201.75" customHeight="1" x14ac:dyDescent="0.25">
      <c r="A694" s="31"/>
      <c r="B694" s="65" t="s">
        <v>32</v>
      </c>
      <c r="C694" s="66"/>
      <c r="D694" s="66"/>
      <c r="E694" s="67"/>
      <c r="F694" s="52" t="s">
        <v>77</v>
      </c>
      <c r="G694" s="53"/>
      <c r="H694" s="54"/>
      <c r="I694" s="61"/>
      <c r="J694" s="36"/>
      <c r="K694" s="36"/>
      <c r="L694" s="37"/>
      <c r="M694" s="98"/>
      <c r="N694" s="99"/>
      <c r="O694" s="99"/>
      <c r="P694" s="100"/>
      <c r="Q694" s="75"/>
      <c r="R694" s="88"/>
      <c r="S694" s="76"/>
      <c r="T694" s="61"/>
      <c r="U694" s="36"/>
      <c r="V694" s="36"/>
      <c r="W694" s="36"/>
      <c r="X694" s="36"/>
      <c r="Y694" s="36"/>
      <c r="Z694" s="78"/>
      <c r="AA694" s="78"/>
      <c r="AB694" s="78"/>
      <c r="AC694" s="78"/>
      <c r="AD694" s="78"/>
      <c r="AE694" s="78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78"/>
      <c r="AU694" s="78"/>
      <c r="AV694" s="78"/>
      <c r="AW694" s="78"/>
      <c r="AX694" s="78"/>
      <c r="AY694" s="78"/>
      <c r="AZ694" s="36"/>
      <c r="BA694" s="36"/>
      <c r="BB694" s="36"/>
      <c r="BC694" s="36"/>
      <c r="BD694" s="36"/>
      <c r="BE694" s="37"/>
    </row>
    <row r="695" spans="1:57" ht="198.75" customHeight="1" x14ac:dyDescent="0.25">
      <c r="A695" s="4"/>
      <c r="B695" s="59"/>
      <c r="C695" s="59"/>
      <c r="D695" s="59"/>
      <c r="E695" s="63"/>
      <c r="F695" s="19" t="s">
        <v>36</v>
      </c>
      <c r="G695" s="20"/>
      <c r="H695" s="64"/>
      <c r="I695" s="62"/>
      <c r="J695" s="59"/>
      <c r="K695" s="59"/>
      <c r="L695" s="63"/>
      <c r="M695" s="62"/>
      <c r="N695" s="59"/>
      <c r="O695" s="59"/>
      <c r="P695" s="63"/>
      <c r="Q695" s="25">
        <v>208.27</v>
      </c>
      <c r="R695" s="26"/>
      <c r="S695" s="79"/>
      <c r="T695" s="81">
        <v>1.5525</v>
      </c>
      <c r="U695" s="82"/>
      <c r="V695" s="82"/>
      <c r="W695" s="82"/>
      <c r="X695" s="82"/>
      <c r="Y695" s="83"/>
      <c r="Z695" s="21">
        <v>32</v>
      </c>
      <c r="AA695" s="22"/>
      <c r="AB695" s="22"/>
      <c r="AC695" s="22"/>
      <c r="AD695" s="22"/>
      <c r="AE695" s="23"/>
      <c r="AF695" s="62" t="s">
        <v>68</v>
      </c>
      <c r="AG695" s="59"/>
      <c r="AH695" s="59"/>
      <c r="AI695" s="59"/>
      <c r="AJ695" s="59"/>
      <c r="AK695" s="59"/>
      <c r="AL695" s="59"/>
      <c r="AM695" s="59"/>
      <c r="AN695" s="63"/>
      <c r="AO695" s="21">
        <v>1</v>
      </c>
      <c r="AP695" s="22"/>
      <c r="AQ695" s="22"/>
      <c r="AR695" s="22"/>
      <c r="AS695" s="23"/>
      <c r="AT695" s="21">
        <v>32</v>
      </c>
      <c r="AU695" s="22"/>
      <c r="AV695" s="22"/>
      <c r="AW695" s="22"/>
      <c r="AX695" s="22"/>
      <c r="AY695" s="23"/>
      <c r="AZ695" s="62"/>
      <c r="BA695" s="59"/>
      <c r="BB695" s="59"/>
      <c r="BC695" s="59"/>
      <c r="BD695" s="59"/>
      <c r="BE695" s="63"/>
    </row>
    <row r="696" spans="1:57" ht="12.95" customHeight="1" x14ac:dyDescent="0.25">
      <c r="A696" s="4"/>
      <c r="B696" s="59"/>
      <c r="C696" s="59"/>
      <c r="D696" s="59"/>
      <c r="E696" s="63"/>
      <c r="F696" s="19" t="s">
        <v>38</v>
      </c>
      <c r="G696" s="20"/>
      <c r="H696" s="64"/>
      <c r="I696" s="62"/>
      <c r="J696" s="59"/>
      <c r="K696" s="59"/>
      <c r="L696" s="63"/>
      <c r="M696" s="62"/>
      <c r="N696" s="59"/>
      <c r="O696" s="59"/>
      <c r="P696" s="63"/>
      <c r="Q696" s="25">
        <v>91.07</v>
      </c>
      <c r="R696" s="26"/>
      <c r="S696" s="79"/>
      <c r="T696" s="81">
        <v>1.6875</v>
      </c>
      <c r="U696" s="82"/>
      <c r="V696" s="82"/>
      <c r="W696" s="82"/>
      <c r="X696" s="82"/>
      <c r="Y696" s="83"/>
      <c r="Z696" s="21">
        <v>15</v>
      </c>
      <c r="AA696" s="22"/>
      <c r="AB696" s="22"/>
      <c r="AC696" s="22"/>
      <c r="AD696" s="22"/>
      <c r="AE696" s="23"/>
      <c r="AF696" s="62"/>
      <c r="AG696" s="59"/>
      <c r="AH696" s="59"/>
      <c r="AI696" s="59"/>
      <c r="AJ696" s="59"/>
      <c r="AK696" s="59"/>
      <c r="AL696" s="59"/>
      <c r="AM696" s="59"/>
      <c r="AN696" s="63"/>
      <c r="AO696" s="21">
        <v>1</v>
      </c>
      <c r="AP696" s="22"/>
      <c r="AQ696" s="22"/>
      <c r="AR696" s="22"/>
      <c r="AS696" s="23"/>
      <c r="AT696" s="21">
        <v>15</v>
      </c>
      <c r="AU696" s="22"/>
      <c r="AV696" s="22"/>
      <c r="AW696" s="22"/>
      <c r="AX696" s="22"/>
      <c r="AY696" s="23"/>
      <c r="AZ696" s="62"/>
      <c r="BA696" s="59"/>
      <c r="BB696" s="59"/>
      <c r="BC696" s="59"/>
      <c r="BD696" s="59"/>
      <c r="BE696" s="63"/>
    </row>
    <row r="697" spans="1:57" ht="12.95" customHeight="1" x14ac:dyDescent="0.25">
      <c r="A697" s="4"/>
      <c r="B697" s="59"/>
      <c r="C697" s="59"/>
      <c r="D697" s="59"/>
      <c r="E697" s="63"/>
      <c r="F697" s="19" t="s">
        <v>39</v>
      </c>
      <c r="G697" s="20"/>
      <c r="H697" s="64"/>
      <c r="I697" s="62"/>
      <c r="J697" s="59"/>
      <c r="K697" s="59"/>
      <c r="L697" s="63"/>
      <c r="M697" s="62"/>
      <c r="N697" s="59"/>
      <c r="O697" s="59"/>
      <c r="P697" s="63"/>
      <c r="Q697" s="25">
        <v>6.89</v>
      </c>
      <c r="R697" s="26"/>
      <c r="S697" s="79"/>
      <c r="T697" s="81">
        <v>1.6875</v>
      </c>
      <c r="U697" s="82"/>
      <c r="V697" s="82"/>
      <c r="W697" s="82"/>
      <c r="X697" s="82"/>
      <c r="Y697" s="83"/>
      <c r="Z697" s="21">
        <v>1</v>
      </c>
      <c r="AA697" s="22"/>
      <c r="AB697" s="22"/>
      <c r="AC697" s="22"/>
      <c r="AD697" s="22"/>
      <c r="AE697" s="23"/>
      <c r="AF697" s="62"/>
      <c r="AG697" s="59"/>
      <c r="AH697" s="59"/>
      <c r="AI697" s="59"/>
      <c r="AJ697" s="59"/>
      <c r="AK697" s="59"/>
      <c r="AL697" s="59"/>
      <c r="AM697" s="59"/>
      <c r="AN697" s="63"/>
      <c r="AO697" s="21">
        <v>1</v>
      </c>
      <c r="AP697" s="22"/>
      <c r="AQ697" s="22"/>
      <c r="AR697" s="22"/>
      <c r="AS697" s="23"/>
      <c r="AT697" s="21">
        <v>1</v>
      </c>
      <c r="AU697" s="22"/>
      <c r="AV697" s="22"/>
      <c r="AW697" s="22"/>
      <c r="AX697" s="22"/>
      <c r="AY697" s="23"/>
      <c r="AZ697" s="62"/>
      <c r="BA697" s="59"/>
      <c r="BB697" s="59"/>
      <c r="BC697" s="59"/>
      <c r="BD697" s="59"/>
      <c r="BE697" s="63"/>
    </row>
    <row r="698" spans="1:57" ht="12.95" customHeight="1" x14ac:dyDescent="0.25">
      <c r="A698" s="4"/>
      <c r="B698" s="59"/>
      <c r="C698" s="59"/>
      <c r="D698" s="59"/>
      <c r="E698" s="63"/>
      <c r="F698" s="19" t="s">
        <v>40</v>
      </c>
      <c r="G698" s="20"/>
      <c r="H698" s="64"/>
      <c r="I698" s="62"/>
      <c r="J698" s="59"/>
      <c r="K698" s="59"/>
      <c r="L698" s="63"/>
      <c r="M698" s="62"/>
      <c r="N698" s="59"/>
      <c r="O698" s="59"/>
      <c r="P698" s="63"/>
      <c r="Q698" s="25">
        <v>9681.89</v>
      </c>
      <c r="R698" s="26"/>
      <c r="S698" s="79"/>
      <c r="T698" s="21">
        <v>1</v>
      </c>
      <c r="U698" s="22"/>
      <c r="V698" s="22"/>
      <c r="W698" s="22"/>
      <c r="X698" s="22"/>
      <c r="Y698" s="23"/>
      <c r="Z698" s="21">
        <v>968</v>
      </c>
      <c r="AA698" s="22"/>
      <c r="AB698" s="22"/>
      <c r="AC698" s="22"/>
      <c r="AD698" s="22"/>
      <c r="AE698" s="23"/>
      <c r="AF698" s="62"/>
      <c r="AG698" s="59"/>
      <c r="AH698" s="59"/>
      <c r="AI698" s="59"/>
      <c r="AJ698" s="59"/>
      <c r="AK698" s="59"/>
      <c r="AL698" s="59"/>
      <c r="AM698" s="59"/>
      <c r="AN698" s="63"/>
      <c r="AO698" s="21">
        <v>1</v>
      </c>
      <c r="AP698" s="22"/>
      <c r="AQ698" s="22"/>
      <c r="AR698" s="22"/>
      <c r="AS698" s="23"/>
      <c r="AT698" s="21">
        <v>968</v>
      </c>
      <c r="AU698" s="22"/>
      <c r="AV698" s="22"/>
      <c r="AW698" s="22"/>
      <c r="AX698" s="22"/>
      <c r="AY698" s="23"/>
      <c r="AZ698" s="62"/>
      <c r="BA698" s="59"/>
      <c r="BB698" s="59"/>
      <c r="BC698" s="59"/>
      <c r="BD698" s="59"/>
      <c r="BE698" s="63"/>
    </row>
    <row r="699" spans="1:57" ht="130.5" customHeight="1" x14ac:dyDescent="0.25">
      <c r="A699" s="7">
        <v>62.1</v>
      </c>
      <c r="B699" s="62" t="s">
        <v>79</v>
      </c>
      <c r="C699" s="59"/>
      <c r="D699" s="59"/>
      <c r="E699" s="63"/>
      <c r="F699" s="19" t="s">
        <v>80</v>
      </c>
      <c r="G699" s="20"/>
      <c r="H699" s="64"/>
      <c r="I699" s="62" t="s">
        <v>81</v>
      </c>
      <c r="J699" s="59"/>
      <c r="K699" s="59"/>
      <c r="L699" s="63"/>
      <c r="M699" s="21">
        <v>-1</v>
      </c>
      <c r="N699" s="22"/>
      <c r="O699" s="22"/>
      <c r="P699" s="23"/>
      <c r="Q699" s="92">
        <v>960.5</v>
      </c>
      <c r="R699" s="93"/>
      <c r="S699" s="94"/>
      <c r="T699" s="89">
        <v>-10</v>
      </c>
      <c r="U699" s="90"/>
      <c r="V699" s="90"/>
      <c r="W699" s="90"/>
      <c r="X699" s="90"/>
      <c r="Y699" s="91"/>
      <c r="Z699" s="85">
        <v>-961</v>
      </c>
      <c r="AA699" s="86"/>
      <c r="AB699" s="86"/>
      <c r="AC699" s="86"/>
      <c r="AD699" s="86"/>
      <c r="AE699" s="87"/>
      <c r="AF699" s="62"/>
      <c r="AG699" s="59"/>
      <c r="AH699" s="59"/>
      <c r="AI699" s="59"/>
      <c r="AJ699" s="59"/>
      <c r="AK699" s="59"/>
      <c r="AL699" s="59"/>
      <c r="AM699" s="59"/>
      <c r="AN699" s="63"/>
      <c r="AO699" s="21">
        <v>1</v>
      </c>
      <c r="AP699" s="22"/>
      <c r="AQ699" s="22"/>
      <c r="AR699" s="22"/>
      <c r="AS699" s="23"/>
      <c r="AT699" s="85">
        <v>-961</v>
      </c>
      <c r="AU699" s="86"/>
      <c r="AV699" s="86"/>
      <c r="AW699" s="86"/>
      <c r="AX699" s="86"/>
      <c r="AY699" s="87"/>
      <c r="AZ699" s="19"/>
      <c r="BA699" s="20"/>
      <c r="BB699" s="20"/>
      <c r="BC699" s="20"/>
      <c r="BD699" s="20"/>
      <c r="BE699" s="64"/>
    </row>
    <row r="700" spans="1:57" ht="12.95" customHeight="1" x14ac:dyDescent="0.25">
      <c r="A700" s="4"/>
      <c r="B700" s="59"/>
      <c r="C700" s="59"/>
      <c r="D700" s="59"/>
      <c r="E700" s="63"/>
      <c r="F700" s="19" t="s">
        <v>41</v>
      </c>
      <c r="G700" s="20"/>
      <c r="H700" s="64"/>
      <c r="I700" s="62"/>
      <c r="J700" s="59"/>
      <c r="K700" s="59"/>
      <c r="L700" s="63"/>
      <c r="M700" s="62"/>
      <c r="N700" s="59"/>
      <c r="O700" s="59"/>
      <c r="P700" s="63"/>
      <c r="Q700" s="25">
        <v>1.28</v>
      </c>
      <c r="R700" s="26"/>
      <c r="S700" s="79"/>
      <c r="T700" s="62"/>
      <c r="U700" s="59"/>
      <c r="V700" s="59"/>
      <c r="W700" s="59"/>
      <c r="X700" s="59"/>
      <c r="Y700" s="63"/>
      <c r="Z700" s="21">
        <v>42</v>
      </c>
      <c r="AA700" s="22"/>
      <c r="AB700" s="22"/>
      <c r="AC700" s="22"/>
      <c r="AD700" s="22"/>
      <c r="AE700" s="23"/>
      <c r="AF700" s="62"/>
      <c r="AG700" s="59"/>
      <c r="AH700" s="59"/>
      <c r="AI700" s="59"/>
      <c r="AJ700" s="59"/>
      <c r="AK700" s="59"/>
      <c r="AL700" s="59"/>
      <c r="AM700" s="59"/>
      <c r="AN700" s="63"/>
      <c r="AO700" s="25">
        <v>1.28</v>
      </c>
      <c r="AP700" s="26"/>
      <c r="AQ700" s="26"/>
      <c r="AR700" s="26"/>
      <c r="AS700" s="79"/>
      <c r="AT700" s="21">
        <v>42</v>
      </c>
      <c r="AU700" s="22"/>
      <c r="AV700" s="22"/>
      <c r="AW700" s="22"/>
      <c r="AX700" s="22"/>
      <c r="AY700" s="23"/>
      <c r="AZ700" s="62"/>
      <c r="BA700" s="59"/>
      <c r="BB700" s="59"/>
      <c r="BC700" s="59"/>
      <c r="BD700" s="59"/>
      <c r="BE700" s="63"/>
    </row>
    <row r="701" spans="1:57" ht="12.95" customHeight="1" x14ac:dyDescent="0.25">
      <c r="A701" s="4"/>
      <c r="B701" s="59"/>
      <c r="C701" s="59"/>
      <c r="D701" s="59"/>
      <c r="E701" s="63"/>
      <c r="F701" s="19" t="s">
        <v>42</v>
      </c>
      <c r="G701" s="20"/>
      <c r="H701" s="64"/>
      <c r="I701" s="62"/>
      <c r="J701" s="59"/>
      <c r="K701" s="59"/>
      <c r="L701" s="63"/>
      <c r="M701" s="62"/>
      <c r="N701" s="59"/>
      <c r="O701" s="59"/>
      <c r="P701" s="63"/>
      <c r="Q701" s="25">
        <v>0.83</v>
      </c>
      <c r="R701" s="26"/>
      <c r="S701" s="79"/>
      <c r="T701" s="62"/>
      <c r="U701" s="59"/>
      <c r="V701" s="59"/>
      <c r="W701" s="59"/>
      <c r="X701" s="59"/>
      <c r="Y701" s="63"/>
      <c r="Z701" s="21">
        <v>27</v>
      </c>
      <c r="AA701" s="22"/>
      <c r="AB701" s="22"/>
      <c r="AC701" s="22"/>
      <c r="AD701" s="22"/>
      <c r="AE701" s="23"/>
      <c r="AF701" s="62"/>
      <c r="AG701" s="59"/>
      <c r="AH701" s="59"/>
      <c r="AI701" s="59"/>
      <c r="AJ701" s="59"/>
      <c r="AK701" s="59"/>
      <c r="AL701" s="59"/>
      <c r="AM701" s="59"/>
      <c r="AN701" s="63"/>
      <c r="AO701" s="25">
        <v>0.83</v>
      </c>
      <c r="AP701" s="26"/>
      <c r="AQ701" s="26"/>
      <c r="AR701" s="26"/>
      <c r="AS701" s="79"/>
      <c r="AT701" s="21">
        <v>27</v>
      </c>
      <c r="AU701" s="22"/>
      <c r="AV701" s="22"/>
      <c r="AW701" s="22"/>
      <c r="AX701" s="22"/>
      <c r="AY701" s="23"/>
      <c r="AZ701" s="62"/>
      <c r="BA701" s="59"/>
      <c r="BB701" s="59"/>
      <c r="BC701" s="59"/>
      <c r="BD701" s="59"/>
      <c r="BE701" s="63"/>
    </row>
    <row r="702" spans="1:57" ht="12.95" customHeight="1" x14ac:dyDescent="0.25">
      <c r="A702" s="4"/>
      <c r="B702" s="59"/>
      <c r="C702" s="59"/>
      <c r="D702" s="59"/>
      <c r="E702" s="63"/>
      <c r="F702" s="19" t="s">
        <v>43</v>
      </c>
      <c r="G702" s="20"/>
      <c r="H702" s="64"/>
      <c r="I702" s="62" t="s">
        <v>44</v>
      </c>
      <c r="J702" s="59"/>
      <c r="K702" s="59"/>
      <c r="L702" s="63"/>
      <c r="M702" s="25">
        <v>21.65</v>
      </c>
      <c r="N702" s="26"/>
      <c r="O702" s="26"/>
      <c r="P702" s="79"/>
      <c r="Q702" s="19"/>
      <c r="R702" s="20"/>
      <c r="S702" s="64"/>
      <c r="T702" s="81">
        <v>1.5525</v>
      </c>
      <c r="U702" s="82"/>
      <c r="V702" s="82"/>
      <c r="W702" s="82"/>
      <c r="X702" s="82"/>
      <c r="Y702" s="83"/>
      <c r="Z702" s="19"/>
      <c r="AA702" s="20"/>
      <c r="AB702" s="20"/>
      <c r="AC702" s="20"/>
      <c r="AD702" s="20"/>
      <c r="AE702" s="64"/>
      <c r="AF702" s="19"/>
      <c r="AG702" s="20"/>
      <c r="AH702" s="20"/>
      <c r="AI702" s="20"/>
      <c r="AJ702" s="20"/>
      <c r="AK702" s="20"/>
      <c r="AL702" s="20"/>
      <c r="AM702" s="20"/>
      <c r="AN702" s="64"/>
      <c r="AO702" s="19"/>
      <c r="AP702" s="20"/>
      <c r="AQ702" s="20"/>
      <c r="AR702" s="20"/>
      <c r="AS702" s="64"/>
      <c r="AT702" s="19"/>
      <c r="AU702" s="20"/>
      <c r="AV702" s="20"/>
      <c r="AW702" s="20"/>
      <c r="AX702" s="20"/>
      <c r="AY702" s="64"/>
      <c r="AZ702" s="25">
        <v>3.36</v>
      </c>
      <c r="BA702" s="26"/>
      <c r="BB702" s="26"/>
      <c r="BC702" s="26"/>
      <c r="BD702" s="26"/>
      <c r="BE702" s="79"/>
    </row>
    <row r="703" spans="1:57" ht="11.85" customHeight="1" x14ac:dyDescent="0.25">
      <c r="A703" s="4"/>
      <c r="B703" s="59"/>
      <c r="C703" s="59"/>
      <c r="D703" s="59"/>
      <c r="E703" s="59"/>
      <c r="F703" s="20" t="s">
        <v>45</v>
      </c>
      <c r="G703" s="20"/>
      <c r="H703" s="20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21">
        <v>123</v>
      </c>
      <c r="AA703" s="22"/>
      <c r="AB703" s="22"/>
      <c r="AC703" s="22"/>
      <c r="AD703" s="22"/>
      <c r="AE703" s="23"/>
      <c r="AF703" s="62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21">
        <v>123</v>
      </c>
      <c r="AU703" s="22"/>
      <c r="AV703" s="22"/>
      <c r="AW703" s="22"/>
      <c r="AX703" s="22"/>
      <c r="AY703" s="23"/>
      <c r="AZ703" s="25">
        <v>3.36</v>
      </c>
      <c r="BA703" s="26"/>
      <c r="BB703" s="26"/>
      <c r="BC703" s="26"/>
      <c r="BD703" s="26"/>
      <c r="BE703" s="79"/>
    </row>
    <row r="704" spans="1:57" ht="55.5" customHeight="1" x14ac:dyDescent="0.25">
      <c r="A704" s="30">
        <v>63</v>
      </c>
      <c r="B704" s="60" t="s">
        <v>31</v>
      </c>
      <c r="C704" s="28"/>
      <c r="D704" s="28"/>
      <c r="E704" s="35"/>
      <c r="F704" s="32" t="s">
        <v>33</v>
      </c>
      <c r="G704" s="33"/>
      <c r="H704" s="34"/>
      <c r="I704" s="60" t="s">
        <v>35</v>
      </c>
      <c r="J704" s="28"/>
      <c r="K704" s="28"/>
      <c r="L704" s="35"/>
      <c r="M704" s="110">
        <v>0.1215</v>
      </c>
      <c r="N704" s="111"/>
      <c r="O704" s="111"/>
      <c r="P704" s="112"/>
      <c r="Q704" s="73">
        <v>1043.44</v>
      </c>
      <c r="R704" s="84"/>
      <c r="S704" s="74"/>
      <c r="T704" s="60"/>
      <c r="U704" s="28"/>
      <c r="V704" s="28"/>
      <c r="W704" s="28"/>
      <c r="X704" s="28"/>
      <c r="Y704" s="28"/>
      <c r="Z704" s="77">
        <v>486</v>
      </c>
      <c r="AA704" s="77"/>
      <c r="AB704" s="77"/>
      <c r="AC704" s="77"/>
      <c r="AD704" s="77"/>
      <c r="AE704" s="77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77">
        <v>486</v>
      </c>
      <c r="AU704" s="77"/>
      <c r="AV704" s="77"/>
      <c r="AW704" s="77"/>
      <c r="AX704" s="77"/>
      <c r="AY704" s="77"/>
      <c r="AZ704" s="28"/>
      <c r="BA704" s="28"/>
      <c r="BB704" s="28"/>
      <c r="BC704" s="28"/>
      <c r="BD704" s="28"/>
      <c r="BE704" s="35"/>
    </row>
    <row r="705" spans="1:57" ht="108.75" customHeight="1" x14ac:dyDescent="0.25">
      <c r="A705" s="31"/>
      <c r="B705" s="65" t="s">
        <v>32</v>
      </c>
      <c r="C705" s="66"/>
      <c r="D705" s="66"/>
      <c r="E705" s="67"/>
      <c r="F705" s="52" t="s">
        <v>34</v>
      </c>
      <c r="G705" s="53"/>
      <c r="H705" s="54"/>
      <c r="I705" s="61"/>
      <c r="J705" s="36"/>
      <c r="K705" s="36"/>
      <c r="L705" s="37"/>
      <c r="M705" s="113"/>
      <c r="N705" s="114"/>
      <c r="O705" s="114"/>
      <c r="P705" s="115"/>
      <c r="Q705" s="75"/>
      <c r="R705" s="88"/>
      <c r="S705" s="76"/>
      <c r="T705" s="61"/>
      <c r="U705" s="36"/>
      <c r="V705" s="36"/>
      <c r="W705" s="36"/>
      <c r="X705" s="36"/>
      <c r="Y705" s="36"/>
      <c r="Z705" s="78"/>
      <c r="AA705" s="78"/>
      <c r="AB705" s="78"/>
      <c r="AC705" s="78"/>
      <c r="AD705" s="78"/>
      <c r="AE705" s="78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78"/>
      <c r="AU705" s="78"/>
      <c r="AV705" s="78"/>
      <c r="AW705" s="78"/>
      <c r="AX705" s="78"/>
      <c r="AY705" s="78"/>
      <c r="AZ705" s="36"/>
      <c r="BA705" s="36"/>
      <c r="BB705" s="36"/>
      <c r="BC705" s="36"/>
      <c r="BD705" s="36"/>
      <c r="BE705" s="37"/>
    </row>
    <row r="706" spans="1:57" ht="64.5" customHeight="1" x14ac:dyDescent="0.25">
      <c r="A706" s="4"/>
      <c r="B706" s="59"/>
      <c r="C706" s="59"/>
      <c r="D706" s="59"/>
      <c r="E706" s="63"/>
      <c r="F706" s="19" t="s">
        <v>36</v>
      </c>
      <c r="G706" s="20"/>
      <c r="H706" s="64"/>
      <c r="I706" s="62"/>
      <c r="J706" s="59"/>
      <c r="K706" s="59"/>
      <c r="L706" s="63"/>
      <c r="M706" s="62"/>
      <c r="N706" s="59"/>
      <c r="O706" s="59"/>
      <c r="P706" s="63"/>
      <c r="Q706" s="25">
        <v>883.28</v>
      </c>
      <c r="R706" s="26"/>
      <c r="S706" s="79"/>
      <c r="T706" s="81">
        <v>1.5525</v>
      </c>
      <c r="U706" s="82"/>
      <c r="V706" s="82"/>
      <c r="W706" s="82"/>
      <c r="X706" s="82"/>
      <c r="Y706" s="83"/>
      <c r="Z706" s="21">
        <v>167</v>
      </c>
      <c r="AA706" s="22"/>
      <c r="AB706" s="22"/>
      <c r="AC706" s="22"/>
      <c r="AD706" s="22"/>
      <c r="AE706" s="23"/>
      <c r="AF706" s="62" t="s">
        <v>37</v>
      </c>
      <c r="AG706" s="59"/>
      <c r="AH706" s="59"/>
      <c r="AI706" s="59"/>
      <c r="AJ706" s="59"/>
      <c r="AK706" s="59"/>
      <c r="AL706" s="59"/>
      <c r="AM706" s="59"/>
      <c r="AN706" s="63"/>
      <c r="AO706" s="21">
        <v>1</v>
      </c>
      <c r="AP706" s="22"/>
      <c r="AQ706" s="22"/>
      <c r="AR706" s="22"/>
      <c r="AS706" s="23"/>
      <c r="AT706" s="21">
        <v>167</v>
      </c>
      <c r="AU706" s="22"/>
      <c r="AV706" s="22"/>
      <c r="AW706" s="22"/>
      <c r="AX706" s="22"/>
      <c r="AY706" s="23"/>
      <c r="AZ706" s="62"/>
      <c r="BA706" s="59"/>
      <c r="BB706" s="59"/>
      <c r="BC706" s="59"/>
      <c r="BD706" s="59"/>
      <c r="BE706" s="63"/>
    </row>
    <row r="707" spans="1:57" ht="12.95" customHeight="1" x14ac:dyDescent="0.25">
      <c r="A707" s="4"/>
      <c r="B707" s="59"/>
      <c r="C707" s="59"/>
      <c r="D707" s="59"/>
      <c r="E707" s="63"/>
      <c r="F707" s="19" t="s">
        <v>38</v>
      </c>
      <c r="G707" s="20"/>
      <c r="H707" s="64"/>
      <c r="I707" s="62"/>
      <c r="J707" s="59"/>
      <c r="K707" s="59"/>
      <c r="L707" s="63"/>
      <c r="M707" s="62"/>
      <c r="N707" s="59"/>
      <c r="O707" s="59"/>
      <c r="P707" s="63"/>
      <c r="Q707" s="25">
        <v>91.21</v>
      </c>
      <c r="R707" s="26"/>
      <c r="S707" s="79"/>
      <c r="T707" s="81">
        <v>1.6875</v>
      </c>
      <c r="U707" s="82"/>
      <c r="V707" s="82"/>
      <c r="W707" s="82"/>
      <c r="X707" s="82"/>
      <c r="Y707" s="83"/>
      <c r="Z707" s="21">
        <v>19</v>
      </c>
      <c r="AA707" s="22"/>
      <c r="AB707" s="22"/>
      <c r="AC707" s="22"/>
      <c r="AD707" s="22"/>
      <c r="AE707" s="23"/>
      <c r="AF707" s="62"/>
      <c r="AG707" s="59"/>
      <c r="AH707" s="59"/>
      <c r="AI707" s="59"/>
      <c r="AJ707" s="59"/>
      <c r="AK707" s="59"/>
      <c r="AL707" s="59"/>
      <c r="AM707" s="59"/>
      <c r="AN707" s="63"/>
      <c r="AO707" s="21">
        <v>1</v>
      </c>
      <c r="AP707" s="22"/>
      <c r="AQ707" s="22"/>
      <c r="AR707" s="22"/>
      <c r="AS707" s="23"/>
      <c r="AT707" s="21">
        <v>19</v>
      </c>
      <c r="AU707" s="22"/>
      <c r="AV707" s="22"/>
      <c r="AW707" s="22"/>
      <c r="AX707" s="22"/>
      <c r="AY707" s="23"/>
      <c r="AZ707" s="62"/>
      <c r="BA707" s="59"/>
      <c r="BB707" s="59"/>
      <c r="BC707" s="59"/>
      <c r="BD707" s="59"/>
      <c r="BE707" s="63"/>
    </row>
    <row r="708" spans="1:57" ht="12.95" customHeight="1" x14ac:dyDescent="0.25">
      <c r="A708" s="4"/>
      <c r="B708" s="59"/>
      <c r="C708" s="59"/>
      <c r="D708" s="59"/>
      <c r="E708" s="63"/>
      <c r="F708" s="19" t="s">
        <v>39</v>
      </c>
      <c r="G708" s="20"/>
      <c r="H708" s="64"/>
      <c r="I708" s="62"/>
      <c r="J708" s="59"/>
      <c r="K708" s="59"/>
      <c r="L708" s="63"/>
      <c r="M708" s="62"/>
      <c r="N708" s="59"/>
      <c r="O708" s="59"/>
      <c r="P708" s="63"/>
      <c r="Q708" s="25">
        <v>2.16</v>
      </c>
      <c r="R708" s="26"/>
      <c r="S708" s="79"/>
      <c r="T708" s="81">
        <v>1.6875</v>
      </c>
      <c r="U708" s="82"/>
      <c r="V708" s="82"/>
      <c r="W708" s="82"/>
      <c r="X708" s="82"/>
      <c r="Y708" s="83"/>
      <c r="Z708" s="21">
        <v>0</v>
      </c>
      <c r="AA708" s="22"/>
      <c r="AB708" s="22"/>
      <c r="AC708" s="22"/>
      <c r="AD708" s="22"/>
      <c r="AE708" s="23"/>
      <c r="AF708" s="62"/>
      <c r="AG708" s="59"/>
      <c r="AH708" s="59"/>
      <c r="AI708" s="59"/>
      <c r="AJ708" s="59"/>
      <c r="AK708" s="59"/>
      <c r="AL708" s="59"/>
      <c r="AM708" s="59"/>
      <c r="AN708" s="63"/>
      <c r="AO708" s="21">
        <v>1</v>
      </c>
      <c r="AP708" s="22"/>
      <c r="AQ708" s="22"/>
      <c r="AR708" s="22"/>
      <c r="AS708" s="23"/>
      <c r="AT708" s="21">
        <v>0</v>
      </c>
      <c r="AU708" s="22"/>
      <c r="AV708" s="22"/>
      <c r="AW708" s="22"/>
      <c r="AX708" s="22"/>
      <c r="AY708" s="23"/>
      <c r="AZ708" s="62"/>
      <c r="BA708" s="59"/>
      <c r="BB708" s="59"/>
      <c r="BC708" s="59"/>
      <c r="BD708" s="59"/>
      <c r="BE708" s="63"/>
    </row>
    <row r="709" spans="1:57" ht="12.95" customHeight="1" x14ac:dyDescent="0.25">
      <c r="A709" s="4"/>
      <c r="B709" s="59"/>
      <c r="C709" s="59"/>
      <c r="D709" s="59"/>
      <c r="E709" s="63"/>
      <c r="F709" s="19" t="s">
        <v>40</v>
      </c>
      <c r="G709" s="20"/>
      <c r="H709" s="64"/>
      <c r="I709" s="62"/>
      <c r="J709" s="59"/>
      <c r="K709" s="59"/>
      <c r="L709" s="63"/>
      <c r="M709" s="62"/>
      <c r="N709" s="59"/>
      <c r="O709" s="59"/>
      <c r="P709" s="63"/>
      <c r="Q709" s="25">
        <v>68.95</v>
      </c>
      <c r="R709" s="26"/>
      <c r="S709" s="79"/>
      <c r="T709" s="21">
        <v>1</v>
      </c>
      <c r="U709" s="22"/>
      <c r="V709" s="22"/>
      <c r="W709" s="22"/>
      <c r="X709" s="22"/>
      <c r="Y709" s="23"/>
      <c r="Z709" s="21">
        <v>8</v>
      </c>
      <c r="AA709" s="22"/>
      <c r="AB709" s="22"/>
      <c r="AC709" s="22"/>
      <c r="AD709" s="22"/>
      <c r="AE709" s="23"/>
      <c r="AF709" s="62"/>
      <c r="AG709" s="59"/>
      <c r="AH709" s="59"/>
      <c r="AI709" s="59"/>
      <c r="AJ709" s="59"/>
      <c r="AK709" s="59"/>
      <c r="AL709" s="59"/>
      <c r="AM709" s="59"/>
      <c r="AN709" s="63"/>
      <c r="AO709" s="21">
        <v>1</v>
      </c>
      <c r="AP709" s="22"/>
      <c r="AQ709" s="22"/>
      <c r="AR709" s="22"/>
      <c r="AS709" s="23"/>
      <c r="AT709" s="21">
        <v>8</v>
      </c>
      <c r="AU709" s="22"/>
      <c r="AV709" s="22"/>
      <c r="AW709" s="22"/>
      <c r="AX709" s="22"/>
      <c r="AY709" s="23"/>
      <c r="AZ709" s="62"/>
      <c r="BA709" s="59"/>
      <c r="BB709" s="59"/>
      <c r="BC709" s="59"/>
      <c r="BD709" s="59"/>
      <c r="BE709" s="63"/>
    </row>
    <row r="710" spans="1:57" ht="12.95" customHeight="1" x14ac:dyDescent="0.25">
      <c r="A710" s="4"/>
      <c r="B710" s="59"/>
      <c r="C710" s="59"/>
      <c r="D710" s="59"/>
      <c r="E710" s="63"/>
      <c r="F710" s="19" t="s">
        <v>41</v>
      </c>
      <c r="G710" s="20"/>
      <c r="H710" s="64"/>
      <c r="I710" s="62"/>
      <c r="J710" s="59"/>
      <c r="K710" s="59"/>
      <c r="L710" s="63"/>
      <c r="M710" s="62"/>
      <c r="N710" s="59"/>
      <c r="O710" s="59"/>
      <c r="P710" s="63"/>
      <c r="Q710" s="92">
        <v>0.9</v>
      </c>
      <c r="R710" s="93"/>
      <c r="S710" s="94"/>
      <c r="T710" s="62"/>
      <c r="U710" s="59"/>
      <c r="V710" s="59"/>
      <c r="W710" s="59"/>
      <c r="X710" s="59"/>
      <c r="Y710" s="63"/>
      <c r="Z710" s="21">
        <v>150</v>
      </c>
      <c r="AA710" s="22"/>
      <c r="AB710" s="22"/>
      <c r="AC710" s="22"/>
      <c r="AD710" s="22"/>
      <c r="AE710" s="23"/>
      <c r="AF710" s="62"/>
      <c r="AG710" s="59"/>
      <c r="AH710" s="59"/>
      <c r="AI710" s="59"/>
      <c r="AJ710" s="59"/>
      <c r="AK710" s="59"/>
      <c r="AL710" s="59"/>
      <c r="AM710" s="59"/>
      <c r="AN710" s="63"/>
      <c r="AO710" s="92">
        <v>0.9</v>
      </c>
      <c r="AP710" s="93"/>
      <c r="AQ710" s="93"/>
      <c r="AR710" s="93"/>
      <c r="AS710" s="94"/>
      <c r="AT710" s="21">
        <v>150</v>
      </c>
      <c r="AU710" s="22"/>
      <c r="AV710" s="22"/>
      <c r="AW710" s="22"/>
      <c r="AX710" s="22"/>
      <c r="AY710" s="23"/>
      <c r="AZ710" s="62"/>
      <c r="BA710" s="59"/>
      <c r="BB710" s="59"/>
      <c r="BC710" s="59"/>
      <c r="BD710" s="59"/>
      <c r="BE710" s="63"/>
    </row>
    <row r="711" spans="1:57" ht="12.95" customHeight="1" x14ac:dyDescent="0.25">
      <c r="A711" s="4"/>
      <c r="B711" s="59"/>
      <c r="C711" s="59"/>
      <c r="D711" s="59"/>
      <c r="E711" s="63"/>
      <c r="F711" s="19" t="s">
        <v>42</v>
      </c>
      <c r="G711" s="20"/>
      <c r="H711" s="64"/>
      <c r="I711" s="62"/>
      <c r="J711" s="59"/>
      <c r="K711" s="59"/>
      <c r="L711" s="63"/>
      <c r="M711" s="62"/>
      <c r="N711" s="59"/>
      <c r="O711" s="59"/>
      <c r="P711" s="63"/>
      <c r="Q711" s="25">
        <v>0.85</v>
      </c>
      <c r="R711" s="26"/>
      <c r="S711" s="79"/>
      <c r="T711" s="62"/>
      <c r="U711" s="59"/>
      <c r="V711" s="59"/>
      <c r="W711" s="59"/>
      <c r="X711" s="59"/>
      <c r="Y711" s="63"/>
      <c r="Z711" s="21">
        <v>142</v>
      </c>
      <c r="AA711" s="22"/>
      <c r="AB711" s="22"/>
      <c r="AC711" s="22"/>
      <c r="AD711" s="22"/>
      <c r="AE711" s="23"/>
      <c r="AF711" s="62"/>
      <c r="AG711" s="59"/>
      <c r="AH711" s="59"/>
      <c r="AI711" s="59"/>
      <c r="AJ711" s="59"/>
      <c r="AK711" s="59"/>
      <c r="AL711" s="59"/>
      <c r="AM711" s="59"/>
      <c r="AN711" s="63"/>
      <c r="AO711" s="25">
        <v>0.85</v>
      </c>
      <c r="AP711" s="26"/>
      <c r="AQ711" s="26"/>
      <c r="AR711" s="26"/>
      <c r="AS711" s="79"/>
      <c r="AT711" s="21">
        <v>142</v>
      </c>
      <c r="AU711" s="22"/>
      <c r="AV711" s="22"/>
      <c r="AW711" s="22"/>
      <c r="AX711" s="22"/>
      <c r="AY711" s="23"/>
      <c r="AZ711" s="62"/>
      <c r="BA711" s="59"/>
      <c r="BB711" s="59"/>
      <c r="BC711" s="59"/>
      <c r="BD711" s="59"/>
      <c r="BE711" s="63"/>
    </row>
    <row r="712" spans="1:57" ht="12.95" customHeight="1" x14ac:dyDescent="0.25">
      <c r="A712" s="4"/>
      <c r="B712" s="59"/>
      <c r="C712" s="59"/>
      <c r="D712" s="59"/>
      <c r="E712" s="63"/>
      <c r="F712" s="19" t="s">
        <v>43</v>
      </c>
      <c r="G712" s="20"/>
      <c r="H712" s="64"/>
      <c r="I712" s="62" t="s">
        <v>44</v>
      </c>
      <c r="J712" s="59"/>
      <c r="K712" s="59"/>
      <c r="L712" s="63"/>
      <c r="M712" s="25">
        <v>103.55</v>
      </c>
      <c r="N712" s="26"/>
      <c r="O712" s="26"/>
      <c r="P712" s="79"/>
      <c r="Q712" s="19"/>
      <c r="R712" s="20"/>
      <c r="S712" s="64"/>
      <c r="T712" s="81">
        <v>1.5525</v>
      </c>
      <c r="U712" s="82"/>
      <c r="V712" s="82"/>
      <c r="W712" s="82"/>
      <c r="X712" s="82"/>
      <c r="Y712" s="83"/>
      <c r="Z712" s="19"/>
      <c r="AA712" s="20"/>
      <c r="AB712" s="20"/>
      <c r="AC712" s="20"/>
      <c r="AD712" s="20"/>
      <c r="AE712" s="64"/>
      <c r="AF712" s="19"/>
      <c r="AG712" s="20"/>
      <c r="AH712" s="20"/>
      <c r="AI712" s="20"/>
      <c r="AJ712" s="20"/>
      <c r="AK712" s="20"/>
      <c r="AL712" s="20"/>
      <c r="AM712" s="20"/>
      <c r="AN712" s="64"/>
      <c r="AO712" s="19"/>
      <c r="AP712" s="20"/>
      <c r="AQ712" s="20"/>
      <c r="AR712" s="20"/>
      <c r="AS712" s="64"/>
      <c r="AT712" s="19"/>
      <c r="AU712" s="20"/>
      <c r="AV712" s="20"/>
      <c r="AW712" s="20"/>
      <c r="AX712" s="20"/>
      <c r="AY712" s="64"/>
      <c r="AZ712" s="25">
        <v>19.53</v>
      </c>
      <c r="BA712" s="26"/>
      <c r="BB712" s="26"/>
      <c r="BC712" s="26"/>
      <c r="BD712" s="26"/>
      <c r="BE712" s="79"/>
    </row>
    <row r="713" spans="1:57" ht="11.85" customHeight="1" x14ac:dyDescent="0.25">
      <c r="A713" s="4"/>
      <c r="B713" s="59"/>
      <c r="C713" s="59"/>
      <c r="D713" s="59"/>
      <c r="E713" s="59"/>
      <c r="F713" s="20" t="s">
        <v>45</v>
      </c>
      <c r="G713" s="20"/>
      <c r="H713" s="20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21">
        <v>486</v>
      </c>
      <c r="AA713" s="22"/>
      <c r="AB713" s="22"/>
      <c r="AC713" s="22"/>
      <c r="AD713" s="22"/>
      <c r="AE713" s="23"/>
      <c r="AF713" s="62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21">
        <v>486</v>
      </c>
      <c r="AU713" s="22"/>
      <c r="AV713" s="22"/>
      <c r="AW713" s="22"/>
      <c r="AX713" s="22"/>
      <c r="AY713" s="23"/>
      <c r="AZ713" s="25">
        <v>19.53</v>
      </c>
      <c r="BA713" s="26"/>
      <c r="BB713" s="26"/>
      <c r="BC713" s="26"/>
      <c r="BD713" s="26"/>
      <c r="BE713" s="79"/>
    </row>
    <row r="714" spans="1:57" ht="45" customHeight="1" x14ac:dyDescent="0.25">
      <c r="A714" s="30">
        <v>64</v>
      </c>
      <c r="B714" s="60" t="s">
        <v>100</v>
      </c>
      <c r="C714" s="28"/>
      <c r="D714" s="28"/>
      <c r="E714" s="35"/>
      <c r="F714" s="32" t="s">
        <v>101</v>
      </c>
      <c r="G714" s="33"/>
      <c r="H714" s="34"/>
      <c r="I714" s="60" t="s">
        <v>103</v>
      </c>
      <c r="J714" s="28"/>
      <c r="K714" s="28"/>
      <c r="L714" s="35"/>
      <c r="M714" s="73">
        <v>3.36</v>
      </c>
      <c r="N714" s="84"/>
      <c r="O714" s="84"/>
      <c r="P714" s="74"/>
      <c r="Q714" s="73">
        <v>159.85999999999999</v>
      </c>
      <c r="R714" s="84"/>
      <c r="S714" s="74"/>
      <c r="T714" s="60"/>
      <c r="U714" s="28"/>
      <c r="V714" s="28"/>
      <c r="W714" s="28"/>
      <c r="X714" s="28"/>
      <c r="Y714" s="28"/>
      <c r="Z714" s="77">
        <v>221</v>
      </c>
      <c r="AA714" s="77"/>
      <c r="AB714" s="77"/>
      <c r="AC714" s="77"/>
      <c r="AD714" s="77"/>
      <c r="AE714" s="77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77">
        <v>221</v>
      </c>
      <c r="AU714" s="77"/>
      <c r="AV714" s="77"/>
      <c r="AW714" s="77"/>
      <c r="AX714" s="77"/>
      <c r="AY714" s="77"/>
      <c r="AZ714" s="28"/>
      <c r="BA714" s="28"/>
      <c r="BB714" s="28"/>
      <c r="BC714" s="28"/>
      <c r="BD714" s="28"/>
      <c r="BE714" s="35"/>
    </row>
    <row r="715" spans="1:57" ht="205.5" customHeight="1" x14ac:dyDescent="0.25">
      <c r="A715" s="31"/>
      <c r="B715" s="65" t="s">
        <v>32</v>
      </c>
      <c r="C715" s="66"/>
      <c r="D715" s="66"/>
      <c r="E715" s="67"/>
      <c r="F715" s="52" t="s">
        <v>102</v>
      </c>
      <c r="G715" s="53"/>
      <c r="H715" s="54"/>
      <c r="I715" s="61"/>
      <c r="J715" s="36"/>
      <c r="K715" s="36"/>
      <c r="L715" s="37"/>
      <c r="M715" s="75"/>
      <c r="N715" s="88"/>
      <c r="O715" s="88"/>
      <c r="P715" s="76"/>
      <c r="Q715" s="75"/>
      <c r="R715" s="88"/>
      <c r="S715" s="76"/>
      <c r="T715" s="61"/>
      <c r="U715" s="36"/>
      <c r="V715" s="36"/>
      <c r="W715" s="36"/>
      <c r="X715" s="36"/>
      <c r="Y715" s="36"/>
      <c r="Z715" s="78"/>
      <c r="AA715" s="78"/>
      <c r="AB715" s="78"/>
      <c r="AC715" s="78"/>
      <c r="AD715" s="78"/>
      <c r="AE715" s="78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78"/>
      <c r="AU715" s="78"/>
      <c r="AV715" s="78"/>
      <c r="AW715" s="78"/>
      <c r="AX715" s="78"/>
      <c r="AY715" s="78"/>
      <c r="AZ715" s="36"/>
      <c r="BA715" s="36"/>
      <c r="BB715" s="36"/>
      <c r="BC715" s="36"/>
      <c r="BD715" s="36"/>
      <c r="BE715" s="37"/>
    </row>
    <row r="716" spans="1:57" ht="198.75" customHeight="1" x14ac:dyDescent="0.25">
      <c r="A716" s="4"/>
      <c r="B716" s="59"/>
      <c r="C716" s="59"/>
      <c r="D716" s="59"/>
      <c r="E716" s="63"/>
      <c r="F716" s="19" t="s">
        <v>36</v>
      </c>
      <c r="G716" s="20"/>
      <c r="H716" s="64"/>
      <c r="I716" s="62"/>
      <c r="J716" s="59"/>
      <c r="K716" s="59"/>
      <c r="L716" s="63"/>
      <c r="M716" s="62"/>
      <c r="N716" s="59"/>
      <c r="O716" s="59"/>
      <c r="P716" s="63"/>
      <c r="Q716" s="92">
        <v>9.4</v>
      </c>
      <c r="R716" s="93"/>
      <c r="S716" s="94"/>
      <c r="T716" s="81">
        <v>1.5525</v>
      </c>
      <c r="U716" s="82"/>
      <c r="V716" s="82"/>
      <c r="W716" s="82"/>
      <c r="X716" s="82"/>
      <c r="Y716" s="83"/>
      <c r="Z716" s="21">
        <v>49</v>
      </c>
      <c r="AA716" s="22"/>
      <c r="AB716" s="22"/>
      <c r="AC716" s="22"/>
      <c r="AD716" s="22"/>
      <c r="AE716" s="23"/>
      <c r="AF716" s="62" t="s">
        <v>68</v>
      </c>
      <c r="AG716" s="59"/>
      <c r="AH716" s="59"/>
      <c r="AI716" s="59"/>
      <c r="AJ716" s="59"/>
      <c r="AK716" s="59"/>
      <c r="AL716" s="59"/>
      <c r="AM716" s="59"/>
      <c r="AN716" s="63"/>
      <c r="AO716" s="21">
        <v>1</v>
      </c>
      <c r="AP716" s="22"/>
      <c r="AQ716" s="22"/>
      <c r="AR716" s="22"/>
      <c r="AS716" s="23"/>
      <c r="AT716" s="21">
        <v>49</v>
      </c>
      <c r="AU716" s="22"/>
      <c r="AV716" s="22"/>
      <c r="AW716" s="22"/>
      <c r="AX716" s="22"/>
      <c r="AY716" s="23"/>
      <c r="AZ716" s="62"/>
      <c r="BA716" s="59"/>
      <c r="BB716" s="59"/>
      <c r="BC716" s="59"/>
      <c r="BD716" s="59"/>
      <c r="BE716" s="63"/>
    </row>
    <row r="717" spans="1:57" ht="12.95" customHeight="1" x14ac:dyDescent="0.25">
      <c r="A717" s="4"/>
      <c r="B717" s="59"/>
      <c r="C717" s="59"/>
      <c r="D717" s="59"/>
      <c r="E717" s="63"/>
      <c r="F717" s="19" t="s">
        <v>38</v>
      </c>
      <c r="G717" s="20"/>
      <c r="H717" s="64"/>
      <c r="I717" s="62"/>
      <c r="J717" s="59"/>
      <c r="K717" s="59"/>
      <c r="L717" s="63"/>
      <c r="M717" s="62"/>
      <c r="N717" s="59"/>
      <c r="O717" s="59"/>
      <c r="P717" s="63"/>
      <c r="Q717" s="25">
        <v>4.1399999999999997</v>
      </c>
      <c r="R717" s="26"/>
      <c r="S717" s="79"/>
      <c r="T717" s="81">
        <v>1.6875</v>
      </c>
      <c r="U717" s="82"/>
      <c r="V717" s="82"/>
      <c r="W717" s="82"/>
      <c r="X717" s="82"/>
      <c r="Y717" s="83"/>
      <c r="Z717" s="21">
        <v>23</v>
      </c>
      <c r="AA717" s="22"/>
      <c r="AB717" s="22"/>
      <c r="AC717" s="22"/>
      <c r="AD717" s="22"/>
      <c r="AE717" s="23"/>
      <c r="AF717" s="62"/>
      <c r="AG717" s="59"/>
      <c r="AH717" s="59"/>
      <c r="AI717" s="59"/>
      <c r="AJ717" s="59"/>
      <c r="AK717" s="59"/>
      <c r="AL717" s="59"/>
      <c r="AM717" s="59"/>
      <c r="AN717" s="63"/>
      <c r="AO717" s="21">
        <v>1</v>
      </c>
      <c r="AP717" s="22"/>
      <c r="AQ717" s="22"/>
      <c r="AR717" s="22"/>
      <c r="AS717" s="23"/>
      <c r="AT717" s="21">
        <v>23</v>
      </c>
      <c r="AU717" s="22"/>
      <c r="AV717" s="22"/>
      <c r="AW717" s="22"/>
      <c r="AX717" s="22"/>
      <c r="AY717" s="23"/>
      <c r="AZ717" s="62"/>
      <c r="BA717" s="59"/>
      <c r="BB717" s="59"/>
      <c r="BC717" s="59"/>
      <c r="BD717" s="59"/>
      <c r="BE717" s="63"/>
    </row>
    <row r="718" spans="1:57" ht="12.95" customHeight="1" x14ac:dyDescent="0.25">
      <c r="A718" s="4"/>
      <c r="B718" s="59"/>
      <c r="C718" s="59"/>
      <c r="D718" s="59"/>
      <c r="E718" s="63"/>
      <c r="F718" s="19" t="s">
        <v>39</v>
      </c>
      <c r="G718" s="20"/>
      <c r="H718" s="64"/>
      <c r="I718" s="62"/>
      <c r="J718" s="59"/>
      <c r="K718" s="59"/>
      <c r="L718" s="63"/>
      <c r="M718" s="62"/>
      <c r="N718" s="59"/>
      <c r="O718" s="59"/>
      <c r="P718" s="63"/>
      <c r="Q718" s="21">
        <v>0</v>
      </c>
      <c r="R718" s="22"/>
      <c r="S718" s="23"/>
      <c r="T718" s="81">
        <v>1.6875</v>
      </c>
      <c r="U718" s="82"/>
      <c r="V718" s="82"/>
      <c r="W718" s="82"/>
      <c r="X718" s="82"/>
      <c r="Y718" s="83"/>
      <c r="Z718" s="21">
        <v>0</v>
      </c>
      <c r="AA718" s="22"/>
      <c r="AB718" s="22"/>
      <c r="AC718" s="22"/>
      <c r="AD718" s="22"/>
      <c r="AE718" s="23"/>
      <c r="AF718" s="62"/>
      <c r="AG718" s="59"/>
      <c r="AH718" s="59"/>
      <c r="AI718" s="59"/>
      <c r="AJ718" s="59"/>
      <c r="AK718" s="59"/>
      <c r="AL718" s="59"/>
      <c r="AM718" s="59"/>
      <c r="AN718" s="63"/>
      <c r="AO718" s="21">
        <v>1</v>
      </c>
      <c r="AP718" s="22"/>
      <c r="AQ718" s="22"/>
      <c r="AR718" s="22"/>
      <c r="AS718" s="23"/>
      <c r="AT718" s="21">
        <v>0</v>
      </c>
      <c r="AU718" s="22"/>
      <c r="AV718" s="22"/>
      <c r="AW718" s="22"/>
      <c r="AX718" s="22"/>
      <c r="AY718" s="23"/>
      <c r="AZ718" s="62"/>
      <c r="BA718" s="59"/>
      <c r="BB718" s="59"/>
      <c r="BC718" s="59"/>
      <c r="BD718" s="59"/>
      <c r="BE718" s="63"/>
    </row>
    <row r="719" spans="1:57" ht="12.95" customHeight="1" x14ac:dyDescent="0.25">
      <c r="A719" s="4"/>
      <c r="B719" s="59"/>
      <c r="C719" s="59"/>
      <c r="D719" s="59"/>
      <c r="E719" s="63"/>
      <c r="F719" s="19" t="s">
        <v>40</v>
      </c>
      <c r="G719" s="20"/>
      <c r="H719" s="64"/>
      <c r="I719" s="62"/>
      <c r="J719" s="59"/>
      <c r="K719" s="59"/>
      <c r="L719" s="63"/>
      <c r="M719" s="62"/>
      <c r="N719" s="59"/>
      <c r="O719" s="59"/>
      <c r="P719" s="63"/>
      <c r="Q719" s="25">
        <v>146.32</v>
      </c>
      <c r="R719" s="26"/>
      <c r="S719" s="79"/>
      <c r="T719" s="21">
        <v>1</v>
      </c>
      <c r="U719" s="22"/>
      <c r="V719" s="22"/>
      <c r="W719" s="22"/>
      <c r="X719" s="22"/>
      <c r="Y719" s="23"/>
      <c r="Z719" s="21">
        <v>492</v>
      </c>
      <c r="AA719" s="22"/>
      <c r="AB719" s="22"/>
      <c r="AC719" s="22"/>
      <c r="AD719" s="22"/>
      <c r="AE719" s="23"/>
      <c r="AF719" s="62"/>
      <c r="AG719" s="59"/>
      <c r="AH719" s="59"/>
      <c r="AI719" s="59"/>
      <c r="AJ719" s="59"/>
      <c r="AK719" s="59"/>
      <c r="AL719" s="59"/>
      <c r="AM719" s="59"/>
      <c r="AN719" s="63"/>
      <c r="AO719" s="21">
        <v>1</v>
      </c>
      <c r="AP719" s="22"/>
      <c r="AQ719" s="22"/>
      <c r="AR719" s="22"/>
      <c r="AS719" s="23"/>
      <c r="AT719" s="21">
        <v>492</v>
      </c>
      <c r="AU719" s="22"/>
      <c r="AV719" s="22"/>
      <c r="AW719" s="22"/>
      <c r="AX719" s="22"/>
      <c r="AY719" s="23"/>
      <c r="AZ719" s="62"/>
      <c r="BA719" s="59"/>
      <c r="BB719" s="59"/>
      <c r="BC719" s="59"/>
      <c r="BD719" s="59"/>
      <c r="BE719" s="63"/>
    </row>
    <row r="720" spans="1:57" ht="55.5" customHeight="1" x14ac:dyDescent="0.25">
      <c r="A720" s="7">
        <v>64.099999999999994</v>
      </c>
      <c r="B720" s="62" t="s">
        <v>104</v>
      </c>
      <c r="C720" s="59"/>
      <c r="D720" s="59"/>
      <c r="E720" s="63"/>
      <c r="F720" s="19" t="s">
        <v>105</v>
      </c>
      <c r="G720" s="20"/>
      <c r="H720" s="64"/>
      <c r="I720" s="62" t="s">
        <v>106</v>
      </c>
      <c r="J720" s="59"/>
      <c r="K720" s="59"/>
      <c r="L720" s="63"/>
      <c r="M720" s="25">
        <v>-3.36</v>
      </c>
      <c r="N720" s="26"/>
      <c r="O720" s="26"/>
      <c r="P720" s="79"/>
      <c r="Q720" s="25">
        <v>133.06</v>
      </c>
      <c r="R720" s="26"/>
      <c r="S720" s="79"/>
      <c r="T720" s="89">
        <v>-1</v>
      </c>
      <c r="U720" s="90"/>
      <c r="V720" s="90"/>
      <c r="W720" s="90"/>
      <c r="X720" s="90"/>
      <c r="Y720" s="91"/>
      <c r="Z720" s="85">
        <v>-447</v>
      </c>
      <c r="AA720" s="86"/>
      <c r="AB720" s="86"/>
      <c r="AC720" s="86"/>
      <c r="AD720" s="86"/>
      <c r="AE720" s="87"/>
      <c r="AF720" s="62"/>
      <c r="AG720" s="59"/>
      <c r="AH720" s="59"/>
      <c r="AI720" s="59"/>
      <c r="AJ720" s="59"/>
      <c r="AK720" s="59"/>
      <c r="AL720" s="59"/>
      <c r="AM720" s="59"/>
      <c r="AN720" s="63"/>
      <c r="AO720" s="21">
        <v>1</v>
      </c>
      <c r="AP720" s="22"/>
      <c r="AQ720" s="22"/>
      <c r="AR720" s="22"/>
      <c r="AS720" s="23"/>
      <c r="AT720" s="85">
        <v>-447</v>
      </c>
      <c r="AU720" s="86"/>
      <c r="AV720" s="86"/>
      <c r="AW720" s="86"/>
      <c r="AX720" s="86"/>
      <c r="AY720" s="87"/>
      <c r="AZ720" s="19"/>
      <c r="BA720" s="20"/>
      <c r="BB720" s="20"/>
      <c r="BC720" s="20"/>
      <c r="BD720" s="20"/>
      <c r="BE720" s="64"/>
    </row>
    <row r="721" spans="1:57" ht="12.95" customHeight="1" x14ac:dyDescent="0.25">
      <c r="A721" s="4"/>
      <c r="B721" s="59"/>
      <c r="C721" s="59"/>
      <c r="D721" s="59"/>
      <c r="E721" s="63"/>
      <c r="F721" s="19" t="s">
        <v>41</v>
      </c>
      <c r="G721" s="20"/>
      <c r="H721" s="64"/>
      <c r="I721" s="62"/>
      <c r="J721" s="59"/>
      <c r="K721" s="59"/>
      <c r="L721" s="63"/>
      <c r="M721" s="62"/>
      <c r="N721" s="59"/>
      <c r="O721" s="59"/>
      <c r="P721" s="63"/>
      <c r="Q721" s="25">
        <v>1.28</v>
      </c>
      <c r="R721" s="26"/>
      <c r="S721" s="79"/>
      <c r="T721" s="62"/>
      <c r="U721" s="59"/>
      <c r="V721" s="59"/>
      <c r="W721" s="59"/>
      <c r="X721" s="59"/>
      <c r="Y721" s="63"/>
      <c r="Z721" s="21">
        <v>63</v>
      </c>
      <c r="AA721" s="22"/>
      <c r="AB721" s="22"/>
      <c r="AC721" s="22"/>
      <c r="AD721" s="22"/>
      <c r="AE721" s="23"/>
      <c r="AF721" s="62"/>
      <c r="AG721" s="59"/>
      <c r="AH721" s="59"/>
      <c r="AI721" s="59"/>
      <c r="AJ721" s="59"/>
      <c r="AK721" s="59"/>
      <c r="AL721" s="59"/>
      <c r="AM721" s="59"/>
      <c r="AN721" s="63"/>
      <c r="AO721" s="25">
        <v>1.28</v>
      </c>
      <c r="AP721" s="26"/>
      <c r="AQ721" s="26"/>
      <c r="AR721" s="26"/>
      <c r="AS721" s="79"/>
      <c r="AT721" s="21">
        <v>63</v>
      </c>
      <c r="AU721" s="22"/>
      <c r="AV721" s="22"/>
      <c r="AW721" s="22"/>
      <c r="AX721" s="22"/>
      <c r="AY721" s="23"/>
      <c r="AZ721" s="62"/>
      <c r="BA721" s="59"/>
      <c r="BB721" s="59"/>
      <c r="BC721" s="59"/>
      <c r="BD721" s="59"/>
      <c r="BE721" s="63"/>
    </row>
    <row r="722" spans="1:57" ht="12.95" customHeight="1" x14ac:dyDescent="0.25">
      <c r="A722" s="4"/>
      <c r="B722" s="59"/>
      <c r="C722" s="59"/>
      <c r="D722" s="59"/>
      <c r="E722" s="63"/>
      <c r="F722" s="19" t="s">
        <v>42</v>
      </c>
      <c r="G722" s="20"/>
      <c r="H722" s="64"/>
      <c r="I722" s="62"/>
      <c r="J722" s="59"/>
      <c r="K722" s="59"/>
      <c r="L722" s="63"/>
      <c r="M722" s="62"/>
      <c r="N722" s="59"/>
      <c r="O722" s="59"/>
      <c r="P722" s="63"/>
      <c r="Q722" s="25">
        <v>0.83</v>
      </c>
      <c r="R722" s="26"/>
      <c r="S722" s="79"/>
      <c r="T722" s="62"/>
      <c r="U722" s="59"/>
      <c r="V722" s="59"/>
      <c r="W722" s="59"/>
      <c r="X722" s="59"/>
      <c r="Y722" s="63"/>
      <c r="Z722" s="21">
        <v>41</v>
      </c>
      <c r="AA722" s="22"/>
      <c r="AB722" s="22"/>
      <c r="AC722" s="22"/>
      <c r="AD722" s="22"/>
      <c r="AE722" s="23"/>
      <c r="AF722" s="62"/>
      <c r="AG722" s="59"/>
      <c r="AH722" s="59"/>
      <c r="AI722" s="59"/>
      <c r="AJ722" s="59"/>
      <c r="AK722" s="59"/>
      <c r="AL722" s="59"/>
      <c r="AM722" s="59"/>
      <c r="AN722" s="63"/>
      <c r="AO722" s="25">
        <v>0.83</v>
      </c>
      <c r="AP722" s="26"/>
      <c r="AQ722" s="26"/>
      <c r="AR722" s="26"/>
      <c r="AS722" s="79"/>
      <c r="AT722" s="21">
        <v>41</v>
      </c>
      <c r="AU722" s="22"/>
      <c r="AV722" s="22"/>
      <c r="AW722" s="22"/>
      <c r="AX722" s="22"/>
      <c r="AY722" s="23"/>
      <c r="AZ722" s="62"/>
      <c r="BA722" s="59"/>
      <c r="BB722" s="59"/>
      <c r="BC722" s="59"/>
      <c r="BD722" s="59"/>
      <c r="BE722" s="63"/>
    </row>
    <row r="723" spans="1:57" ht="12.95" customHeight="1" x14ac:dyDescent="0.25">
      <c r="A723" s="4"/>
      <c r="B723" s="59"/>
      <c r="C723" s="59"/>
      <c r="D723" s="59"/>
      <c r="E723" s="63"/>
      <c r="F723" s="19" t="s">
        <v>43</v>
      </c>
      <c r="G723" s="20"/>
      <c r="H723" s="64"/>
      <c r="I723" s="62" t="s">
        <v>44</v>
      </c>
      <c r="J723" s="59"/>
      <c r="K723" s="59"/>
      <c r="L723" s="63"/>
      <c r="M723" s="21">
        <v>1</v>
      </c>
      <c r="N723" s="22"/>
      <c r="O723" s="22"/>
      <c r="P723" s="23"/>
      <c r="Q723" s="19"/>
      <c r="R723" s="20"/>
      <c r="S723" s="64"/>
      <c r="T723" s="81">
        <v>1.5525</v>
      </c>
      <c r="U723" s="82"/>
      <c r="V723" s="82"/>
      <c r="W723" s="82"/>
      <c r="X723" s="82"/>
      <c r="Y723" s="83"/>
      <c r="Z723" s="19"/>
      <c r="AA723" s="20"/>
      <c r="AB723" s="20"/>
      <c r="AC723" s="20"/>
      <c r="AD723" s="20"/>
      <c r="AE723" s="64"/>
      <c r="AF723" s="19"/>
      <c r="AG723" s="20"/>
      <c r="AH723" s="20"/>
      <c r="AI723" s="20"/>
      <c r="AJ723" s="20"/>
      <c r="AK723" s="20"/>
      <c r="AL723" s="20"/>
      <c r="AM723" s="20"/>
      <c r="AN723" s="64"/>
      <c r="AO723" s="19"/>
      <c r="AP723" s="20"/>
      <c r="AQ723" s="20"/>
      <c r="AR723" s="20"/>
      <c r="AS723" s="64"/>
      <c r="AT723" s="19"/>
      <c r="AU723" s="20"/>
      <c r="AV723" s="20"/>
      <c r="AW723" s="20"/>
      <c r="AX723" s="20"/>
      <c r="AY723" s="64"/>
      <c r="AZ723" s="25">
        <v>5.22</v>
      </c>
      <c r="BA723" s="26"/>
      <c r="BB723" s="26"/>
      <c r="BC723" s="26"/>
      <c r="BD723" s="26"/>
      <c r="BE723" s="79"/>
    </row>
    <row r="724" spans="1:57" ht="11.85" customHeight="1" x14ac:dyDescent="0.25">
      <c r="A724" s="4"/>
      <c r="B724" s="59"/>
      <c r="C724" s="59"/>
      <c r="D724" s="59"/>
      <c r="E724" s="59"/>
      <c r="F724" s="20" t="s">
        <v>45</v>
      </c>
      <c r="G724" s="20"/>
      <c r="H724" s="20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21">
        <v>221</v>
      </c>
      <c r="AA724" s="22"/>
      <c r="AB724" s="22"/>
      <c r="AC724" s="22"/>
      <c r="AD724" s="22"/>
      <c r="AE724" s="23"/>
      <c r="AF724" s="62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21">
        <v>221</v>
      </c>
      <c r="AU724" s="22"/>
      <c r="AV724" s="22"/>
      <c r="AW724" s="22"/>
      <c r="AX724" s="22"/>
      <c r="AY724" s="23"/>
      <c r="AZ724" s="25">
        <v>5.22</v>
      </c>
      <c r="BA724" s="26"/>
      <c r="BB724" s="26"/>
      <c r="BC724" s="26"/>
      <c r="BD724" s="26"/>
      <c r="BE724" s="79"/>
    </row>
    <row r="725" spans="1:57" ht="58.5" customHeight="1" x14ac:dyDescent="0.25">
      <c r="A725" s="30">
        <v>65</v>
      </c>
      <c r="B725" s="60" t="s">
        <v>93</v>
      </c>
      <c r="C725" s="28"/>
      <c r="D725" s="28"/>
      <c r="E725" s="35"/>
      <c r="F725" s="32" t="s">
        <v>94</v>
      </c>
      <c r="G725" s="33"/>
      <c r="H725" s="34"/>
      <c r="I725" s="60" t="s">
        <v>96</v>
      </c>
      <c r="J725" s="28"/>
      <c r="K725" s="28"/>
      <c r="L725" s="35"/>
      <c r="M725" s="68">
        <v>1</v>
      </c>
      <c r="N725" s="55"/>
      <c r="O725" s="55"/>
      <c r="P725" s="69"/>
      <c r="Q725" s="73">
        <v>5851.0199999999995</v>
      </c>
      <c r="R725" s="84"/>
      <c r="S725" s="74"/>
      <c r="T725" s="60"/>
      <c r="U725" s="28"/>
      <c r="V725" s="28"/>
      <c r="W725" s="28"/>
      <c r="X725" s="28"/>
      <c r="Y725" s="28"/>
      <c r="Z725" s="77">
        <v>1052</v>
      </c>
      <c r="AA725" s="77"/>
      <c r="AB725" s="77"/>
      <c r="AC725" s="77"/>
      <c r="AD725" s="77"/>
      <c r="AE725" s="77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77">
        <v>1052</v>
      </c>
      <c r="AU725" s="77"/>
      <c r="AV725" s="77"/>
      <c r="AW725" s="77"/>
      <c r="AX725" s="77"/>
      <c r="AY725" s="77"/>
      <c r="AZ725" s="28"/>
      <c r="BA725" s="28"/>
      <c r="BB725" s="28"/>
      <c r="BC725" s="28"/>
      <c r="BD725" s="28"/>
      <c r="BE725" s="35"/>
    </row>
    <row r="726" spans="1:57" ht="201.75" customHeight="1" x14ac:dyDescent="0.25">
      <c r="A726" s="31"/>
      <c r="B726" s="65" t="s">
        <v>32</v>
      </c>
      <c r="C726" s="66"/>
      <c r="D726" s="66"/>
      <c r="E726" s="67"/>
      <c r="F726" s="52" t="s">
        <v>95</v>
      </c>
      <c r="G726" s="53"/>
      <c r="H726" s="54"/>
      <c r="I726" s="61"/>
      <c r="J726" s="36"/>
      <c r="K726" s="36"/>
      <c r="L726" s="37"/>
      <c r="M726" s="70"/>
      <c r="N726" s="71"/>
      <c r="O726" s="71"/>
      <c r="P726" s="72"/>
      <c r="Q726" s="75"/>
      <c r="R726" s="88"/>
      <c r="S726" s="76"/>
      <c r="T726" s="61"/>
      <c r="U726" s="36"/>
      <c r="V726" s="36"/>
      <c r="W726" s="36"/>
      <c r="X726" s="36"/>
      <c r="Y726" s="36"/>
      <c r="Z726" s="78"/>
      <c r="AA726" s="78"/>
      <c r="AB726" s="78"/>
      <c r="AC726" s="78"/>
      <c r="AD726" s="78"/>
      <c r="AE726" s="78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78"/>
      <c r="AU726" s="78"/>
      <c r="AV726" s="78"/>
      <c r="AW726" s="78"/>
      <c r="AX726" s="78"/>
      <c r="AY726" s="78"/>
      <c r="AZ726" s="36"/>
      <c r="BA726" s="36"/>
      <c r="BB726" s="36"/>
      <c r="BC726" s="36"/>
      <c r="BD726" s="36"/>
      <c r="BE726" s="37"/>
    </row>
    <row r="727" spans="1:57" ht="198.75" customHeight="1" x14ac:dyDescent="0.25">
      <c r="A727" s="4"/>
      <c r="B727" s="59"/>
      <c r="C727" s="59"/>
      <c r="D727" s="59"/>
      <c r="E727" s="63"/>
      <c r="F727" s="19" t="s">
        <v>36</v>
      </c>
      <c r="G727" s="20"/>
      <c r="H727" s="64"/>
      <c r="I727" s="62"/>
      <c r="J727" s="59"/>
      <c r="K727" s="59"/>
      <c r="L727" s="63"/>
      <c r="M727" s="62"/>
      <c r="N727" s="59"/>
      <c r="O727" s="59"/>
      <c r="P727" s="63"/>
      <c r="Q727" s="25">
        <v>135.72999999999999</v>
      </c>
      <c r="R727" s="26"/>
      <c r="S727" s="79"/>
      <c r="T727" s="81">
        <v>1.5525</v>
      </c>
      <c r="U727" s="82"/>
      <c r="V727" s="82"/>
      <c r="W727" s="82"/>
      <c r="X727" s="82"/>
      <c r="Y727" s="83"/>
      <c r="Z727" s="21">
        <v>211</v>
      </c>
      <c r="AA727" s="22"/>
      <c r="AB727" s="22"/>
      <c r="AC727" s="22"/>
      <c r="AD727" s="22"/>
      <c r="AE727" s="23"/>
      <c r="AF727" s="62" t="s">
        <v>68</v>
      </c>
      <c r="AG727" s="59"/>
      <c r="AH727" s="59"/>
      <c r="AI727" s="59"/>
      <c r="AJ727" s="59"/>
      <c r="AK727" s="59"/>
      <c r="AL727" s="59"/>
      <c r="AM727" s="59"/>
      <c r="AN727" s="63"/>
      <c r="AO727" s="21">
        <v>1</v>
      </c>
      <c r="AP727" s="22"/>
      <c r="AQ727" s="22"/>
      <c r="AR727" s="22"/>
      <c r="AS727" s="23"/>
      <c r="AT727" s="21">
        <v>211</v>
      </c>
      <c r="AU727" s="22"/>
      <c r="AV727" s="22"/>
      <c r="AW727" s="22"/>
      <c r="AX727" s="22"/>
      <c r="AY727" s="23"/>
      <c r="AZ727" s="62"/>
      <c r="BA727" s="59"/>
      <c r="BB727" s="59"/>
      <c r="BC727" s="59"/>
      <c r="BD727" s="59"/>
      <c r="BE727" s="63"/>
    </row>
    <row r="728" spans="1:57" ht="12.95" customHeight="1" x14ac:dyDescent="0.25">
      <c r="A728" s="4"/>
      <c r="B728" s="59"/>
      <c r="C728" s="59"/>
      <c r="D728" s="59"/>
      <c r="E728" s="63"/>
      <c r="F728" s="19" t="s">
        <v>38</v>
      </c>
      <c r="G728" s="20"/>
      <c r="H728" s="64"/>
      <c r="I728" s="62"/>
      <c r="J728" s="59"/>
      <c r="K728" s="59"/>
      <c r="L728" s="63"/>
      <c r="M728" s="62"/>
      <c r="N728" s="59"/>
      <c r="O728" s="59"/>
      <c r="P728" s="63"/>
      <c r="Q728" s="25">
        <v>64.86</v>
      </c>
      <c r="R728" s="26"/>
      <c r="S728" s="79"/>
      <c r="T728" s="81">
        <v>1.6875</v>
      </c>
      <c r="U728" s="82"/>
      <c r="V728" s="82"/>
      <c r="W728" s="82"/>
      <c r="X728" s="82"/>
      <c r="Y728" s="83"/>
      <c r="Z728" s="21">
        <v>109</v>
      </c>
      <c r="AA728" s="22"/>
      <c r="AB728" s="22"/>
      <c r="AC728" s="22"/>
      <c r="AD728" s="22"/>
      <c r="AE728" s="23"/>
      <c r="AF728" s="62"/>
      <c r="AG728" s="59"/>
      <c r="AH728" s="59"/>
      <c r="AI728" s="59"/>
      <c r="AJ728" s="59"/>
      <c r="AK728" s="59"/>
      <c r="AL728" s="59"/>
      <c r="AM728" s="59"/>
      <c r="AN728" s="63"/>
      <c r="AO728" s="21">
        <v>1</v>
      </c>
      <c r="AP728" s="22"/>
      <c r="AQ728" s="22"/>
      <c r="AR728" s="22"/>
      <c r="AS728" s="23"/>
      <c r="AT728" s="21">
        <v>109</v>
      </c>
      <c r="AU728" s="22"/>
      <c r="AV728" s="22"/>
      <c r="AW728" s="22"/>
      <c r="AX728" s="22"/>
      <c r="AY728" s="23"/>
      <c r="AZ728" s="62"/>
      <c r="BA728" s="59"/>
      <c r="BB728" s="59"/>
      <c r="BC728" s="59"/>
      <c r="BD728" s="59"/>
      <c r="BE728" s="63"/>
    </row>
    <row r="729" spans="1:57" ht="12.95" customHeight="1" x14ac:dyDescent="0.25">
      <c r="A729" s="4"/>
      <c r="B729" s="59"/>
      <c r="C729" s="59"/>
      <c r="D729" s="59"/>
      <c r="E729" s="63"/>
      <c r="F729" s="19" t="s">
        <v>39</v>
      </c>
      <c r="G729" s="20"/>
      <c r="H729" s="64"/>
      <c r="I729" s="62"/>
      <c r="J729" s="59"/>
      <c r="K729" s="59"/>
      <c r="L729" s="63"/>
      <c r="M729" s="62"/>
      <c r="N729" s="59"/>
      <c r="O729" s="59"/>
      <c r="P729" s="63"/>
      <c r="Q729" s="25">
        <v>3.11</v>
      </c>
      <c r="R729" s="26"/>
      <c r="S729" s="79"/>
      <c r="T729" s="81">
        <v>1.6875</v>
      </c>
      <c r="U729" s="82"/>
      <c r="V729" s="82"/>
      <c r="W729" s="82"/>
      <c r="X729" s="82"/>
      <c r="Y729" s="83"/>
      <c r="Z729" s="21">
        <v>5</v>
      </c>
      <c r="AA729" s="22"/>
      <c r="AB729" s="22"/>
      <c r="AC729" s="22"/>
      <c r="AD729" s="22"/>
      <c r="AE729" s="23"/>
      <c r="AF729" s="62"/>
      <c r="AG729" s="59"/>
      <c r="AH729" s="59"/>
      <c r="AI729" s="59"/>
      <c r="AJ729" s="59"/>
      <c r="AK729" s="59"/>
      <c r="AL729" s="59"/>
      <c r="AM729" s="59"/>
      <c r="AN729" s="63"/>
      <c r="AO729" s="21">
        <v>1</v>
      </c>
      <c r="AP729" s="22"/>
      <c r="AQ729" s="22"/>
      <c r="AR729" s="22"/>
      <c r="AS729" s="23"/>
      <c r="AT729" s="21">
        <v>5</v>
      </c>
      <c r="AU729" s="22"/>
      <c r="AV729" s="22"/>
      <c r="AW729" s="22"/>
      <c r="AX729" s="22"/>
      <c r="AY729" s="23"/>
      <c r="AZ729" s="62"/>
      <c r="BA729" s="59"/>
      <c r="BB729" s="59"/>
      <c r="BC729" s="59"/>
      <c r="BD729" s="59"/>
      <c r="BE729" s="63"/>
    </row>
    <row r="730" spans="1:57" ht="12.95" customHeight="1" x14ac:dyDescent="0.25">
      <c r="A730" s="4"/>
      <c r="B730" s="59"/>
      <c r="C730" s="59"/>
      <c r="D730" s="59"/>
      <c r="E730" s="63"/>
      <c r="F730" s="19" t="s">
        <v>40</v>
      </c>
      <c r="G730" s="20"/>
      <c r="H730" s="64"/>
      <c r="I730" s="62"/>
      <c r="J730" s="59"/>
      <c r="K730" s="59"/>
      <c r="L730" s="63"/>
      <c r="M730" s="62"/>
      <c r="N730" s="59"/>
      <c r="O730" s="59"/>
      <c r="P730" s="63"/>
      <c r="Q730" s="25">
        <v>5650.43</v>
      </c>
      <c r="R730" s="26"/>
      <c r="S730" s="79"/>
      <c r="T730" s="21">
        <v>1</v>
      </c>
      <c r="U730" s="22"/>
      <c r="V730" s="22"/>
      <c r="W730" s="22"/>
      <c r="X730" s="22"/>
      <c r="Y730" s="23"/>
      <c r="Z730" s="21">
        <v>5650</v>
      </c>
      <c r="AA730" s="22"/>
      <c r="AB730" s="22"/>
      <c r="AC730" s="22"/>
      <c r="AD730" s="22"/>
      <c r="AE730" s="23"/>
      <c r="AF730" s="62"/>
      <c r="AG730" s="59"/>
      <c r="AH730" s="59"/>
      <c r="AI730" s="59"/>
      <c r="AJ730" s="59"/>
      <c r="AK730" s="59"/>
      <c r="AL730" s="59"/>
      <c r="AM730" s="59"/>
      <c r="AN730" s="63"/>
      <c r="AO730" s="21">
        <v>1</v>
      </c>
      <c r="AP730" s="22"/>
      <c r="AQ730" s="22"/>
      <c r="AR730" s="22"/>
      <c r="AS730" s="23"/>
      <c r="AT730" s="21">
        <v>5650</v>
      </c>
      <c r="AU730" s="22"/>
      <c r="AV730" s="22"/>
      <c r="AW730" s="22"/>
      <c r="AX730" s="22"/>
      <c r="AY730" s="23"/>
      <c r="AZ730" s="62"/>
      <c r="BA730" s="59"/>
      <c r="BB730" s="59"/>
      <c r="BC730" s="59"/>
      <c r="BD730" s="59"/>
      <c r="BE730" s="63"/>
    </row>
    <row r="731" spans="1:57" ht="66.75" customHeight="1" x14ac:dyDescent="0.25">
      <c r="A731" s="7">
        <v>65.099999999999994</v>
      </c>
      <c r="B731" s="62" t="s">
        <v>97</v>
      </c>
      <c r="C731" s="59"/>
      <c r="D731" s="59"/>
      <c r="E731" s="63"/>
      <c r="F731" s="19" t="s">
        <v>98</v>
      </c>
      <c r="G731" s="20"/>
      <c r="H731" s="64"/>
      <c r="I731" s="62" t="s">
        <v>99</v>
      </c>
      <c r="J731" s="59"/>
      <c r="K731" s="59"/>
      <c r="L731" s="63"/>
      <c r="M731" s="21">
        <v>-1</v>
      </c>
      <c r="N731" s="22"/>
      <c r="O731" s="22"/>
      <c r="P731" s="23"/>
      <c r="Q731" s="92">
        <v>5373.2</v>
      </c>
      <c r="R731" s="93"/>
      <c r="S731" s="94"/>
      <c r="T731" s="89">
        <v>-1</v>
      </c>
      <c r="U731" s="90"/>
      <c r="V731" s="90"/>
      <c r="W731" s="90"/>
      <c r="X731" s="90"/>
      <c r="Y731" s="91"/>
      <c r="Z731" s="85">
        <v>-5373</v>
      </c>
      <c r="AA731" s="86"/>
      <c r="AB731" s="86"/>
      <c r="AC731" s="86"/>
      <c r="AD731" s="86"/>
      <c r="AE731" s="87"/>
      <c r="AF731" s="62"/>
      <c r="AG731" s="59"/>
      <c r="AH731" s="59"/>
      <c r="AI731" s="59"/>
      <c r="AJ731" s="59"/>
      <c r="AK731" s="59"/>
      <c r="AL731" s="59"/>
      <c r="AM731" s="59"/>
      <c r="AN731" s="63"/>
      <c r="AO731" s="21">
        <v>1</v>
      </c>
      <c r="AP731" s="22"/>
      <c r="AQ731" s="22"/>
      <c r="AR731" s="22"/>
      <c r="AS731" s="23"/>
      <c r="AT731" s="85">
        <v>-5373</v>
      </c>
      <c r="AU731" s="86"/>
      <c r="AV731" s="86"/>
      <c r="AW731" s="86"/>
      <c r="AX731" s="86"/>
      <c r="AY731" s="87"/>
      <c r="AZ731" s="19"/>
      <c r="BA731" s="20"/>
      <c r="BB731" s="20"/>
      <c r="BC731" s="20"/>
      <c r="BD731" s="20"/>
      <c r="BE731" s="64"/>
    </row>
    <row r="732" spans="1:57" ht="12.95" customHeight="1" x14ac:dyDescent="0.25">
      <c r="A732" s="4"/>
      <c r="B732" s="59"/>
      <c r="C732" s="59"/>
      <c r="D732" s="59"/>
      <c r="E732" s="63"/>
      <c r="F732" s="19" t="s">
        <v>41</v>
      </c>
      <c r="G732" s="20"/>
      <c r="H732" s="64"/>
      <c r="I732" s="62"/>
      <c r="J732" s="59"/>
      <c r="K732" s="59"/>
      <c r="L732" s="63"/>
      <c r="M732" s="62"/>
      <c r="N732" s="59"/>
      <c r="O732" s="59"/>
      <c r="P732" s="63"/>
      <c r="Q732" s="25">
        <v>1.28</v>
      </c>
      <c r="R732" s="26"/>
      <c r="S732" s="79"/>
      <c r="T732" s="62"/>
      <c r="U732" s="59"/>
      <c r="V732" s="59"/>
      <c r="W732" s="59"/>
      <c r="X732" s="59"/>
      <c r="Y732" s="63"/>
      <c r="Z732" s="21">
        <v>276</v>
      </c>
      <c r="AA732" s="22"/>
      <c r="AB732" s="22"/>
      <c r="AC732" s="22"/>
      <c r="AD732" s="22"/>
      <c r="AE732" s="23"/>
      <c r="AF732" s="62"/>
      <c r="AG732" s="59"/>
      <c r="AH732" s="59"/>
      <c r="AI732" s="59"/>
      <c r="AJ732" s="59"/>
      <c r="AK732" s="59"/>
      <c r="AL732" s="59"/>
      <c r="AM732" s="59"/>
      <c r="AN732" s="63"/>
      <c r="AO732" s="25">
        <v>1.28</v>
      </c>
      <c r="AP732" s="26"/>
      <c r="AQ732" s="26"/>
      <c r="AR732" s="26"/>
      <c r="AS732" s="79"/>
      <c r="AT732" s="21">
        <v>276</v>
      </c>
      <c r="AU732" s="22"/>
      <c r="AV732" s="22"/>
      <c r="AW732" s="22"/>
      <c r="AX732" s="22"/>
      <c r="AY732" s="23"/>
      <c r="AZ732" s="62"/>
      <c r="BA732" s="59"/>
      <c r="BB732" s="59"/>
      <c r="BC732" s="59"/>
      <c r="BD732" s="59"/>
      <c r="BE732" s="63"/>
    </row>
    <row r="733" spans="1:57" ht="12.95" customHeight="1" x14ac:dyDescent="0.25">
      <c r="A733" s="4"/>
      <c r="B733" s="59"/>
      <c r="C733" s="59"/>
      <c r="D733" s="59"/>
      <c r="E733" s="63"/>
      <c r="F733" s="19" t="s">
        <v>42</v>
      </c>
      <c r="G733" s="20"/>
      <c r="H733" s="64"/>
      <c r="I733" s="62"/>
      <c r="J733" s="59"/>
      <c r="K733" s="59"/>
      <c r="L733" s="63"/>
      <c r="M733" s="62"/>
      <c r="N733" s="59"/>
      <c r="O733" s="59"/>
      <c r="P733" s="63"/>
      <c r="Q733" s="25">
        <v>0.83</v>
      </c>
      <c r="R733" s="26"/>
      <c r="S733" s="79"/>
      <c r="T733" s="62"/>
      <c r="U733" s="59"/>
      <c r="V733" s="59"/>
      <c r="W733" s="59"/>
      <c r="X733" s="59"/>
      <c r="Y733" s="63"/>
      <c r="Z733" s="21">
        <v>179</v>
      </c>
      <c r="AA733" s="22"/>
      <c r="AB733" s="22"/>
      <c r="AC733" s="22"/>
      <c r="AD733" s="22"/>
      <c r="AE733" s="23"/>
      <c r="AF733" s="62"/>
      <c r="AG733" s="59"/>
      <c r="AH733" s="59"/>
      <c r="AI733" s="59"/>
      <c r="AJ733" s="59"/>
      <c r="AK733" s="59"/>
      <c r="AL733" s="59"/>
      <c r="AM733" s="59"/>
      <c r="AN733" s="63"/>
      <c r="AO733" s="25">
        <v>0.83</v>
      </c>
      <c r="AP733" s="26"/>
      <c r="AQ733" s="26"/>
      <c r="AR733" s="26"/>
      <c r="AS733" s="79"/>
      <c r="AT733" s="21">
        <v>179</v>
      </c>
      <c r="AU733" s="22"/>
      <c r="AV733" s="22"/>
      <c r="AW733" s="22"/>
      <c r="AX733" s="22"/>
      <c r="AY733" s="23"/>
      <c r="AZ733" s="62"/>
      <c r="BA733" s="59"/>
      <c r="BB733" s="59"/>
      <c r="BC733" s="59"/>
      <c r="BD733" s="59"/>
      <c r="BE733" s="63"/>
    </row>
    <row r="734" spans="1:57" ht="12.95" customHeight="1" x14ac:dyDescent="0.25">
      <c r="A734" s="4"/>
      <c r="B734" s="59"/>
      <c r="C734" s="59"/>
      <c r="D734" s="59"/>
      <c r="E734" s="63"/>
      <c r="F734" s="19" t="s">
        <v>43</v>
      </c>
      <c r="G734" s="20"/>
      <c r="H734" s="64"/>
      <c r="I734" s="62" t="s">
        <v>44</v>
      </c>
      <c r="J734" s="59"/>
      <c r="K734" s="59"/>
      <c r="L734" s="63"/>
      <c r="M734" s="25">
        <v>14.61</v>
      </c>
      <c r="N734" s="26"/>
      <c r="O734" s="26"/>
      <c r="P734" s="79"/>
      <c r="Q734" s="19"/>
      <c r="R734" s="20"/>
      <c r="S734" s="64"/>
      <c r="T734" s="81">
        <v>1.5525</v>
      </c>
      <c r="U734" s="82"/>
      <c r="V734" s="82"/>
      <c r="W734" s="82"/>
      <c r="X734" s="82"/>
      <c r="Y734" s="83"/>
      <c r="Z734" s="19"/>
      <c r="AA734" s="20"/>
      <c r="AB734" s="20"/>
      <c r="AC734" s="20"/>
      <c r="AD734" s="20"/>
      <c r="AE734" s="64"/>
      <c r="AF734" s="19"/>
      <c r="AG734" s="20"/>
      <c r="AH734" s="20"/>
      <c r="AI734" s="20"/>
      <c r="AJ734" s="20"/>
      <c r="AK734" s="20"/>
      <c r="AL734" s="20"/>
      <c r="AM734" s="20"/>
      <c r="AN734" s="64"/>
      <c r="AO734" s="19"/>
      <c r="AP734" s="20"/>
      <c r="AQ734" s="20"/>
      <c r="AR734" s="20"/>
      <c r="AS734" s="64"/>
      <c r="AT734" s="19"/>
      <c r="AU734" s="20"/>
      <c r="AV734" s="20"/>
      <c r="AW734" s="20"/>
      <c r="AX734" s="20"/>
      <c r="AY734" s="64"/>
      <c r="AZ734" s="25">
        <v>22.68</v>
      </c>
      <c r="BA734" s="26"/>
      <c r="BB734" s="26"/>
      <c r="BC734" s="26"/>
      <c r="BD734" s="26"/>
      <c r="BE734" s="79"/>
    </row>
    <row r="735" spans="1:57" ht="11.85" customHeight="1" x14ac:dyDescent="0.25">
      <c r="A735" s="4"/>
      <c r="B735" s="59"/>
      <c r="C735" s="59"/>
      <c r="D735" s="59"/>
      <c r="E735" s="59"/>
      <c r="F735" s="20" t="s">
        <v>45</v>
      </c>
      <c r="G735" s="20"/>
      <c r="H735" s="20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21">
        <v>1052</v>
      </c>
      <c r="AA735" s="22"/>
      <c r="AB735" s="22"/>
      <c r="AC735" s="22"/>
      <c r="AD735" s="22"/>
      <c r="AE735" s="23"/>
      <c r="AF735" s="62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21">
        <v>1052</v>
      </c>
      <c r="AU735" s="22"/>
      <c r="AV735" s="22"/>
      <c r="AW735" s="22"/>
      <c r="AX735" s="22"/>
      <c r="AY735" s="23"/>
      <c r="AZ735" s="25">
        <v>22.68</v>
      </c>
      <c r="BA735" s="26"/>
      <c r="BB735" s="26"/>
      <c r="BC735" s="26"/>
      <c r="BD735" s="26"/>
      <c r="BE735" s="79"/>
    </row>
    <row r="736" spans="1:57" ht="33.75" customHeight="1" x14ac:dyDescent="0.25">
      <c r="A736" s="30">
        <v>66</v>
      </c>
      <c r="B736" s="60" t="s">
        <v>149</v>
      </c>
      <c r="C736" s="28"/>
      <c r="D736" s="28"/>
      <c r="E736" s="35"/>
      <c r="F736" s="32" t="s">
        <v>150</v>
      </c>
      <c r="G736" s="33"/>
      <c r="H736" s="34"/>
      <c r="I736" s="60" t="s">
        <v>51</v>
      </c>
      <c r="J736" s="28"/>
      <c r="K736" s="28"/>
      <c r="L736" s="35"/>
      <c r="M736" s="68">
        <v>1</v>
      </c>
      <c r="N736" s="55"/>
      <c r="O736" s="55"/>
      <c r="P736" s="69"/>
      <c r="Q736" s="73">
        <v>360.33</v>
      </c>
      <c r="R736" s="84"/>
      <c r="S736" s="74"/>
      <c r="T736" s="60"/>
      <c r="U736" s="28"/>
      <c r="V736" s="28"/>
      <c r="W736" s="28"/>
      <c r="X736" s="28"/>
      <c r="Y736" s="28"/>
      <c r="Z736" s="77">
        <v>946</v>
      </c>
      <c r="AA736" s="77"/>
      <c r="AB736" s="77"/>
      <c r="AC736" s="77"/>
      <c r="AD736" s="77"/>
      <c r="AE736" s="77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77">
        <v>946</v>
      </c>
      <c r="AU736" s="77"/>
      <c r="AV736" s="77"/>
      <c r="AW736" s="77"/>
      <c r="AX736" s="77"/>
      <c r="AY736" s="77"/>
      <c r="AZ736" s="28"/>
      <c r="BA736" s="28"/>
      <c r="BB736" s="28"/>
      <c r="BC736" s="28"/>
      <c r="BD736" s="28"/>
      <c r="BE736" s="35"/>
    </row>
    <row r="737" spans="1:57" ht="85.5" customHeight="1" x14ac:dyDescent="0.25">
      <c r="A737" s="31"/>
      <c r="B737" s="65" t="s">
        <v>48</v>
      </c>
      <c r="C737" s="66"/>
      <c r="D737" s="66"/>
      <c r="E737" s="67"/>
      <c r="F737" s="52" t="s">
        <v>151</v>
      </c>
      <c r="G737" s="53"/>
      <c r="H737" s="54"/>
      <c r="I737" s="61"/>
      <c r="J737" s="36"/>
      <c r="K737" s="36"/>
      <c r="L737" s="37"/>
      <c r="M737" s="70"/>
      <c r="N737" s="71"/>
      <c r="O737" s="71"/>
      <c r="P737" s="72"/>
      <c r="Q737" s="75"/>
      <c r="R737" s="88"/>
      <c r="S737" s="76"/>
      <c r="T737" s="61"/>
      <c r="U737" s="36"/>
      <c r="V737" s="36"/>
      <c r="W737" s="36"/>
      <c r="X737" s="36"/>
      <c r="Y737" s="36"/>
      <c r="Z737" s="78"/>
      <c r="AA737" s="78"/>
      <c r="AB737" s="78"/>
      <c r="AC737" s="78"/>
      <c r="AD737" s="78"/>
      <c r="AE737" s="78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78"/>
      <c r="AU737" s="78"/>
      <c r="AV737" s="78"/>
      <c r="AW737" s="78"/>
      <c r="AX737" s="78"/>
      <c r="AY737" s="78"/>
      <c r="AZ737" s="36"/>
      <c r="BA737" s="36"/>
      <c r="BB737" s="36"/>
      <c r="BC737" s="36"/>
      <c r="BD737" s="36"/>
      <c r="BE737" s="37"/>
    </row>
    <row r="738" spans="1:57" ht="33.6" customHeight="1" x14ac:dyDescent="0.25">
      <c r="A738" s="4"/>
      <c r="B738" s="59"/>
      <c r="C738" s="59"/>
      <c r="D738" s="59"/>
      <c r="E738" s="63"/>
      <c r="F738" s="19" t="s">
        <v>36</v>
      </c>
      <c r="G738" s="20"/>
      <c r="H738" s="64"/>
      <c r="I738" s="62"/>
      <c r="J738" s="59"/>
      <c r="K738" s="59"/>
      <c r="L738" s="63"/>
      <c r="M738" s="62"/>
      <c r="N738" s="59"/>
      <c r="O738" s="59"/>
      <c r="P738" s="63"/>
      <c r="Q738" s="25">
        <v>258.45999999999998</v>
      </c>
      <c r="R738" s="26"/>
      <c r="S738" s="79"/>
      <c r="T738" s="25">
        <v>1.35</v>
      </c>
      <c r="U738" s="26"/>
      <c r="V738" s="26"/>
      <c r="W738" s="26"/>
      <c r="X738" s="26"/>
      <c r="Y738" s="79"/>
      <c r="Z738" s="21">
        <v>349</v>
      </c>
      <c r="AA738" s="22"/>
      <c r="AB738" s="22"/>
      <c r="AC738" s="22"/>
      <c r="AD738" s="22"/>
      <c r="AE738" s="23"/>
      <c r="AF738" s="62" t="s">
        <v>56</v>
      </c>
      <c r="AG738" s="59"/>
      <c r="AH738" s="59"/>
      <c r="AI738" s="59"/>
      <c r="AJ738" s="59"/>
      <c r="AK738" s="59"/>
      <c r="AL738" s="59"/>
      <c r="AM738" s="59"/>
      <c r="AN738" s="63"/>
      <c r="AO738" s="21">
        <v>1</v>
      </c>
      <c r="AP738" s="22"/>
      <c r="AQ738" s="22"/>
      <c r="AR738" s="22"/>
      <c r="AS738" s="23"/>
      <c r="AT738" s="21">
        <v>349</v>
      </c>
      <c r="AU738" s="22"/>
      <c r="AV738" s="22"/>
      <c r="AW738" s="22"/>
      <c r="AX738" s="22"/>
      <c r="AY738" s="23"/>
      <c r="AZ738" s="62"/>
      <c r="BA738" s="59"/>
      <c r="BB738" s="59"/>
      <c r="BC738" s="59"/>
      <c r="BD738" s="59"/>
      <c r="BE738" s="63"/>
    </row>
    <row r="739" spans="1:57" ht="12.95" customHeight="1" x14ac:dyDescent="0.25">
      <c r="A739" s="4"/>
      <c r="B739" s="59"/>
      <c r="C739" s="59"/>
      <c r="D739" s="59"/>
      <c r="E739" s="63"/>
      <c r="F739" s="19" t="s">
        <v>38</v>
      </c>
      <c r="G739" s="20"/>
      <c r="H739" s="64"/>
      <c r="I739" s="62"/>
      <c r="J739" s="59"/>
      <c r="K739" s="59"/>
      <c r="L739" s="63"/>
      <c r="M739" s="62"/>
      <c r="N739" s="59"/>
      <c r="O739" s="59"/>
      <c r="P739" s="63"/>
      <c r="Q739" s="92">
        <v>14.3</v>
      </c>
      <c r="R739" s="93"/>
      <c r="S739" s="94"/>
      <c r="T739" s="25">
        <v>1.35</v>
      </c>
      <c r="U739" s="26"/>
      <c r="V739" s="26"/>
      <c r="W739" s="26"/>
      <c r="X739" s="26"/>
      <c r="Y739" s="79"/>
      <c r="Z739" s="21">
        <v>19</v>
      </c>
      <c r="AA739" s="22"/>
      <c r="AB739" s="22"/>
      <c r="AC739" s="22"/>
      <c r="AD739" s="22"/>
      <c r="AE739" s="23"/>
      <c r="AF739" s="62"/>
      <c r="AG739" s="59"/>
      <c r="AH739" s="59"/>
      <c r="AI739" s="59"/>
      <c r="AJ739" s="59"/>
      <c r="AK739" s="59"/>
      <c r="AL739" s="59"/>
      <c r="AM739" s="59"/>
      <c r="AN739" s="63"/>
      <c r="AO739" s="21">
        <v>1</v>
      </c>
      <c r="AP739" s="22"/>
      <c r="AQ739" s="22"/>
      <c r="AR739" s="22"/>
      <c r="AS739" s="23"/>
      <c r="AT739" s="21">
        <v>19</v>
      </c>
      <c r="AU739" s="22"/>
      <c r="AV739" s="22"/>
      <c r="AW739" s="22"/>
      <c r="AX739" s="22"/>
      <c r="AY739" s="23"/>
      <c r="AZ739" s="62"/>
      <c r="BA739" s="59"/>
      <c r="BB739" s="59"/>
      <c r="BC739" s="59"/>
      <c r="BD739" s="59"/>
      <c r="BE739" s="63"/>
    </row>
    <row r="740" spans="1:57" ht="12.95" customHeight="1" x14ac:dyDescent="0.25">
      <c r="A740" s="4"/>
      <c r="B740" s="59"/>
      <c r="C740" s="59"/>
      <c r="D740" s="59"/>
      <c r="E740" s="63"/>
      <c r="F740" s="19" t="s">
        <v>39</v>
      </c>
      <c r="G740" s="20"/>
      <c r="H740" s="64"/>
      <c r="I740" s="62"/>
      <c r="J740" s="59"/>
      <c r="K740" s="59"/>
      <c r="L740" s="63"/>
      <c r="M740" s="62"/>
      <c r="N740" s="59"/>
      <c r="O740" s="59"/>
      <c r="P740" s="63"/>
      <c r="Q740" s="25">
        <v>1.01</v>
      </c>
      <c r="R740" s="26"/>
      <c r="S740" s="79"/>
      <c r="T740" s="25">
        <v>1.35</v>
      </c>
      <c r="U740" s="26"/>
      <c r="V740" s="26"/>
      <c r="W740" s="26"/>
      <c r="X740" s="26"/>
      <c r="Y740" s="79"/>
      <c r="Z740" s="21">
        <v>1</v>
      </c>
      <c r="AA740" s="22"/>
      <c r="AB740" s="22"/>
      <c r="AC740" s="22"/>
      <c r="AD740" s="22"/>
      <c r="AE740" s="23"/>
      <c r="AF740" s="62"/>
      <c r="AG740" s="59"/>
      <c r="AH740" s="59"/>
      <c r="AI740" s="59"/>
      <c r="AJ740" s="59"/>
      <c r="AK740" s="59"/>
      <c r="AL740" s="59"/>
      <c r="AM740" s="59"/>
      <c r="AN740" s="63"/>
      <c r="AO740" s="21">
        <v>1</v>
      </c>
      <c r="AP740" s="22"/>
      <c r="AQ740" s="22"/>
      <c r="AR740" s="22"/>
      <c r="AS740" s="23"/>
      <c r="AT740" s="21">
        <v>1</v>
      </c>
      <c r="AU740" s="22"/>
      <c r="AV740" s="22"/>
      <c r="AW740" s="22"/>
      <c r="AX740" s="22"/>
      <c r="AY740" s="23"/>
      <c r="AZ740" s="62"/>
      <c r="BA740" s="59"/>
      <c r="BB740" s="59"/>
      <c r="BC740" s="59"/>
      <c r="BD740" s="59"/>
      <c r="BE740" s="63"/>
    </row>
    <row r="741" spans="1:57" ht="12.95" customHeight="1" x14ac:dyDescent="0.25">
      <c r="A741" s="4"/>
      <c r="B741" s="59"/>
      <c r="C741" s="59"/>
      <c r="D741" s="59"/>
      <c r="E741" s="63"/>
      <c r="F741" s="19" t="s">
        <v>40</v>
      </c>
      <c r="G741" s="20"/>
      <c r="H741" s="64"/>
      <c r="I741" s="62"/>
      <c r="J741" s="59"/>
      <c r="K741" s="59"/>
      <c r="L741" s="63"/>
      <c r="M741" s="62"/>
      <c r="N741" s="59"/>
      <c r="O741" s="59"/>
      <c r="P741" s="63"/>
      <c r="Q741" s="25">
        <v>87.57</v>
      </c>
      <c r="R741" s="26"/>
      <c r="S741" s="79"/>
      <c r="T741" s="21">
        <v>1</v>
      </c>
      <c r="U741" s="22"/>
      <c r="V741" s="22"/>
      <c r="W741" s="22"/>
      <c r="X741" s="22"/>
      <c r="Y741" s="23"/>
      <c r="Z741" s="21">
        <v>88</v>
      </c>
      <c r="AA741" s="22"/>
      <c r="AB741" s="22"/>
      <c r="AC741" s="22"/>
      <c r="AD741" s="22"/>
      <c r="AE741" s="23"/>
      <c r="AF741" s="62"/>
      <c r="AG741" s="59"/>
      <c r="AH741" s="59"/>
      <c r="AI741" s="59"/>
      <c r="AJ741" s="59"/>
      <c r="AK741" s="59"/>
      <c r="AL741" s="59"/>
      <c r="AM741" s="59"/>
      <c r="AN741" s="63"/>
      <c r="AO741" s="21">
        <v>1</v>
      </c>
      <c r="AP741" s="22"/>
      <c r="AQ741" s="22"/>
      <c r="AR741" s="22"/>
      <c r="AS741" s="23"/>
      <c r="AT741" s="21">
        <v>88</v>
      </c>
      <c r="AU741" s="22"/>
      <c r="AV741" s="22"/>
      <c r="AW741" s="22"/>
      <c r="AX741" s="22"/>
      <c r="AY741" s="23"/>
      <c r="AZ741" s="62"/>
      <c r="BA741" s="59"/>
      <c r="BB741" s="59"/>
      <c r="BC741" s="59"/>
      <c r="BD741" s="59"/>
      <c r="BE741" s="63"/>
    </row>
    <row r="742" spans="1:57" ht="12.95" customHeight="1" x14ac:dyDescent="0.25">
      <c r="A742" s="4"/>
      <c r="B742" s="59"/>
      <c r="C742" s="59"/>
      <c r="D742" s="59"/>
      <c r="E742" s="63"/>
      <c r="F742" s="19" t="s">
        <v>41</v>
      </c>
      <c r="G742" s="20"/>
      <c r="H742" s="64"/>
      <c r="I742" s="62"/>
      <c r="J742" s="59"/>
      <c r="K742" s="59"/>
      <c r="L742" s="63"/>
      <c r="M742" s="62"/>
      <c r="N742" s="59"/>
      <c r="O742" s="59"/>
      <c r="P742" s="63"/>
      <c r="Q742" s="92">
        <v>0.8</v>
      </c>
      <c r="R742" s="93"/>
      <c r="S742" s="94"/>
      <c r="T742" s="62"/>
      <c r="U742" s="59"/>
      <c r="V742" s="59"/>
      <c r="W742" s="59"/>
      <c r="X742" s="59"/>
      <c r="Y742" s="63"/>
      <c r="Z742" s="21">
        <v>280</v>
      </c>
      <c r="AA742" s="22"/>
      <c r="AB742" s="22"/>
      <c r="AC742" s="22"/>
      <c r="AD742" s="22"/>
      <c r="AE742" s="23"/>
      <c r="AF742" s="62"/>
      <c r="AG742" s="59"/>
      <c r="AH742" s="59"/>
      <c r="AI742" s="59"/>
      <c r="AJ742" s="59"/>
      <c r="AK742" s="59"/>
      <c r="AL742" s="59"/>
      <c r="AM742" s="59"/>
      <c r="AN742" s="63"/>
      <c r="AO742" s="92">
        <v>0.8</v>
      </c>
      <c r="AP742" s="93"/>
      <c r="AQ742" s="93"/>
      <c r="AR742" s="93"/>
      <c r="AS742" s="94"/>
      <c r="AT742" s="21">
        <v>280</v>
      </c>
      <c r="AU742" s="22"/>
      <c r="AV742" s="22"/>
      <c r="AW742" s="22"/>
      <c r="AX742" s="22"/>
      <c r="AY742" s="23"/>
      <c r="AZ742" s="62"/>
      <c r="BA742" s="59"/>
      <c r="BB742" s="59"/>
      <c r="BC742" s="59"/>
      <c r="BD742" s="59"/>
      <c r="BE742" s="63"/>
    </row>
    <row r="743" spans="1:57" ht="12.95" customHeight="1" x14ac:dyDescent="0.25">
      <c r="A743" s="4"/>
      <c r="B743" s="59"/>
      <c r="C743" s="59"/>
      <c r="D743" s="59"/>
      <c r="E743" s="63"/>
      <c r="F743" s="19" t="s">
        <v>42</v>
      </c>
      <c r="G743" s="20"/>
      <c r="H743" s="64"/>
      <c r="I743" s="62"/>
      <c r="J743" s="59"/>
      <c r="K743" s="59"/>
      <c r="L743" s="63"/>
      <c r="M743" s="62"/>
      <c r="N743" s="59"/>
      <c r="O743" s="59"/>
      <c r="P743" s="63"/>
      <c r="Q743" s="92">
        <v>0.6</v>
      </c>
      <c r="R743" s="93"/>
      <c r="S743" s="94"/>
      <c r="T743" s="62"/>
      <c r="U743" s="59"/>
      <c r="V743" s="59"/>
      <c r="W743" s="59"/>
      <c r="X743" s="59"/>
      <c r="Y743" s="63"/>
      <c r="Z743" s="21">
        <v>210</v>
      </c>
      <c r="AA743" s="22"/>
      <c r="AB743" s="22"/>
      <c r="AC743" s="22"/>
      <c r="AD743" s="22"/>
      <c r="AE743" s="23"/>
      <c r="AF743" s="62"/>
      <c r="AG743" s="59"/>
      <c r="AH743" s="59"/>
      <c r="AI743" s="59"/>
      <c r="AJ743" s="59"/>
      <c r="AK743" s="59"/>
      <c r="AL743" s="59"/>
      <c r="AM743" s="59"/>
      <c r="AN743" s="63"/>
      <c r="AO743" s="92">
        <v>0.6</v>
      </c>
      <c r="AP743" s="93"/>
      <c r="AQ743" s="93"/>
      <c r="AR743" s="93"/>
      <c r="AS743" s="94"/>
      <c r="AT743" s="21">
        <v>210</v>
      </c>
      <c r="AU743" s="22"/>
      <c r="AV743" s="22"/>
      <c r="AW743" s="22"/>
      <c r="AX743" s="22"/>
      <c r="AY743" s="23"/>
      <c r="AZ743" s="62"/>
      <c r="BA743" s="59"/>
      <c r="BB743" s="59"/>
      <c r="BC743" s="59"/>
      <c r="BD743" s="59"/>
      <c r="BE743" s="63"/>
    </row>
    <row r="744" spans="1:57" ht="12.95" customHeight="1" x14ac:dyDescent="0.25">
      <c r="A744" s="4"/>
      <c r="B744" s="59"/>
      <c r="C744" s="59"/>
      <c r="D744" s="59"/>
      <c r="E744" s="63"/>
      <c r="F744" s="19" t="s">
        <v>43</v>
      </c>
      <c r="G744" s="20"/>
      <c r="H744" s="64"/>
      <c r="I744" s="62" t="s">
        <v>44</v>
      </c>
      <c r="J744" s="59"/>
      <c r="K744" s="59"/>
      <c r="L744" s="63"/>
      <c r="M744" s="92">
        <v>30.3</v>
      </c>
      <c r="N744" s="93"/>
      <c r="O744" s="93"/>
      <c r="P744" s="94"/>
      <c r="Q744" s="19"/>
      <c r="R744" s="20"/>
      <c r="S744" s="64"/>
      <c r="T744" s="25">
        <v>1.35</v>
      </c>
      <c r="U744" s="26"/>
      <c r="V744" s="26"/>
      <c r="W744" s="26"/>
      <c r="X744" s="26"/>
      <c r="Y744" s="79"/>
      <c r="Z744" s="19"/>
      <c r="AA744" s="20"/>
      <c r="AB744" s="20"/>
      <c r="AC744" s="20"/>
      <c r="AD744" s="20"/>
      <c r="AE744" s="64"/>
      <c r="AF744" s="19"/>
      <c r="AG744" s="20"/>
      <c r="AH744" s="20"/>
      <c r="AI744" s="20"/>
      <c r="AJ744" s="20"/>
      <c r="AK744" s="20"/>
      <c r="AL744" s="20"/>
      <c r="AM744" s="20"/>
      <c r="AN744" s="64"/>
      <c r="AO744" s="19"/>
      <c r="AP744" s="20"/>
      <c r="AQ744" s="20"/>
      <c r="AR744" s="20"/>
      <c r="AS744" s="64"/>
      <c r="AT744" s="19"/>
      <c r="AU744" s="20"/>
      <c r="AV744" s="20"/>
      <c r="AW744" s="20"/>
      <c r="AX744" s="20"/>
      <c r="AY744" s="64"/>
      <c r="AZ744" s="25">
        <v>40.909999999999997</v>
      </c>
      <c r="BA744" s="26"/>
      <c r="BB744" s="26"/>
      <c r="BC744" s="26"/>
      <c r="BD744" s="26"/>
      <c r="BE744" s="79"/>
    </row>
    <row r="745" spans="1:57" ht="11.85" customHeight="1" x14ac:dyDescent="0.25">
      <c r="A745" s="4"/>
      <c r="B745" s="59"/>
      <c r="C745" s="59"/>
      <c r="D745" s="59"/>
      <c r="E745" s="59"/>
      <c r="F745" s="20" t="s">
        <v>45</v>
      </c>
      <c r="G745" s="20"/>
      <c r="H745" s="20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21">
        <v>946</v>
      </c>
      <c r="AA745" s="22"/>
      <c r="AB745" s="22"/>
      <c r="AC745" s="22"/>
      <c r="AD745" s="22"/>
      <c r="AE745" s="23"/>
      <c r="AF745" s="62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21">
        <v>946</v>
      </c>
      <c r="AU745" s="22"/>
      <c r="AV745" s="22"/>
      <c r="AW745" s="22"/>
      <c r="AX745" s="22"/>
      <c r="AY745" s="23"/>
      <c r="AZ745" s="25">
        <v>40.909999999999997</v>
      </c>
      <c r="BA745" s="26"/>
      <c r="BB745" s="26"/>
      <c r="BC745" s="26"/>
      <c r="BD745" s="26"/>
      <c r="BE745" s="79"/>
    </row>
    <row r="746" spans="1:57" ht="11.85" customHeight="1" x14ac:dyDescent="0.25">
      <c r="A746" s="28" t="s">
        <v>152</v>
      </c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</row>
    <row r="747" spans="1:57" ht="47.25" customHeight="1" x14ac:dyDescent="0.25">
      <c r="A747" s="30">
        <v>67</v>
      </c>
      <c r="B747" s="60" t="s">
        <v>31</v>
      </c>
      <c r="C747" s="28"/>
      <c r="D747" s="28"/>
      <c r="E747" s="35"/>
      <c r="F747" s="32" t="s">
        <v>33</v>
      </c>
      <c r="G747" s="33"/>
      <c r="H747" s="34"/>
      <c r="I747" s="60" t="s">
        <v>35</v>
      </c>
      <c r="J747" s="28"/>
      <c r="K747" s="28"/>
      <c r="L747" s="35"/>
      <c r="M747" s="101">
        <v>4.3999999999999997E-2</v>
      </c>
      <c r="N747" s="102"/>
      <c r="O747" s="102"/>
      <c r="P747" s="103"/>
      <c r="Q747" s="73">
        <v>1043.44</v>
      </c>
      <c r="R747" s="84"/>
      <c r="S747" s="74"/>
      <c r="T747" s="60"/>
      <c r="U747" s="28"/>
      <c r="V747" s="28"/>
      <c r="W747" s="28"/>
      <c r="X747" s="28"/>
      <c r="Y747" s="28"/>
      <c r="Z747" s="77">
        <v>175</v>
      </c>
      <c r="AA747" s="77"/>
      <c r="AB747" s="77"/>
      <c r="AC747" s="77"/>
      <c r="AD747" s="77"/>
      <c r="AE747" s="77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77">
        <v>175</v>
      </c>
      <c r="AU747" s="77"/>
      <c r="AV747" s="77"/>
      <c r="AW747" s="77"/>
      <c r="AX747" s="77"/>
      <c r="AY747" s="77"/>
      <c r="AZ747" s="28"/>
      <c r="BA747" s="28"/>
      <c r="BB747" s="28"/>
      <c r="BC747" s="28"/>
      <c r="BD747" s="28"/>
      <c r="BE747" s="35"/>
    </row>
    <row r="748" spans="1:57" ht="113.25" customHeight="1" x14ac:dyDescent="0.25">
      <c r="A748" s="31"/>
      <c r="B748" s="65" t="s">
        <v>32</v>
      </c>
      <c r="C748" s="66"/>
      <c r="D748" s="66"/>
      <c r="E748" s="67"/>
      <c r="F748" s="52" t="s">
        <v>34</v>
      </c>
      <c r="G748" s="53"/>
      <c r="H748" s="54"/>
      <c r="I748" s="61"/>
      <c r="J748" s="36"/>
      <c r="K748" s="36"/>
      <c r="L748" s="37"/>
      <c r="M748" s="104"/>
      <c r="N748" s="105"/>
      <c r="O748" s="105"/>
      <c r="P748" s="106"/>
      <c r="Q748" s="75"/>
      <c r="R748" s="88"/>
      <c r="S748" s="76"/>
      <c r="T748" s="61"/>
      <c r="U748" s="36"/>
      <c r="V748" s="36"/>
      <c r="W748" s="36"/>
      <c r="X748" s="36"/>
      <c r="Y748" s="36"/>
      <c r="Z748" s="78"/>
      <c r="AA748" s="78"/>
      <c r="AB748" s="78"/>
      <c r="AC748" s="78"/>
      <c r="AD748" s="78"/>
      <c r="AE748" s="78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78"/>
      <c r="AU748" s="78"/>
      <c r="AV748" s="78"/>
      <c r="AW748" s="78"/>
      <c r="AX748" s="78"/>
      <c r="AY748" s="78"/>
      <c r="AZ748" s="36"/>
      <c r="BA748" s="36"/>
      <c r="BB748" s="36"/>
      <c r="BC748" s="36"/>
      <c r="BD748" s="36"/>
      <c r="BE748" s="37"/>
    </row>
    <row r="749" spans="1:57" ht="64.5" customHeight="1" x14ac:dyDescent="0.25">
      <c r="A749" s="4"/>
      <c r="B749" s="59"/>
      <c r="C749" s="59"/>
      <c r="D749" s="59"/>
      <c r="E749" s="63"/>
      <c r="F749" s="19" t="s">
        <v>36</v>
      </c>
      <c r="G749" s="20"/>
      <c r="H749" s="64"/>
      <c r="I749" s="62"/>
      <c r="J749" s="59"/>
      <c r="K749" s="59"/>
      <c r="L749" s="63"/>
      <c r="M749" s="62"/>
      <c r="N749" s="59"/>
      <c r="O749" s="59"/>
      <c r="P749" s="63"/>
      <c r="Q749" s="25">
        <v>883.28</v>
      </c>
      <c r="R749" s="26"/>
      <c r="S749" s="79"/>
      <c r="T749" s="81">
        <v>1.5525</v>
      </c>
      <c r="U749" s="82"/>
      <c r="V749" s="82"/>
      <c r="W749" s="82"/>
      <c r="X749" s="82"/>
      <c r="Y749" s="83"/>
      <c r="Z749" s="21">
        <v>60</v>
      </c>
      <c r="AA749" s="22"/>
      <c r="AB749" s="22"/>
      <c r="AC749" s="22"/>
      <c r="AD749" s="22"/>
      <c r="AE749" s="23"/>
      <c r="AF749" s="62" t="s">
        <v>37</v>
      </c>
      <c r="AG749" s="59"/>
      <c r="AH749" s="59"/>
      <c r="AI749" s="59"/>
      <c r="AJ749" s="59"/>
      <c r="AK749" s="59"/>
      <c r="AL749" s="59"/>
      <c r="AM749" s="59"/>
      <c r="AN749" s="63"/>
      <c r="AO749" s="21">
        <v>1</v>
      </c>
      <c r="AP749" s="22"/>
      <c r="AQ749" s="22"/>
      <c r="AR749" s="22"/>
      <c r="AS749" s="23"/>
      <c r="AT749" s="21">
        <v>60</v>
      </c>
      <c r="AU749" s="22"/>
      <c r="AV749" s="22"/>
      <c r="AW749" s="22"/>
      <c r="AX749" s="22"/>
      <c r="AY749" s="23"/>
      <c r="AZ749" s="62"/>
      <c r="BA749" s="59"/>
      <c r="BB749" s="59"/>
      <c r="BC749" s="59"/>
      <c r="BD749" s="59"/>
      <c r="BE749" s="63"/>
    </row>
    <row r="750" spans="1:57" ht="12.95" customHeight="1" x14ac:dyDescent="0.25">
      <c r="A750" s="4"/>
      <c r="B750" s="59"/>
      <c r="C750" s="59"/>
      <c r="D750" s="59"/>
      <c r="E750" s="63"/>
      <c r="F750" s="19" t="s">
        <v>38</v>
      </c>
      <c r="G750" s="20"/>
      <c r="H750" s="64"/>
      <c r="I750" s="62"/>
      <c r="J750" s="59"/>
      <c r="K750" s="59"/>
      <c r="L750" s="63"/>
      <c r="M750" s="62"/>
      <c r="N750" s="59"/>
      <c r="O750" s="59"/>
      <c r="P750" s="63"/>
      <c r="Q750" s="25">
        <v>91.21</v>
      </c>
      <c r="R750" s="26"/>
      <c r="S750" s="79"/>
      <c r="T750" s="81">
        <v>1.6875</v>
      </c>
      <c r="U750" s="82"/>
      <c r="V750" s="82"/>
      <c r="W750" s="82"/>
      <c r="X750" s="82"/>
      <c r="Y750" s="83"/>
      <c r="Z750" s="21">
        <v>7</v>
      </c>
      <c r="AA750" s="22"/>
      <c r="AB750" s="22"/>
      <c r="AC750" s="22"/>
      <c r="AD750" s="22"/>
      <c r="AE750" s="23"/>
      <c r="AF750" s="62"/>
      <c r="AG750" s="59"/>
      <c r="AH750" s="59"/>
      <c r="AI750" s="59"/>
      <c r="AJ750" s="59"/>
      <c r="AK750" s="59"/>
      <c r="AL750" s="59"/>
      <c r="AM750" s="59"/>
      <c r="AN750" s="63"/>
      <c r="AO750" s="21">
        <v>1</v>
      </c>
      <c r="AP750" s="22"/>
      <c r="AQ750" s="22"/>
      <c r="AR750" s="22"/>
      <c r="AS750" s="23"/>
      <c r="AT750" s="21">
        <v>7</v>
      </c>
      <c r="AU750" s="22"/>
      <c r="AV750" s="22"/>
      <c r="AW750" s="22"/>
      <c r="AX750" s="22"/>
      <c r="AY750" s="23"/>
      <c r="AZ750" s="62"/>
      <c r="BA750" s="59"/>
      <c r="BB750" s="59"/>
      <c r="BC750" s="59"/>
      <c r="BD750" s="59"/>
      <c r="BE750" s="63"/>
    </row>
    <row r="751" spans="1:57" ht="12.95" customHeight="1" x14ac:dyDescent="0.25">
      <c r="A751" s="4"/>
      <c r="B751" s="59"/>
      <c r="C751" s="59"/>
      <c r="D751" s="59"/>
      <c r="E751" s="63"/>
      <c r="F751" s="19" t="s">
        <v>39</v>
      </c>
      <c r="G751" s="20"/>
      <c r="H751" s="64"/>
      <c r="I751" s="62"/>
      <c r="J751" s="59"/>
      <c r="K751" s="59"/>
      <c r="L751" s="63"/>
      <c r="M751" s="62"/>
      <c r="N751" s="59"/>
      <c r="O751" s="59"/>
      <c r="P751" s="63"/>
      <c r="Q751" s="25">
        <v>2.16</v>
      </c>
      <c r="R751" s="26"/>
      <c r="S751" s="79"/>
      <c r="T751" s="81">
        <v>1.6875</v>
      </c>
      <c r="U751" s="82"/>
      <c r="V751" s="82"/>
      <c r="W751" s="82"/>
      <c r="X751" s="82"/>
      <c r="Y751" s="83"/>
      <c r="Z751" s="21">
        <v>0</v>
      </c>
      <c r="AA751" s="22"/>
      <c r="AB751" s="22"/>
      <c r="AC751" s="22"/>
      <c r="AD751" s="22"/>
      <c r="AE751" s="23"/>
      <c r="AF751" s="62"/>
      <c r="AG751" s="59"/>
      <c r="AH751" s="59"/>
      <c r="AI751" s="59"/>
      <c r="AJ751" s="59"/>
      <c r="AK751" s="59"/>
      <c r="AL751" s="59"/>
      <c r="AM751" s="59"/>
      <c r="AN751" s="63"/>
      <c r="AO751" s="21">
        <v>1</v>
      </c>
      <c r="AP751" s="22"/>
      <c r="AQ751" s="22"/>
      <c r="AR751" s="22"/>
      <c r="AS751" s="23"/>
      <c r="AT751" s="21">
        <v>0</v>
      </c>
      <c r="AU751" s="22"/>
      <c r="AV751" s="22"/>
      <c r="AW751" s="22"/>
      <c r="AX751" s="22"/>
      <c r="AY751" s="23"/>
      <c r="AZ751" s="62"/>
      <c r="BA751" s="59"/>
      <c r="BB751" s="59"/>
      <c r="BC751" s="59"/>
      <c r="BD751" s="59"/>
      <c r="BE751" s="63"/>
    </row>
    <row r="752" spans="1:57" ht="12.95" customHeight="1" x14ac:dyDescent="0.25">
      <c r="A752" s="4"/>
      <c r="B752" s="59"/>
      <c r="C752" s="59"/>
      <c r="D752" s="59"/>
      <c r="E752" s="63"/>
      <c r="F752" s="19" t="s">
        <v>40</v>
      </c>
      <c r="G752" s="20"/>
      <c r="H752" s="64"/>
      <c r="I752" s="62"/>
      <c r="J752" s="59"/>
      <c r="K752" s="59"/>
      <c r="L752" s="63"/>
      <c r="M752" s="62"/>
      <c r="N752" s="59"/>
      <c r="O752" s="59"/>
      <c r="P752" s="63"/>
      <c r="Q752" s="25">
        <v>68.95</v>
      </c>
      <c r="R752" s="26"/>
      <c r="S752" s="79"/>
      <c r="T752" s="21">
        <v>1</v>
      </c>
      <c r="U752" s="22"/>
      <c r="V752" s="22"/>
      <c r="W752" s="22"/>
      <c r="X752" s="22"/>
      <c r="Y752" s="23"/>
      <c r="Z752" s="21">
        <v>3</v>
      </c>
      <c r="AA752" s="22"/>
      <c r="AB752" s="22"/>
      <c r="AC752" s="22"/>
      <c r="AD752" s="22"/>
      <c r="AE752" s="23"/>
      <c r="AF752" s="62"/>
      <c r="AG752" s="59"/>
      <c r="AH752" s="59"/>
      <c r="AI752" s="59"/>
      <c r="AJ752" s="59"/>
      <c r="AK752" s="59"/>
      <c r="AL752" s="59"/>
      <c r="AM752" s="59"/>
      <c r="AN752" s="63"/>
      <c r="AO752" s="21">
        <v>1</v>
      </c>
      <c r="AP752" s="22"/>
      <c r="AQ752" s="22"/>
      <c r="AR752" s="22"/>
      <c r="AS752" s="23"/>
      <c r="AT752" s="21">
        <v>3</v>
      </c>
      <c r="AU752" s="22"/>
      <c r="AV752" s="22"/>
      <c r="AW752" s="22"/>
      <c r="AX752" s="22"/>
      <c r="AY752" s="23"/>
      <c r="AZ752" s="62"/>
      <c r="BA752" s="59"/>
      <c r="BB752" s="59"/>
      <c r="BC752" s="59"/>
      <c r="BD752" s="59"/>
      <c r="BE752" s="63"/>
    </row>
    <row r="753" spans="1:57" ht="12.95" customHeight="1" x14ac:dyDescent="0.25">
      <c r="A753" s="4"/>
      <c r="B753" s="59"/>
      <c r="C753" s="59"/>
      <c r="D753" s="59"/>
      <c r="E753" s="63"/>
      <c r="F753" s="19" t="s">
        <v>41</v>
      </c>
      <c r="G753" s="20"/>
      <c r="H753" s="64"/>
      <c r="I753" s="62"/>
      <c r="J753" s="59"/>
      <c r="K753" s="59"/>
      <c r="L753" s="63"/>
      <c r="M753" s="62"/>
      <c r="N753" s="59"/>
      <c r="O753" s="59"/>
      <c r="P753" s="63"/>
      <c r="Q753" s="92">
        <v>0.9</v>
      </c>
      <c r="R753" s="93"/>
      <c r="S753" s="94"/>
      <c r="T753" s="62"/>
      <c r="U753" s="59"/>
      <c r="V753" s="59"/>
      <c r="W753" s="59"/>
      <c r="X753" s="59"/>
      <c r="Y753" s="63"/>
      <c r="Z753" s="21">
        <v>54</v>
      </c>
      <c r="AA753" s="22"/>
      <c r="AB753" s="22"/>
      <c r="AC753" s="22"/>
      <c r="AD753" s="22"/>
      <c r="AE753" s="23"/>
      <c r="AF753" s="62"/>
      <c r="AG753" s="59"/>
      <c r="AH753" s="59"/>
      <c r="AI753" s="59"/>
      <c r="AJ753" s="59"/>
      <c r="AK753" s="59"/>
      <c r="AL753" s="59"/>
      <c r="AM753" s="59"/>
      <c r="AN753" s="63"/>
      <c r="AO753" s="92">
        <v>0.9</v>
      </c>
      <c r="AP753" s="93"/>
      <c r="AQ753" s="93"/>
      <c r="AR753" s="93"/>
      <c r="AS753" s="94"/>
      <c r="AT753" s="21">
        <v>54</v>
      </c>
      <c r="AU753" s="22"/>
      <c r="AV753" s="22"/>
      <c r="AW753" s="22"/>
      <c r="AX753" s="22"/>
      <c r="AY753" s="23"/>
      <c r="AZ753" s="62"/>
      <c r="BA753" s="59"/>
      <c r="BB753" s="59"/>
      <c r="BC753" s="59"/>
      <c r="BD753" s="59"/>
      <c r="BE753" s="63"/>
    </row>
    <row r="754" spans="1:57" ht="12.95" customHeight="1" x14ac:dyDescent="0.25">
      <c r="A754" s="4"/>
      <c r="B754" s="59"/>
      <c r="C754" s="59"/>
      <c r="D754" s="59"/>
      <c r="E754" s="63"/>
      <c r="F754" s="19" t="s">
        <v>42</v>
      </c>
      <c r="G754" s="20"/>
      <c r="H754" s="64"/>
      <c r="I754" s="62"/>
      <c r="J754" s="59"/>
      <c r="K754" s="59"/>
      <c r="L754" s="63"/>
      <c r="M754" s="62"/>
      <c r="N754" s="59"/>
      <c r="O754" s="59"/>
      <c r="P754" s="63"/>
      <c r="Q754" s="25">
        <v>0.85</v>
      </c>
      <c r="R754" s="26"/>
      <c r="S754" s="79"/>
      <c r="T754" s="62"/>
      <c r="U754" s="59"/>
      <c r="V754" s="59"/>
      <c r="W754" s="59"/>
      <c r="X754" s="59"/>
      <c r="Y754" s="63"/>
      <c r="Z754" s="21">
        <v>51</v>
      </c>
      <c r="AA754" s="22"/>
      <c r="AB754" s="22"/>
      <c r="AC754" s="22"/>
      <c r="AD754" s="22"/>
      <c r="AE754" s="23"/>
      <c r="AF754" s="62"/>
      <c r="AG754" s="59"/>
      <c r="AH754" s="59"/>
      <c r="AI754" s="59"/>
      <c r="AJ754" s="59"/>
      <c r="AK754" s="59"/>
      <c r="AL754" s="59"/>
      <c r="AM754" s="59"/>
      <c r="AN754" s="63"/>
      <c r="AO754" s="25">
        <v>0.85</v>
      </c>
      <c r="AP754" s="26"/>
      <c r="AQ754" s="26"/>
      <c r="AR754" s="26"/>
      <c r="AS754" s="79"/>
      <c r="AT754" s="21">
        <v>51</v>
      </c>
      <c r="AU754" s="22"/>
      <c r="AV754" s="22"/>
      <c r="AW754" s="22"/>
      <c r="AX754" s="22"/>
      <c r="AY754" s="23"/>
      <c r="AZ754" s="62"/>
      <c r="BA754" s="59"/>
      <c r="BB754" s="59"/>
      <c r="BC754" s="59"/>
      <c r="BD754" s="59"/>
      <c r="BE754" s="63"/>
    </row>
    <row r="755" spans="1:57" ht="12.95" customHeight="1" x14ac:dyDescent="0.25">
      <c r="A755" s="4"/>
      <c r="B755" s="59"/>
      <c r="C755" s="59"/>
      <c r="D755" s="59"/>
      <c r="E755" s="63"/>
      <c r="F755" s="19" t="s">
        <v>43</v>
      </c>
      <c r="G755" s="20"/>
      <c r="H755" s="64"/>
      <c r="I755" s="62" t="s">
        <v>44</v>
      </c>
      <c r="J755" s="59"/>
      <c r="K755" s="59"/>
      <c r="L755" s="63"/>
      <c r="M755" s="25">
        <v>103.55</v>
      </c>
      <c r="N755" s="26"/>
      <c r="O755" s="26"/>
      <c r="P755" s="79"/>
      <c r="Q755" s="19"/>
      <c r="R755" s="20"/>
      <c r="S755" s="64"/>
      <c r="T755" s="81">
        <v>1.5525</v>
      </c>
      <c r="U755" s="82"/>
      <c r="V755" s="82"/>
      <c r="W755" s="82"/>
      <c r="X755" s="82"/>
      <c r="Y755" s="83"/>
      <c r="Z755" s="19"/>
      <c r="AA755" s="20"/>
      <c r="AB755" s="20"/>
      <c r="AC755" s="20"/>
      <c r="AD755" s="20"/>
      <c r="AE755" s="64"/>
      <c r="AF755" s="19"/>
      <c r="AG755" s="20"/>
      <c r="AH755" s="20"/>
      <c r="AI755" s="20"/>
      <c r="AJ755" s="20"/>
      <c r="AK755" s="20"/>
      <c r="AL755" s="20"/>
      <c r="AM755" s="20"/>
      <c r="AN755" s="64"/>
      <c r="AO755" s="19"/>
      <c r="AP755" s="20"/>
      <c r="AQ755" s="20"/>
      <c r="AR755" s="20"/>
      <c r="AS755" s="64"/>
      <c r="AT755" s="19"/>
      <c r="AU755" s="20"/>
      <c r="AV755" s="20"/>
      <c r="AW755" s="20"/>
      <c r="AX755" s="20"/>
      <c r="AY755" s="64"/>
      <c r="AZ755" s="25">
        <v>7.07</v>
      </c>
      <c r="BA755" s="26"/>
      <c r="BB755" s="26"/>
      <c r="BC755" s="26"/>
      <c r="BD755" s="26"/>
      <c r="BE755" s="79"/>
    </row>
    <row r="756" spans="1:57" ht="11.85" customHeight="1" x14ac:dyDescent="0.25">
      <c r="A756" s="4"/>
      <c r="B756" s="59"/>
      <c r="C756" s="59"/>
      <c r="D756" s="59"/>
      <c r="E756" s="59"/>
      <c r="F756" s="20" t="s">
        <v>45</v>
      </c>
      <c r="G756" s="20"/>
      <c r="H756" s="20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21">
        <v>175</v>
      </c>
      <c r="AA756" s="22"/>
      <c r="AB756" s="22"/>
      <c r="AC756" s="22"/>
      <c r="AD756" s="22"/>
      <c r="AE756" s="23"/>
      <c r="AF756" s="62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21">
        <v>175</v>
      </c>
      <c r="AU756" s="22"/>
      <c r="AV756" s="22"/>
      <c r="AW756" s="22"/>
      <c r="AX756" s="22"/>
      <c r="AY756" s="23"/>
      <c r="AZ756" s="25">
        <v>7.07</v>
      </c>
      <c r="BA756" s="26"/>
      <c r="BB756" s="26"/>
      <c r="BC756" s="26"/>
      <c r="BD756" s="26"/>
      <c r="BE756" s="79"/>
    </row>
    <row r="757" spans="1:57" ht="54" customHeight="1" x14ac:dyDescent="0.25">
      <c r="A757" s="30">
        <v>68</v>
      </c>
      <c r="B757" s="60" t="s">
        <v>75</v>
      </c>
      <c r="C757" s="28"/>
      <c r="D757" s="28"/>
      <c r="E757" s="35"/>
      <c r="F757" s="32" t="s">
        <v>76</v>
      </c>
      <c r="G757" s="33"/>
      <c r="H757" s="34"/>
      <c r="I757" s="60" t="s">
        <v>78</v>
      </c>
      <c r="J757" s="28"/>
      <c r="K757" s="28"/>
      <c r="L757" s="35"/>
      <c r="M757" s="95">
        <v>0.2</v>
      </c>
      <c r="N757" s="96"/>
      <c r="O757" s="96"/>
      <c r="P757" s="97"/>
      <c r="Q757" s="73">
        <v>9981.23</v>
      </c>
      <c r="R757" s="84"/>
      <c r="S757" s="74"/>
      <c r="T757" s="60"/>
      <c r="U757" s="28"/>
      <c r="V757" s="28"/>
      <c r="W757" s="28"/>
      <c r="X757" s="28"/>
      <c r="Y757" s="28"/>
      <c r="Z757" s="77">
        <v>253</v>
      </c>
      <c r="AA757" s="77"/>
      <c r="AB757" s="77"/>
      <c r="AC757" s="77"/>
      <c r="AD757" s="77"/>
      <c r="AE757" s="77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77">
        <v>253</v>
      </c>
      <c r="AU757" s="77"/>
      <c r="AV757" s="77"/>
      <c r="AW757" s="77"/>
      <c r="AX757" s="77"/>
      <c r="AY757" s="77"/>
      <c r="AZ757" s="28"/>
      <c r="BA757" s="28"/>
      <c r="BB757" s="28"/>
      <c r="BC757" s="28"/>
      <c r="BD757" s="28"/>
      <c r="BE757" s="35"/>
    </row>
    <row r="758" spans="1:57" ht="198" customHeight="1" x14ac:dyDescent="0.25">
      <c r="A758" s="31"/>
      <c r="B758" s="65" t="s">
        <v>32</v>
      </c>
      <c r="C758" s="66"/>
      <c r="D758" s="66"/>
      <c r="E758" s="67"/>
      <c r="F758" s="52" t="s">
        <v>77</v>
      </c>
      <c r="G758" s="53"/>
      <c r="H758" s="54"/>
      <c r="I758" s="61"/>
      <c r="J758" s="36"/>
      <c r="K758" s="36"/>
      <c r="L758" s="37"/>
      <c r="M758" s="98"/>
      <c r="N758" s="99"/>
      <c r="O758" s="99"/>
      <c r="P758" s="100"/>
      <c r="Q758" s="75"/>
      <c r="R758" s="88"/>
      <c r="S758" s="76"/>
      <c r="T758" s="61"/>
      <c r="U758" s="36"/>
      <c r="V758" s="36"/>
      <c r="W758" s="36"/>
      <c r="X758" s="36"/>
      <c r="Y758" s="36"/>
      <c r="Z758" s="78"/>
      <c r="AA758" s="78"/>
      <c r="AB758" s="78"/>
      <c r="AC758" s="78"/>
      <c r="AD758" s="78"/>
      <c r="AE758" s="78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78"/>
      <c r="AU758" s="78"/>
      <c r="AV758" s="78"/>
      <c r="AW758" s="78"/>
      <c r="AX758" s="78"/>
      <c r="AY758" s="78"/>
      <c r="AZ758" s="36"/>
      <c r="BA758" s="36"/>
      <c r="BB758" s="36"/>
      <c r="BC758" s="36"/>
      <c r="BD758" s="36"/>
      <c r="BE758" s="37"/>
    </row>
    <row r="759" spans="1:57" ht="198.75" customHeight="1" x14ac:dyDescent="0.25">
      <c r="A759" s="4"/>
      <c r="B759" s="59"/>
      <c r="C759" s="59"/>
      <c r="D759" s="59"/>
      <c r="E759" s="63"/>
      <c r="F759" s="19" t="s">
        <v>36</v>
      </c>
      <c r="G759" s="20"/>
      <c r="H759" s="64"/>
      <c r="I759" s="62"/>
      <c r="J759" s="59"/>
      <c r="K759" s="59"/>
      <c r="L759" s="63"/>
      <c r="M759" s="62"/>
      <c r="N759" s="59"/>
      <c r="O759" s="59"/>
      <c r="P759" s="63"/>
      <c r="Q759" s="25">
        <v>208.27</v>
      </c>
      <c r="R759" s="26"/>
      <c r="S759" s="79"/>
      <c r="T759" s="81">
        <v>1.5525</v>
      </c>
      <c r="U759" s="82"/>
      <c r="V759" s="82"/>
      <c r="W759" s="82"/>
      <c r="X759" s="82"/>
      <c r="Y759" s="83"/>
      <c r="Z759" s="21">
        <v>65</v>
      </c>
      <c r="AA759" s="22"/>
      <c r="AB759" s="22"/>
      <c r="AC759" s="22"/>
      <c r="AD759" s="22"/>
      <c r="AE759" s="23"/>
      <c r="AF759" s="62" t="s">
        <v>68</v>
      </c>
      <c r="AG759" s="59"/>
      <c r="AH759" s="59"/>
      <c r="AI759" s="59"/>
      <c r="AJ759" s="59"/>
      <c r="AK759" s="59"/>
      <c r="AL759" s="59"/>
      <c r="AM759" s="59"/>
      <c r="AN759" s="63"/>
      <c r="AO759" s="21">
        <v>1</v>
      </c>
      <c r="AP759" s="22"/>
      <c r="AQ759" s="22"/>
      <c r="AR759" s="22"/>
      <c r="AS759" s="23"/>
      <c r="AT759" s="21">
        <v>65</v>
      </c>
      <c r="AU759" s="22"/>
      <c r="AV759" s="22"/>
      <c r="AW759" s="22"/>
      <c r="AX759" s="22"/>
      <c r="AY759" s="23"/>
      <c r="AZ759" s="62"/>
      <c r="BA759" s="59"/>
      <c r="BB759" s="59"/>
      <c r="BC759" s="59"/>
      <c r="BD759" s="59"/>
      <c r="BE759" s="63"/>
    </row>
    <row r="760" spans="1:57" ht="12.95" customHeight="1" x14ac:dyDescent="0.25">
      <c r="A760" s="4"/>
      <c r="B760" s="59"/>
      <c r="C760" s="59"/>
      <c r="D760" s="59"/>
      <c r="E760" s="63"/>
      <c r="F760" s="19" t="s">
        <v>38</v>
      </c>
      <c r="G760" s="20"/>
      <c r="H760" s="64"/>
      <c r="I760" s="62"/>
      <c r="J760" s="59"/>
      <c r="K760" s="59"/>
      <c r="L760" s="63"/>
      <c r="M760" s="62"/>
      <c r="N760" s="59"/>
      <c r="O760" s="59"/>
      <c r="P760" s="63"/>
      <c r="Q760" s="25">
        <v>91.07</v>
      </c>
      <c r="R760" s="26"/>
      <c r="S760" s="79"/>
      <c r="T760" s="81">
        <v>1.6875</v>
      </c>
      <c r="U760" s="82"/>
      <c r="V760" s="82"/>
      <c r="W760" s="82"/>
      <c r="X760" s="82"/>
      <c r="Y760" s="83"/>
      <c r="Z760" s="21">
        <v>31</v>
      </c>
      <c r="AA760" s="22"/>
      <c r="AB760" s="22"/>
      <c r="AC760" s="22"/>
      <c r="AD760" s="22"/>
      <c r="AE760" s="23"/>
      <c r="AF760" s="62"/>
      <c r="AG760" s="59"/>
      <c r="AH760" s="59"/>
      <c r="AI760" s="59"/>
      <c r="AJ760" s="59"/>
      <c r="AK760" s="59"/>
      <c r="AL760" s="59"/>
      <c r="AM760" s="59"/>
      <c r="AN760" s="63"/>
      <c r="AO760" s="21">
        <v>1</v>
      </c>
      <c r="AP760" s="22"/>
      <c r="AQ760" s="22"/>
      <c r="AR760" s="22"/>
      <c r="AS760" s="23"/>
      <c r="AT760" s="21">
        <v>31</v>
      </c>
      <c r="AU760" s="22"/>
      <c r="AV760" s="22"/>
      <c r="AW760" s="22"/>
      <c r="AX760" s="22"/>
      <c r="AY760" s="23"/>
      <c r="AZ760" s="62"/>
      <c r="BA760" s="59"/>
      <c r="BB760" s="59"/>
      <c r="BC760" s="59"/>
      <c r="BD760" s="59"/>
      <c r="BE760" s="63"/>
    </row>
    <row r="761" spans="1:57" ht="12.95" customHeight="1" x14ac:dyDescent="0.25">
      <c r="A761" s="4"/>
      <c r="B761" s="59"/>
      <c r="C761" s="59"/>
      <c r="D761" s="59"/>
      <c r="E761" s="63"/>
      <c r="F761" s="19" t="s">
        <v>39</v>
      </c>
      <c r="G761" s="20"/>
      <c r="H761" s="64"/>
      <c r="I761" s="62"/>
      <c r="J761" s="59"/>
      <c r="K761" s="59"/>
      <c r="L761" s="63"/>
      <c r="M761" s="62"/>
      <c r="N761" s="59"/>
      <c r="O761" s="59"/>
      <c r="P761" s="63"/>
      <c r="Q761" s="25">
        <v>6.89</v>
      </c>
      <c r="R761" s="26"/>
      <c r="S761" s="79"/>
      <c r="T761" s="81">
        <v>1.6875</v>
      </c>
      <c r="U761" s="82"/>
      <c r="V761" s="82"/>
      <c r="W761" s="82"/>
      <c r="X761" s="82"/>
      <c r="Y761" s="83"/>
      <c r="Z761" s="21">
        <v>2</v>
      </c>
      <c r="AA761" s="22"/>
      <c r="AB761" s="22"/>
      <c r="AC761" s="22"/>
      <c r="AD761" s="22"/>
      <c r="AE761" s="23"/>
      <c r="AF761" s="62"/>
      <c r="AG761" s="59"/>
      <c r="AH761" s="59"/>
      <c r="AI761" s="59"/>
      <c r="AJ761" s="59"/>
      <c r="AK761" s="59"/>
      <c r="AL761" s="59"/>
      <c r="AM761" s="59"/>
      <c r="AN761" s="63"/>
      <c r="AO761" s="21">
        <v>1</v>
      </c>
      <c r="AP761" s="22"/>
      <c r="AQ761" s="22"/>
      <c r="AR761" s="22"/>
      <c r="AS761" s="23"/>
      <c r="AT761" s="21">
        <v>2</v>
      </c>
      <c r="AU761" s="22"/>
      <c r="AV761" s="22"/>
      <c r="AW761" s="22"/>
      <c r="AX761" s="22"/>
      <c r="AY761" s="23"/>
      <c r="AZ761" s="62"/>
      <c r="BA761" s="59"/>
      <c r="BB761" s="59"/>
      <c r="BC761" s="59"/>
      <c r="BD761" s="59"/>
      <c r="BE761" s="63"/>
    </row>
    <row r="762" spans="1:57" ht="12.95" customHeight="1" x14ac:dyDescent="0.25">
      <c r="A762" s="4"/>
      <c r="B762" s="59"/>
      <c r="C762" s="59"/>
      <c r="D762" s="59"/>
      <c r="E762" s="63"/>
      <c r="F762" s="19" t="s">
        <v>40</v>
      </c>
      <c r="G762" s="20"/>
      <c r="H762" s="64"/>
      <c r="I762" s="62"/>
      <c r="J762" s="59"/>
      <c r="K762" s="59"/>
      <c r="L762" s="63"/>
      <c r="M762" s="62"/>
      <c r="N762" s="59"/>
      <c r="O762" s="59"/>
      <c r="P762" s="63"/>
      <c r="Q762" s="25">
        <v>9681.89</v>
      </c>
      <c r="R762" s="26"/>
      <c r="S762" s="79"/>
      <c r="T762" s="21">
        <v>1</v>
      </c>
      <c r="U762" s="22"/>
      <c r="V762" s="22"/>
      <c r="W762" s="22"/>
      <c r="X762" s="22"/>
      <c r="Y762" s="23"/>
      <c r="Z762" s="21">
        <v>1936</v>
      </c>
      <c r="AA762" s="22"/>
      <c r="AB762" s="22"/>
      <c r="AC762" s="22"/>
      <c r="AD762" s="22"/>
      <c r="AE762" s="23"/>
      <c r="AF762" s="62"/>
      <c r="AG762" s="59"/>
      <c r="AH762" s="59"/>
      <c r="AI762" s="59"/>
      <c r="AJ762" s="59"/>
      <c r="AK762" s="59"/>
      <c r="AL762" s="59"/>
      <c r="AM762" s="59"/>
      <c r="AN762" s="63"/>
      <c r="AO762" s="21">
        <v>1</v>
      </c>
      <c r="AP762" s="22"/>
      <c r="AQ762" s="22"/>
      <c r="AR762" s="22"/>
      <c r="AS762" s="23"/>
      <c r="AT762" s="21">
        <v>1936</v>
      </c>
      <c r="AU762" s="22"/>
      <c r="AV762" s="22"/>
      <c r="AW762" s="22"/>
      <c r="AX762" s="22"/>
      <c r="AY762" s="23"/>
      <c r="AZ762" s="62"/>
      <c r="BA762" s="59"/>
      <c r="BB762" s="59"/>
      <c r="BC762" s="59"/>
      <c r="BD762" s="59"/>
      <c r="BE762" s="63"/>
    </row>
    <row r="763" spans="1:57" ht="105.95" customHeight="1" x14ac:dyDescent="0.25">
      <c r="A763" s="7">
        <v>68.099999999999994</v>
      </c>
      <c r="B763" s="62" t="s">
        <v>79</v>
      </c>
      <c r="C763" s="59"/>
      <c r="D763" s="59"/>
      <c r="E763" s="63"/>
      <c r="F763" s="19" t="s">
        <v>80</v>
      </c>
      <c r="G763" s="20"/>
      <c r="H763" s="64"/>
      <c r="I763" s="62" t="s">
        <v>81</v>
      </c>
      <c r="J763" s="59"/>
      <c r="K763" s="59"/>
      <c r="L763" s="63"/>
      <c r="M763" s="21">
        <v>-2</v>
      </c>
      <c r="N763" s="22"/>
      <c r="O763" s="22"/>
      <c r="P763" s="23"/>
      <c r="Q763" s="92">
        <v>960.5</v>
      </c>
      <c r="R763" s="93"/>
      <c r="S763" s="94"/>
      <c r="T763" s="89">
        <v>-10</v>
      </c>
      <c r="U763" s="90"/>
      <c r="V763" s="90"/>
      <c r="W763" s="90"/>
      <c r="X763" s="90"/>
      <c r="Y763" s="91"/>
      <c r="Z763" s="85">
        <v>-1921</v>
      </c>
      <c r="AA763" s="86"/>
      <c r="AB763" s="86"/>
      <c r="AC763" s="86"/>
      <c r="AD763" s="86"/>
      <c r="AE763" s="87"/>
      <c r="AF763" s="62"/>
      <c r="AG763" s="59"/>
      <c r="AH763" s="59"/>
      <c r="AI763" s="59"/>
      <c r="AJ763" s="59"/>
      <c r="AK763" s="59"/>
      <c r="AL763" s="59"/>
      <c r="AM763" s="59"/>
      <c r="AN763" s="63"/>
      <c r="AO763" s="21">
        <v>1</v>
      </c>
      <c r="AP763" s="22"/>
      <c r="AQ763" s="22"/>
      <c r="AR763" s="22"/>
      <c r="AS763" s="23"/>
      <c r="AT763" s="85">
        <v>-1921</v>
      </c>
      <c r="AU763" s="86"/>
      <c r="AV763" s="86"/>
      <c r="AW763" s="86"/>
      <c r="AX763" s="86"/>
      <c r="AY763" s="87"/>
      <c r="AZ763" s="19"/>
      <c r="BA763" s="20"/>
      <c r="BB763" s="20"/>
      <c r="BC763" s="20"/>
      <c r="BD763" s="20"/>
      <c r="BE763" s="64"/>
    </row>
    <row r="764" spans="1:57" ht="12.95" customHeight="1" x14ac:dyDescent="0.25">
      <c r="A764" s="4"/>
      <c r="B764" s="59"/>
      <c r="C764" s="59"/>
      <c r="D764" s="59"/>
      <c r="E764" s="63"/>
      <c r="F764" s="19" t="s">
        <v>41</v>
      </c>
      <c r="G764" s="20"/>
      <c r="H764" s="64"/>
      <c r="I764" s="62"/>
      <c r="J764" s="59"/>
      <c r="K764" s="59"/>
      <c r="L764" s="63"/>
      <c r="M764" s="62"/>
      <c r="N764" s="59"/>
      <c r="O764" s="59"/>
      <c r="P764" s="63"/>
      <c r="Q764" s="25">
        <v>1.28</v>
      </c>
      <c r="R764" s="26"/>
      <c r="S764" s="79"/>
      <c r="T764" s="62"/>
      <c r="U764" s="59"/>
      <c r="V764" s="59"/>
      <c r="W764" s="59"/>
      <c r="X764" s="59"/>
      <c r="Y764" s="63"/>
      <c r="Z764" s="21">
        <v>86</v>
      </c>
      <c r="AA764" s="22"/>
      <c r="AB764" s="22"/>
      <c r="AC764" s="22"/>
      <c r="AD764" s="22"/>
      <c r="AE764" s="23"/>
      <c r="AF764" s="62"/>
      <c r="AG764" s="59"/>
      <c r="AH764" s="59"/>
      <c r="AI764" s="59"/>
      <c r="AJ764" s="59"/>
      <c r="AK764" s="59"/>
      <c r="AL764" s="59"/>
      <c r="AM764" s="59"/>
      <c r="AN764" s="63"/>
      <c r="AO764" s="25">
        <v>1.28</v>
      </c>
      <c r="AP764" s="26"/>
      <c r="AQ764" s="26"/>
      <c r="AR764" s="26"/>
      <c r="AS764" s="79"/>
      <c r="AT764" s="21">
        <v>86</v>
      </c>
      <c r="AU764" s="22"/>
      <c r="AV764" s="22"/>
      <c r="AW764" s="22"/>
      <c r="AX764" s="22"/>
      <c r="AY764" s="23"/>
      <c r="AZ764" s="62"/>
      <c r="BA764" s="59"/>
      <c r="BB764" s="59"/>
      <c r="BC764" s="59"/>
      <c r="BD764" s="59"/>
      <c r="BE764" s="63"/>
    </row>
    <row r="765" spans="1:57" ht="12.95" customHeight="1" x14ac:dyDescent="0.25">
      <c r="A765" s="4"/>
      <c r="B765" s="59"/>
      <c r="C765" s="59"/>
      <c r="D765" s="59"/>
      <c r="E765" s="63"/>
      <c r="F765" s="19" t="s">
        <v>42</v>
      </c>
      <c r="G765" s="20"/>
      <c r="H765" s="64"/>
      <c r="I765" s="62"/>
      <c r="J765" s="59"/>
      <c r="K765" s="59"/>
      <c r="L765" s="63"/>
      <c r="M765" s="62"/>
      <c r="N765" s="59"/>
      <c r="O765" s="59"/>
      <c r="P765" s="63"/>
      <c r="Q765" s="25">
        <v>0.83</v>
      </c>
      <c r="R765" s="26"/>
      <c r="S765" s="79"/>
      <c r="T765" s="62"/>
      <c r="U765" s="59"/>
      <c r="V765" s="59"/>
      <c r="W765" s="59"/>
      <c r="X765" s="59"/>
      <c r="Y765" s="63"/>
      <c r="Z765" s="21">
        <v>56</v>
      </c>
      <c r="AA765" s="22"/>
      <c r="AB765" s="22"/>
      <c r="AC765" s="22"/>
      <c r="AD765" s="22"/>
      <c r="AE765" s="23"/>
      <c r="AF765" s="62"/>
      <c r="AG765" s="59"/>
      <c r="AH765" s="59"/>
      <c r="AI765" s="59"/>
      <c r="AJ765" s="59"/>
      <c r="AK765" s="59"/>
      <c r="AL765" s="59"/>
      <c r="AM765" s="59"/>
      <c r="AN765" s="63"/>
      <c r="AO765" s="25">
        <v>0.83</v>
      </c>
      <c r="AP765" s="26"/>
      <c r="AQ765" s="26"/>
      <c r="AR765" s="26"/>
      <c r="AS765" s="79"/>
      <c r="AT765" s="21">
        <v>56</v>
      </c>
      <c r="AU765" s="22"/>
      <c r="AV765" s="22"/>
      <c r="AW765" s="22"/>
      <c r="AX765" s="22"/>
      <c r="AY765" s="23"/>
      <c r="AZ765" s="62"/>
      <c r="BA765" s="59"/>
      <c r="BB765" s="59"/>
      <c r="BC765" s="59"/>
      <c r="BD765" s="59"/>
      <c r="BE765" s="63"/>
    </row>
    <row r="766" spans="1:57" ht="12.95" customHeight="1" x14ac:dyDescent="0.25">
      <c r="A766" s="4"/>
      <c r="B766" s="59"/>
      <c r="C766" s="59"/>
      <c r="D766" s="59"/>
      <c r="E766" s="63"/>
      <c r="F766" s="19" t="s">
        <v>43</v>
      </c>
      <c r="G766" s="20"/>
      <c r="H766" s="64"/>
      <c r="I766" s="62" t="s">
        <v>44</v>
      </c>
      <c r="J766" s="59"/>
      <c r="K766" s="59"/>
      <c r="L766" s="63"/>
      <c r="M766" s="25">
        <v>21.65</v>
      </c>
      <c r="N766" s="26"/>
      <c r="O766" s="26"/>
      <c r="P766" s="79"/>
      <c r="Q766" s="19"/>
      <c r="R766" s="20"/>
      <c r="S766" s="64"/>
      <c r="T766" s="81">
        <v>1.5525</v>
      </c>
      <c r="U766" s="82"/>
      <c r="V766" s="82"/>
      <c r="W766" s="82"/>
      <c r="X766" s="82"/>
      <c r="Y766" s="83"/>
      <c r="Z766" s="19"/>
      <c r="AA766" s="20"/>
      <c r="AB766" s="20"/>
      <c r="AC766" s="20"/>
      <c r="AD766" s="20"/>
      <c r="AE766" s="64"/>
      <c r="AF766" s="19"/>
      <c r="AG766" s="20"/>
      <c r="AH766" s="20"/>
      <c r="AI766" s="20"/>
      <c r="AJ766" s="20"/>
      <c r="AK766" s="20"/>
      <c r="AL766" s="20"/>
      <c r="AM766" s="20"/>
      <c r="AN766" s="64"/>
      <c r="AO766" s="19"/>
      <c r="AP766" s="20"/>
      <c r="AQ766" s="20"/>
      <c r="AR766" s="20"/>
      <c r="AS766" s="64"/>
      <c r="AT766" s="19"/>
      <c r="AU766" s="20"/>
      <c r="AV766" s="20"/>
      <c r="AW766" s="20"/>
      <c r="AX766" s="20"/>
      <c r="AY766" s="64"/>
      <c r="AZ766" s="25">
        <v>6.72</v>
      </c>
      <c r="BA766" s="26"/>
      <c r="BB766" s="26"/>
      <c r="BC766" s="26"/>
      <c r="BD766" s="26"/>
      <c r="BE766" s="79"/>
    </row>
    <row r="767" spans="1:57" ht="11.85" customHeight="1" x14ac:dyDescent="0.25">
      <c r="A767" s="4"/>
      <c r="B767" s="59"/>
      <c r="C767" s="59"/>
      <c r="D767" s="59"/>
      <c r="E767" s="59"/>
      <c r="F767" s="20" t="s">
        <v>45</v>
      </c>
      <c r="G767" s="20"/>
      <c r="H767" s="20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21">
        <v>253</v>
      </c>
      <c r="AA767" s="22"/>
      <c r="AB767" s="22"/>
      <c r="AC767" s="22"/>
      <c r="AD767" s="22"/>
      <c r="AE767" s="23"/>
      <c r="AF767" s="62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21">
        <v>253</v>
      </c>
      <c r="AU767" s="22"/>
      <c r="AV767" s="22"/>
      <c r="AW767" s="22"/>
      <c r="AX767" s="22"/>
      <c r="AY767" s="23"/>
      <c r="AZ767" s="25">
        <v>6.72</v>
      </c>
      <c r="BA767" s="26"/>
      <c r="BB767" s="26"/>
      <c r="BC767" s="26"/>
      <c r="BD767" s="26"/>
      <c r="BE767" s="79"/>
    </row>
    <row r="768" spans="1:57" ht="45.75" customHeight="1" x14ac:dyDescent="0.25">
      <c r="A768" s="30">
        <v>69</v>
      </c>
      <c r="B768" s="60" t="s">
        <v>93</v>
      </c>
      <c r="C768" s="28"/>
      <c r="D768" s="28"/>
      <c r="E768" s="35"/>
      <c r="F768" s="32" t="s">
        <v>94</v>
      </c>
      <c r="G768" s="33"/>
      <c r="H768" s="34"/>
      <c r="I768" s="60" t="s">
        <v>96</v>
      </c>
      <c r="J768" s="28"/>
      <c r="K768" s="28"/>
      <c r="L768" s="35"/>
      <c r="M768" s="68">
        <v>1</v>
      </c>
      <c r="N768" s="55"/>
      <c r="O768" s="55"/>
      <c r="P768" s="69"/>
      <c r="Q768" s="73">
        <v>5851.0199999999995</v>
      </c>
      <c r="R768" s="84"/>
      <c r="S768" s="74"/>
      <c r="T768" s="60"/>
      <c r="U768" s="28"/>
      <c r="V768" s="28"/>
      <c r="W768" s="28"/>
      <c r="X768" s="28"/>
      <c r="Y768" s="28"/>
      <c r="Z768" s="77">
        <v>1052</v>
      </c>
      <c r="AA768" s="77"/>
      <c r="AB768" s="77"/>
      <c r="AC768" s="77"/>
      <c r="AD768" s="77"/>
      <c r="AE768" s="77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77">
        <v>1052</v>
      </c>
      <c r="AU768" s="77"/>
      <c r="AV768" s="77"/>
      <c r="AW768" s="77"/>
      <c r="AX768" s="77"/>
      <c r="AY768" s="77"/>
      <c r="AZ768" s="28"/>
      <c r="BA768" s="28"/>
      <c r="BB768" s="28"/>
      <c r="BC768" s="28"/>
      <c r="BD768" s="28"/>
      <c r="BE768" s="35"/>
    </row>
    <row r="769" spans="1:57" ht="207" customHeight="1" x14ac:dyDescent="0.25">
      <c r="A769" s="31"/>
      <c r="B769" s="65" t="s">
        <v>32</v>
      </c>
      <c r="C769" s="66"/>
      <c r="D769" s="66"/>
      <c r="E769" s="67"/>
      <c r="F769" s="52" t="s">
        <v>95</v>
      </c>
      <c r="G769" s="53"/>
      <c r="H769" s="54"/>
      <c r="I769" s="61"/>
      <c r="J769" s="36"/>
      <c r="K769" s="36"/>
      <c r="L769" s="37"/>
      <c r="M769" s="70"/>
      <c r="N769" s="71"/>
      <c r="O769" s="71"/>
      <c r="P769" s="72"/>
      <c r="Q769" s="75"/>
      <c r="R769" s="88"/>
      <c r="S769" s="76"/>
      <c r="T769" s="61"/>
      <c r="U769" s="36"/>
      <c r="V769" s="36"/>
      <c r="W769" s="36"/>
      <c r="X769" s="36"/>
      <c r="Y769" s="36"/>
      <c r="Z769" s="78"/>
      <c r="AA769" s="78"/>
      <c r="AB769" s="78"/>
      <c r="AC769" s="78"/>
      <c r="AD769" s="78"/>
      <c r="AE769" s="78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78"/>
      <c r="AU769" s="78"/>
      <c r="AV769" s="78"/>
      <c r="AW769" s="78"/>
      <c r="AX769" s="78"/>
      <c r="AY769" s="78"/>
      <c r="AZ769" s="36"/>
      <c r="BA769" s="36"/>
      <c r="BB769" s="36"/>
      <c r="BC769" s="36"/>
      <c r="BD769" s="36"/>
      <c r="BE769" s="37"/>
    </row>
    <row r="770" spans="1:57" ht="198.75" customHeight="1" x14ac:dyDescent="0.25">
      <c r="A770" s="4"/>
      <c r="B770" s="59"/>
      <c r="C770" s="59"/>
      <c r="D770" s="59"/>
      <c r="E770" s="63"/>
      <c r="F770" s="19" t="s">
        <v>36</v>
      </c>
      <c r="G770" s="20"/>
      <c r="H770" s="64"/>
      <c r="I770" s="62"/>
      <c r="J770" s="59"/>
      <c r="K770" s="59"/>
      <c r="L770" s="63"/>
      <c r="M770" s="62"/>
      <c r="N770" s="59"/>
      <c r="O770" s="59"/>
      <c r="P770" s="63"/>
      <c r="Q770" s="25">
        <v>135.72999999999999</v>
      </c>
      <c r="R770" s="26"/>
      <c r="S770" s="79"/>
      <c r="T770" s="81">
        <v>1.5525</v>
      </c>
      <c r="U770" s="82"/>
      <c r="V770" s="82"/>
      <c r="W770" s="82"/>
      <c r="X770" s="82"/>
      <c r="Y770" s="83"/>
      <c r="Z770" s="21">
        <v>211</v>
      </c>
      <c r="AA770" s="22"/>
      <c r="AB770" s="22"/>
      <c r="AC770" s="22"/>
      <c r="AD770" s="22"/>
      <c r="AE770" s="23"/>
      <c r="AF770" s="62" t="s">
        <v>68</v>
      </c>
      <c r="AG770" s="59"/>
      <c r="AH770" s="59"/>
      <c r="AI770" s="59"/>
      <c r="AJ770" s="59"/>
      <c r="AK770" s="59"/>
      <c r="AL770" s="59"/>
      <c r="AM770" s="59"/>
      <c r="AN770" s="63"/>
      <c r="AO770" s="21">
        <v>1</v>
      </c>
      <c r="AP770" s="22"/>
      <c r="AQ770" s="22"/>
      <c r="AR770" s="22"/>
      <c r="AS770" s="23"/>
      <c r="AT770" s="21">
        <v>211</v>
      </c>
      <c r="AU770" s="22"/>
      <c r="AV770" s="22"/>
      <c r="AW770" s="22"/>
      <c r="AX770" s="22"/>
      <c r="AY770" s="23"/>
      <c r="AZ770" s="62"/>
      <c r="BA770" s="59"/>
      <c r="BB770" s="59"/>
      <c r="BC770" s="59"/>
      <c r="BD770" s="59"/>
      <c r="BE770" s="63"/>
    </row>
    <row r="771" spans="1:57" ht="12.95" customHeight="1" x14ac:dyDescent="0.25">
      <c r="A771" s="4"/>
      <c r="B771" s="59"/>
      <c r="C771" s="59"/>
      <c r="D771" s="59"/>
      <c r="E771" s="63"/>
      <c r="F771" s="19" t="s">
        <v>38</v>
      </c>
      <c r="G771" s="20"/>
      <c r="H771" s="64"/>
      <c r="I771" s="62"/>
      <c r="J771" s="59"/>
      <c r="K771" s="59"/>
      <c r="L771" s="63"/>
      <c r="M771" s="62"/>
      <c r="N771" s="59"/>
      <c r="O771" s="59"/>
      <c r="P771" s="63"/>
      <c r="Q771" s="25">
        <v>64.86</v>
      </c>
      <c r="R771" s="26"/>
      <c r="S771" s="79"/>
      <c r="T771" s="81">
        <v>1.6875</v>
      </c>
      <c r="U771" s="82"/>
      <c r="V771" s="82"/>
      <c r="W771" s="82"/>
      <c r="X771" s="82"/>
      <c r="Y771" s="83"/>
      <c r="Z771" s="21">
        <v>109</v>
      </c>
      <c r="AA771" s="22"/>
      <c r="AB771" s="22"/>
      <c r="AC771" s="22"/>
      <c r="AD771" s="22"/>
      <c r="AE771" s="23"/>
      <c r="AF771" s="62"/>
      <c r="AG771" s="59"/>
      <c r="AH771" s="59"/>
      <c r="AI771" s="59"/>
      <c r="AJ771" s="59"/>
      <c r="AK771" s="59"/>
      <c r="AL771" s="59"/>
      <c r="AM771" s="59"/>
      <c r="AN771" s="63"/>
      <c r="AO771" s="21">
        <v>1</v>
      </c>
      <c r="AP771" s="22"/>
      <c r="AQ771" s="22"/>
      <c r="AR771" s="22"/>
      <c r="AS771" s="23"/>
      <c r="AT771" s="21">
        <v>109</v>
      </c>
      <c r="AU771" s="22"/>
      <c r="AV771" s="22"/>
      <c r="AW771" s="22"/>
      <c r="AX771" s="22"/>
      <c r="AY771" s="23"/>
      <c r="AZ771" s="62"/>
      <c r="BA771" s="59"/>
      <c r="BB771" s="59"/>
      <c r="BC771" s="59"/>
      <c r="BD771" s="59"/>
      <c r="BE771" s="63"/>
    </row>
    <row r="772" spans="1:57" ht="12.95" customHeight="1" x14ac:dyDescent="0.25">
      <c r="A772" s="4"/>
      <c r="B772" s="59"/>
      <c r="C772" s="59"/>
      <c r="D772" s="59"/>
      <c r="E772" s="63"/>
      <c r="F772" s="19" t="s">
        <v>39</v>
      </c>
      <c r="G772" s="20"/>
      <c r="H772" s="64"/>
      <c r="I772" s="62"/>
      <c r="J772" s="59"/>
      <c r="K772" s="59"/>
      <c r="L772" s="63"/>
      <c r="M772" s="62"/>
      <c r="N772" s="59"/>
      <c r="O772" s="59"/>
      <c r="P772" s="63"/>
      <c r="Q772" s="25">
        <v>3.11</v>
      </c>
      <c r="R772" s="26"/>
      <c r="S772" s="79"/>
      <c r="T772" s="81">
        <v>1.6875</v>
      </c>
      <c r="U772" s="82"/>
      <c r="V772" s="82"/>
      <c r="W772" s="82"/>
      <c r="X772" s="82"/>
      <c r="Y772" s="83"/>
      <c r="Z772" s="21">
        <v>5</v>
      </c>
      <c r="AA772" s="22"/>
      <c r="AB772" s="22"/>
      <c r="AC772" s="22"/>
      <c r="AD772" s="22"/>
      <c r="AE772" s="23"/>
      <c r="AF772" s="62"/>
      <c r="AG772" s="59"/>
      <c r="AH772" s="59"/>
      <c r="AI772" s="59"/>
      <c r="AJ772" s="59"/>
      <c r="AK772" s="59"/>
      <c r="AL772" s="59"/>
      <c r="AM772" s="59"/>
      <c r="AN772" s="63"/>
      <c r="AO772" s="21">
        <v>1</v>
      </c>
      <c r="AP772" s="22"/>
      <c r="AQ772" s="22"/>
      <c r="AR772" s="22"/>
      <c r="AS772" s="23"/>
      <c r="AT772" s="21">
        <v>5</v>
      </c>
      <c r="AU772" s="22"/>
      <c r="AV772" s="22"/>
      <c r="AW772" s="22"/>
      <c r="AX772" s="22"/>
      <c r="AY772" s="23"/>
      <c r="AZ772" s="62"/>
      <c r="BA772" s="59"/>
      <c r="BB772" s="59"/>
      <c r="BC772" s="59"/>
      <c r="BD772" s="59"/>
      <c r="BE772" s="63"/>
    </row>
    <row r="773" spans="1:57" ht="12.95" customHeight="1" x14ac:dyDescent="0.25">
      <c r="A773" s="4"/>
      <c r="B773" s="59"/>
      <c r="C773" s="59"/>
      <c r="D773" s="59"/>
      <c r="E773" s="63"/>
      <c r="F773" s="19" t="s">
        <v>40</v>
      </c>
      <c r="G773" s="20"/>
      <c r="H773" s="64"/>
      <c r="I773" s="62"/>
      <c r="J773" s="59"/>
      <c r="K773" s="59"/>
      <c r="L773" s="63"/>
      <c r="M773" s="62"/>
      <c r="N773" s="59"/>
      <c r="O773" s="59"/>
      <c r="P773" s="63"/>
      <c r="Q773" s="25">
        <v>5650.43</v>
      </c>
      <c r="R773" s="26"/>
      <c r="S773" s="79"/>
      <c r="T773" s="21">
        <v>1</v>
      </c>
      <c r="U773" s="22"/>
      <c r="V773" s="22"/>
      <c r="W773" s="22"/>
      <c r="X773" s="22"/>
      <c r="Y773" s="23"/>
      <c r="Z773" s="21">
        <v>5650</v>
      </c>
      <c r="AA773" s="22"/>
      <c r="AB773" s="22"/>
      <c r="AC773" s="22"/>
      <c r="AD773" s="22"/>
      <c r="AE773" s="23"/>
      <c r="AF773" s="62"/>
      <c r="AG773" s="59"/>
      <c r="AH773" s="59"/>
      <c r="AI773" s="59"/>
      <c r="AJ773" s="59"/>
      <c r="AK773" s="59"/>
      <c r="AL773" s="59"/>
      <c r="AM773" s="59"/>
      <c r="AN773" s="63"/>
      <c r="AO773" s="21">
        <v>1</v>
      </c>
      <c r="AP773" s="22"/>
      <c r="AQ773" s="22"/>
      <c r="AR773" s="22"/>
      <c r="AS773" s="23"/>
      <c r="AT773" s="21">
        <v>5650</v>
      </c>
      <c r="AU773" s="22"/>
      <c r="AV773" s="22"/>
      <c r="AW773" s="22"/>
      <c r="AX773" s="22"/>
      <c r="AY773" s="23"/>
      <c r="AZ773" s="62"/>
      <c r="BA773" s="59"/>
      <c r="BB773" s="59"/>
      <c r="BC773" s="59"/>
      <c r="BD773" s="59"/>
      <c r="BE773" s="63"/>
    </row>
    <row r="774" spans="1:57" ht="51" customHeight="1" x14ac:dyDescent="0.25">
      <c r="A774" s="7">
        <v>69.099999999999994</v>
      </c>
      <c r="B774" s="62" t="s">
        <v>97</v>
      </c>
      <c r="C774" s="59"/>
      <c r="D774" s="59"/>
      <c r="E774" s="63"/>
      <c r="F774" s="19" t="s">
        <v>98</v>
      </c>
      <c r="G774" s="20"/>
      <c r="H774" s="64"/>
      <c r="I774" s="62" t="s">
        <v>99</v>
      </c>
      <c r="J774" s="59"/>
      <c r="K774" s="59"/>
      <c r="L774" s="63"/>
      <c r="M774" s="21">
        <v>-1</v>
      </c>
      <c r="N774" s="22"/>
      <c r="O774" s="22"/>
      <c r="P774" s="23"/>
      <c r="Q774" s="92">
        <v>5373.2</v>
      </c>
      <c r="R774" s="93"/>
      <c r="S774" s="94"/>
      <c r="T774" s="89">
        <v>-1</v>
      </c>
      <c r="U774" s="90"/>
      <c r="V774" s="90"/>
      <c r="W774" s="90"/>
      <c r="X774" s="90"/>
      <c r="Y774" s="91"/>
      <c r="Z774" s="85">
        <v>-5373</v>
      </c>
      <c r="AA774" s="86"/>
      <c r="AB774" s="86"/>
      <c r="AC774" s="86"/>
      <c r="AD774" s="86"/>
      <c r="AE774" s="87"/>
      <c r="AF774" s="62"/>
      <c r="AG774" s="59"/>
      <c r="AH774" s="59"/>
      <c r="AI774" s="59"/>
      <c r="AJ774" s="59"/>
      <c r="AK774" s="59"/>
      <c r="AL774" s="59"/>
      <c r="AM774" s="59"/>
      <c r="AN774" s="63"/>
      <c r="AO774" s="21">
        <v>1</v>
      </c>
      <c r="AP774" s="22"/>
      <c r="AQ774" s="22"/>
      <c r="AR774" s="22"/>
      <c r="AS774" s="23"/>
      <c r="AT774" s="85">
        <v>-5373</v>
      </c>
      <c r="AU774" s="86"/>
      <c r="AV774" s="86"/>
      <c r="AW774" s="86"/>
      <c r="AX774" s="86"/>
      <c r="AY774" s="87"/>
      <c r="AZ774" s="19"/>
      <c r="BA774" s="20"/>
      <c r="BB774" s="20"/>
      <c r="BC774" s="20"/>
      <c r="BD774" s="20"/>
      <c r="BE774" s="64"/>
    </row>
    <row r="775" spans="1:57" ht="12.95" customHeight="1" x14ac:dyDescent="0.25">
      <c r="A775" s="4"/>
      <c r="B775" s="59"/>
      <c r="C775" s="59"/>
      <c r="D775" s="59"/>
      <c r="E775" s="63"/>
      <c r="F775" s="19" t="s">
        <v>41</v>
      </c>
      <c r="G775" s="20"/>
      <c r="H775" s="64"/>
      <c r="I775" s="62"/>
      <c r="J775" s="59"/>
      <c r="K775" s="59"/>
      <c r="L775" s="63"/>
      <c r="M775" s="62"/>
      <c r="N775" s="59"/>
      <c r="O775" s="59"/>
      <c r="P775" s="63"/>
      <c r="Q775" s="25">
        <v>1.28</v>
      </c>
      <c r="R775" s="26"/>
      <c r="S775" s="79"/>
      <c r="T775" s="62"/>
      <c r="U775" s="59"/>
      <c r="V775" s="59"/>
      <c r="W775" s="59"/>
      <c r="X775" s="59"/>
      <c r="Y775" s="63"/>
      <c r="Z775" s="21">
        <v>276</v>
      </c>
      <c r="AA775" s="22"/>
      <c r="AB775" s="22"/>
      <c r="AC775" s="22"/>
      <c r="AD775" s="22"/>
      <c r="AE775" s="23"/>
      <c r="AF775" s="62"/>
      <c r="AG775" s="59"/>
      <c r="AH775" s="59"/>
      <c r="AI775" s="59"/>
      <c r="AJ775" s="59"/>
      <c r="AK775" s="59"/>
      <c r="AL775" s="59"/>
      <c r="AM775" s="59"/>
      <c r="AN775" s="63"/>
      <c r="AO775" s="25">
        <v>1.28</v>
      </c>
      <c r="AP775" s="26"/>
      <c r="AQ775" s="26"/>
      <c r="AR775" s="26"/>
      <c r="AS775" s="79"/>
      <c r="AT775" s="21">
        <v>276</v>
      </c>
      <c r="AU775" s="22"/>
      <c r="AV775" s="22"/>
      <c r="AW775" s="22"/>
      <c r="AX775" s="22"/>
      <c r="AY775" s="23"/>
      <c r="AZ775" s="62"/>
      <c r="BA775" s="59"/>
      <c r="BB775" s="59"/>
      <c r="BC775" s="59"/>
      <c r="BD775" s="59"/>
      <c r="BE775" s="63"/>
    </row>
    <row r="776" spans="1:57" ht="12.95" customHeight="1" x14ac:dyDescent="0.25">
      <c r="A776" s="4"/>
      <c r="B776" s="59"/>
      <c r="C776" s="59"/>
      <c r="D776" s="59"/>
      <c r="E776" s="63"/>
      <c r="F776" s="19" t="s">
        <v>42</v>
      </c>
      <c r="G776" s="20"/>
      <c r="H776" s="64"/>
      <c r="I776" s="62"/>
      <c r="J776" s="59"/>
      <c r="K776" s="59"/>
      <c r="L776" s="63"/>
      <c r="M776" s="62"/>
      <c r="N776" s="59"/>
      <c r="O776" s="59"/>
      <c r="P776" s="63"/>
      <c r="Q776" s="25">
        <v>0.83</v>
      </c>
      <c r="R776" s="26"/>
      <c r="S776" s="79"/>
      <c r="T776" s="62"/>
      <c r="U776" s="59"/>
      <c r="V776" s="59"/>
      <c r="W776" s="59"/>
      <c r="X776" s="59"/>
      <c r="Y776" s="63"/>
      <c r="Z776" s="21">
        <v>179</v>
      </c>
      <c r="AA776" s="22"/>
      <c r="AB776" s="22"/>
      <c r="AC776" s="22"/>
      <c r="AD776" s="22"/>
      <c r="AE776" s="23"/>
      <c r="AF776" s="62"/>
      <c r="AG776" s="59"/>
      <c r="AH776" s="59"/>
      <c r="AI776" s="59"/>
      <c r="AJ776" s="59"/>
      <c r="AK776" s="59"/>
      <c r="AL776" s="59"/>
      <c r="AM776" s="59"/>
      <c r="AN776" s="63"/>
      <c r="AO776" s="25">
        <v>0.83</v>
      </c>
      <c r="AP776" s="26"/>
      <c r="AQ776" s="26"/>
      <c r="AR776" s="26"/>
      <c r="AS776" s="79"/>
      <c r="AT776" s="21">
        <v>179</v>
      </c>
      <c r="AU776" s="22"/>
      <c r="AV776" s="22"/>
      <c r="AW776" s="22"/>
      <c r="AX776" s="22"/>
      <c r="AY776" s="23"/>
      <c r="AZ776" s="62"/>
      <c r="BA776" s="59"/>
      <c r="BB776" s="59"/>
      <c r="BC776" s="59"/>
      <c r="BD776" s="59"/>
      <c r="BE776" s="63"/>
    </row>
    <row r="777" spans="1:57" ht="12.95" customHeight="1" x14ac:dyDescent="0.25">
      <c r="A777" s="4"/>
      <c r="B777" s="59"/>
      <c r="C777" s="59"/>
      <c r="D777" s="59"/>
      <c r="E777" s="63"/>
      <c r="F777" s="19" t="s">
        <v>43</v>
      </c>
      <c r="G777" s="20"/>
      <c r="H777" s="64"/>
      <c r="I777" s="62" t="s">
        <v>44</v>
      </c>
      <c r="J777" s="59"/>
      <c r="K777" s="59"/>
      <c r="L777" s="63"/>
      <c r="M777" s="25">
        <v>14.61</v>
      </c>
      <c r="N777" s="26"/>
      <c r="O777" s="26"/>
      <c r="P777" s="79"/>
      <c r="Q777" s="19"/>
      <c r="R777" s="20"/>
      <c r="S777" s="64"/>
      <c r="T777" s="81">
        <v>1.5525</v>
      </c>
      <c r="U777" s="82"/>
      <c r="V777" s="82"/>
      <c r="W777" s="82"/>
      <c r="X777" s="82"/>
      <c r="Y777" s="83"/>
      <c r="Z777" s="19"/>
      <c r="AA777" s="20"/>
      <c r="AB777" s="20"/>
      <c r="AC777" s="20"/>
      <c r="AD777" s="20"/>
      <c r="AE777" s="64"/>
      <c r="AF777" s="19"/>
      <c r="AG777" s="20"/>
      <c r="AH777" s="20"/>
      <c r="AI777" s="20"/>
      <c r="AJ777" s="20"/>
      <c r="AK777" s="20"/>
      <c r="AL777" s="20"/>
      <c r="AM777" s="20"/>
      <c r="AN777" s="64"/>
      <c r="AO777" s="19"/>
      <c r="AP777" s="20"/>
      <c r="AQ777" s="20"/>
      <c r="AR777" s="20"/>
      <c r="AS777" s="64"/>
      <c r="AT777" s="19"/>
      <c r="AU777" s="20"/>
      <c r="AV777" s="20"/>
      <c r="AW777" s="20"/>
      <c r="AX777" s="20"/>
      <c r="AY777" s="64"/>
      <c r="AZ777" s="25">
        <v>22.68</v>
      </c>
      <c r="BA777" s="26"/>
      <c r="BB777" s="26"/>
      <c r="BC777" s="26"/>
      <c r="BD777" s="26"/>
      <c r="BE777" s="79"/>
    </row>
    <row r="778" spans="1:57" ht="11.85" customHeight="1" x14ac:dyDescent="0.25">
      <c r="A778" s="4"/>
      <c r="B778" s="59"/>
      <c r="C778" s="59"/>
      <c r="D778" s="59"/>
      <c r="E778" s="59"/>
      <c r="F778" s="20" t="s">
        <v>45</v>
      </c>
      <c r="G778" s="20"/>
      <c r="H778" s="20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21">
        <v>1052</v>
      </c>
      <c r="AA778" s="22"/>
      <c r="AB778" s="22"/>
      <c r="AC778" s="22"/>
      <c r="AD778" s="22"/>
      <c r="AE778" s="23"/>
      <c r="AF778" s="62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21">
        <v>1052</v>
      </c>
      <c r="AU778" s="22"/>
      <c r="AV778" s="22"/>
      <c r="AW778" s="22"/>
      <c r="AX778" s="22"/>
      <c r="AY778" s="23"/>
      <c r="AZ778" s="25">
        <v>22.68</v>
      </c>
      <c r="BA778" s="26"/>
      <c r="BB778" s="26"/>
      <c r="BC778" s="26"/>
      <c r="BD778" s="26"/>
      <c r="BE778" s="79"/>
    </row>
    <row r="779" spans="1:57" ht="40.5" customHeight="1" x14ac:dyDescent="0.25">
      <c r="A779" s="30">
        <v>70</v>
      </c>
      <c r="B779" s="60" t="s">
        <v>100</v>
      </c>
      <c r="C779" s="28"/>
      <c r="D779" s="28"/>
      <c r="E779" s="35"/>
      <c r="F779" s="32" t="s">
        <v>101</v>
      </c>
      <c r="G779" s="33"/>
      <c r="H779" s="34"/>
      <c r="I779" s="60" t="s">
        <v>103</v>
      </c>
      <c r="J779" s="28"/>
      <c r="K779" s="28"/>
      <c r="L779" s="35"/>
      <c r="M779" s="73">
        <v>1.68</v>
      </c>
      <c r="N779" s="84"/>
      <c r="O779" s="84"/>
      <c r="P779" s="74"/>
      <c r="Q779" s="73">
        <v>159.85999999999999</v>
      </c>
      <c r="R779" s="84"/>
      <c r="S779" s="74"/>
      <c r="T779" s="60"/>
      <c r="U779" s="28"/>
      <c r="V779" s="28"/>
      <c r="W779" s="28"/>
      <c r="X779" s="28"/>
      <c r="Y779" s="28"/>
      <c r="Z779" s="77">
        <v>112</v>
      </c>
      <c r="AA779" s="77"/>
      <c r="AB779" s="77"/>
      <c r="AC779" s="77"/>
      <c r="AD779" s="77"/>
      <c r="AE779" s="77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77">
        <v>112</v>
      </c>
      <c r="AU779" s="77"/>
      <c r="AV779" s="77"/>
      <c r="AW779" s="77"/>
      <c r="AX779" s="77"/>
      <c r="AY779" s="77"/>
      <c r="AZ779" s="28"/>
      <c r="BA779" s="28"/>
      <c r="BB779" s="28"/>
      <c r="BC779" s="28"/>
      <c r="BD779" s="28"/>
      <c r="BE779" s="35"/>
    </row>
    <row r="780" spans="1:57" ht="203.25" customHeight="1" x14ac:dyDescent="0.25">
      <c r="A780" s="31"/>
      <c r="B780" s="65" t="s">
        <v>32</v>
      </c>
      <c r="C780" s="66"/>
      <c r="D780" s="66"/>
      <c r="E780" s="67"/>
      <c r="F780" s="52" t="s">
        <v>102</v>
      </c>
      <c r="G780" s="53"/>
      <c r="H780" s="54"/>
      <c r="I780" s="61"/>
      <c r="J780" s="36"/>
      <c r="K780" s="36"/>
      <c r="L780" s="37"/>
      <c r="M780" s="75"/>
      <c r="N780" s="88"/>
      <c r="O780" s="88"/>
      <c r="P780" s="76"/>
      <c r="Q780" s="75"/>
      <c r="R780" s="88"/>
      <c r="S780" s="76"/>
      <c r="T780" s="61"/>
      <c r="U780" s="36"/>
      <c r="V780" s="36"/>
      <c r="W780" s="36"/>
      <c r="X780" s="36"/>
      <c r="Y780" s="36"/>
      <c r="Z780" s="78"/>
      <c r="AA780" s="78"/>
      <c r="AB780" s="78"/>
      <c r="AC780" s="78"/>
      <c r="AD780" s="78"/>
      <c r="AE780" s="78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78"/>
      <c r="AU780" s="78"/>
      <c r="AV780" s="78"/>
      <c r="AW780" s="78"/>
      <c r="AX780" s="78"/>
      <c r="AY780" s="78"/>
      <c r="AZ780" s="36"/>
      <c r="BA780" s="36"/>
      <c r="BB780" s="36"/>
      <c r="BC780" s="36"/>
      <c r="BD780" s="36"/>
      <c r="BE780" s="37"/>
    </row>
    <row r="781" spans="1:57" ht="198.75" customHeight="1" x14ac:dyDescent="0.25">
      <c r="A781" s="4"/>
      <c r="B781" s="59"/>
      <c r="C781" s="59"/>
      <c r="D781" s="59"/>
      <c r="E781" s="63"/>
      <c r="F781" s="19" t="s">
        <v>36</v>
      </c>
      <c r="G781" s="20"/>
      <c r="H781" s="64"/>
      <c r="I781" s="62"/>
      <c r="J781" s="59"/>
      <c r="K781" s="59"/>
      <c r="L781" s="63"/>
      <c r="M781" s="62"/>
      <c r="N781" s="59"/>
      <c r="O781" s="59"/>
      <c r="P781" s="63"/>
      <c r="Q781" s="92">
        <v>9.4</v>
      </c>
      <c r="R781" s="93"/>
      <c r="S781" s="94"/>
      <c r="T781" s="81">
        <v>1.5525</v>
      </c>
      <c r="U781" s="82"/>
      <c r="V781" s="82"/>
      <c r="W781" s="82"/>
      <c r="X781" s="82"/>
      <c r="Y781" s="83"/>
      <c r="Z781" s="21">
        <v>25</v>
      </c>
      <c r="AA781" s="22"/>
      <c r="AB781" s="22"/>
      <c r="AC781" s="22"/>
      <c r="AD781" s="22"/>
      <c r="AE781" s="23"/>
      <c r="AF781" s="62" t="s">
        <v>68</v>
      </c>
      <c r="AG781" s="59"/>
      <c r="AH781" s="59"/>
      <c r="AI781" s="59"/>
      <c r="AJ781" s="59"/>
      <c r="AK781" s="59"/>
      <c r="AL781" s="59"/>
      <c r="AM781" s="59"/>
      <c r="AN781" s="63"/>
      <c r="AO781" s="21">
        <v>1</v>
      </c>
      <c r="AP781" s="22"/>
      <c r="AQ781" s="22"/>
      <c r="AR781" s="22"/>
      <c r="AS781" s="23"/>
      <c r="AT781" s="21">
        <v>25</v>
      </c>
      <c r="AU781" s="22"/>
      <c r="AV781" s="22"/>
      <c r="AW781" s="22"/>
      <c r="AX781" s="22"/>
      <c r="AY781" s="23"/>
      <c r="AZ781" s="62"/>
      <c r="BA781" s="59"/>
      <c r="BB781" s="59"/>
      <c r="BC781" s="59"/>
      <c r="BD781" s="59"/>
      <c r="BE781" s="63"/>
    </row>
    <row r="782" spans="1:57" ht="12.95" customHeight="1" x14ac:dyDescent="0.25">
      <c r="A782" s="4"/>
      <c r="B782" s="59"/>
      <c r="C782" s="59"/>
      <c r="D782" s="59"/>
      <c r="E782" s="63"/>
      <c r="F782" s="19" t="s">
        <v>38</v>
      </c>
      <c r="G782" s="20"/>
      <c r="H782" s="64"/>
      <c r="I782" s="62"/>
      <c r="J782" s="59"/>
      <c r="K782" s="59"/>
      <c r="L782" s="63"/>
      <c r="M782" s="62"/>
      <c r="N782" s="59"/>
      <c r="O782" s="59"/>
      <c r="P782" s="63"/>
      <c r="Q782" s="25">
        <v>4.1399999999999997</v>
      </c>
      <c r="R782" s="26"/>
      <c r="S782" s="79"/>
      <c r="T782" s="81">
        <v>1.6875</v>
      </c>
      <c r="U782" s="82"/>
      <c r="V782" s="82"/>
      <c r="W782" s="82"/>
      <c r="X782" s="82"/>
      <c r="Y782" s="83"/>
      <c r="Z782" s="21">
        <v>12</v>
      </c>
      <c r="AA782" s="22"/>
      <c r="AB782" s="22"/>
      <c r="AC782" s="22"/>
      <c r="AD782" s="22"/>
      <c r="AE782" s="23"/>
      <c r="AF782" s="62"/>
      <c r="AG782" s="59"/>
      <c r="AH782" s="59"/>
      <c r="AI782" s="59"/>
      <c r="AJ782" s="59"/>
      <c r="AK782" s="59"/>
      <c r="AL782" s="59"/>
      <c r="AM782" s="59"/>
      <c r="AN782" s="63"/>
      <c r="AO782" s="21">
        <v>1</v>
      </c>
      <c r="AP782" s="22"/>
      <c r="AQ782" s="22"/>
      <c r="AR782" s="22"/>
      <c r="AS782" s="23"/>
      <c r="AT782" s="21">
        <v>12</v>
      </c>
      <c r="AU782" s="22"/>
      <c r="AV782" s="22"/>
      <c r="AW782" s="22"/>
      <c r="AX782" s="22"/>
      <c r="AY782" s="23"/>
      <c r="AZ782" s="62"/>
      <c r="BA782" s="59"/>
      <c r="BB782" s="59"/>
      <c r="BC782" s="59"/>
      <c r="BD782" s="59"/>
      <c r="BE782" s="63"/>
    </row>
    <row r="783" spans="1:57" ht="12.95" customHeight="1" x14ac:dyDescent="0.25">
      <c r="A783" s="4"/>
      <c r="B783" s="59"/>
      <c r="C783" s="59"/>
      <c r="D783" s="59"/>
      <c r="E783" s="63"/>
      <c r="F783" s="19" t="s">
        <v>39</v>
      </c>
      <c r="G783" s="20"/>
      <c r="H783" s="64"/>
      <c r="I783" s="62"/>
      <c r="J783" s="59"/>
      <c r="K783" s="59"/>
      <c r="L783" s="63"/>
      <c r="M783" s="62"/>
      <c r="N783" s="59"/>
      <c r="O783" s="59"/>
      <c r="P783" s="63"/>
      <c r="Q783" s="21">
        <v>0</v>
      </c>
      <c r="R783" s="22"/>
      <c r="S783" s="23"/>
      <c r="T783" s="81">
        <v>1.6875</v>
      </c>
      <c r="U783" s="82"/>
      <c r="V783" s="82"/>
      <c r="W783" s="82"/>
      <c r="X783" s="82"/>
      <c r="Y783" s="83"/>
      <c r="Z783" s="21">
        <v>0</v>
      </c>
      <c r="AA783" s="22"/>
      <c r="AB783" s="22"/>
      <c r="AC783" s="22"/>
      <c r="AD783" s="22"/>
      <c r="AE783" s="23"/>
      <c r="AF783" s="62"/>
      <c r="AG783" s="59"/>
      <c r="AH783" s="59"/>
      <c r="AI783" s="59"/>
      <c r="AJ783" s="59"/>
      <c r="AK783" s="59"/>
      <c r="AL783" s="59"/>
      <c r="AM783" s="59"/>
      <c r="AN783" s="63"/>
      <c r="AO783" s="21">
        <v>1</v>
      </c>
      <c r="AP783" s="22"/>
      <c r="AQ783" s="22"/>
      <c r="AR783" s="22"/>
      <c r="AS783" s="23"/>
      <c r="AT783" s="21">
        <v>0</v>
      </c>
      <c r="AU783" s="22"/>
      <c r="AV783" s="22"/>
      <c r="AW783" s="22"/>
      <c r="AX783" s="22"/>
      <c r="AY783" s="23"/>
      <c r="AZ783" s="62"/>
      <c r="BA783" s="59"/>
      <c r="BB783" s="59"/>
      <c r="BC783" s="59"/>
      <c r="BD783" s="59"/>
      <c r="BE783" s="63"/>
    </row>
    <row r="784" spans="1:57" ht="12.95" customHeight="1" x14ac:dyDescent="0.25">
      <c r="A784" s="4"/>
      <c r="B784" s="59"/>
      <c r="C784" s="59"/>
      <c r="D784" s="59"/>
      <c r="E784" s="63"/>
      <c r="F784" s="19" t="s">
        <v>40</v>
      </c>
      <c r="G784" s="20"/>
      <c r="H784" s="64"/>
      <c r="I784" s="62"/>
      <c r="J784" s="59"/>
      <c r="K784" s="59"/>
      <c r="L784" s="63"/>
      <c r="M784" s="62"/>
      <c r="N784" s="59"/>
      <c r="O784" s="59"/>
      <c r="P784" s="63"/>
      <c r="Q784" s="25">
        <v>146.32</v>
      </c>
      <c r="R784" s="26"/>
      <c r="S784" s="79"/>
      <c r="T784" s="21">
        <v>1</v>
      </c>
      <c r="U784" s="22"/>
      <c r="V784" s="22"/>
      <c r="W784" s="22"/>
      <c r="X784" s="22"/>
      <c r="Y784" s="23"/>
      <c r="Z784" s="21">
        <v>246</v>
      </c>
      <c r="AA784" s="22"/>
      <c r="AB784" s="22"/>
      <c r="AC784" s="22"/>
      <c r="AD784" s="22"/>
      <c r="AE784" s="23"/>
      <c r="AF784" s="62"/>
      <c r="AG784" s="59"/>
      <c r="AH784" s="59"/>
      <c r="AI784" s="59"/>
      <c r="AJ784" s="59"/>
      <c r="AK784" s="59"/>
      <c r="AL784" s="59"/>
      <c r="AM784" s="59"/>
      <c r="AN784" s="63"/>
      <c r="AO784" s="21">
        <v>1</v>
      </c>
      <c r="AP784" s="22"/>
      <c r="AQ784" s="22"/>
      <c r="AR784" s="22"/>
      <c r="AS784" s="23"/>
      <c r="AT784" s="21">
        <v>246</v>
      </c>
      <c r="AU784" s="22"/>
      <c r="AV784" s="22"/>
      <c r="AW784" s="22"/>
      <c r="AX784" s="22"/>
      <c r="AY784" s="23"/>
      <c r="AZ784" s="62"/>
      <c r="BA784" s="59"/>
      <c r="BB784" s="59"/>
      <c r="BC784" s="59"/>
      <c r="BD784" s="59"/>
      <c r="BE784" s="63"/>
    </row>
    <row r="785" spans="1:57" ht="47.25" customHeight="1" x14ac:dyDescent="0.25">
      <c r="A785" s="7">
        <v>70.099999999999994</v>
      </c>
      <c r="B785" s="62" t="s">
        <v>104</v>
      </c>
      <c r="C785" s="59"/>
      <c r="D785" s="59"/>
      <c r="E785" s="63"/>
      <c r="F785" s="19" t="s">
        <v>105</v>
      </c>
      <c r="G785" s="20"/>
      <c r="H785" s="64"/>
      <c r="I785" s="62" t="s">
        <v>106</v>
      </c>
      <c r="J785" s="59"/>
      <c r="K785" s="59"/>
      <c r="L785" s="63"/>
      <c r="M785" s="25">
        <v>-1.68</v>
      </c>
      <c r="N785" s="26"/>
      <c r="O785" s="26"/>
      <c r="P785" s="79"/>
      <c r="Q785" s="25">
        <v>133.06</v>
      </c>
      <c r="R785" s="26"/>
      <c r="S785" s="79"/>
      <c r="T785" s="89">
        <v>-1</v>
      </c>
      <c r="U785" s="90"/>
      <c r="V785" s="90"/>
      <c r="W785" s="90"/>
      <c r="X785" s="90"/>
      <c r="Y785" s="91"/>
      <c r="Z785" s="85">
        <v>-224</v>
      </c>
      <c r="AA785" s="86"/>
      <c r="AB785" s="86"/>
      <c r="AC785" s="86"/>
      <c r="AD785" s="86"/>
      <c r="AE785" s="87"/>
      <c r="AF785" s="62"/>
      <c r="AG785" s="59"/>
      <c r="AH785" s="59"/>
      <c r="AI785" s="59"/>
      <c r="AJ785" s="59"/>
      <c r="AK785" s="59"/>
      <c r="AL785" s="59"/>
      <c r="AM785" s="59"/>
      <c r="AN785" s="63"/>
      <c r="AO785" s="21">
        <v>1</v>
      </c>
      <c r="AP785" s="22"/>
      <c r="AQ785" s="22"/>
      <c r="AR785" s="22"/>
      <c r="AS785" s="23"/>
      <c r="AT785" s="85">
        <v>-224</v>
      </c>
      <c r="AU785" s="86"/>
      <c r="AV785" s="86"/>
      <c r="AW785" s="86"/>
      <c r="AX785" s="86"/>
      <c r="AY785" s="87"/>
      <c r="AZ785" s="19"/>
      <c r="BA785" s="20"/>
      <c r="BB785" s="20"/>
      <c r="BC785" s="20"/>
      <c r="BD785" s="20"/>
      <c r="BE785" s="64"/>
    </row>
    <row r="786" spans="1:57" ht="12.95" customHeight="1" x14ac:dyDescent="0.25">
      <c r="A786" s="4"/>
      <c r="B786" s="59"/>
      <c r="C786" s="59"/>
      <c r="D786" s="59"/>
      <c r="E786" s="63"/>
      <c r="F786" s="19" t="s">
        <v>41</v>
      </c>
      <c r="G786" s="20"/>
      <c r="H786" s="64"/>
      <c r="I786" s="62"/>
      <c r="J786" s="59"/>
      <c r="K786" s="59"/>
      <c r="L786" s="63"/>
      <c r="M786" s="62"/>
      <c r="N786" s="59"/>
      <c r="O786" s="59"/>
      <c r="P786" s="63"/>
      <c r="Q786" s="25">
        <v>1.28</v>
      </c>
      <c r="R786" s="26"/>
      <c r="S786" s="79"/>
      <c r="T786" s="62"/>
      <c r="U786" s="59"/>
      <c r="V786" s="59"/>
      <c r="W786" s="59"/>
      <c r="X786" s="59"/>
      <c r="Y786" s="63"/>
      <c r="Z786" s="21">
        <v>32</v>
      </c>
      <c r="AA786" s="22"/>
      <c r="AB786" s="22"/>
      <c r="AC786" s="22"/>
      <c r="AD786" s="22"/>
      <c r="AE786" s="23"/>
      <c r="AF786" s="62"/>
      <c r="AG786" s="59"/>
      <c r="AH786" s="59"/>
      <c r="AI786" s="59"/>
      <c r="AJ786" s="59"/>
      <c r="AK786" s="59"/>
      <c r="AL786" s="59"/>
      <c r="AM786" s="59"/>
      <c r="AN786" s="63"/>
      <c r="AO786" s="25">
        <v>1.28</v>
      </c>
      <c r="AP786" s="26"/>
      <c r="AQ786" s="26"/>
      <c r="AR786" s="26"/>
      <c r="AS786" s="79"/>
      <c r="AT786" s="21">
        <v>32</v>
      </c>
      <c r="AU786" s="22"/>
      <c r="AV786" s="22"/>
      <c r="AW786" s="22"/>
      <c r="AX786" s="22"/>
      <c r="AY786" s="23"/>
      <c r="AZ786" s="62"/>
      <c r="BA786" s="59"/>
      <c r="BB786" s="59"/>
      <c r="BC786" s="59"/>
      <c r="BD786" s="59"/>
      <c r="BE786" s="63"/>
    </row>
    <row r="787" spans="1:57" ht="12.95" customHeight="1" x14ac:dyDescent="0.25">
      <c r="A787" s="4"/>
      <c r="B787" s="59"/>
      <c r="C787" s="59"/>
      <c r="D787" s="59"/>
      <c r="E787" s="63"/>
      <c r="F787" s="19" t="s">
        <v>42</v>
      </c>
      <c r="G787" s="20"/>
      <c r="H787" s="64"/>
      <c r="I787" s="62"/>
      <c r="J787" s="59"/>
      <c r="K787" s="59"/>
      <c r="L787" s="63"/>
      <c r="M787" s="62"/>
      <c r="N787" s="59"/>
      <c r="O787" s="59"/>
      <c r="P787" s="63"/>
      <c r="Q787" s="25">
        <v>0.83</v>
      </c>
      <c r="R787" s="26"/>
      <c r="S787" s="79"/>
      <c r="T787" s="62"/>
      <c r="U787" s="59"/>
      <c r="V787" s="59"/>
      <c r="W787" s="59"/>
      <c r="X787" s="59"/>
      <c r="Y787" s="63"/>
      <c r="Z787" s="21">
        <v>21</v>
      </c>
      <c r="AA787" s="22"/>
      <c r="AB787" s="22"/>
      <c r="AC787" s="22"/>
      <c r="AD787" s="22"/>
      <c r="AE787" s="23"/>
      <c r="AF787" s="62"/>
      <c r="AG787" s="59"/>
      <c r="AH787" s="59"/>
      <c r="AI787" s="59"/>
      <c r="AJ787" s="59"/>
      <c r="AK787" s="59"/>
      <c r="AL787" s="59"/>
      <c r="AM787" s="59"/>
      <c r="AN787" s="63"/>
      <c r="AO787" s="25">
        <v>0.83</v>
      </c>
      <c r="AP787" s="26"/>
      <c r="AQ787" s="26"/>
      <c r="AR787" s="26"/>
      <c r="AS787" s="79"/>
      <c r="AT787" s="21">
        <v>21</v>
      </c>
      <c r="AU787" s="22"/>
      <c r="AV787" s="22"/>
      <c r="AW787" s="22"/>
      <c r="AX787" s="22"/>
      <c r="AY787" s="23"/>
      <c r="AZ787" s="62"/>
      <c r="BA787" s="59"/>
      <c r="BB787" s="59"/>
      <c r="BC787" s="59"/>
      <c r="BD787" s="59"/>
      <c r="BE787" s="63"/>
    </row>
    <row r="788" spans="1:57" ht="12.95" customHeight="1" x14ac:dyDescent="0.25">
      <c r="A788" s="4"/>
      <c r="B788" s="59"/>
      <c r="C788" s="59"/>
      <c r="D788" s="59"/>
      <c r="E788" s="63"/>
      <c r="F788" s="19" t="s">
        <v>43</v>
      </c>
      <c r="G788" s="20"/>
      <c r="H788" s="64"/>
      <c r="I788" s="62" t="s">
        <v>44</v>
      </c>
      <c r="J788" s="59"/>
      <c r="K788" s="59"/>
      <c r="L788" s="63"/>
      <c r="M788" s="21">
        <v>1</v>
      </c>
      <c r="N788" s="22"/>
      <c r="O788" s="22"/>
      <c r="P788" s="23"/>
      <c r="Q788" s="19"/>
      <c r="R788" s="20"/>
      <c r="S788" s="64"/>
      <c r="T788" s="81">
        <v>1.5525</v>
      </c>
      <c r="U788" s="82"/>
      <c r="V788" s="82"/>
      <c r="W788" s="82"/>
      <c r="X788" s="82"/>
      <c r="Y788" s="83"/>
      <c r="Z788" s="19"/>
      <c r="AA788" s="20"/>
      <c r="AB788" s="20"/>
      <c r="AC788" s="20"/>
      <c r="AD788" s="20"/>
      <c r="AE788" s="64"/>
      <c r="AF788" s="19"/>
      <c r="AG788" s="20"/>
      <c r="AH788" s="20"/>
      <c r="AI788" s="20"/>
      <c r="AJ788" s="20"/>
      <c r="AK788" s="20"/>
      <c r="AL788" s="20"/>
      <c r="AM788" s="20"/>
      <c r="AN788" s="64"/>
      <c r="AO788" s="19"/>
      <c r="AP788" s="20"/>
      <c r="AQ788" s="20"/>
      <c r="AR788" s="20"/>
      <c r="AS788" s="64"/>
      <c r="AT788" s="19"/>
      <c r="AU788" s="20"/>
      <c r="AV788" s="20"/>
      <c r="AW788" s="20"/>
      <c r="AX788" s="20"/>
      <c r="AY788" s="64"/>
      <c r="AZ788" s="25">
        <v>2.61</v>
      </c>
      <c r="BA788" s="26"/>
      <c r="BB788" s="26"/>
      <c r="BC788" s="26"/>
      <c r="BD788" s="26"/>
      <c r="BE788" s="79"/>
    </row>
    <row r="789" spans="1:57" ht="11.85" customHeight="1" x14ac:dyDescent="0.25">
      <c r="A789" s="4"/>
      <c r="B789" s="59"/>
      <c r="C789" s="59"/>
      <c r="D789" s="59"/>
      <c r="E789" s="59"/>
      <c r="F789" s="20" t="s">
        <v>45</v>
      </c>
      <c r="G789" s="20"/>
      <c r="H789" s="20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21">
        <v>112</v>
      </c>
      <c r="AA789" s="22"/>
      <c r="AB789" s="22"/>
      <c r="AC789" s="22"/>
      <c r="AD789" s="22"/>
      <c r="AE789" s="23"/>
      <c r="AF789" s="62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21">
        <v>112</v>
      </c>
      <c r="AU789" s="22"/>
      <c r="AV789" s="22"/>
      <c r="AW789" s="22"/>
      <c r="AX789" s="22"/>
      <c r="AY789" s="23"/>
      <c r="AZ789" s="25">
        <v>2.61</v>
      </c>
      <c r="BA789" s="26"/>
      <c r="BB789" s="26"/>
      <c r="BC789" s="26"/>
      <c r="BD789" s="26"/>
      <c r="BE789" s="79"/>
    </row>
    <row r="790" spans="1:57" ht="11.85" customHeight="1" x14ac:dyDescent="0.25">
      <c r="A790" s="28" t="s">
        <v>153</v>
      </c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</row>
    <row r="791" spans="1:57" ht="42.75" customHeight="1" x14ac:dyDescent="0.25">
      <c r="A791" s="30">
        <v>71</v>
      </c>
      <c r="B791" s="60" t="s">
        <v>75</v>
      </c>
      <c r="C791" s="28"/>
      <c r="D791" s="28"/>
      <c r="E791" s="35"/>
      <c r="F791" s="32" t="s">
        <v>76</v>
      </c>
      <c r="G791" s="33"/>
      <c r="H791" s="34"/>
      <c r="I791" s="60" t="s">
        <v>78</v>
      </c>
      <c r="J791" s="28"/>
      <c r="K791" s="28"/>
      <c r="L791" s="35"/>
      <c r="M791" s="95">
        <v>0.3</v>
      </c>
      <c r="N791" s="96"/>
      <c r="O791" s="96"/>
      <c r="P791" s="97"/>
      <c r="Q791" s="73">
        <v>9981.23</v>
      </c>
      <c r="R791" s="84"/>
      <c r="S791" s="74"/>
      <c r="T791" s="60"/>
      <c r="U791" s="28"/>
      <c r="V791" s="28"/>
      <c r="W791" s="28"/>
      <c r="X791" s="28"/>
      <c r="Y791" s="28"/>
      <c r="Z791" s="77">
        <v>377</v>
      </c>
      <c r="AA791" s="77"/>
      <c r="AB791" s="77"/>
      <c r="AC791" s="77"/>
      <c r="AD791" s="77"/>
      <c r="AE791" s="77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77">
        <v>377</v>
      </c>
      <c r="AU791" s="77"/>
      <c r="AV791" s="77"/>
      <c r="AW791" s="77"/>
      <c r="AX791" s="77"/>
      <c r="AY791" s="77"/>
      <c r="AZ791" s="28"/>
      <c r="BA791" s="28"/>
      <c r="BB791" s="28"/>
      <c r="BC791" s="28"/>
      <c r="BD791" s="28"/>
      <c r="BE791" s="35"/>
    </row>
    <row r="792" spans="1:57" ht="196.5" customHeight="1" x14ac:dyDescent="0.25">
      <c r="A792" s="31"/>
      <c r="B792" s="65" t="s">
        <v>32</v>
      </c>
      <c r="C792" s="66"/>
      <c r="D792" s="66"/>
      <c r="E792" s="67"/>
      <c r="F792" s="52" t="s">
        <v>77</v>
      </c>
      <c r="G792" s="53"/>
      <c r="H792" s="54"/>
      <c r="I792" s="61"/>
      <c r="J792" s="36"/>
      <c r="K792" s="36"/>
      <c r="L792" s="37"/>
      <c r="M792" s="98"/>
      <c r="N792" s="99"/>
      <c r="O792" s="99"/>
      <c r="P792" s="100"/>
      <c r="Q792" s="75"/>
      <c r="R792" s="88"/>
      <c r="S792" s="76"/>
      <c r="T792" s="61"/>
      <c r="U792" s="36"/>
      <c r="V792" s="36"/>
      <c r="W792" s="36"/>
      <c r="X792" s="36"/>
      <c r="Y792" s="36"/>
      <c r="Z792" s="78"/>
      <c r="AA792" s="78"/>
      <c r="AB792" s="78"/>
      <c r="AC792" s="78"/>
      <c r="AD792" s="78"/>
      <c r="AE792" s="78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78"/>
      <c r="AU792" s="78"/>
      <c r="AV792" s="78"/>
      <c r="AW792" s="78"/>
      <c r="AX792" s="78"/>
      <c r="AY792" s="78"/>
      <c r="AZ792" s="36"/>
      <c r="BA792" s="36"/>
      <c r="BB792" s="36"/>
      <c r="BC792" s="36"/>
      <c r="BD792" s="36"/>
      <c r="BE792" s="37"/>
    </row>
    <row r="793" spans="1:57" ht="198.75" customHeight="1" x14ac:dyDescent="0.25">
      <c r="A793" s="4"/>
      <c r="B793" s="59"/>
      <c r="C793" s="59"/>
      <c r="D793" s="59"/>
      <c r="E793" s="63"/>
      <c r="F793" s="19" t="s">
        <v>36</v>
      </c>
      <c r="G793" s="20"/>
      <c r="H793" s="64"/>
      <c r="I793" s="62"/>
      <c r="J793" s="59"/>
      <c r="K793" s="59"/>
      <c r="L793" s="63"/>
      <c r="M793" s="62"/>
      <c r="N793" s="59"/>
      <c r="O793" s="59"/>
      <c r="P793" s="63"/>
      <c r="Q793" s="25">
        <v>208.27</v>
      </c>
      <c r="R793" s="26"/>
      <c r="S793" s="79"/>
      <c r="T793" s="81">
        <v>1.5525</v>
      </c>
      <c r="U793" s="82"/>
      <c r="V793" s="82"/>
      <c r="W793" s="82"/>
      <c r="X793" s="82"/>
      <c r="Y793" s="83"/>
      <c r="Z793" s="21">
        <v>97</v>
      </c>
      <c r="AA793" s="22"/>
      <c r="AB793" s="22"/>
      <c r="AC793" s="22"/>
      <c r="AD793" s="22"/>
      <c r="AE793" s="23"/>
      <c r="AF793" s="62" t="s">
        <v>68</v>
      </c>
      <c r="AG793" s="59"/>
      <c r="AH793" s="59"/>
      <c r="AI793" s="59"/>
      <c r="AJ793" s="59"/>
      <c r="AK793" s="59"/>
      <c r="AL793" s="59"/>
      <c r="AM793" s="59"/>
      <c r="AN793" s="63"/>
      <c r="AO793" s="21">
        <v>1</v>
      </c>
      <c r="AP793" s="22"/>
      <c r="AQ793" s="22"/>
      <c r="AR793" s="22"/>
      <c r="AS793" s="23"/>
      <c r="AT793" s="21">
        <v>97</v>
      </c>
      <c r="AU793" s="22"/>
      <c r="AV793" s="22"/>
      <c r="AW793" s="22"/>
      <c r="AX793" s="22"/>
      <c r="AY793" s="23"/>
      <c r="AZ793" s="62"/>
      <c r="BA793" s="59"/>
      <c r="BB793" s="59"/>
      <c r="BC793" s="59"/>
      <c r="BD793" s="59"/>
      <c r="BE793" s="63"/>
    </row>
    <row r="794" spans="1:57" ht="12.95" customHeight="1" x14ac:dyDescent="0.25">
      <c r="A794" s="4"/>
      <c r="B794" s="59"/>
      <c r="C794" s="59"/>
      <c r="D794" s="59"/>
      <c r="E794" s="63"/>
      <c r="F794" s="19" t="s">
        <v>38</v>
      </c>
      <c r="G794" s="20"/>
      <c r="H794" s="64"/>
      <c r="I794" s="62"/>
      <c r="J794" s="59"/>
      <c r="K794" s="59"/>
      <c r="L794" s="63"/>
      <c r="M794" s="62"/>
      <c r="N794" s="59"/>
      <c r="O794" s="59"/>
      <c r="P794" s="63"/>
      <c r="Q794" s="25">
        <v>91.07</v>
      </c>
      <c r="R794" s="26"/>
      <c r="S794" s="79"/>
      <c r="T794" s="81">
        <v>1.6875</v>
      </c>
      <c r="U794" s="82"/>
      <c r="V794" s="82"/>
      <c r="W794" s="82"/>
      <c r="X794" s="82"/>
      <c r="Y794" s="83"/>
      <c r="Z794" s="21">
        <v>46</v>
      </c>
      <c r="AA794" s="22"/>
      <c r="AB794" s="22"/>
      <c r="AC794" s="22"/>
      <c r="AD794" s="22"/>
      <c r="AE794" s="23"/>
      <c r="AF794" s="62"/>
      <c r="AG794" s="59"/>
      <c r="AH794" s="59"/>
      <c r="AI794" s="59"/>
      <c r="AJ794" s="59"/>
      <c r="AK794" s="59"/>
      <c r="AL794" s="59"/>
      <c r="AM794" s="59"/>
      <c r="AN794" s="63"/>
      <c r="AO794" s="21">
        <v>1</v>
      </c>
      <c r="AP794" s="22"/>
      <c r="AQ794" s="22"/>
      <c r="AR794" s="22"/>
      <c r="AS794" s="23"/>
      <c r="AT794" s="21">
        <v>46</v>
      </c>
      <c r="AU794" s="22"/>
      <c r="AV794" s="22"/>
      <c r="AW794" s="22"/>
      <c r="AX794" s="22"/>
      <c r="AY794" s="23"/>
      <c r="AZ794" s="62"/>
      <c r="BA794" s="59"/>
      <c r="BB794" s="59"/>
      <c r="BC794" s="59"/>
      <c r="BD794" s="59"/>
      <c r="BE794" s="63"/>
    </row>
    <row r="795" spans="1:57" ht="12.95" customHeight="1" x14ac:dyDescent="0.25">
      <c r="A795" s="4"/>
      <c r="B795" s="59"/>
      <c r="C795" s="59"/>
      <c r="D795" s="59"/>
      <c r="E795" s="63"/>
      <c r="F795" s="19" t="s">
        <v>39</v>
      </c>
      <c r="G795" s="20"/>
      <c r="H795" s="64"/>
      <c r="I795" s="62"/>
      <c r="J795" s="59"/>
      <c r="K795" s="59"/>
      <c r="L795" s="63"/>
      <c r="M795" s="62"/>
      <c r="N795" s="59"/>
      <c r="O795" s="59"/>
      <c r="P795" s="63"/>
      <c r="Q795" s="25">
        <v>6.89</v>
      </c>
      <c r="R795" s="26"/>
      <c r="S795" s="79"/>
      <c r="T795" s="81">
        <v>1.6875</v>
      </c>
      <c r="U795" s="82"/>
      <c r="V795" s="82"/>
      <c r="W795" s="82"/>
      <c r="X795" s="82"/>
      <c r="Y795" s="83"/>
      <c r="Z795" s="21">
        <v>3</v>
      </c>
      <c r="AA795" s="22"/>
      <c r="AB795" s="22"/>
      <c r="AC795" s="22"/>
      <c r="AD795" s="22"/>
      <c r="AE795" s="23"/>
      <c r="AF795" s="62"/>
      <c r="AG795" s="59"/>
      <c r="AH795" s="59"/>
      <c r="AI795" s="59"/>
      <c r="AJ795" s="59"/>
      <c r="AK795" s="59"/>
      <c r="AL795" s="59"/>
      <c r="AM795" s="59"/>
      <c r="AN795" s="63"/>
      <c r="AO795" s="21">
        <v>1</v>
      </c>
      <c r="AP795" s="22"/>
      <c r="AQ795" s="22"/>
      <c r="AR795" s="22"/>
      <c r="AS795" s="23"/>
      <c r="AT795" s="21">
        <v>3</v>
      </c>
      <c r="AU795" s="22"/>
      <c r="AV795" s="22"/>
      <c r="AW795" s="22"/>
      <c r="AX795" s="22"/>
      <c r="AY795" s="23"/>
      <c r="AZ795" s="62"/>
      <c r="BA795" s="59"/>
      <c r="BB795" s="59"/>
      <c r="BC795" s="59"/>
      <c r="BD795" s="59"/>
      <c r="BE795" s="63"/>
    </row>
    <row r="796" spans="1:57" ht="12.95" customHeight="1" x14ac:dyDescent="0.25">
      <c r="A796" s="4"/>
      <c r="B796" s="59"/>
      <c r="C796" s="59"/>
      <c r="D796" s="59"/>
      <c r="E796" s="63"/>
      <c r="F796" s="19" t="s">
        <v>40</v>
      </c>
      <c r="G796" s="20"/>
      <c r="H796" s="64"/>
      <c r="I796" s="62"/>
      <c r="J796" s="59"/>
      <c r="K796" s="59"/>
      <c r="L796" s="63"/>
      <c r="M796" s="62"/>
      <c r="N796" s="59"/>
      <c r="O796" s="59"/>
      <c r="P796" s="63"/>
      <c r="Q796" s="25">
        <v>9681.89</v>
      </c>
      <c r="R796" s="26"/>
      <c r="S796" s="79"/>
      <c r="T796" s="21">
        <v>1</v>
      </c>
      <c r="U796" s="22"/>
      <c r="V796" s="22"/>
      <c r="W796" s="22"/>
      <c r="X796" s="22"/>
      <c r="Y796" s="23"/>
      <c r="Z796" s="21">
        <v>2905</v>
      </c>
      <c r="AA796" s="22"/>
      <c r="AB796" s="22"/>
      <c r="AC796" s="22"/>
      <c r="AD796" s="22"/>
      <c r="AE796" s="23"/>
      <c r="AF796" s="62"/>
      <c r="AG796" s="59"/>
      <c r="AH796" s="59"/>
      <c r="AI796" s="59"/>
      <c r="AJ796" s="59"/>
      <c r="AK796" s="59"/>
      <c r="AL796" s="59"/>
      <c r="AM796" s="59"/>
      <c r="AN796" s="63"/>
      <c r="AO796" s="21">
        <v>1</v>
      </c>
      <c r="AP796" s="22"/>
      <c r="AQ796" s="22"/>
      <c r="AR796" s="22"/>
      <c r="AS796" s="23"/>
      <c r="AT796" s="21">
        <v>2905</v>
      </c>
      <c r="AU796" s="22"/>
      <c r="AV796" s="22"/>
      <c r="AW796" s="22"/>
      <c r="AX796" s="22"/>
      <c r="AY796" s="23"/>
      <c r="AZ796" s="62"/>
      <c r="BA796" s="59"/>
      <c r="BB796" s="59"/>
      <c r="BC796" s="59"/>
      <c r="BD796" s="59"/>
      <c r="BE796" s="63"/>
    </row>
    <row r="797" spans="1:57" ht="133.5" customHeight="1" x14ac:dyDescent="0.25">
      <c r="A797" s="7">
        <v>71.099999999999994</v>
      </c>
      <c r="B797" s="62" t="s">
        <v>79</v>
      </c>
      <c r="C797" s="59"/>
      <c r="D797" s="59"/>
      <c r="E797" s="63"/>
      <c r="F797" s="19" t="s">
        <v>80</v>
      </c>
      <c r="G797" s="20"/>
      <c r="H797" s="64"/>
      <c r="I797" s="62" t="s">
        <v>81</v>
      </c>
      <c r="J797" s="59"/>
      <c r="K797" s="59"/>
      <c r="L797" s="63"/>
      <c r="M797" s="21">
        <v>-3</v>
      </c>
      <c r="N797" s="22"/>
      <c r="O797" s="22"/>
      <c r="P797" s="23"/>
      <c r="Q797" s="92">
        <v>960.5</v>
      </c>
      <c r="R797" s="93"/>
      <c r="S797" s="94"/>
      <c r="T797" s="89">
        <v>-10</v>
      </c>
      <c r="U797" s="90"/>
      <c r="V797" s="90"/>
      <c r="W797" s="90"/>
      <c r="X797" s="90"/>
      <c r="Y797" s="91"/>
      <c r="Z797" s="85">
        <v>-2882</v>
      </c>
      <c r="AA797" s="86"/>
      <c r="AB797" s="86"/>
      <c r="AC797" s="86"/>
      <c r="AD797" s="86"/>
      <c r="AE797" s="87"/>
      <c r="AF797" s="62"/>
      <c r="AG797" s="59"/>
      <c r="AH797" s="59"/>
      <c r="AI797" s="59"/>
      <c r="AJ797" s="59"/>
      <c r="AK797" s="59"/>
      <c r="AL797" s="59"/>
      <c r="AM797" s="59"/>
      <c r="AN797" s="63"/>
      <c r="AO797" s="21">
        <v>1</v>
      </c>
      <c r="AP797" s="22"/>
      <c r="AQ797" s="22"/>
      <c r="AR797" s="22"/>
      <c r="AS797" s="23"/>
      <c r="AT797" s="85">
        <v>-2882</v>
      </c>
      <c r="AU797" s="86"/>
      <c r="AV797" s="86"/>
      <c r="AW797" s="86"/>
      <c r="AX797" s="86"/>
      <c r="AY797" s="87"/>
      <c r="AZ797" s="19"/>
      <c r="BA797" s="20"/>
      <c r="BB797" s="20"/>
      <c r="BC797" s="20"/>
      <c r="BD797" s="20"/>
      <c r="BE797" s="64"/>
    </row>
    <row r="798" spans="1:57" ht="12.95" customHeight="1" x14ac:dyDescent="0.25">
      <c r="A798" s="4"/>
      <c r="B798" s="59"/>
      <c r="C798" s="59"/>
      <c r="D798" s="59"/>
      <c r="E798" s="63"/>
      <c r="F798" s="19" t="s">
        <v>41</v>
      </c>
      <c r="G798" s="20"/>
      <c r="H798" s="64"/>
      <c r="I798" s="62"/>
      <c r="J798" s="59"/>
      <c r="K798" s="59"/>
      <c r="L798" s="63"/>
      <c r="M798" s="62"/>
      <c r="N798" s="59"/>
      <c r="O798" s="59"/>
      <c r="P798" s="63"/>
      <c r="Q798" s="25">
        <v>1.28</v>
      </c>
      <c r="R798" s="26"/>
      <c r="S798" s="79"/>
      <c r="T798" s="62"/>
      <c r="U798" s="59"/>
      <c r="V798" s="59"/>
      <c r="W798" s="59"/>
      <c r="X798" s="59"/>
      <c r="Y798" s="63"/>
      <c r="Z798" s="21">
        <v>128</v>
      </c>
      <c r="AA798" s="22"/>
      <c r="AB798" s="22"/>
      <c r="AC798" s="22"/>
      <c r="AD798" s="22"/>
      <c r="AE798" s="23"/>
      <c r="AF798" s="62"/>
      <c r="AG798" s="59"/>
      <c r="AH798" s="59"/>
      <c r="AI798" s="59"/>
      <c r="AJ798" s="59"/>
      <c r="AK798" s="59"/>
      <c r="AL798" s="59"/>
      <c r="AM798" s="59"/>
      <c r="AN798" s="63"/>
      <c r="AO798" s="25">
        <v>1.28</v>
      </c>
      <c r="AP798" s="26"/>
      <c r="AQ798" s="26"/>
      <c r="AR798" s="26"/>
      <c r="AS798" s="79"/>
      <c r="AT798" s="21">
        <v>128</v>
      </c>
      <c r="AU798" s="22"/>
      <c r="AV798" s="22"/>
      <c r="AW798" s="22"/>
      <c r="AX798" s="22"/>
      <c r="AY798" s="23"/>
      <c r="AZ798" s="62"/>
      <c r="BA798" s="59"/>
      <c r="BB798" s="59"/>
      <c r="BC798" s="59"/>
      <c r="BD798" s="59"/>
      <c r="BE798" s="63"/>
    </row>
    <row r="799" spans="1:57" ht="12.95" customHeight="1" x14ac:dyDescent="0.25">
      <c r="A799" s="4"/>
      <c r="B799" s="59"/>
      <c r="C799" s="59"/>
      <c r="D799" s="59"/>
      <c r="E799" s="63"/>
      <c r="F799" s="19" t="s">
        <v>42</v>
      </c>
      <c r="G799" s="20"/>
      <c r="H799" s="64"/>
      <c r="I799" s="62"/>
      <c r="J799" s="59"/>
      <c r="K799" s="59"/>
      <c r="L799" s="63"/>
      <c r="M799" s="62"/>
      <c r="N799" s="59"/>
      <c r="O799" s="59"/>
      <c r="P799" s="63"/>
      <c r="Q799" s="25">
        <v>0.83</v>
      </c>
      <c r="R799" s="26"/>
      <c r="S799" s="79"/>
      <c r="T799" s="62"/>
      <c r="U799" s="59"/>
      <c r="V799" s="59"/>
      <c r="W799" s="59"/>
      <c r="X799" s="59"/>
      <c r="Y799" s="63"/>
      <c r="Z799" s="21">
        <v>83</v>
      </c>
      <c r="AA799" s="22"/>
      <c r="AB799" s="22"/>
      <c r="AC799" s="22"/>
      <c r="AD799" s="22"/>
      <c r="AE799" s="23"/>
      <c r="AF799" s="62"/>
      <c r="AG799" s="59"/>
      <c r="AH799" s="59"/>
      <c r="AI799" s="59"/>
      <c r="AJ799" s="59"/>
      <c r="AK799" s="59"/>
      <c r="AL799" s="59"/>
      <c r="AM799" s="59"/>
      <c r="AN799" s="63"/>
      <c r="AO799" s="25">
        <v>0.83</v>
      </c>
      <c r="AP799" s="26"/>
      <c r="AQ799" s="26"/>
      <c r="AR799" s="26"/>
      <c r="AS799" s="79"/>
      <c r="AT799" s="21">
        <v>83</v>
      </c>
      <c r="AU799" s="22"/>
      <c r="AV799" s="22"/>
      <c r="AW799" s="22"/>
      <c r="AX799" s="22"/>
      <c r="AY799" s="23"/>
      <c r="AZ799" s="62"/>
      <c r="BA799" s="59"/>
      <c r="BB799" s="59"/>
      <c r="BC799" s="59"/>
      <c r="BD799" s="59"/>
      <c r="BE799" s="63"/>
    </row>
    <row r="800" spans="1:57" ht="12.95" customHeight="1" x14ac:dyDescent="0.25">
      <c r="A800" s="4"/>
      <c r="B800" s="59"/>
      <c r="C800" s="59"/>
      <c r="D800" s="59"/>
      <c r="E800" s="63"/>
      <c r="F800" s="19" t="s">
        <v>43</v>
      </c>
      <c r="G800" s="20"/>
      <c r="H800" s="64"/>
      <c r="I800" s="62" t="s">
        <v>44</v>
      </c>
      <c r="J800" s="59"/>
      <c r="K800" s="59"/>
      <c r="L800" s="63"/>
      <c r="M800" s="25">
        <v>21.65</v>
      </c>
      <c r="N800" s="26"/>
      <c r="O800" s="26"/>
      <c r="P800" s="79"/>
      <c r="Q800" s="19"/>
      <c r="R800" s="20"/>
      <c r="S800" s="64"/>
      <c r="T800" s="81">
        <v>1.5525</v>
      </c>
      <c r="U800" s="82"/>
      <c r="V800" s="82"/>
      <c r="W800" s="82"/>
      <c r="X800" s="82"/>
      <c r="Y800" s="83"/>
      <c r="Z800" s="19"/>
      <c r="AA800" s="20"/>
      <c r="AB800" s="20"/>
      <c r="AC800" s="20"/>
      <c r="AD800" s="20"/>
      <c r="AE800" s="64"/>
      <c r="AF800" s="19"/>
      <c r="AG800" s="20"/>
      <c r="AH800" s="20"/>
      <c r="AI800" s="20"/>
      <c r="AJ800" s="20"/>
      <c r="AK800" s="20"/>
      <c r="AL800" s="20"/>
      <c r="AM800" s="20"/>
      <c r="AN800" s="64"/>
      <c r="AO800" s="19"/>
      <c r="AP800" s="20"/>
      <c r="AQ800" s="20"/>
      <c r="AR800" s="20"/>
      <c r="AS800" s="64"/>
      <c r="AT800" s="19"/>
      <c r="AU800" s="20"/>
      <c r="AV800" s="20"/>
      <c r="AW800" s="20"/>
      <c r="AX800" s="20"/>
      <c r="AY800" s="64"/>
      <c r="AZ800" s="25">
        <v>10.08</v>
      </c>
      <c r="BA800" s="26"/>
      <c r="BB800" s="26"/>
      <c r="BC800" s="26"/>
      <c r="BD800" s="26"/>
      <c r="BE800" s="79"/>
    </row>
    <row r="801" spans="1:57" ht="11.85" customHeight="1" x14ac:dyDescent="0.25">
      <c r="A801" s="4"/>
      <c r="B801" s="59"/>
      <c r="C801" s="59"/>
      <c r="D801" s="59"/>
      <c r="E801" s="59"/>
      <c r="F801" s="20" t="s">
        <v>45</v>
      </c>
      <c r="G801" s="20"/>
      <c r="H801" s="20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21">
        <v>377</v>
      </c>
      <c r="AA801" s="22"/>
      <c r="AB801" s="22"/>
      <c r="AC801" s="22"/>
      <c r="AD801" s="22"/>
      <c r="AE801" s="23"/>
      <c r="AF801" s="62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21">
        <v>377</v>
      </c>
      <c r="AU801" s="22"/>
      <c r="AV801" s="22"/>
      <c r="AW801" s="22"/>
      <c r="AX801" s="22"/>
      <c r="AY801" s="23"/>
      <c r="AZ801" s="25">
        <v>10.08</v>
      </c>
      <c r="BA801" s="26"/>
      <c r="BB801" s="26"/>
      <c r="BC801" s="26"/>
      <c r="BD801" s="26"/>
      <c r="BE801" s="79"/>
    </row>
    <row r="802" spans="1:57" ht="42.75" customHeight="1" x14ac:dyDescent="0.25">
      <c r="A802" s="30">
        <v>72</v>
      </c>
      <c r="B802" s="60" t="s">
        <v>88</v>
      </c>
      <c r="C802" s="28"/>
      <c r="D802" s="28"/>
      <c r="E802" s="35"/>
      <c r="F802" s="32" t="s">
        <v>89</v>
      </c>
      <c r="G802" s="33"/>
      <c r="H802" s="34"/>
      <c r="I802" s="60" t="s">
        <v>91</v>
      </c>
      <c r="J802" s="28"/>
      <c r="K802" s="28"/>
      <c r="L802" s="35"/>
      <c r="M802" s="73">
        <v>0.02</v>
      </c>
      <c r="N802" s="84"/>
      <c r="O802" s="84"/>
      <c r="P802" s="74"/>
      <c r="Q802" s="73">
        <v>2505.44</v>
      </c>
      <c r="R802" s="84"/>
      <c r="S802" s="74"/>
      <c r="T802" s="60"/>
      <c r="U802" s="28"/>
      <c r="V802" s="28"/>
      <c r="W802" s="28"/>
      <c r="X802" s="28"/>
      <c r="Y802" s="28"/>
      <c r="Z802" s="77">
        <v>98</v>
      </c>
      <c r="AA802" s="77"/>
      <c r="AB802" s="77"/>
      <c r="AC802" s="77"/>
      <c r="AD802" s="77"/>
      <c r="AE802" s="77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77">
        <v>98</v>
      </c>
      <c r="AU802" s="77"/>
      <c r="AV802" s="77"/>
      <c r="AW802" s="77"/>
      <c r="AX802" s="77"/>
      <c r="AY802" s="77"/>
      <c r="AZ802" s="28"/>
      <c r="BA802" s="28"/>
      <c r="BB802" s="28"/>
      <c r="BC802" s="28"/>
      <c r="BD802" s="28"/>
      <c r="BE802" s="35"/>
    </row>
    <row r="803" spans="1:57" ht="93" customHeight="1" x14ac:dyDescent="0.25">
      <c r="A803" s="31"/>
      <c r="B803" s="65" t="s">
        <v>32</v>
      </c>
      <c r="C803" s="66"/>
      <c r="D803" s="66"/>
      <c r="E803" s="67"/>
      <c r="F803" s="52" t="s">
        <v>90</v>
      </c>
      <c r="G803" s="53"/>
      <c r="H803" s="54"/>
      <c r="I803" s="61"/>
      <c r="J803" s="36"/>
      <c r="K803" s="36"/>
      <c r="L803" s="37"/>
      <c r="M803" s="75"/>
      <c r="N803" s="88"/>
      <c r="O803" s="88"/>
      <c r="P803" s="76"/>
      <c r="Q803" s="75"/>
      <c r="R803" s="88"/>
      <c r="S803" s="76"/>
      <c r="T803" s="61"/>
      <c r="U803" s="36"/>
      <c r="V803" s="36"/>
      <c r="W803" s="36"/>
      <c r="X803" s="36"/>
      <c r="Y803" s="36"/>
      <c r="Z803" s="78"/>
      <c r="AA803" s="78"/>
      <c r="AB803" s="78"/>
      <c r="AC803" s="78"/>
      <c r="AD803" s="78"/>
      <c r="AE803" s="78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78"/>
      <c r="AU803" s="78"/>
      <c r="AV803" s="78"/>
      <c r="AW803" s="78"/>
      <c r="AX803" s="78"/>
      <c r="AY803" s="78"/>
      <c r="AZ803" s="36"/>
      <c r="BA803" s="36"/>
      <c r="BB803" s="36"/>
      <c r="BC803" s="36"/>
      <c r="BD803" s="36"/>
      <c r="BE803" s="37"/>
    </row>
    <row r="804" spans="1:57" ht="43.9" customHeight="1" x14ac:dyDescent="0.25">
      <c r="A804" s="4"/>
      <c r="B804" s="59"/>
      <c r="C804" s="59"/>
      <c r="D804" s="59"/>
      <c r="E804" s="63"/>
      <c r="F804" s="19" t="s">
        <v>36</v>
      </c>
      <c r="G804" s="20"/>
      <c r="H804" s="64"/>
      <c r="I804" s="62"/>
      <c r="J804" s="59"/>
      <c r="K804" s="59"/>
      <c r="L804" s="63"/>
      <c r="M804" s="62"/>
      <c r="N804" s="59"/>
      <c r="O804" s="59"/>
      <c r="P804" s="63"/>
      <c r="Q804" s="92">
        <v>602.70000000000005</v>
      </c>
      <c r="R804" s="93"/>
      <c r="S804" s="94"/>
      <c r="T804" s="81">
        <v>1.5525</v>
      </c>
      <c r="U804" s="82"/>
      <c r="V804" s="82"/>
      <c r="W804" s="82"/>
      <c r="X804" s="82"/>
      <c r="Y804" s="83"/>
      <c r="Z804" s="21">
        <v>19</v>
      </c>
      <c r="AA804" s="22"/>
      <c r="AB804" s="22"/>
      <c r="AC804" s="22"/>
      <c r="AD804" s="22"/>
      <c r="AE804" s="23"/>
      <c r="AF804" s="62" t="s">
        <v>92</v>
      </c>
      <c r="AG804" s="59"/>
      <c r="AH804" s="59"/>
      <c r="AI804" s="59"/>
      <c r="AJ804" s="59"/>
      <c r="AK804" s="59"/>
      <c r="AL804" s="59"/>
      <c r="AM804" s="59"/>
      <c r="AN804" s="63"/>
      <c r="AO804" s="21">
        <v>1</v>
      </c>
      <c r="AP804" s="22"/>
      <c r="AQ804" s="22"/>
      <c r="AR804" s="22"/>
      <c r="AS804" s="23"/>
      <c r="AT804" s="21">
        <v>19</v>
      </c>
      <c r="AU804" s="22"/>
      <c r="AV804" s="22"/>
      <c r="AW804" s="22"/>
      <c r="AX804" s="22"/>
      <c r="AY804" s="23"/>
      <c r="AZ804" s="62"/>
      <c r="BA804" s="59"/>
      <c r="BB804" s="59"/>
      <c r="BC804" s="59"/>
      <c r="BD804" s="59"/>
      <c r="BE804" s="63"/>
    </row>
    <row r="805" spans="1:57" ht="12.95" customHeight="1" x14ac:dyDescent="0.25">
      <c r="A805" s="4"/>
      <c r="B805" s="59"/>
      <c r="C805" s="59"/>
      <c r="D805" s="59"/>
      <c r="E805" s="63"/>
      <c r="F805" s="19" t="s">
        <v>38</v>
      </c>
      <c r="G805" s="20"/>
      <c r="H805" s="64"/>
      <c r="I805" s="62"/>
      <c r="J805" s="59"/>
      <c r="K805" s="59"/>
      <c r="L805" s="63"/>
      <c r="M805" s="62"/>
      <c r="N805" s="59"/>
      <c r="O805" s="59"/>
      <c r="P805" s="63"/>
      <c r="Q805" s="25">
        <v>269.39</v>
      </c>
      <c r="R805" s="26"/>
      <c r="S805" s="79"/>
      <c r="T805" s="81">
        <v>1.6875</v>
      </c>
      <c r="U805" s="82"/>
      <c r="V805" s="82"/>
      <c r="W805" s="82"/>
      <c r="X805" s="82"/>
      <c r="Y805" s="83"/>
      <c r="Z805" s="21">
        <v>9</v>
      </c>
      <c r="AA805" s="22"/>
      <c r="AB805" s="22"/>
      <c r="AC805" s="22"/>
      <c r="AD805" s="22"/>
      <c r="AE805" s="23"/>
      <c r="AF805" s="62"/>
      <c r="AG805" s="59"/>
      <c r="AH805" s="59"/>
      <c r="AI805" s="59"/>
      <c r="AJ805" s="59"/>
      <c r="AK805" s="59"/>
      <c r="AL805" s="59"/>
      <c r="AM805" s="59"/>
      <c r="AN805" s="63"/>
      <c r="AO805" s="21">
        <v>1</v>
      </c>
      <c r="AP805" s="22"/>
      <c r="AQ805" s="22"/>
      <c r="AR805" s="22"/>
      <c r="AS805" s="23"/>
      <c r="AT805" s="21">
        <v>9</v>
      </c>
      <c r="AU805" s="22"/>
      <c r="AV805" s="22"/>
      <c r="AW805" s="22"/>
      <c r="AX805" s="22"/>
      <c r="AY805" s="23"/>
      <c r="AZ805" s="62"/>
      <c r="BA805" s="59"/>
      <c r="BB805" s="59"/>
      <c r="BC805" s="59"/>
      <c r="BD805" s="59"/>
      <c r="BE805" s="63"/>
    </row>
    <row r="806" spans="1:57" ht="12.95" customHeight="1" x14ac:dyDescent="0.25">
      <c r="A806" s="4"/>
      <c r="B806" s="59"/>
      <c r="C806" s="59"/>
      <c r="D806" s="59"/>
      <c r="E806" s="63"/>
      <c r="F806" s="19" t="s">
        <v>39</v>
      </c>
      <c r="G806" s="20"/>
      <c r="H806" s="64"/>
      <c r="I806" s="62"/>
      <c r="J806" s="59"/>
      <c r="K806" s="59"/>
      <c r="L806" s="63"/>
      <c r="M806" s="62"/>
      <c r="N806" s="59"/>
      <c r="O806" s="59"/>
      <c r="P806" s="63"/>
      <c r="Q806" s="25">
        <v>23.36</v>
      </c>
      <c r="R806" s="26"/>
      <c r="S806" s="79"/>
      <c r="T806" s="81">
        <v>1.6875</v>
      </c>
      <c r="U806" s="82"/>
      <c r="V806" s="82"/>
      <c r="W806" s="82"/>
      <c r="X806" s="82"/>
      <c r="Y806" s="83"/>
      <c r="Z806" s="21">
        <v>1</v>
      </c>
      <c r="AA806" s="22"/>
      <c r="AB806" s="22"/>
      <c r="AC806" s="22"/>
      <c r="AD806" s="22"/>
      <c r="AE806" s="23"/>
      <c r="AF806" s="62"/>
      <c r="AG806" s="59"/>
      <c r="AH806" s="59"/>
      <c r="AI806" s="59"/>
      <c r="AJ806" s="59"/>
      <c r="AK806" s="59"/>
      <c r="AL806" s="59"/>
      <c r="AM806" s="59"/>
      <c r="AN806" s="63"/>
      <c r="AO806" s="21">
        <v>1</v>
      </c>
      <c r="AP806" s="22"/>
      <c r="AQ806" s="22"/>
      <c r="AR806" s="22"/>
      <c r="AS806" s="23"/>
      <c r="AT806" s="21">
        <v>1</v>
      </c>
      <c r="AU806" s="22"/>
      <c r="AV806" s="22"/>
      <c r="AW806" s="22"/>
      <c r="AX806" s="22"/>
      <c r="AY806" s="23"/>
      <c r="AZ806" s="62"/>
      <c r="BA806" s="59"/>
      <c r="BB806" s="59"/>
      <c r="BC806" s="59"/>
      <c r="BD806" s="59"/>
      <c r="BE806" s="63"/>
    </row>
    <row r="807" spans="1:57" ht="12.95" customHeight="1" x14ac:dyDescent="0.25">
      <c r="A807" s="4"/>
      <c r="B807" s="59"/>
      <c r="C807" s="59"/>
      <c r="D807" s="59"/>
      <c r="E807" s="63"/>
      <c r="F807" s="19" t="s">
        <v>40</v>
      </c>
      <c r="G807" s="20"/>
      <c r="H807" s="64"/>
      <c r="I807" s="62"/>
      <c r="J807" s="59"/>
      <c r="K807" s="59"/>
      <c r="L807" s="63"/>
      <c r="M807" s="62"/>
      <c r="N807" s="59"/>
      <c r="O807" s="59"/>
      <c r="P807" s="63"/>
      <c r="Q807" s="25">
        <v>1633.35</v>
      </c>
      <c r="R807" s="26"/>
      <c r="S807" s="79"/>
      <c r="T807" s="21">
        <v>1</v>
      </c>
      <c r="U807" s="22"/>
      <c r="V807" s="22"/>
      <c r="W807" s="22"/>
      <c r="X807" s="22"/>
      <c r="Y807" s="23"/>
      <c r="Z807" s="21">
        <v>33</v>
      </c>
      <c r="AA807" s="22"/>
      <c r="AB807" s="22"/>
      <c r="AC807" s="22"/>
      <c r="AD807" s="22"/>
      <c r="AE807" s="23"/>
      <c r="AF807" s="62"/>
      <c r="AG807" s="59"/>
      <c r="AH807" s="59"/>
      <c r="AI807" s="59"/>
      <c r="AJ807" s="59"/>
      <c r="AK807" s="59"/>
      <c r="AL807" s="59"/>
      <c r="AM807" s="59"/>
      <c r="AN807" s="63"/>
      <c r="AO807" s="21">
        <v>1</v>
      </c>
      <c r="AP807" s="22"/>
      <c r="AQ807" s="22"/>
      <c r="AR807" s="22"/>
      <c r="AS807" s="23"/>
      <c r="AT807" s="21">
        <v>33</v>
      </c>
      <c r="AU807" s="22"/>
      <c r="AV807" s="22"/>
      <c r="AW807" s="22"/>
      <c r="AX807" s="22"/>
      <c r="AY807" s="23"/>
      <c r="AZ807" s="62"/>
      <c r="BA807" s="59"/>
      <c r="BB807" s="59"/>
      <c r="BC807" s="59"/>
      <c r="BD807" s="59"/>
      <c r="BE807" s="63"/>
    </row>
    <row r="808" spans="1:57" ht="12.95" customHeight="1" x14ac:dyDescent="0.25">
      <c r="A808" s="4"/>
      <c r="B808" s="59"/>
      <c r="C808" s="59"/>
      <c r="D808" s="59"/>
      <c r="E808" s="63"/>
      <c r="F808" s="19" t="s">
        <v>41</v>
      </c>
      <c r="G808" s="20"/>
      <c r="H808" s="64"/>
      <c r="I808" s="62"/>
      <c r="J808" s="59"/>
      <c r="K808" s="59"/>
      <c r="L808" s="63"/>
      <c r="M808" s="62"/>
      <c r="N808" s="59"/>
      <c r="O808" s="59"/>
      <c r="P808" s="63"/>
      <c r="Q808" s="25">
        <v>1.18</v>
      </c>
      <c r="R808" s="26"/>
      <c r="S808" s="79"/>
      <c r="T808" s="62"/>
      <c r="U808" s="59"/>
      <c r="V808" s="59"/>
      <c r="W808" s="59"/>
      <c r="X808" s="59"/>
      <c r="Y808" s="63"/>
      <c r="Z808" s="21">
        <v>24</v>
      </c>
      <c r="AA808" s="22"/>
      <c r="AB808" s="22"/>
      <c r="AC808" s="22"/>
      <c r="AD808" s="22"/>
      <c r="AE808" s="23"/>
      <c r="AF808" s="62"/>
      <c r="AG808" s="59"/>
      <c r="AH808" s="59"/>
      <c r="AI808" s="59"/>
      <c r="AJ808" s="59"/>
      <c r="AK808" s="59"/>
      <c r="AL808" s="59"/>
      <c r="AM808" s="59"/>
      <c r="AN808" s="63"/>
      <c r="AO808" s="25">
        <v>1.18</v>
      </c>
      <c r="AP808" s="26"/>
      <c r="AQ808" s="26"/>
      <c r="AR808" s="26"/>
      <c r="AS808" s="79"/>
      <c r="AT808" s="21">
        <v>24</v>
      </c>
      <c r="AU808" s="22"/>
      <c r="AV808" s="22"/>
      <c r="AW808" s="22"/>
      <c r="AX808" s="22"/>
      <c r="AY808" s="23"/>
      <c r="AZ808" s="62"/>
      <c r="BA808" s="59"/>
      <c r="BB808" s="59"/>
      <c r="BC808" s="59"/>
      <c r="BD808" s="59"/>
      <c r="BE808" s="63"/>
    </row>
    <row r="809" spans="1:57" ht="12.95" customHeight="1" x14ac:dyDescent="0.25">
      <c r="A809" s="4"/>
      <c r="B809" s="59"/>
      <c r="C809" s="59"/>
      <c r="D809" s="59"/>
      <c r="E809" s="63"/>
      <c r="F809" s="19" t="s">
        <v>42</v>
      </c>
      <c r="G809" s="20"/>
      <c r="H809" s="64"/>
      <c r="I809" s="62"/>
      <c r="J809" s="59"/>
      <c r="K809" s="59"/>
      <c r="L809" s="63"/>
      <c r="M809" s="62"/>
      <c r="N809" s="59"/>
      <c r="O809" s="59"/>
      <c r="P809" s="63"/>
      <c r="Q809" s="25">
        <v>0.63</v>
      </c>
      <c r="R809" s="26"/>
      <c r="S809" s="79"/>
      <c r="T809" s="62"/>
      <c r="U809" s="59"/>
      <c r="V809" s="59"/>
      <c r="W809" s="59"/>
      <c r="X809" s="59"/>
      <c r="Y809" s="63"/>
      <c r="Z809" s="21">
        <v>13</v>
      </c>
      <c r="AA809" s="22"/>
      <c r="AB809" s="22"/>
      <c r="AC809" s="22"/>
      <c r="AD809" s="22"/>
      <c r="AE809" s="23"/>
      <c r="AF809" s="62"/>
      <c r="AG809" s="59"/>
      <c r="AH809" s="59"/>
      <c r="AI809" s="59"/>
      <c r="AJ809" s="59"/>
      <c r="AK809" s="59"/>
      <c r="AL809" s="59"/>
      <c r="AM809" s="59"/>
      <c r="AN809" s="63"/>
      <c r="AO809" s="25">
        <v>0.63</v>
      </c>
      <c r="AP809" s="26"/>
      <c r="AQ809" s="26"/>
      <c r="AR809" s="26"/>
      <c r="AS809" s="79"/>
      <c r="AT809" s="21">
        <v>13</v>
      </c>
      <c r="AU809" s="22"/>
      <c r="AV809" s="22"/>
      <c r="AW809" s="22"/>
      <c r="AX809" s="22"/>
      <c r="AY809" s="23"/>
      <c r="AZ809" s="62"/>
      <c r="BA809" s="59"/>
      <c r="BB809" s="59"/>
      <c r="BC809" s="59"/>
      <c r="BD809" s="59"/>
      <c r="BE809" s="63"/>
    </row>
    <row r="810" spans="1:57" ht="12.95" customHeight="1" x14ac:dyDescent="0.25">
      <c r="A810" s="4"/>
      <c r="B810" s="59"/>
      <c r="C810" s="59"/>
      <c r="D810" s="59"/>
      <c r="E810" s="63"/>
      <c r="F810" s="19" t="s">
        <v>43</v>
      </c>
      <c r="G810" s="20"/>
      <c r="H810" s="64"/>
      <c r="I810" s="62" t="s">
        <v>44</v>
      </c>
      <c r="J810" s="59"/>
      <c r="K810" s="59"/>
      <c r="L810" s="63"/>
      <c r="M810" s="25">
        <v>75.150000000000006</v>
      </c>
      <c r="N810" s="26"/>
      <c r="O810" s="26"/>
      <c r="P810" s="79"/>
      <c r="Q810" s="19"/>
      <c r="R810" s="20"/>
      <c r="S810" s="64"/>
      <c r="T810" s="81">
        <v>1.5525</v>
      </c>
      <c r="U810" s="82"/>
      <c r="V810" s="82"/>
      <c r="W810" s="82"/>
      <c r="X810" s="82"/>
      <c r="Y810" s="83"/>
      <c r="Z810" s="19"/>
      <c r="AA810" s="20"/>
      <c r="AB810" s="20"/>
      <c r="AC810" s="20"/>
      <c r="AD810" s="20"/>
      <c r="AE810" s="64"/>
      <c r="AF810" s="19"/>
      <c r="AG810" s="20"/>
      <c r="AH810" s="20"/>
      <c r="AI810" s="20"/>
      <c r="AJ810" s="20"/>
      <c r="AK810" s="20"/>
      <c r="AL810" s="20"/>
      <c r="AM810" s="20"/>
      <c r="AN810" s="64"/>
      <c r="AO810" s="19"/>
      <c r="AP810" s="20"/>
      <c r="AQ810" s="20"/>
      <c r="AR810" s="20"/>
      <c r="AS810" s="64"/>
      <c r="AT810" s="19"/>
      <c r="AU810" s="20"/>
      <c r="AV810" s="20"/>
      <c r="AW810" s="20"/>
      <c r="AX810" s="20"/>
      <c r="AY810" s="64"/>
      <c r="AZ810" s="25">
        <v>2.33</v>
      </c>
      <c r="BA810" s="26"/>
      <c r="BB810" s="26"/>
      <c r="BC810" s="26"/>
      <c r="BD810" s="26"/>
      <c r="BE810" s="79"/>
    </row>
    <row r="811" spans="1:57" ht="11.85" customHeight="1" x14ac:dyDescent="0.25">
      <c r="A811" s="4"/>
      <c r="B811" s="59"/>
      <c r="C811" s="59"/>
      <c r="D811" s="59"/>
      <c r="E811" s="59"/>
      <c r="F811" s="20" t="s">
        <v>45</v>
      </c>
      <c r="G811" s="20"/>
      <c r="H811" s="20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21">
        <v>98</v>
      </c>
      <c r="AA811" s="22"/>
      <c r="AB811" s="22"/>
      <c r="AC811" s="22"/>
      <c r="AD811" s="22"/>
      <c r="AE811" s="23"/>
      <c r="AF811" s="62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21">
        <v>98</v>
      </c>
      <c r="AU811" s="22"/>
      <c r="AV811" s="22"/>
      <c r="AW811" s="22"/>
      <c r="AX811" s="22"/>
      <c r="AY811" s="23"/>
      <c r="AZ811" s="25">
        <v>2.33</v>
      </c>
      <c r="BA811" s="26"/>
      <c r="BB811" s="26"/>
      <c r="BC811" s="26"/>
      <c r="BD811" s="26"/>
      <c r="BE811" s="79"/>
    </row>
    <row r="812" spans="1:57" ht="43.5" customHeight="1" x14ac:dyDescent="0.25">
      <c r="A812" s="30">
        <v>73</v>
      </c>
      <c r="B812" s="60" t="s">
        <v>93</v>
      </c>
      <c r="C812" s="28"/>
      <c r="D812" s="28"/>
      <c r="E812" s="35"/>
      <c r="F812" s="32" t="s">
        <v>94</v>
      </c>
      <c r="G812" s="33"/>
      <c r="H812" s="34"/>
      <c r="I812" s="60" t="s">
        <v>96</v>
      </c>
      <c r="J812" s="28"/>
      <c r="K812" s="28"/>
      <c r="L812" s="35"/>
      <c r="M812" s="68">
        <v>1</v>
      </c>
      <c r="N812" s="55"/>
      <c r="O812" s="55"/>
      <c r="P812" s="69"/>
      <c r="Q812" s="73">
        <v>5851.0199999999995</v>
      </c>
      <c r="R812" s="84"/>
      <c r="S812" s="74"/>
      <c r="T812" s="60"/>
      <c r="U812" s="28"/>
      <c r="V812" s="28"/>
      <c r="W812" s="28"/>
      <c r="X812" s="28"/>
      <c r="Y812" s="28"/>
      <c r="Z812" s="77">
        <v>1052</v>
      </c>
      <c r="AA812" s="77"/>
      <c r="AB812" s="77"/>
      <c r="AC812" s="77"/>
      <c r="AD812" s="77"/>
      <c r="AE812" s="77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77">
        <v>1052</v>
      </c>
      <c r="AU812" s="77"/>
      <c r="AV812" s="77"/>
      <c r="AW812" s="77"/>
      <c r="AX812" s="77"/>
      <c r="AY812" s="77"/>
      <c r="AZ812" s="28"/>
      <c r="BA812" s="28"/>
      <c r="BB812" s="28"/>
      <c r="BC812" s="28"/>
      <c r="BD812" s="28"/>
      <c r="BE812" s="35"/>
    </row>
    <row r="813" spans="1:57" ht="197.25" customHeight="1" x14ac:dyDescent="0.25">
      <c r="A813" s="31"/>
      <c r="B813" s="65" t="s">
        <v>32</v>
      </c>
      <c r="C813" s="66"/>
      <c r="D813" s="66"/>
      <c r="E813" s="67"/>
      <c r="F813" s="52" t="s">
        <v>95</v>
      </c>
      <c r="G813" s="53"/>
      <c r="H813" s="54"/>
      <c r="I813" s="61"/>
      <c r="J813" s="36"/>
      <c r="K813" s="36"/>
      <c r="L813" s="37"/>
      <c r="M813" s="70"/>
      <c r="N813" s="71"/>
      <c r="O813" s="71"/>
      <c r="P813" s="72"/>
      <c r="Q813" s="75"/>
      <c r="R813" s="88"/>
      <c r="S813" s="76"/>
      <c r="T813" s="61"/>
      <c r="U813" s="36"/>
      <c r="V813" s="36"/>
      <c r="W813" s="36"/>
      <c r="X813" s="36"/>
      <c r="Y813" s="36"/>
      <c r="Z813" s="78"/>
      <c r="AA813" s="78"/>
      <c r="AB813" s="78"/>
      <c r="AC813" s="78"/>
      <c r="AD813" s="78"/>
      <c r="AE813" s="78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78"/>
      <c r="AU813" s="78"/>
      <c r="AV813" s="78"/>
      <c r="AW813" s="78"/>
      <c r="AX813" s="78"/>
      <c r="AY813" s="78"/>
      <c r="AZ813" s="36"/>
      <c r="BA813" s="36"/>
      <c r="BB813" s="36"/>
      <c r="BC813" s="36"/>
      <c r="BD813" s="36"/>
      <c r="BE813" s="37"/>
    </row>
    <row r="814" spans="1:57" ht="198.75" customHeight="1" x14ac:dyDescent="0.25">
      <c r="A814" s="4"/>
      <c r="B814" s="59"/>
      <c r="C814" s="59"/>
      <c r="D814" s="59"/>
      <c r="E814" s="63"/>
      <c r="F814" s="19" t="s">
        <v>36</v>
      </c>
      <c r="G814" s="20"/>
      <c r="H814" s="64"/>
      <c r="I814" s="62"/>
      <c r="J814" s="59"/>
      <c r="K814" s="59"/>
      <c r="L814" s="63"/>
      <c r="M814" s="62"/>
      <c r="N814" s="59"/>
      <c r="O814" s="59"/>
      <c r="P814" s="63"/>
      <c r="Q814" s="25">
        <v>135.72999999999999</v>
      </c>
      <c r="R814" s="26"/>
      <c r="S814" s="79"/>
      <c r="T814" s="81">
        <v>1.5525</v>
      </c>
      <c r="U814" s="82"/>
      <c r="V814" s="82"/>
      <c r="W814" s="82"/>
      <c r="X814" s="82"/>
      <c r="Y814" s="83"/>
      <c r="Z814" s="21">
        <v>211</v>
      </c>
      <c r="AA814" s="22"/>
      <c r="AB814" s="22"/>
      <c r="AC814" s="22"/>
      <c r="AD814" s="22"/>
      <c r="AE814" s="23"/>
      <c r="AF814" s="62" t="s">
        <v>68</v>
      </c>
      <c r="AG814" s="59"/>
      <c r="AH814" s="59"/>
      <c r="AI814" s="59"/>
      <c r="AJ814" s="59"/>
      <c r="AK814" s="59"/>
      <c r="AL814" s="59"/>
      <c r="AM814" s="59"/>
      <c r="AN814" s="63"/>
      <c r="AO814" s="21">
        <v>1</v>
      </c>
      <c r="AP814" s="22"/>
      <c r="AQ814" s="22"/>
      <c r="AR814" s="22"/>
      <c r="AS814" s="23"/>
      <c r="AT814" s="21">
        <v>211</v>
      </c>
      <c r="AU814" s="22"/>
      <c r="AV814" s="22"/>
      <c r="AW814" s="22"/>
      <c r="AX814" s="22"/>
      <c r="AY814" s="23"/>
      <c r="AZ814" s="62"/>
      <c r="BA814" s="59"/>
      <c r="BB814" s="59"/>
      <c r="BC814" s="59"/>
      <c r="BD814" s="59"/>
      <c r="BE814" s="63"/>
    </row>
    <row r="815" spans="1:57" ht="12.95" customHeight="1" x14ac:dyDescent="0.25">
      <c r="A815" s="4"/>
      <c r="B815" s="59"/>
      <c r="C815" s="59"/>
      <c r="D815" s="59"/>
      <c r="E815" s="63"/>
      <c r="F815" s="19" t="s">
        <v>38</v>
      </c>
      <c r="G815" s="20"/>
      <c r="H815" s="64"/>
      <c r="I815" s="62"/>
      <c r="J815" s="59"/>
      <c r="K815" s="59"/>
      <c r="L815" s="63"/>
      <c r="M815" s="62"/>
      <c r="N815" s="59"/>
      <c r="O815" s="59"/>
      <c r="P815" s="63"/>
      <c r="Q815" s="25">
        <v>64.86</v>
      </c>
      <c r="R815" s="26"/>
      <c r="S815" s="79"/>
      <c r="T815" s="81">
        <v>1.6875</v>
      </c>
      <c r="U815" s="82"/>
      <c r="V815" s="82"/>
      <c r="W815" s="82"/>
      <c r="X815" s="82"/>
      <c r="Y815" s="83"/>
      <c r="Z815" s="21">
        <v>109</v>
      </c>
      <c r="AA815" s="22"/>
      <c r="AB815" s="22"/>
      <c r="AC815" s="22"/>
      <c r="AD815" s="22"/>
      <c r="AE815" s="23"/>
      <c r="AF815" s="62"/>
      <c r="AG815" s="59"/>
      <c r="AH815" s="59"/>
      <c r="AI815" s="59"/>
      <c r="AJ815" s="59"/>
      <c r="AK815" s="59"/>
      <c r="AL815" s="59"/>
      <c r="AM815" s="59"/>
      <c r="AN815" s="63"/>
      <c r="AO815" s="21">
        <v>1</v>
      </c>
      <c r="AP815" s="22"/>
      <c r="AQ815" s="22"/>
      <c r="AR815" s="22"/>
      <c r="AS815" s="23"/>
      <c r="AT815" s="21">
        <v>109</v>
      </c>
      <c r="AU815" s="22"/>
      <c r="AV815" s="22"/>
      <c r="AW815" s="22"/>
      <c r="AX815" s="22"/>
      <c r="AY815" s="23"/>
      <c r="AZ815" s="62"/>
      <c r="BA815" s="59"/>
      <c r="BB815" s="59"/>
      <c r="BC815" s="59"/>
      <c r="BD815" s="59"/>
      <c r="BE815" s="63"/>
    </row>
    <row r="816" spans="1:57" ht="12.95" customHeight="1" x14ac:dyDescent="0.25">
      <c r="A816" s="4"/>
      <c r="B816" s="59"/>
      <c r="C816" s="59"/>
      <c r="D816" s="59"/>
      <c r="E816" s="63"/>
      <c r="F816" s="19" t="s">
        <v>39</v>
      </c>
      <c r="G816" s="20"/>
      <c r="H816" s="64"/>
      <c r="I816" s="62"/>
      <c r="J816" s="59"/>
      <c r="K816" s="59"/>
      <c r="L816" s="63"/>
      <c r="M816" s="62"/>
      <c r="N816" s="59"/>
      <c r="O816" s="59"/>
      <c r="P816" s="63"/>
      <c r="Q816" s="25">
        <v>3.11</v>
      </c>
      <c r="R816" s="26"/>
      <c r="S816" s="79"/>
      <c r="T816" s="81">
        <v>1.6875</v>
      </c>
      <c r="U816" s="82"/>
      <c r="V816" s="82"/>
      <c r="W816" s="82"/>
      <c r="X816" s="82"/>
      <c r="Y816" s="83"/>
      <c r="Z816" s="21">
        <v>5</v>
      </c>
      <c r="AA816" s="22"/>
      <c r="AB816" s="22"/>
      <c r="AC816" s="22"/>
      <c r="AD816" s="22"/>
      <c r="AE816" s="23"/>
      <c r="AF816" s="62"/>
      <c r="AG816" s="59"/>
      <c r="AH816" s="59"/>
      <c r="AI816" s="59"/>
      <c r="AJ816" s="59"/>
      <c r="AK816" s="59"/>
      <c r="AL816" s="59"/>
      <c r="AM816" s="59"/>
      <c r="AN816" s="63"/>
      <c r="AO816" s="21">
        <v>1</v>
      </c>
      <c r="AP816" s="22"/>
      <c r="AQ816" s="22"/>
      <c r="AR816" s="22"/>
      <c r="AS816" s="23"/>
      <c r="AT816" s="21">
        <v>5</v>
      </c>
      <c r="AU816" s="22"/>
      <c r="AV816" s="22"/>
      <c r="AW816" s="22"/>
      <c r="AX816" s="22"/>
      <c r="AY816" s="23"/>
      <c r="AZ816" s="62"/>
      <c r="BA816" s="59"/>
      <c r="BB816" s="59"/>
      <c r="BC816" s="59"/>
      <c r="BD816" s="59"/>
      <c r="BE816" s="63"/>
    </row>
    <row r="817" spans="1:57" ht="12.95" customHeight="1" x14ac:dyDescent="0.25">
      <c r="A817" s="4"/>
      <c r="B817" s="59"/>
      <c r="C817" s="59"/>
      <c r="D817" s="59"/>
      <c r="E817" s="63"/>
      <c r="F817" s="19" t="s">
        <v>40</v>
      </c>
      <c r="G817" s="20"/>
      <c r="H817" s="64"/>
      <c r="I817" s="62"/>
      <c r="J817" s="59"/>
      <c r="K817" s="59"/>
      <c r="L817" s="63"/>
      <c r="M817" s="62"/>
      <c r="N817" s="59"/>
      <c r="O817" s="59"/>
      <c r="P817" s="63"/>
      <c r="Q817" s="25">
        <v>5650.43</v>
      </c>
      <c r="R817" s="26"/>
      <c r="S817" s="79"/>
      <c r="T817" s="21">
        <v>1</v>
      </c>
      <c r="U817" s="22"/>
      <c r="V817" s="22"/>
      <c r="W817" s="22"/>
      <c r="X817" s="22"/>
      <c r="Y817" s="23"/>
      <c r="Z817" s="21">
        <v>5650</v>
      </c>
      <c r="AA817" s="22"/>
      <c r="AB817" s="22"/>
      <c r="AC817" s="22"/>
      <c r="AD817" s="22"/>
      <c r="AE817" s="23"/>
      <c r="AF817" s="62"/>
      <c r="AG817" s="59"/>
      <c r="AH817" s="59"/>
      <c r="AI817" s="59"/>
      <c r="AJ817" s="59"/>
      <c r="AK817" s="59"/>
      <c r="AL817" s="59"/>
      <c r="AM817" s="59"/>
      <c r="AN817" s="63"/>
      <c r="AO817" s="21">
        <v>1</v>
      </c>
      <c r="AP817" s="22"/>
      <c r="AQ817" s="22"/>
      <c r="AR817" s="22"/>
      <c r="AS817" s="23"/>
      <c r="AT817" s="21">
        <v>5650</v>
      </c>
      <c r="AU817" s="22"/>
      <c r="AV817" s="22"/>
      <c r="AW817" s="22"/>
      <c r="AX817" s="22"/>
      <c r="AY817" s="23"/>
      <c r="AZ817" s="62"/>
      <c r="BA817" s="59"/>
      <c r="BB817" s="59"/>
      <c r="BC817" s="59"/>
      <c r="BD817" s="59"/>
      <c r="BE817" s="63"/>
    </row>
    <row r="818" spans="1:57" ht="51" customHeight="1" x14ac:dyDescent="0.25">
      <c r="A818" s="7">
        <v>73.099999999999994</v>
      </c>
      <c r="B818" s="62" t="s">
        <v>97</v>
      </c>
      <c r="C818" s="59"/>
      <c r="D818" s="59"/>
      <c r="E818" s="63"/>
      <c r="F818" s="19" t="s">
        <v>98</v>
      </c>
      <c r="G818" s="20"/>
      <c r="H818" s="64"/>
      <c r="I818" s="62" t="s">
        <v>99</v>
      </c>
      <c r="J818" s="59"/>
      <c r="K818" s="59"/>
      <c r="L818" s="63"/>
      <c r="M818" s="21">
        <v>-1</v>
      </c>
      <c r="N818" s="22"/>
      <c r="O818" s="22"/>
      <c r="P818" s="23"/>
      <c r="Q818" s="92">
        <v>5373.2</v>
      </c>
      <c r="R818" s="93"/>
      <c r="S818" s="94"/>
      <c r="T818" s="89">
        <v>-1</v>
      </c>
      <c r="U818" s="90"/>
      <c r="V818" s="90"/>
      <c r="W818" s="90"/>
      <c r="X818" s="90"/>
      <c r="Y818" s="91"/>
      <c r="Z818" s="85">
        <v>-5373</v>
      </c>
      <c r="AA818" s="86"/>
      <c r="AB818" s="86"/>
      <c r="AC818" s="86"/>
      <c r="AD818" s="86"/>
      <c r="AE818" s="87"/>
      <c r="AF818" s="62"/>
      <c r="AG818" s="59"/>
      <c r="AH818" s="59"/>
      <c r="AI818" s="59"/>
      <c r="AJ818" s="59"/>
      <c r="AK818" s="59"/>
      <c r="AL818" s="59"/>
      <c r="AM818" s="59"/>
      <c r="AN818" s="63"/>
      <c r="AO818" s="21">
        <v>1</v>
      </c>
      <c r="AP818" s="22"/>
      <c r="AQ818" s="22"/>
      <c r="AR818" s="22"/>
      <c r="AS818" s="23"/>
      <c r="AT818" s="85">
        <v>-5373</v>
      </c>
      <c r="AU818" s="86"/>
      <c r="AV818" s="86"/>
      <c r="AW818" s="86"/>
      <c r="AX818" s="86"/>
      <c r="AY818" s="87"/>
      <c r="AZ818" s="19"/>
      <c r="BA818" s="20"/>
      <c r="BB818" s="20"/>
      <c r="BC818" s="20"/>
      <c r="BD818" s="20"/>
      <c r="BE818" s="64"/>
    </row>
    <row r="819" spans="1:57" ht="12.95" customHeight="1" x14ac:dyDescent="0.25">
      <c r="A819" s="4"/>
      <c r="B819" s="59"/>
      <c r="C819" s="59"/>
      <c r="D819" s="59"/>
      <c r="E819" s="63"/>
      <c r="F819" s="19" t="s">
        <v>41</v>
      </c>
      <c r="G819" s="20"/>
      <c r="H819" s="64"/>
      <c r="I819" s="62"/>
      <c r="J819" s="59"/>
      <c r="K819" s="59"/>
      <c r="L819" s="63"/>
      <c r="M819" s="62"/>
      <c r="N819" s="59"/>
      <c r="O819" s="59"/>
      <c r="P819" s="63"/>
      <c r="Q819" s="25">
        <v>1.28</v>
      </c>
      <c r="R819" s="26"/>
      <c r="S819" s="79"/>
      <c r="T819" s="62"/>
      <c r="U819" s="59"/>
      <c r="V819" s="59"/>
      <c r="W819" s="59"/>
      <c r="X819" s="59"/>
      <c r="Y819" s="63"/>
      <c r="Z819" s="21">
        <v>276</v>
      </c>
      <c r="AA819" s="22"/>
      <c r="AB819" s="22"/>
      <c r="AC819" s="22"/>
      <c r="AD819" s="22"/>
      <c r="AE819" s="23"/>
      <c r="AF819" s="62"/>
      <c r="AG819" s="59"/>
      <c r="AH819" s="59"/>
      <c r="AI819" s="59"/>
      <c r="AJ819" s="59"/>
      <c r="AK819" s="59"/>
      <c r="AL819" s="59"/>
      <c r="AM819" s="59"/>
      <c r="AN819" s="63"/>
      <c r="AO819" s="25">
        <v>1.28</v>
      </c>
      <c r="AP819" s="26"/>
      <c r="AQ819" s="26"/>
      <c r="AR819" s="26"/>
      <c r="AS819" s="79"/>
      <c r="AT819" s="21">
        <v>276</v>
      </c>
      <c r="AU819" s="22"/>
      <c r="AV819" s="22"/>
      <c r="AW819" s="22"/>
      <c r="AX819" s="22"/>
      <c r="AY819" s="23"/>
      <c r="AZ819" s="62"/>
      <c r="BA819" s="59"/>
      <c r="BB819" s="59"/>
      <c r="BC819" s="59"/>
      <c r="BD819" s="59"/>
      <c r="BE819" s="63"/>
    </row>
    <row r="820" spans="1:57" ht="12.95" customHeight="1" x14ac:dyDescent="0.25">
      <c r="A820" s="4"/>
      <c r="B820" s="59"/>
      <c r="C820" s="59"/>
      <c r="D820" s="59"/>
      <c r="E820" s="63"/>
      <c r="F820" s="19" t="s">
        <v>42</v>
      </c>
      <c r="G820" s="20"/>
      <c r="H820" s="64"/>
      <c r="I820" s="62"/>
      <c r="J820" s="59"/>
      <c r="K820" s="59"/>
      <c r="L820" s="63"/>
      <c r="M820" s="62"/>
      <c r="N820" s="59"/>
      <c r="O820" s="59"/>
      <c r="P820" s="63"/>
      <c r="Q820" s="25">
        <v>0.83</v>
      </c>
      <c r="R820" s="26"/>
      <c r="S820" s="79"/>
      <c r="T820" s="62"/>
      <c r="U820" s="59"/>
      <c r="V820" s="59"/>
      <c r="W820" s="59"/>
      <c r="X820" s="59"/>
      <c r="Y820" s="63"/>
      <c r="Z820" s="21">
        <v>179</v>
      </c>
      <c r="AA820" s="22"/>
      <c r="AB820" s="22"/>
      <c r="AC820" s="22"/>
      <c r="AD820" s="22"/>
      <c r="AE820" s="23"/>
      <c r="AF820" s="62"/>
      <c r="AG820" s="59"/>
      <c r="AH820" s="59"/>
      <c r="AI820" s="59"/>
      <c r="AJ820" s="59"/>
      <c r="AK820" s="59"/>
      <c r="AL820" s="59"/>
      <c r="AM820" s="59"/>
      <c r="AN820" s="63"/>
      <c r="AO820" s="25">
        <v>0.83</v>
      </c>
      <c r="AP820" s="26"/>
      <c r="AQ820" s="26"/>
      <c r="AR820" s="26"/>
      <c r="AS820" s="79"/>
      <c r="AT820" s="21">
        <v>179</v>
      </c>
      <c r="AU820" s="22"/>
      <c r="AV820" s="22"/>
      <c r="AW820" s="22"/>
      <c r="AX820" s="22"/>
      <c r="AY820" s="23"/>
      <c r="AZ820" s="62"/>
      <c r="BA820" s="59"/>
      <c r="BB820" s="59"/>
      <c r="BC820" s="59"/>
      <c r="BD820" s="59"/>
      <c r="BE820" s="63"/>
    </row>
    <row r="821" spans="1:57" ht="12.95" customHeight="1" x14ac:dyDescent="0.25">
      <c r="A821" s="4"/>
      <c r="B821" s="59"/>
      <c r="C821" s="59"/>
      <c r="D821" s="59"/>
      <c r="E821" s="63"/>
      <c r="F821" s="19" t="s">
        <v>43</v>
      </c>
      <c r="G821" s="20"/>
      <c r="H821" s="64"/>
      <c r="I821" s="62" t="s">
        <v>44</v>
      </c>
      <c r="J821" s="59"/>
      <c r="K821" s="59"/>
      <c r="L821" s="63"/>
      <c r="M821" s="25">
        <v>14.61</v>
      </c>
      <c r="N821" s="26"/>
      <c r="O821" s="26"/>
      <c r="P821" s="79"/>
      <c r="Q821" s="19"/>
      <c r="R821" s="20"/>
      <c r="S821" s="64"/>
      <c r="T821" s="81">
        <v>1.5525</v>
      </c>
      <c r="U821" s="82"/>
      <c r="V821" s="82"/>
      <c r="W821" s="82"/>
      <c r="X821" s="82"/>
      <c r="Y821" s="83"/>
      <c r="Z821" s="19"/>
      <c r="AA821" s="20"/>
      <c r="AB821" s="20"/>
      <c r="AC821" s="20"/>
      <c r="AD821" s="20"/>
      <c r="AE821" s="64"/>
      <c r="AF821" s="19"/>
      <c r="AG821" s="20"/>
      <c r="AH821" s="20"/>
      <c r="AI821" s="20"/>
      <c r="AJ821" s="20"/>
      <c r="AK821" s="20"/>
      <c r="AL821" s="20"/>
      <c r="AM821" s="20"/>
      <c r="AN821" s="64"/>
      <c r="AO821" s="19"/>
      <c r="AP821" s="20"/>
      <c r="AQ821" s="20"/>
      <c r="AR821" s="20"/>
      <c r="AS821" s="64"/>
      <c r="AT821" s="19"/>
      <c r="AU821" s="20"/>
      <c r="AV821" s="20"/>
      <c r="AW821" s="20"/>
      <c r="AX821" s="20"/>
      <c r="AY821" s="64"/>
      <c r="AZ821" s="25">
        <v>22.68</v>
      </c>
      <c r="BA821" s="26"/>
      <c r="BB821" s="26"/>
      <c r="BC821" s="26"/>
      <c r="BD821" s="26"/>
      <c r="BE821" s="79"/>
    </row>
    <row r="822" spans="1:57" ht="11.85" customHeight="1" x14ac:dyDescent="0.25">
      <c r="A822" s="4"/>
      <c r="B822" s="59"/>
      <c r="C822" s="59"/>
      <c r="D822" s="59"/>
      <c r="E822" s="59"/>
      <c r="F822" s="20" t="s">
        <v>45</v>
      </c>
      <c r="G822" s="20"/>
      <c r="H822" s="20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21">
        <v>1052</v>
      </c>
      <c r="AA822" s="22"/>
      <c r="AB822" s="22"/>
      <c r="AC822" s="22"/>
      <c r="AD822" s="22"/>
      <c r="AE822" s="23"/>
      <c r="AF822" s="62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21">
        <v>1052</v>
      </c>
      <c r="AU822" s="22"/>
      <c r="AV822" s="22"/>
      <c r="AW822" s="22"/>
      <c r="AX822" s="22"/>
      <c r="AY822" s="23"/>
      <c r="AZ822" s="25">
        <v>22.68</v>
      </c>
      <c r="BA822" s="26"/>
      <c r="BB822" s="26"/>
      <c r="BC822" s="26"/>
      <c r="BD822" s="26"/>
      <c r="BE822" s="79"/>
    </row>
    <row r="823" spans="1:57" ht="39.75" customHeight="1" x14ac:dyDescent="0.25">
      <c r="A823" s="30">
        <v>74</v>
      </c>
      <c r="B823" s="60" t="s">
        <v>100</v>
      </c>
      <c r="C823" s="28"/>
      <c r="D823" s="28"/>
      <c r="E823" s="35"/>
      <c r="F823" s="32" t="s">
        <v>101</v>
      </c>
      <c r="G823" s="33"/>
      <c r="H823" s="34"/>
      <c r="I823" s="60" t="s">
        <v>103</v>
      </c>
      <c r="J823" s="28"/>
      <c r="K823" s="28"/>
      <c r="L823" s="35"/>
      <c r="M823" s="73">
        <v>8.06</v>
      </c>
      <c r="N823" s="84"/>
      <c r="O823" s="84"/>
      <c r="P823" s="74"/>
      <c r="Q823" s="73">
        <v>159.85999999999999</v>
      </c>
      <c r="R823" s="84"/>
      <c r="S823" s="74"/>
      <c r="T823" s="60"/>
      <c r="U823" s="28"/>
      <c r="V823" s="28"/>
      <c r="W823" s="28"/>
      <c r="X823" s="28"/>
      <c r="Y823" s="28"/>
      <c r="Z823" s="77">
        <v>530</v>
      </c>
      <c r="AA823" s="77"/>
      <c r="AB823" s="77"/>
      <c r="AC823" s="77"/>
      <c r="AD823" s="77"/>
      <c r="AE823" s="77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77">
        <v>530</v>
      </c>
      <c r="AU823" s="77"/>
      <c r="AV823" s="77"/>
      <c r="AW823" s="77"/>
      <c r="AX823" s="77"/>
      <c r="AY823" s="77"/>
      <c r="AZ823" s="28"/>
      <c r="BA823" s="28"/>
      <c r="BB823" s="28"/>
      <c r="BC823" s="28"/>
      <c r="BD823" s="28"/>
      <c r="BE823" s="35"/>
    </row>
    <row r="824" spans="1:57" ht="195" customHeight="1" x14ac:dyDescent="0.25">
      <c r="A824" s="31"/>
      <c r="B824" s="65" t="s">
        <v>32</v>
      </c>
      <c r="C824" s="66"/>
      <c r="D824" s="66"/>
      <c r="E824" s="67"/>
      <c r="F824" s="52" t="s">
        <v>102</v>
      </c>
      <c r="G824" s="53"/>
      <c r="H824" s="54"/>
      <c r="I824" s="61"/>
      <c r="J824" s="36"/>
      <c r="K824" s="36"/>
      <c r="L824" s="37"/>
      <c r="M824" s="75"/>
      <c r="N824" s="88"/>
      <c r="O824" s="88"/>
      <c r="P824" s="76"/>
      <c r="Q824" s="75"/>
      <c r="R824" s="88"/>
      <c r="S824" s="76"/>
      <c r="T824" s="61"/>
      <c r="U824" s="36"/>
      <c r="V824" s="36"/>
      <c r="W824" s="36"/>
      <c r="X824" s="36"/>
      <c r="Y824" s="36"/>
      <c r="Z824" s="78"/>
      <c r="AA824" s="78"/>
      <c r="AB824" s="78"/>
      <c r="AC824" s="78"/>
      <c r="AD824" s="78"/>
      <c r="AE824" s="78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78"/>
      <c r="AU824" s="78"/>
      <c r="AV824" s="78"/>
      <c r="AW824" s="78"/>
      <c r="AX824" s="78"/>
      <c r="AY824" s="78"/>
      <c r="AZ824" s="36"/>
      <c r="BA824" s="36"/>
      <c r="BB824" s="36"/>
      <c r="BC824" s="36"/>
      <c r="BD824" s="36"/>
      <c r="BE824" s="37"/>
    </row>
    <row r="825" spans="1:57" ht="198.75" customHeight="1" x14ac:dyDescent="0.25">
      <c r="A825" s="4"/>
      <c r="B825" s="59"/>
      <c r="C825" s="59"/>
      <c r="D825" s="59"/>
      <c r="E825" s="63"/>
      <c r="F825" s="19" t="s">
        <v>36</v>
      </c>
      <c r="G825" s="20"/>
      <c r="H825" s="64"/>
      <c r="I825" s="62"/>
      <c r="J825" s="59"/>
      <c r="K825" s="59"/>
      <c r="L825" s="63"/>
      <c r="M825" s="62"/>
      <c r="N825" s="59"/>
      <c r="O825" s="59"/>
      <c r="P825" s="63"/>
      <c r="Q825" s="92">
        <v>9.4</v>
      </c>
      <c r="R825" s="93"/>
      <c r="S825" s="94"/>
      <c r="T825" s="81">
        <v>1.5525</v>
      </c>
      <c r="U825" s="82"/>
      <c r="V825" s="82"/>
      <c r="W825" s="82"/>
      <c r="X825" s="82"/>
      <c r="Y825" s="83"/>
      <c r="Z825" s="21">
        <v>118</v>
      </c>
      <c r="AA825" s="22"/>
      <c r="AB825" s="22"/>
      <c r="AC825" s="22"/>
      <c r="AD825" s="22"/>
      <c r="AE825" s="23"/>
      <c r="AF825" s="62" t="s">
        <v>68</v>
      </c>
      <c r="AG825" s="59"/>
      <c r="AH825" s="59"/>
      <c r="AI825" s="59"/>
      <c r="AJ825" s="59"/>
      <c r="AK825" s="59"/>
      <c r="AL825" s="59"/>
      <c r="AM825" s="59"/>
      <c r="AN825" s="63"/>
      <c r="AO825" s="21">
        <v>1</v>
      </c>
      <c r="AP825" s="22"/>
      <c r="AQ825" s="22"/>
      <c r="AR825" s="22"/>
      <c r="AS825" s="23"/>
      <c r="AT825" s="21">
        <v>118</v>
      </c>
      <c r="AU825" s="22"/>
      <c r="AV825" s="22"/>
      <c r="AW825" s="22"/>
      <c r="AX825" s="22"/>
      <c r="AY825" s="23"/>
      <c r="AZ825" s="62"/>
      <c r="BA825" s="59"/>
      <c r="BB825" s="59"/>
      <c r="BC825" s="59"/>
      <c r="BD825" s="59"/>
      <c r="BE825" s="63"/>
    </row>
    <row r="826" spans="1:57" ht="12.95" customHeight="1" x14ac:dyDescent="0.25">
      <c r="A826" s="4"/>
      <c r="B826" s="59"/>
      <c r="C826" s="59"/>
      <c r="D826" s="59"/>
      <c r="E826" s="63"/>
      <c r="F826" s="19" t="s">
        <v>38</v>
      </c>
      <c r="G826" s="20"/>
      <c r="H826" s="64"/>
      <c r="I826" s="62"/>
      <c r="J826" s="59"/>
      <c r="K826" s="59"/>
      <c r="L826" s="63"/>
      <c r="M826" s="62"/>
      <c r="N826" s="59"/>
      <c r="O826" s="59"/>
      <c r="P826" s="63"/>
      <c r="Q826" s="25">
        <v>4.1399999999999997</v>
      </c>
      <c r="R826" s="26"/>
      <c r="S826" s="79"/>
      <c r="T826" s="81">
        <v>1.6875</v>
      </c>
      <c r="U826" s="82"/>
      <c r="V826" s="82"/>
      <c r="W826" s="82"/>
      <c r="X826" s="82"/>
      <c r="Y826" s="83"/>
      <c r="Z826" s="21">
        <v>56</v>
      </c>
      <c r="AA826" s="22"/>
      <c r="AB826" s="22"/>
      <c r="AC826" s="22"/>
      <c r="AD826" s="22"/>
      <c r="AE826" s="23"/>
      <c r="AF826" s="62"/>
      <c r="AG826" s="59"/>
      <c r="AH826" s="59"/>
      <c r="AI826" s="59"/>
      <c r="AJ826" s="59"/>
      <c r="AK826" s="59"/>
      <c r="AL826" s="59"/>
      <c r="AM826" s="59"/>
      <c r="AN826" s="63"/>
      <c r="AO826" s="21">
        <v>1</v>
      </c>
      <c r="AP826" s="22"/>
      <c r="AQ826" s="22"/>
      <c r="AR826" s="22"/>
      <c r="AS826" s="23"/>
      <c r="AT826" s="21">
        <v>56</v>
      </c>
      <c r="AU826" s="22"/>
      <c r="AV826" s="22"/>
      <c r="AW826" s="22"/>
      <c r="AX826" s="22"/>
      <c r="AY826" s="23"/>
      <c r="AZ826" s="62"/>
      <c r="BA826" s="59"/>
      <c r="BB826" s="59"/>
      <c r="BC826" s="59"/>
      <c r="BD826" s="59"/>
      <c r="BE826" s="63"/>
    </row>
    <row r="827" spans="1:57" ht="12.95" customHeight="1" x14ac:dyDescent="0.25">
      <c r="A827" s="4"/>
      <c r="B827" s="59"/>
      <c r="C827" s="59"/>
      <c r="D827" s="59"/>
      <c r="E827" s="63"/>
      <c r="F827" s="19" t="s">
        <v>39</v>
      </c>
      <c r="G827" s="20"/>
      <c r="H827" s="64"/>
      <c r="I827" s="62"/>
      <c r="J827" s="59"/>
      <c r="K827" s="59"/>
      <c r="L827" s="63"/>
      <c r="M827" s="62"/>
      <c r="N827" s="59"/>
      <c r="O827" s="59"/>
      <c r="P827" s="63"/>
      <c r="Q827" s="21">
        <v>0</v>
      </c>
      <c r="R827" s="22"/>
      <c r="S827" s="23"/>
      <c r="T827" s="81">
        <v>1.6875</v>
      </c>
      <c r="U827" s="82"/>
      <c r="V827" s="82"/>
      <c r="W827" s="82"/>
      <c r="X827" s="82"/>
      <c r="Y827" s="83"/>
      <c r="Z827" s="21">
        <v>0</v>
      </c>
      <c r="AA827" s="22"/>
      <c r="AB827" s="22"/>
      <c r="AC827" s="22"/>
      <c r="AD827" s="22"/>
      <c r="AE827" s="23"/>
      <c r="AF827" s="62"/>
      <c r="AG827" s="59"/>
      <c r="AH827" s="59"/>
      <c r="AI827" s="59"/>
      <c r="AJ827" s="59"/>
      <c r="AK827" s="59"/>
      <c r="AL827" s="59"/>
      <c r="AM827" s="59"/>
      <c r="AN827" s="63"/>
      <c r="AO827" s="21">
        <v>1</v>
      </c>
      <c r="AP827" s="22"/>
      <c r="AQ827" s="22"/>
      <c r="AR827" s="22"/>
      <c r="AS827" s="23"/>
      <c r="AT827" s="21">
        <v>0</v>
      </c>
      <c r="AU827" s="22"/>
      <c r="AV827" s="22"/>
      <c r="AW827" s="22"/>
      <c r="AX827" s="22"/>
      <c r="AY827" s="23"/>
      <c r="AZ827" s="62"/>
      <c r="BA827" s="59"/>
      <c r="BB827" s="59"/>
      <c r="BC827" s="59"/>
      <c r="BD827" s="59"/>
      <c r="BE827" s="63"/>
    </row>
    <row r="828" spans="1:57" ht="12.95" customHeight="1" x14ac:dyDescent="0.25">
      <c r="A828" s="4"/>
      <c r="B828" s="59"/>
      <c r="C828" s="59"/>
      <c r="D828" s="59"/>
      <c r="E828" s="63"/>
      <c r="F828" s="19" t="s">
        <v>40</v>
      </c>
      <c r="G828" s="20"/>
      <c r="H828" s="64"/>
      <c r="I828" s="62"/>
      <c r="J828" s="59"/>
      <c r="K828" s="59"/>
      <c r="L828" s="63"/>
      <c r="M828" s="62"/>
      <c r="N828" s="59"/>
      <c r="O828" s="59"/>
      <c r="P828" s="63"/>
      <c r="Q828" s="25">
        <v>146.32</v>
      </c>
      <c r="R828" s="26"/>
      <c r="S828" s="79"/>
      <c r="T828" s="21">
        <v>1</v>
      </c>
      <c r="U828" s="22"/>
      <c r="V828" s="22"/>
      <c r="W828" s="22"/>
      <c r="X828" s="22"/>
      <c r="Y828" s="23"/>
      <c r="Z828" s="21">
        <v>1179</v>
      </c>
      <c r="AA828" s="22"/>
      <c r="AB828" s="22"/>
      <c r="AC828" s="22"/>
      <c r="AD828" s="22"/>
      <c r="AE828" s="23"/>
      <c r="AF828" s="62"/>
      <c r="AG828" s="59"/>
      <c r="AH828" s="59"/>
      <c r="AI828" s="59"/>
      <c r="AJ828" s="59"/>
      <c r="AK828" s="59"/>
      <c r="AL828" s="59"/>
      <c r="AM828" s="59"/>
      <c r="AN828" s="63"/>
      <c r="AO828" s="21">
        <v>1</v>
      </c>
      <c r="AP828" s="22"/>
      <c r="AQ828" s="22"/>
      <c r="AR828" s="22"/>
      <c r="AS828" s="23"/>
      <c r="AT828" s="21">
        <v>1179</v>
      </c>
      <c r="AU828" s="22"/>
      <c r="AV828" s="22"/>
      <c r="AW828" s="22"/>
      <c r="AX828" s="22"/>
      <c r="AY828" s="23"/>
      <c r="AZ828" s="62"/>
      <c r="BA828" s="59"/>
      <c r="BB828" s="59"/>
      <c r="BC828" s="59"/>
      <c r="BD828" s="59"/>
      <c r="BE828" s="63"/>
    </row>
    <row r="829" spans="1:57" ht="52.5" customHeight="1" x14ac:dyDescent="0.25">
      <c r="A829" s="7">
        <v>74.099999999999994</v>
      </c>
      <c r="B829" s="62" t="s">
        <v>104</v>
      </c>
      <c r="C829" s="59"/>
      <c r="D829" s="59"/>
      <c r="E829" s="63"/>
      <c r="F829" s="19" t="s">
        <v>105</v>
      </c>
      <c r="G829" s="20"/>
      <c r="H829" s="64"/>
      <c r="I829" s="62" t="s">
        <v>106</v>
      </c>
      <c r="J829" s="59"/>
      <c r="K829" s="59"/>
      <c r="L829" s="63"/>
      <c r="M829" s="25">
        <v>-8.06</v>
      </c>
      <c r="N829" s="26"/>
      <c r="O829" s="26"/>
      <c r="P829" s="79"/>
      <c r="Q829" s="25">
        <v>133.06</v>
      </c>
      <c r="R829" s="26"/>
      <c r="S829" s="79"/>
      <c r="T829" s="89">
        <v>-1</v>
      </c>
      <c r="U829" s="90"/>
      <c r="V829" s="90"/>
      <c r="W829" s="90"/>
      <c r="X829" s="90"/>
      <c r="Y829" s="91"/>
      <c r="Z829" s="85">
        <v>-1072</v>
      </c>
      <c r="AA829" s="86"/>
      <c r="AB829" s="86"/>
      <c r="AC829" s="86"/>
      <c r="AD829" s="86"/>
      <c r="AE829" s="87"/>
      <c r="AF829" s="62"/>
      <c r="AG829" s="59"/>
      <c r="AH829" s="59"/>
      <c r="AI829" s="59"/>
      <c r="AJ829" s="59"/>
      <c r="AK829" s="59"/>
      <c r="AL829" s="59"/>
      <c r="AM829" s="59"/>
      <c r="AN829" s="63"/>
      <c r="AO829" s="21">
        <v>1</v>
      </c>
      <c r="AP829" s="22"/>
      <c r="AQ829" s="22"/>
      <c r="AR829" s="22"/>
      <c r="AS829" s="23"/>
      <c r="AT829" s="85">
        <v>-1072</v>
      </c>
      <c r="AU829" s="86"/>
      <c r="AV829" s="86"/>
      <c r="AW829" s="86"/>
      <c r="AX829" s="86"/>
      <c r="AY829" s="87"/>
      <c r="AZ829" s="19"/>
      <c r="BA829" s="20"/>
      <c r="BB829" s="20"/>
      <c r="BC829" s="20"/>
      <c r="BD829" s="20"/>
      <c r="BE829" s="64"/>
    </row>
    <row r="830" spans="1:57" ht="12.95" customHeight="1" x14ac:dyDescent="0.25">
      <c r="A830" s="4"/>
      <c r="B830" s="59"/>
      <c r="C830" s="59"/>
      <c r="D830" s="59"/>
      <c r="E830" s="63"/>
      <c r="F830" s="19" t="s">
        <v>41</v>
      </c>
      <c r="G830" s="20"/>
      <c r="H830" s="64"/>
      <c r="I830" s="62"/>
      <c r="J830" s="59"/>
      <c r="K830" s="59"/>
      <c r="L830" s="63"/>
      <c r="M830" s="62"/>
      <c r="N830" s="59"/>
      <c r="O830" s="59"/>
      <c r="P830" s="63"/>
      <c r="Q830" s="25">
        <v>1.28</v>
      </c>
      <c r="R830" s="26"/>
      <c r="S830" s="79"/>
      <c r="T830" s="62"/>
      <c r="U830" s="59"/>
      <c r="V830" s="59"/>
      <c r="W830" s="59"/>
      <c r="X830" s="59"/>
      <c r="Y830" s="63"/>
      <c r="Z830" s="21">
        <v>151</v>
      </c>
      <c r="AA830" s="22"/>
      <c r="AB830" s="22"/>
      <c r="AC830" s="22"/>
      <c r="AD830" s="22"/>
      <c r="AE830" s="23"/>
      <c r="AF830" s="62"/>
      <c r="AG830" s="59"/>
      <c r="AH830" s="59"/>
      <c r="AI830" s="59"/>
      <c r="AJ830" s="59"/>
      <c r="AK830" s="59"/>
      <c r="AL830" s="59"/>
      <c r="AM830" s="59"/>
      <c r="AN830" s="63"/>
      <c r="AO830" s="25">
        <v>1.28</v>
      </c>
      <c r="AP830" s="26"/>
      <c r="AQ830" s="26"/>
      <c r="AR830" s="26"/>
      <c r="AS830" s="79"/>
      <c r="AT830" s="21">
        <v>151</v>
      </c>
      <c r="AU830" s="22"/>
      <c r="AV830" s="22"/>
      <c r="AW830" s="22"/>
      <c r="AX830" s="22"/>
      <c r="AY830" s="23"/>
      <c r="AZ830" s="62"/>
      <c r="BA830" s="59"/>
      <c r="BB830" s="59"/>
      <c r="BC830" s="59"/>
      <c r="BD830" s="59"/>
      <c r="BE830" s="63"/>
    </row>
    <row r="831" spans="1:57" ht="12.95" customHeight="1" x14ac:dyDescent="0.25">
      <c r="A831" s="4"/>
      <c r="B831" s="59"/>
      <c r="C831" s="59"/>
      <c r="D831" s="59"/>
      <c r="E831" s="63"/>
      <c r="F831" s="19" t="s">
        <v>42</v>
      </c>
      <c r="G831" s="20"/>
      <c r="H831" s="64"/>
      <c r="I831" s="62"/>
      <c r="J831" s="59"/>
      <c r="K831" s="59"/>
      <c r="L831" s="63"/>
      <c r="M831" s="62"/>
      <c r="N831" s="59"/>
      <c r="O831" s="59"/>
      <c r="P831" s="63"/>
      <c r="Q831" s="25">
        <v>0.83</v>
      </c>
      <c r="R831" s="26"/>
      <c r="S831" s="79"/>
      <c r="T831" s="62"/>
      <c r="U831" s="59"/>
      <c r="V831" s="59"/>
      <c r="W831" s="59"/>
      <c r="X831" s="59"/>
      <c r="Y831" s="63"/>
      <c r="Z831" s="21">
        <v>98</v>
      </c>
      <c r="AA831" s="22"/>
      <c r="AB831" s="22"/>
      <c r="AC831" s="22"/>
      <c r="AD831" s="22"/>
      <c r="AE831" s="23"/>
      <c r="AF831" s="62"/>
      <c r="AG831" s="59"/>
      <c r="AH831" s="59"/>
      <c r="AI831" s="59"/>
      <c r="AJ831" s="59"/>
      <c r="AK831" s="59"/>
      <c r="AL831" s="59"/>
      <c r="AM831" s="59"/>
      <c r="AN831" s="63"/>
      <c r="AO831" s="25">
        <v>0.83</v>
      </c>
      <c r="AP831" s="26"/>
      <c r="AQ831" s="26"/>
      <c r="AR831" s="26"/>
      <c r="AS831" s="79"/>
      <c r="AT831" s="21">
        <v>98</v>
      </c>
      <c r="AU831" s="22"/>
      <c r="AV831" s="22"/>
      <c r="AW831" s="22"/>
      <c r="AX831" s="22"/>
      <c r="AY831" s="23"/>
      <c r="AZ831" s="62"/>
      <c r="BA831" s="59"/>
      <c r="BB831" s="59"/>
      <c r="BC831" s="59"/>
      <c r="BD831" s="59"/>
      <c r="BE831" s="63"/>
    </row>
    <row r="832" spans="1:57" ht="12.95" customHeight="1" x14ac:dyDescent="0.25">
      <c r="A832" s="4"/>
      <c r="B832" s="59"/>
      <c r="C832" s="59"/>
      <c r="D832" s="59"/>
      <c r="E832" s="63"/>
      <c r="F832" s="19" t="s">
        <v>43</v>
      </c>
      <c r="G832" s="20"/>
      <c r="H832" s="64"/>
      <c r="I832" s="62" t="s">
        <v>44</v>
      </c>
      <c r="J832" s="59"/>
      <c r="K832" s="59"/>
      <c r="L832" s="63"/>
      <c r="M832" s="21">
        <v>1</v>
      </c>
      <c r="N832" s="22"/>
      <c r="O832" s="22"/>
      <c r="P832" s="23"/>
      <c r="Q832" s="19"/>
      <c r="R832" s="20"/>
      <c r="S832" s="64"/>
      <c r="T832" s="81">
        <v>1.5525</v>
      </c>
      <c r="U832" s="82"/>
      <c r="V832" s="82"/>
      <c r="W832" s="82"/>
      <c r="X832" s="82"/>
      <c r="Y832" s="83"/>
      <c r="Z832" s="19"/>
      <c r="AA832" s="20"/>
      <c r="AB832" s="20"/>
      <c r="AC832" s="20"/>
      <c r="AD832" s="20"/>
      <c r="AE832" s="64"/>
      <c r="AF832" s="19"/>
      <c r="AG832" s="20"/>
      <c r="AH832" s="20"/>
      <c r="AI832" s="20"/>
      <c r="AJ832" s="20"/>
      <c r="AK832" s="20"/>
      <c r="AL832" s="20"/>
      <c r="AM832" s="20"/>
      <c r="AN832" s="64"/>
      <c r="AO832" s="19"/>
      <c r="AP832" s="20"/>
      <c r="AQ832" s="20"/>
      <c r="AR832" s="20"/>
      <c r="AS832" s="64"/>
      <c r="AT832" s="19"/>
      <c r="AU832" s="20"/>
      <c r="AV832" s="20"/>
      <c r="AW832" s="20"/>
      <c r="AX832" s="20"/>
      <c r="AY832" s="64"/>
      <c r="AZ832" s="25">
        <v>12.51</v>
      </c>
      <c r="BA832" s="26"/>
      <c r="BB832" s="26"/>
      <c r="BC832" s="26"/>
      <c r="BD832" s="26"/>
      <c r="BE832" s="79"/>
    </row>
    <row r="833" spans="1:57" ht="11.85" customHeight="1" x14ac:dyDescent="0.25">
      <c r="A833" s="4"/>
      <c r="B833" s="59"/>
      <c r="C833" s="59"/>
      <c r="D833" s="59"/>
      <c r="E833" s="59"/>
      <c r="F833" s="20" t="s">
        <v>45</v>
      </c>
      <c r="G833" s="20"/>
      <c r="H833" s="20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21">
        <v>530</v>
      </c>
      <c r="AA833" s="22"/>
      <c r="AB833" s="22"/>
      <c r="AC833" s="22"/>
      <c r="AD833" s="22"/>
      <c r="AE833" s="23"/>
      <c r="AF833" s="62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21">
        <v>530</v>
      </c>
      <c r="AU833" s="22"/>
      <c r="AV833" s="22"/>
      <c r="AW833" s="22"/>
      <c r="AX833" s="22"/>
      <c r="AY833" s="23"/>
      <c r="AZ833" s="25">
        <v>12.51</v>
      </c>
      <c r="BA833" s="26"/>
      <c r="BB833" s="26"/>
      <c r="BC833" s="26"/>
      <c r="BD833" s="26"/>
      <c r="BE833" s="79"/>
    </row>
    <row r="834" spans="1:57" ht="45.75" customHeight="1" x14ac:dyDescent="0.25">
      <c r="A834" s="30">
        <v>75</v>
      </c>
      <c r="B834" s="60" t="s">
        <v>154</v>
      </c>
      <c r="C834" s="28"/>
      <c r="D834" s="28"/>
      <c r="E834" s="35"/>
      <c r="F834" s="32" t="s">
        <v>155</v>
      </c>
      <c r="G834" s="33"/>
      <c r="H834" s="34"/>
      <c r="I834" s="60" t="s">
        <v>51</v>
      </c>
      <c r="J834" s="28"/>
      <c r="K834" s="28"/>
      <c r="L834" s="35"/>
      <c r="M834" s="68">
        <v>3</v>
      </c>
      <c r="N834" s="55"/>
      <c r="O834" s="55"/>
      <c r="P834" s="69"/>
      <c r="Q834" s="73">
        <v>696.29</v>
      </c>
      <c r="R834" s="84"/>
      <c r="S834" s="74"/>
      <c r="T834" s="60"/>
      <c r="U834" s="28"/>
      <c r="V834" s="28"/>
      <c r="W834" s="28"/>
      <c r="X834" s="28"/>
      <c r="Y834" s="28"/>
      <c r="Z834" s="77">
        <v>5040</v>
      </c>
      <c r="AA834" s="77"/>
      <c r="AB834" s="77"/>
      <c r="AC834" s="77"/>
      <c r="AD834" s="77"/>
      <c r="AE834" s="77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77">
        <v>5040</v>
      </c>
      <c r="AU834" s="77"/>
      <c r="AV834" s="77"/>
      <c r="AW834" s="77"/>
      <c r="AX834" s="77"/>
      <c r="AY834" s="77"/>
      <c r="AZ834" s="28"/>
      <c r="BA834" s="28"/>
      <c r="BB834" s="28"/>
      <c r="BC834" s="28"/>
      <c r="BD834" s="28"/>
      <c r="BE834" s="35"/>
    </row>
    <row r="835" spans="1:57" ht="92.25" customHeight="1" x14ac:dyDescent="0.25">
      <c r="A835" s="31"/>
      <c r="B835" s="65" t="s">
        <v>48</v>
      </c>
      <c r="C835" s="66"/>
      <c r="D835" s="66"/>
      <c r="E835" s="67"/>
      <c r="F835" s="52" t="s">
        <v>156</v>
      </c>
      <c r="G835" s="53"/>
      <c r="H835" s="54"/>
      <c r="I835" s="61"/>
      <c r="J835" s="36"/>
      <c r="K835" s="36"/>
      <c r="L835" s="37"/>
      <c r="M835" s="70"/>
      <c r="N835" s="71"/>
      <c r="O835" s="71"/>
      <c r="P835" s="72"/>
      <c r="Q835" s="75"/>
      <c r="R835" s="88"/>
      <c r="S835" s="76"/>
      <c r="T835" s="61"/>
      <c r="U835" s="36"/>
      <c r="V835" s="36"/>
      <c r="W835" s="36"/>
      <c r="X835" s="36"/>
      <c r="Y835" s="36"/>
      <c r="Z835" s="78"/>
      <c r="AA835" s="78"/>
      <c r="AB835" s="78"/>
      <c r="AC835" s="78"/>
      <c r="AD835" s="78"/>
      <c r="AE835" s="78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78"/>
      <c r="AU835" s="78"/>
      <c r="AV835" s="78"/>
      <c r="AW835" s="78"/>
      <c r="AX835" s="78"/>
      <c r="AY835" s="78"/>
      <c r="AZ835" s="36"/>
      <c r="BA835" s="36"/>
      <c r="BB835" s="36"/>
      <c r="BC835" s="36"/>
      <c r="BD835" s="36"/>
      <c r="BE835" s="37"/>
    </row>
    <row r="836" spans="1:57" ht="33.6" customHeight="1" x14ac:dyDescent="0.25">
      <c r="A836" s="4"/>
      <c r="B836" s="59"/>
      <c r="C836" s="59"/>
      <c r="D836" s="59"/>
      <c r="E836" s="63"/>
      <c r="F836" s="19" t="s">
        <v>36</v>
      </c>
      <c r="G836" s="20"/>
      <c r="H836" s="64"/>
      <c r="I836" s="62"/>
      <c r="J836" s="59"/>
      <c r="K836" s="59"/>
      <c r="L836" s="63"/>
      <c r="M836" s="62"/>
      <c r="N836" s="59"/>
      <c r="O836" s="59"/>
      <c r="P836" s="63"/>
      <c r="Q836" s="25">
        <v>395.75</v>
      </c>
      <c r="R836" s="26"/>
      <c r="S836" s="79"/>
      <c r="T836" s="25">
        <v>1.35</v>
      </c>
      <c r="U836" s="26"/>
      <c r="V836" s="26"/>
      <c r="W836" s="26"/>
      <c r="X836" s="26"/>
      <c r="Y836" s="79"/>
      <c r="Z836" s="21">
        <v>1603</v>
      </c>
      <c r="AA836" s="22"/>
      <c r="AB836" s="22"/>
      <c r="AC836" s="22"/>
      <c r="AD836" s="22"/>
      <c r="AE836" s="23"/>
      <c r="AF836" s="62" t="s">
        <v>56</v>
      </c>
      <c r="AG836" s="59"/>
      <c r="AH836" s="59"/>
      <c r="AI836" s="59"/>
      <c r="AJ836" s="59"/>
      <c r="AK836" s="59"/>
      <c r="AL836" s="59"/>
      <c r="AM836" s="59"/>
      <c r="AN836" s="63"/>
      <c r="AO836" s="21">
        <v>1</v>
      </c>
      <c r="AP836" s="22"/>
      <c r="AQ836" s="22"/>
      <c r="AR836" s="22"/>
      <c r="AS836" s="23"/>
      <c r="AT836" s="21">
        <v>1603</v>
      </c>
      <c r="AU836" s="22"/>
      <c r="AV836" s="22"/>
      <c r="AW836" s="22"/>
      <c r="AX836" s="22"/>
      <c r="AY836" s="23"/>
      <c r="AZ836" s="62"/>
      <c r="BA836" s="59"/>
      <c r="BB836" s="59"/>
      <c r="BC836" s="59"/>
      <c r="BD836" s="59"/>
      <c r="BE836" s="63"/>
    </row>
    <row r="837" spans="1:57" ht="12.95" customHeight="1" x14ac:dyDescent="0.25">
      <c r="A837" s="4"/>
      <c r="B837" s="59"/>
      <c r="C837" s="59"/>
      <c r="D837" s="59"/>
      <c r="E837" s="63"/>
      <c r="F837" s="19" t="s">
        <v>38</v>
      </c>
      <c r="G837" s="20"/>
      <c r="H837" s="64"/>
      <c r="I837" s="62"/>
      <c r="J837" s="59"/>
      <c r="K837" s="59"/>
      <c r="L837" s="63"/>
      <c r="M837" s="62"/>
      <c r="N837" s="59"/>
      <c r="O837" s="59"/>
      <c r="P837" s="63"/>
      <c r="Q837" s="92">
        <v>209.6</v>
      </c>
      <c r="R837" s="93"/>
      <c r="S837" s="94"/>
      <c r="T837" s="25">
        <v>1.35</v>
      </c>
      <c r="U837" s="26"/>
      <c r="V837" s="26"/>
      <c r="W837" s="26"/>
      <c r="X837" s="26"/>
      <c r="Y837" s="79"/>
      <c r="Z837" s="21">
        <v>849</v>
      </c>
      <c r="AA837" s="22"/>
      <c r="AB837" s="22"/>
      <c r="AC837" s="22"/>
      <c r="AD837" s="22"/>
      <c r="AE837" s="23"/>
      <c r="AF837" s="62"/>
      <c r="AG837" s="59"/>
      <c r="AH837" s="59"/>
      <c r="AI837" s="59"/>
      <c r="AJ837" s="59"/>
      <c r="AK837" s="59"/>
      <c r="AL837" s="59"/>
      <c r="AM837" s="59"/>
      <c r="AN837" s="63"/>
      <c r="AO837" s="21">
        <v>1</v>
      </c>
      <c r="AP837" s="22"/>
      <c r="AQ837" s="22"/>
      <c r="AR837" s="22"/>
      <c r="AS837" s="23"/>
      <c r="AT837" s="21">
        <v>849</v>
      </c>
      <c r="AU837" s="22"/>
      <c r="AV837" s="22"/>
      <c r="AW837" s="22"/>
      <c r="AX837" s="22"/>
      <c r="AY837" s="23"/>
      <c r="AZ837" s="62"/>
      <c r="BA837" s="59"/>
      <c r="BB837" s="59"/>
      <c r="BC837" s="59"/>
      <c r="BD837" s="59"/>
      <c r="BE837" s="63"/>
    </row>
    <row r="838" spans="1:57" ht="12.95" customHeight="1" x14ac:dyDescent="0.25">
      <c r="A838" s="4"/>
      <c r="B838" s="59"/>
      <c r="C838" s="59"/>
      <c r="D838" s="59"/>
      <c r="E838" s="63"/>
      <c r="F838" s="19" t="s">
        <v>39</v>
      </c>
      <c r="G838" s="20"/>
      <c r="H838" s="64"/>
      <c r="I838" s="62"/>
      <c r="J838" s="59"/>
      <c r="K838" s="59"/>
      <c r="L838" s="63"/>
      <c r="M838" s="62"/>
      <c r="N838" s="59"/>
      <c r="O838" s="59"/>
      <c r="P838" s="63"/>
      <c r="Q838" s="25">
        <v>12.56</v>
      </c>
      <c r="R838" s="26"/>
      <c r="S838" s="79"/>
      <c r="T838" s="25">
        <v>1.35</v>
      </c>
      <c r="U838" s="26"/>
      <c r="V838" s="26"/>
      <c r="W838" s="26"/>
      <c r="X838" s="26"/>
      <c r="Y838" s="79"/>
      <c r="Z838" s="21">
        <v>51</v>
      </c>
      <c r="AA838" s="22"/>
      <c r="AB838" s="22"/>
      <c r="AC838" s="22"/>
      <c r="AD838" s="22"/>
      <c r="AE838" s="23"/>
      <c r="AF838" s="62"/>
      <c r="AG838" s="59"/>
      <c r="AH838" s="59"/>
      <c r="AI838" s="59"/>
      <c r="AJ838" s="59"/>
      <c r="AK838" s="59"/>
      <c r="AL838" s="59"/>
      <c r="AM838" s="59"/>
      <c r="AN838" s="63"/>
      <c r="AO838" s="21">
        <v>1</v>
      </c>
      <c r="AP838" s="22"/>
      <c r="AQ838" s="22"/>
      <c r="AR838" s="22"/>
      <c r="AS838" s="23"/>
      <c r="AT838" s="21">
        <v>51</v>
      </c>
      <c r="AU838" s="22"/>
      <c r="AV838" s="22"/>
      <c r="AW838" s="22"/>
      <c r="AX838" s="22"/>
      <c r="AY838" s="23"/>
      <c r="AZ838" s="62"/>
      <c r="BA838" s="59"/>
      <c r="BB838" s="59"/>
      <c r="BC838" s="59"/>
      <c r="BD838" s="59"/>
      <c r="BE838" s="63"/>
    </row>
    <row r="839" spans="1:57" ht="12.95" customHeight="1" x14ac:dyDescent="0.25">
      <c r="A839" s="4"/>
      <c r="B839" s="59"/>
      <c r="C839" s="59"/>
      <c r="D839" s="59"/>
      <c r="E839" s="63"/>
      <c r="F839" s="19" t="s">
        <v>40</v>
      </c>
      <c r="G839" s="20"/>
      <c r="H839" s="64"/>
      <c r="I839" s="62"/>
      <c r="J839" s="59"/>
      <c r="K839" s="59"/>
      <c r="L839" s="63"/>
      <c r="M839" s="62"/>
      <c r="N839" s="59"/>
      <c r="O839" s="59"/>
      <c r="P839" s="63"/>
      <c r="Q839" s="25">
        <v>90.94</v>
      </c>
      <c r="R839" s="26"/>
      <c r="S839" s="79"/>
      <c r="T839" s="21">
        <v>1</v>
      </c>
      <c r="U839" s="22"/>
      <c r="V839" s="22"/>
      <c r="W839" s="22"/>
      <c r="X839" s="22"/>
      <c r="Y839" s="23"/>
      <c r="Z839" s="21">
        <v>273</v>
      </c>
      <c r="AA839" s="22"/>
      <c r="AB839" s="22"/>
      <c r="AC839" s="22"/>
      <c r="AD839" s="22"/>
      <c r="AE839" s="23"/>
      <c r="AF839" s="62"/>
      <c r="AG839" s="59"/>
      <c r="AH839" s="59"/>
      <c r="AI839" s="59"/>
      <c r="AJ839" s="59"/>
      <c r="AK839" s="59"/>
      <c r="AL839" s="59"/>
      <c r="AM839" s="59"/>
      <c r="AN839" s="63"/>
      <c r="AO839" s="21">
        <v>1</v>
      </c>
      <c r="AP839" s="22"/>
      <c r="AQ839" s="22"/>
      <c r="AR839" s="22"/>
      <c r="AS839" s="23"/>
      <c r="AT839" s="21">
        <v>273</v>
      </c>
      <c r="AU839" s="22"/>
      <c r="AV839" s="22"/>
      <c r="AW839" s="22"/>
      <c r="AX839" s="22"/>
      <c r="AY839" s="23"/>
      <c r="AZ839" s="62"/>
      <c r="BA839" s="59"/>
      <c r="BB839" s="59"/>
      <c r="BC839" s="59"/>
      <c r="BD839" s="59"/>
      <c r="BE839" s="63"/>
    </row>
    <row r="840" spans="1:57" ht="12.95" customHeight="1" x14ac:dyDescent="0.25">
      <c r="A840" s="4"/>
      <c r="B840" s="59"/>
      <c r="C840" s="59"/>
      <c r="D840" s="59"/>
      <c r="E840" s="63"/>
      <c r="F840" s="19" t="s">
        <v>41</v>
      </c>
      <c r="G840" s="20"/>
      <c r="H840" s="64"/>
      <c r="I840" s="62"/>
      <c r="J840" s="59"/>
      <c r="K840" s="59"/>
      <c r="L840" s="63"/>
      <c r="M840" s="62"/>
      <c r="N840" s="59"/>
      <c r="O840" s="59"/>
      <c r="P840" s="63"/>
      <c r="Q840" s="92">
        <v>0.8</v>
      </c>
      <c r="R840" s="93"/>
      <c r="S840" s="94"/>
      <c r="T840" s="62"/>
      <c r="U840" s="59"/>
      <c r="V840" s="59"/>
      <c r="W840" s="59"/>
      <c r="X840" s="59"/>
      <c r="Y840" s="63"/>
      <c r="Z840" s="21">
        <v>1323</v>
      </c>
      <c r="AA840" s="22"/>
      <c r="AB840" s="22"/>
      <c r="AC840" s="22"/>
      <c r="AD840" s="22"/>
      <c r="AE840" s="23"/>
      <c r="AF840" s="62"/>
      <c r="AG840" s="59"/>
      <c r="AH840" s="59"/>
      <c r="AI840" s="59"/>
      <c r="AJ840" s="59"/>
      <c r="AK840" s="59"/>
      <c r="AL840" s="59"/>
      <c r="AM840" s="59"/>
      <c r="AN840" s="63"/>
      <c r="AO840" s="92">
        <v>0.8</v>
      </c>
      <c r="AP840" s="93"/>
      <c r="AQ840" s="93"/>
      <c r="AR840" s="93"/>
      <c r="AS840" s="94"/>
      <c r="AT840" s="21">
        <v>1323</v>
      </c>
      <c r="AU840" s="22"/>
      <c r="AV840" s="22"/>
      <c r="AW840" s="22"/>
      <c r="AX840" s="22"/>
      <c r="AY840" s="23"/>
      <c r="AZ840" s="62"/>
      <c r="BA840" s="59"/>
      <c r="BB840" s="59"/>
      <c r="BC840" s="59"/>
      <c r="BD840" s="59"/>
      <c r="BE840" s="63"/>
    </row>
    <row r="841" spans="1:57" ht="12.95" customHeight="1" x14ac:dyDescent="0.25">
      <c r="A841" s="4"/>
      <c r="B841" s="59"/>
      <c r="C841" s="59"/>
      <c r="D841" s="59"/>
      <c r="E841" s="63"/>
      <c r="F841" s="19" t="s">
        <v>42</v>
      </c>
      <c r="G841" s="20"/>
      <c r="H841" s="64"/>
      <c r="I841" s="62"/>
      <c r="J841" s="59"/>
      <c r="K841" s="59"/>
      <c r="L841" s="63"/>
      <c r="M841" s="62"/>
      <c r="N841" s="59"/>
      <c r="O841" s="59"/>
      <c r="P841" s="63"/>
      <c r="Q841" s="92">
        <v>0.6</v>
      </c>
      <c r="R841" s="93"/>
      <c r="S841" s="94"/>
      <c r="T841" s="62"/>
      <c r="U841" s="59"/>
      <c r="V841" s="59"/>
      <c r="W841" s="59"/>
      <c r="X841" s="59"/>
      <c r="Y841" s="63"/>
      <c r="Z841" s="21">
        <v>992</v>
      </c>
      <c r="AA841" s="22"/>
      <c r="AB841" s="22"/>
      <c r="AC841" s="22"/>
      <c r="AD841" s="22"/>
      <c r="AE841" s="23"/>
      <c r="AF841" s="62"/>
      <c r="AG841" s="59"/>
      <c r="AH841" s="59"/>
      <c r="AI841" s="59"/>
      <c r="AJ841" s="59"/>
      <c r="AK841" s="59"/>
      <c r="AL841" s="59"/>
      <c r="AM841" s="59"/>
      <c r="AN841" s="63"/>
      <c r="AO841" s="92">
        <v>0.6</v>
      </c>
      <c r="AP841" s="93"/>
      <c r="AQ841" s="93"/>
      <c r="AR841" s="93"/>
      <c r="AS841" s="94"/>
      <c r="AT841" s="21">
        <v>992</v>
      </c>
      <c r="AU841" s="22"/>
      <c r="AV841" s="22"/>
      <c r="AW841" s="22"/>
      <c r="AX841" s="22"/>
      <c r="AY841" s="23"/>
      <c r="AZ841" s="62"/>
      <c r="BA841" s="59"/>
      <c r="BB841" s="59"/>
      <c r="BC841" s="59"/>
      <c r="BD841" s="59"/>
      <c r="BE841" s="63"/>
    </row>
    <row r="842" spans="1:57" ht="12.95" customHeight="1" x14ac:dyDescent="0.25">
      <c r="A842" s="4"/>
      <c r="B842" s="59"/>
      <c r="C842" s="59"/>
      <c r="D842" s="59"/>
      <c r="E842" s="63"/>
      <c r="F842" s="19" t="s">
        <v>43</v>
      </c>
      <c r="G842" s="20"/>
      <c r="H842" s="64"/>
      <c r="I842" s="62" t="s">
        <v>44</v>
      </c>
      <c r="J842" s="59"/>
      <c r="K842" s="59"/>
      <c r="L842" s="63"/>
      <c r="M842" s="92">
        <v>42.6</v>
      </c>
      <c r="N842" s="93"/>
      <c r="O842" s="93"/>
      <c r="P842" s="94"/>
      <c r="Q842" s="19"/>
      <c r="R842" s="20"/>
      <c r="S842" s="64"/>
      <c r="T842" s="25">
        <v>1.35</v>
      </c>
      <c r="U842" s="26"/>
      <c r="V842" s="26"/>
      <c r="W842" s="26"/>
      <c r="X842" s="26"/>
      <c r="Y842" s="79"/>
      <c r="Z842" s="19"/>
      <c r="AA842" s="20"/>
      <c r="AB842" s="20"/>
      <c r="AC842" s="20"/>
      <c r="AD842" s="20"/>
      <c r="AE842" s="64"/>
      <c r="AF842" s="19"/>
      <c r="AG842" s="20"/>
      <c r="AH842" s="20"/>
      <c r="AI842" s="20"/>
      <c r="AJ842" s="20"/>
      <c r="AK842" s="20"/>
      <c r="AL842" s="20"/>
      <c r="AM842" s="20"/>
      <c r="AN842" s="64"/>
      <c r="AO842" s="19"/>
      <c r="AP842" s="20"/>
      <c r="AQ842" s="20"/>
      <c r="AR842" s="20"/>
      <c r="AS842" s="64"/>
      <c r="AT842" s="19"/>
      <c r="AU842" s="20"/>
      <c r="AV842" s="20"/>
      <c r="AW842" s="20"/>
      <c r="AX842" s="20"/>
      <c r="AY842" s="64"/>
      <c r="AZ842" s="25">
        <v>172.53</v>
      </c>
      <c r="BA842" s="26"/>
      <c r="BB842" s="26"/>
      <c r="BC842" s="26"/>
      <c r="BD842" s="26"/>
      <c r="BE842" s="79"/>
    </row>
    <row r="843" spans="1:57" ht="11.85" customHeight="1" x14ac:dyDescent="0.25">
      <c r="A843" s="4"/>
      <c r="B843" s="59"/>
      <c r="C843" s="59"/>
      <c r="D843" s="59"/>
      <c r="E843" s="59"/>
      <c r="F843" s="20" t="s">
        <v>45</v>
      </c>
      <c r="G843" s="20"/>
      <c r="H843" s="20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21">
        <v>5040</v>
      </c>
      <c r="AA843" s="22"/>
      <c r="AB843" s="22"/>
      <c r="AC843" s="22"/>
      <c r="AD843" s="22"/>
      <c r="AE843" s="23"/>
      <c r="AF843" s="62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21">
        <v>5040</v>
      </c>
      <c r="AU843" s="22"/>
      <c r="AV843" s="22"/>
      <c r="AW843" s="22"/>
      <c r="AX843" s="22"/>
      <c r="AY843" s="23"/>
      <c r="AZ843" s="25">
        <v>172.53</v>
      </c>
      <c r="BA843" s="26"/>
      <c r="BB843" s="26"/>
      <c r="BC843" s="26"/>
      <c r="BD843" s="26"/>
      <c r="BE843" s="79"/>
    </row>
    <row r="844" spans="1:57" ht="34.5" customHeight="1" x14ac:dyDescent="0.25">
      <c r="A844" s="30">
        <v>76</v>
      </c>
      <c r="B844" s="60" t="s">
        <v>157</v>
      </c>
      <c r="C844" s="28"/>
      <c r="D844" s="28"/>
      <c r="E844" s="35"/>
      <c r="F844" s="32" t="s">
        <v>158</v>
      </c>
      <c r="G844" s="33"/>
      <c r="H844" s="34"/>
      <c r="I844" s="60" t="s">
        <v>51</v>
      </c>
      <c r="J844" s="28"/>
      <c r="K844" s="28"/>
      <c r="L844" s="35"/>
      <c r="M844" s="68">
        <v>1</v>
      </c>
      <c r="N844" s="55"/>
      <c r="O844" s="55"/>
      <c r="P844" s="69"/>
      <c r="Q844" s="73">
        <v>990.26</v>
      </c>
      <c r="R844" s="84"/>
      <c r="S844" s="74"/>
      <c r="T844" s="60"/>
      <c r="U844" s="28"/>
      <c r="V844" s="28"/>
      <c r="W844" s="28"/>
      <c r="X844" s="28"/>
      <c r="Y844" s="28"/>
      <c r="Z844" s="77">
        <v>2326</v>
      </c>
      <c r="AA844" s="77"/>
      <c r="AB844" s="77"/>
      <c r="AC844" s="77"/>
      <c r="AD844" s="77"/>
      <c r="AE844" s="77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77">
        <v>2326</v>
      </c>
      <c r="AU844" s="77"/>
      <c r="AV844" s="77"/>
      <c r="AW844" s="77"/>
      <c r="AX844" s="77"/>
      <c r="AY844" s="77"/>
      <c r="AZ844" s="28"/>
      <c r="BA844" s="28"/>
      <c r="BB844" s="28"/>
      <c r="BC844" s="28"/>
      <c r="BD844" s="28"/>
      <c r="BE844" s="35"/>
    </row>
    <row r="845" spans="1:57" ht="72" customHeight="1" x14ac:dyDescent="0.25">
      <c r="A845" s="31"/>
      <c r="B845" s="65" t="s">
        <v>48</v>
      </c>
      <c r="C845" s="66"/>
      <c r="D845" s="66"/>
      <c r="E845" s="67"/>
      <c r="F845" s="52" t="s">
        <v>159</v>
      </c>
      <c r="G845" s="53"/>
      <c r="H845" s="54"/>
      <c r="I845" s="61"/>
      <c r="J845" s="36"/>
      <c r="K845" s="36"/>
      <c r="L845" s="37"/>
      <c r="M845" s="70"/>
      <c r="N845" s="71"/>
      <c r="O845" s="71"/>
      <c r="P845" s="72"/>
      <c r="Q845" s="75"/>
      <c r="R845" s="88"/>
      <c r="S845" s="76"/>
      <c r="T845" s="61"/>
      <c r="U845" s="36"/>
      <c r="V845" s="36"/>
      <c r="W845" s="36"/>
      <c r="X845" s="36"/>
      <c r="Y845" s="36"/>
      <c r="Z845" s="78"/>
      <c r="AA845" s="78"/>
      <c r="AB845" s="78"/>
      <c r="AC845" s="78"/>
      <c r="AD845" s="78"/>
      <c r="AE845" s="78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78"/>
      <c r="AU845" s="78"/>
      <c r="AV845" s="78"/>
      <c r="AW845" s="78"/>
      <c r="AX845" s="78"/>
      <c r="AY845" s="78"/>
      <c r="AZ845" s="36"/>
      <c r="BA845" s="36"/>
      <c r="BB845" s="36"/>
      <c r="BC845" s="36"/>
      <c r="BD845" s="36"/>
      <c r="BE845" s="37"/>
    </row>
    <row r="846" spans="1:57" ht="33.6" customHeight="1" x14ac:dyDescent="0.25">
      <c r="A846" s="4"/>
      <c r="B846" s="59"/>
      <c r="C846" s="59"/>
      <c r="D846" s="59"/>
      <c r="E846" s="63"/>
      <c r="F846" s="19" t="s">
        <v>36</v>
      </c>
      <c r="G846" s="20"/>
      <c r="H846" s="64"/>
      <c r="I846" s="62"/>
      <c r="J846" s="59"/>
      <c r="K846" s="59"/>
      <c r="L846" s="63"/>
      <c r="M846" s="62"/>
      <c r="N846" s="59"/>
      <c r="O846" s="59"/>
      <c r="P846" s="63"/>
      <c r="Q846" s="25">
        <v>545.91999999999996</v>
      </c>
      <c r="R846" s="26"/>
      <c r="S846" s="79"/>
      <c r="T846" s="25">
        <v>1.35</v>
      </c>
      <c r="U846" s="26"/>
      <c r="V846" s="26"/>
      <c r="W846" s="26"/>
      <c r="X846" s="26"/>
      <c r="Y846" s="79"/>
      <c r="Z846" s="21">
        <v>737</v>
      </c>
      <c r="AA846" s="22"/>
      <c r="AB846" s="22"/>
      <c r="AC846" s="22"/>
      <c r="AD846" s="22"/>
      <c r="AE846" s="23"/>
      <c r="AF846" s="62" t="s">
        <v>56</v>
      </c>
      <c r="AG846" s="59"/>
      <c r="AH846" s="59"/>
      <c r="AI846" s="59"/>
      <c r="AJ846" s="59"/>
      <c r="AK846" s="59"/>
      <c r="AL846" s="59"/>
      <c r="AM846" s="59"/>
      <c r="AN846" s="63"/>
      <c r="AO846" s="21">
        <v>1</v>
      </c>
      <c r="AP846" s="22"/>
      <c r="AQ846" s="22"/>
      <c r="AR846" s="22"/>
      <c r="AS846" s="23"/>
      <c r="AT846" s="21">
        <v>737</v>
      </c>
      <c r="AU846" s="22"/>
      <c r="AV846" s="22"/>
      <c r="AW846" s="22"/>
      <c r="AX846" s="22"/>
      <c r="AY846" s="23"/>
      <c r="AZ846" s="62"/>
      <c r="BA846" s="59"/>
      <c r="BB846" s="59"/>
      <c r="BC846" s="59"/>
      <c r="BD846" s="59"/>
      <c r="BE846" s="63"/>
    </row>
    <row r="847" spans="1:57" ht="12.95" customHeight="1" x14ac:dyDescent="0.25">
      <c r="A847" s="4"/>
      <c r="B847" s="59"/>
      <c r="C847" s="59"/>
      <c r="D847" s="59"/>
      <c r="E847" s="63"/>
      <c r="F847" s="19" t="s">
        <v>38</v>
      </c>
      <c r="G847" s="20"/>
      <c r="H847" s="64"/>
      <c r="I847" s="62"/>
      <c r="J847" s="59"/>
      <c r="K847" s="59"/>
      <c r="L847" s="63"/>
      <c r="M847" s="62"/>
      <c r="N847" s="59"/>
      <c r="O847" s="59"/>
      <c r="P847" s="63"/>
      <c r="Q847" s="25">
        <v>249.82</v>
      </c>
      <c r="R847" s="26"/>
      <c r="S847" s="79"/>
      <c r="T847" s="25">
        <v>1.35</v>
      </c>
      <c r="U847" s="26"/>
      <c r="V847" s="26"/>
      <c r="W847" s="26"/>
      <c r="X847" s="26"/>
      <c r="Y847" s="79"/>
      <c r="Z847" s="21">
        <v>337</v>
      </c>
      <c r="AA847" s="22"/>
      <c r="AB847" s="22"/>
      <c r="AC847" s="22"/>
      <c r="AD847" s="22"/>
      <c r="AE847" s="23"/>
      <c r="AF847" s="62"/>
      <c r="AG847" s="59"/>
      <c r="AH847" s="59"/>
      <c r="AI847" s="59"/>
      <c r="AJ847" s="59"/>
      <c r="AK847" s="59"/>
      <c r="AL847" s="59"/>
      <c r="AM847" s="59"/>
      <c r="AN847" s="63"/>
      <c r="AO847" s="21">
        <v>1</v>
      </c>
      <c r="AP847" s="22"/>
      <c r="AQ847" s="22"/>
      <c r="AR847" s="22"/>
      <c r="AS847" s="23"/>
      <c r="AT847" s="21">
        <v>337</v>
      </c>
      <c r="AU847" s="22"/>
      <c r="AV847" s="22"/>
      <c r="AW847" s="22"/>
      <c r="AX847" s="22"/>
      <c r="AY847" s="23"/>
      <c r="AZ847" s="62"/>
      <c r="BA847" s="59"/>
      <c r="BB847" s="59"/>
      <c r="BC847" s="59"/>
      <c r="BD847" s="59"/>
      <c r="BE847" s="63"/>
    </row>
    <row r="848" spans="1:57" ht="12.95" customHeight="1" x14ac:dyDescent="0.25">
      <c r="A848" s="4"/>
      <c r="B848" s="59"/>
      <c r="C848" s="59"/>
      <c r="D848" s="59"/>
      <c r="E848" s="63"/>
      <c r="F848" s="19" t="s">
        <v>39</v>
      </c>
      <c r="G848" s="20"/>
      <c r="H848" s="64"/>
      <c r="I848" s="62"/>
      <c r="J848" s="59"/>
      <c r="K848" s="59"/>
      <c r="L848" s="63"/>
      <c r="M848" s="62"/>
      <c r="N848" s="59"/>
      <c r="O848" s="59"/>
      <c r="P848" s="63"/>
      <c r="Q848" s="25">
        <v>13.37</v>
      </c>
      <c r="R848" s="26"/>
      <c r="S848" s="79"/>
      <c r="T848" s="25">
        <v>1.35</v>
      </c>
      <c r="U848" s="26"/>
      <c r="V848" s="26"/>
      <c r="W848" s="26"/>
      <c r="X848" s="26"/>
      <c r="Y848" s="79"/>
      <c r="Z848" s="21">
        <v>18</v>
      </c>
      <c r="AA848" s="22"/>
      <c r="AB848" s="22"/>
      <c r="AC848" s="22"/>
      <c r="AD848" s="22"/>
      <c r="AE848" s="23"/>
      <c r="AF848" s="62"/>
      <c r="AG848" s="59"/>
      <c r="AH848" s="59"/>
      <c r="AI848" s="59"/>
      <c r="AJ848" s="59"/>
      <c r="AK848" s="59"/>
      <c r="AL848" s="59"/>
      <c r="AM848" s="59"/>
      <c r="AN848" s="63"/>
      <c r="AO848" s="21">
        <v>1</v>
      </c>
      <c r="AP848" s="22"/>
      <c r="AQ848" s="22"/>
      <c r="AR848" s="22"/>
      <c r="AS848" s="23"/>
      <c r="AT848" s="21">
        <v>18</v>
      </c>
      <c r="AU848" s="22"/>
      <c r="AV848" s="22"/>
      <c r="AW848" s="22"/>
      <c r="AX848" s="22"/>
      <c r="AY848" s="23"/>
      <c r="AZ848" s="62"/>
      <c r="BA848" s="59"/>
      <c r="BB848" s="59"/>
      <c r="BC848" s="59"/>
      <c r="BD848" s="59"/>
      <c r="BE848" s="63"/>
    </row>
    <row r="849" spans="1:57" ht="12.95" customHeight="1" x14ac:dyDescent="0.25">
      <c r="A849" s="4"/>
      <c r="B849" s="59"/>
      <c r="C849" s="59"/>
      <c r="D849" s="59"/>
      <c r="E849" s="63"/>
      <c r="F849" s="19" t="s">
        <v>40</v>
      </c>
      <c r="G849" s="20"/>
      <c r="H849" s="64"/>
      <c r="I849" s="62"/>
      <c r="J849" s="59"/>
      <c r="K849" s="59"/>
      <c r="L849" s="63"/>
      <c r="M849" s="62"/>
      <c r="N849" s="59"/>
      <c r="O849" s="59"/>
      <c r="P849" s="63"/>
      <c r="Q849" s="25">
        <v>194.52</v>
      </c>
      <c r="R849" s="26"/>
      <c r="S849" s="79"/>
      <c r="T849" s="21">
        <v>1</v>
      </c>
      <c r="U849" s="22"/>
      <c r="V849" s="22"/>
      <c r="W849" s="22"/>
      <c r="X849" s="22"/>
      <c r="Y849" s="23"/>
      <c r="Z849" s="21">
        <v>195</v>
      </c>
      <c r="AA849" s="22"/>
      <c r="AB849" s="22"/>
      <c r="AC849" s="22"/>
      <c r="AD849" s="22"/>
      <c r="AE849" s="23"/>
      <c r="AF849" s="62"/>
      <c r="AG849" s="59"/>
      <c r="AH849" s="59"/>
      <c r="AI849" s="59"/>
      <c r="AJ849" s="59"/>
      <c r="AK849" s="59"/>
      <c r="AL849" s="59"/>
      <c r="AM849" s="59"/>
      <c r="AN849" s="63"/>
      <c r="AO849" s="21">
        <v>1</v>
      </c>
      <c r="AP849" s="22"/>
      <c r="AQ849" s="22"/>
      <c r="AR849" s="22"/>
      <c r="AS849" s="23"/>
      <c r="AT849" s="21">
        <v>195</v>
      </c>
      <c r="AU849" s="22"/>
      <c r="AV849" s="22"/>
      <c r="AW849" s="22"/>
      <c r="AX849" s="22"/>
      <c r="AY849" s="23"/>
      <c r="AZ849" s="62"/>
      <c r="BA849" s="59"/>
      <c r="BB849" s="59"/>
      <c r="BC849" s="59"/>
      <c r="BD849" s="59"/>
      <c r="BE849" s="63"/>
    </row>
    <row r="850" spans="1:57" ht="23.25" customHeight="1" x14ac:dyDescent="0.25">
      <c r="A850" s="7">
        <v>76.099999999999994</v>
      </c>
      <c r="B850" s="62" t="s">
        <v>57</v>
      </c>
      <c r="C850" s="59"/>
      <c r="D850" s="59"/>
      <c r="E850" s="63"/>
      <c r="F850" s="19" t="s">
        <v>58</v>
      </c>
      <c r="G850" s="20"/>
      <c r="H850" s="64"/>
      <c r="I850" s="62" t="s">
        <v>59</v>
      </c>
      <c r="J850" s="59"/>
      <c r="K850" s="59"/>
      <c r="L850" s="63"/>
      <c r="M850" s="92">
        <v>2.4</v>
      </c>
      <c r="N850" s="93"/>
      <c r="O850" s="93"/>
      <c r="P850" s="94"/>
      <c r="Q850" s="85">
        <v>0</v>
      </c>
      <c r="R850" s="86"/>
      <c r="S850" s="87"/>
      <c r="T850" s="107">
        <v>2.4</v>
      </c>
      <c r="U850" s="108"/>
      <c r="V850" s="108"/>
      <c r="W850" s="108"/>
      <c r="X850" s="108"/>
      <c r="Y850" s="109"/>
      <c r="Z850" s="85">
        <v>0</v>
      </c>
      <c r="AA850" s="86"/>
      <c r="AB850" s="86"/>
      <c r="AC850" s="86"/>
      <c r="AD850" s="86"/>
      <c r="AE850" s="87"/>
      <c r="AF850" s="62"/>
      <c r="AG850" s="59"/>
      <c r="AH850" s="59"/>
      <c r="AI850" s="59"/>
      <c r="AJ850" s="59"/>
      <c r="AK850" s="59"/>
      <c r="AL850" s="59"/>
      <c r="AM850" s="59"/>
      <c r="AN850" s="63"/>
      <c r="AO850" s="21">
        <v>1</v>
      </c>
      <c r="AP850" s="22"/>
      <c r="AQ850" s="22"/>
      <c r="AR850" s="22"/>
      <c r="AS850" s="23"/>
      <c r="AT850" s="85">
        <v>0</v>
      </c>
      <c r="AU850" s="86"/>
      <c r="AV850" s="86"/>
      <c r="AW850" s="86"/>
      <c r="AX850" s="86"/>
      <c r="AY850" s="87"/>
      <c r="AZ850" s="19"/>
      <c r="BA850" s="20"/>
      <c r="BB850" s="20"/>
      <c r="BC850" s="20"/>
      <c r="BD850" s="20"/>
      <c r="BE850" s="64"/>
    </row>
    <row r="851" spans="1:57" ht="12.95" customHeight="1" x14ac:dyDescent="0.25">
      <c r="A851" s="4"/>
      <c r="B851" s="59"/>
      <c r="C851" s="59"/>
      <c r="D851" s="59"/>
      <c r="E851" s="63"/>
      <c r="F851" s="19" t="s">
        <v>41</v>
      </c>
      <c r="G851" s="20"/>
      <c r="H851" s="64"/>
      <c r="I851" s="62"/>
      <c r="J851" s="59"/>
      <c r="K851" s="59"/>
      <c r="L851" s="63"/>
      <c r="M851" s="62"/>
      <c r="N851" s="59"/>
      <c r="O851" s="59"/>
      <c r="P851" s="63"/>
      <c r="Q851" s="92">
        <v>0.8</v>
      </c>
      <c r="R851" s="93"/>
      <c r="S851" s="94"/>
      <c r="T851" s="62"/>
      <c r="U851" s="59"/>
      <c r="V851" s="59"/>
      <c r="W851" s="59"/>
      <c r="X851" s="59"/>
      <c r="Y851" s="63"/>
      <c r="Z851" s="21">
        <v>604</v>
      </c>
      <c r="AA851" s="22"/>
      <c r="AB851" s="22"/>
      <c r="AC851" s="22"/>
      <c r="AD851" s="22"/>
      <c r="AE851" s="23"/>
      <c r="AF851" s="62"/>
      <c r="AG851" s="59"/>
      <c r="AH851" s="59"/>
      <c r="AI851" s="59"/>
      <c r="AJ851" s="59"/>
      <c r="AK851" s="59"/>
      <c r="AL851" s="59"/>
      <c r="AM851" s="59"/>
      <c r="AN851" s="63"/>
      <c r="AO851" s="92">
        <v>0.8</v>
      </c>
      <c r="AP851" s="93"/>
      <c r="AQ851" s="93"/>
      <c r="AR851" s="93"/>
      <c r="AS851" s="94"/>
      <c r="AT851" s="21">
        <v>604</v>
      </c>
      <c r="AU851" s="22"/>
      <c r="AV851" s="22"/>
      <c r="AW851" s="22"/>
      <c r="AX851" s="22"/>
      <c r="AY851" s="23"/>
      <c r="AZ851" s="62"/>
      <c r="BA851" s="59"/>
      <c r="BB851" s="59"/>
      <c r="BC851" s="59"/>
      <c r="BD851" s="59"/>
      <c r="BE851" s="63"/>
    </row>
    <row r="852" spans="1:57" ht="12.95" customHeight="1" x14ac:dyDescent="0.25">
      <c r="A852" s="4"/>
      <c r="B852" s="59"/>
      <c r="C852" s="59"/>
      <c r="D852" s="59"/>
      <c r="E852" s="63"/>
      <c r="F852" s="19" t="s">
        <v>42</v>
      </c>
      <c r="G852" s="20"/>
      <c r="H852" s="64"/>
      <c r="I852" s="62"/>
      <c r="J852" s="59"/>
      <c r="K852" s="59"/>
      <c r="L852" s="63"/>
      <c r="M852" s="62"/>
      <c r="N852" s="59"/>
      <c r="O852" s="59"/>
      <c r="P852" s="63"/>
      <c r="Q852" s="92">
        <v>0.6</v>
      </c>
      <c r="R852" s="93"/>
      <c r="S852" s="94"/>
      <c r="T852" s="62"/>
      <c r="U852" s="59"/>
      <c r="V852" s="59"/>
      <c r="W852" s="59"/>
      <c r="X852" s="59"/>
      <c r="Y852" s="63"/>
      <c r="Z852" s="21">
        <v>453</v>
      </c>
      <c r="AA852" s="22"/>
      <c r="AB852" s="22"/>
      <c r="AC852" s="22"/>
      <c r="AD852" s="22"/>
      <c r="AE852" s="23"/>
      <c r="AF852" s="62"/>
      <c r="AG852" s="59"/>
      <c r="AH852" s="59"/>
      <c r="AI852" s="59"/>
      <c r="AJ852" s="59"/>
      <c r="AK852" s="59"/>
      <c r="AL852" s="59"/>
      <c r="AM852" s="59"/>
      <c r="AN852" s="63"/>
      <c r="AO852" s="92">
        <v>0.6</v>
      </c>
      <c r="AP852" s="93"/>
      <c r="AQ852" s="93"/>
      <c r="AR852" s="93"/>
      <c r="AS852" s="94"/>
      <c r="AT852" s="21">
        <v>453</v>
      </c>
      <c r="AU852" s="22"/>
      <c r="AV852" s="22"/>
      <c r="AW852" s="22"/>
      <c r="AX852" s="22"/>
      <c r="AY852" s="23"/>
      <c r="AZ852" s="62"/>
      <c r="BA852" s="59"/>
      <c r="BB852" s="59"/>
      <c r="BC852" s="59"/>
      <c r="BD852" s="59"/>
      <c r="BE852" s="63"/>
    </row>
    <row r="853" spans="1:57" ht="12.95" customHeight="1" x14ac:dyDescent="0.25">
      <c r="A853" s="4"/>
      <c r="B853" s="59"/>
      <c r="C853" s="59"/>
      <c r="D853" s="59"/>
      <c r="E853" s="63"/>
      <c r="F853" s="19" t="s">
        <v>43</v>
      </c>
      <c r="G853" s="20"/>
      <c r="H853" s="64"/>
      <c r="I853" s="62" t="s">
        <v>44</v>
      </c>
      <c r="J853" s="59"/>
      <c r="K853" s="59"/>
      <c r="L853" s="63"/>
      <c r="M853" s="21">
        <v>64</v>
      </c>
      <c r="N853" s="22"/>
      <c r="O853" s="22"/>
      <c r="P853" s="23"/>
      <c r="Q853" s="19"/>
      <c r="R853" s="20"/>
      <c r="S853" s="64"/>
      <c r="T853" s="25">
        <v>1.35</v>
      </c>
      <c r="U853" s="26"/>
      <c r="V853" s="26"/>
      <c r="W853" s="26"/>
      <c r="X853" s="26"/>
      <c r="Y853" s="79"/>
      <c r="Z853" s="19"/>
      <c r="AA853" s="20"/>
      <c r="AB853" s="20"/>
      <c r="AC853" s="20"/>
      <c r="AD853" s="20"/>
      <c r="AE853" s="64"/>
      <c r="AF853" s="19"/>
      <c r="AG853" s="20"/>
      <c r="AH853" s="20"/>
      <c r="AI853" s="20"/>
      <c r="AJ853" s="20"/>
      <c r="AK853" s="20"/>
      <c r="AL853" s="20"/>
      <c r="AM853" s="20"/>
      <c r="AN853" s="64"/>
      <c r="AO853" s="19"/>
      <c r="AP853" s="20"/>
      <c r="AQ853" s="20"/>
      <c r="AR853" s="20"/>
      <c r="AS853" s="64"/>
      <c r="AT853" s="19"/>
      <c r="AU853" s="20"/>
      <c r="AV853" s="20"/>
      <c r="AW853" s="20"/>
      <c r="AX853" s="20"/>
      <c r="AY853" s="64"/>
      <c r="AZ853" s="92">
        <v>86.4</v>
      </c>
      <c r="BA853" s="93"/>
      <c r="BB853" s="93"/>
      <c r="BC853" s="93"/>
      <c r="BD853" s="93"/>
      <c r="BE853" s="94"/>
    </row>
    <row r="854" spans="1:57" ht="11.85" customHeight="1" x14ac:dyDescent="0.25">
      <c r="A854" s="4"/>
      <c r="B854" s="59"/>
      <c r="C854" s="59"/>
      <c r="D854" s="59"/>
      <c r="E854" s="59"/>
      <c r="F854" s="20" t="s">
        <v>45</v>
      </c>
      <c r="G854" s="20"/>
      <c r="H854" s="20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21">
        <v>2326</v>
      </c>
      <c r="AA854" s="22"/>
      <c r="AB854" s="22"/>
      <c r="AC854" s="22"/>
      <c r="AD854" s="22"/>
      <c r="AE854" s="23"/>
      <c r="AF854" s="62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21">
        <v>2326</v>
      </c>
      <c r="AU854" s="22"/>
      <c r="AV854" s="22"/>
      <c r="AW854" s="22"/>
      <c r="AX854" s="22"/>
      <c r="AY854" s="23"/>
      <c r="AZ854" s="92">
        <v>86.4</v>
      </c>
      <c r="BA854" s="93"/>
      <c r="BB854" s="93"/>
      <c r="BC854" s="93"/>
      <c r="BD854" s="93"/>
      <c r="BE854" s="94"/>
    </row>
    <row r="855" spans="1:57" ht="51.75" customHeight="1" x14ac:dyDescent="0.25">
      <c r="A855" s="30">
        <v>77</v>
      </c>
      <c r="B855" s="60" t="s">
        <v>160</v>
      </c>
      <c r="C855" s="28"/>
      <c r="D855" s="28"/>
      <c r="E855" s="35"/>
      <c r="F855" s="32" t="s">
        <v>161</v>
      </c>
      <c r="G855" s="33"/>
      <c r="H855" s="34"/>
      <c r="I855" s="60" t="s">
        <v>51</v>
      </c>
      <c r="J855" s="28"/>
      <c r="K855" s="28"/>
      <c r="L855" s="35"/>
      <c r="M855" s="68">
        <v>1</v>
      </c>
      <c r="N855" s="55"/>
      <c r="O855" s="55"/>
      <c r="P855" s="69"/>
      <c r="Q855" s="73">
        <v>386.02</v>
      </c>
      <c r="R855" s="84"/>
      <c r="S855" s="74"/>
      <c r="T855" s="60"/>
      <c r="U855" s="28"/>
      <c r="V855" s="28"/>
      <c r="W855" s="28"/>
      <c r="X855" s="28"/>
      <c r="Y855" s="28"/>
      <c r="Z855" s="77">
        <v>1044</v>
      </c>
      <c r="AA855" s="77"/>
      <c r="AB855" s="77"/>
      <c r="AC855" s="77"/>
      <c r="AD855" s="77"/>
      <c r="AE855" s="77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77">
        <v>1044</v>
      </c>
      <c r="AU855" s="77"/>
      <c r="AV855" s="77"/>
      <c r="AW855" s="77"/>
      <c r="AX855" s="77"/>
      <c r="AY855" s="77"/>
      <c r="AZ855" s="28"/>
      <c r="BA855" s="28"/>
      <c r="BB855" s="28"/>
      <c r="BC855" s="28"/>
      <c r="BD855" s="28"/>
      <c r="BE855" s="35"/>
    </row>
    <row r="856" spans="1:57" ht="78" customHeight="1" x14ac:dyDescent="0.25">
      <c r="A856" s="31"/>
      <c r="B856" s="65" t="s">
        <v>48</v>
      </c>
      <c r="C856" s="66"/>
      <c r="D856" s="66"/>
      <c r="E856" s="67"/>
      <c r="F856" s="52" t="s">
        <v>162</v>
      </c>
      <c r="G856" s="53"/>
      <c r="H856" s="54"/>
      <c r="I856" s="61"/>
      <c r="J856" s="36"/>
      <c r="K856" s="36"/>
      <c r="L856" s="37"/>
      <c r="M856" s="70"/>
      <c r="N856" s="71"/>
      <c r="O856" s="71"/>
      <c r="P856" s="72"/>
      <c r="Q856" s="75"/>
      <c r="R856" s="88"/>
      <c r="S856" s="76"/>
      <c r="T856" s="61"/>
      <c r="U856" s="36"/>
      <c r="V856" s="36"/>
      <c r="W856" s="36"/>
      <c r="X856" s="36"/>
      <c r="Y856" s="36"/>
      <c r="Z856" s="78"/>
      <c r="AA856" s="78"/>
      <c r="AB856" s="78"/>
      <c r="AC856" s="78"/>
      <c r="AD856" s="78"/>
      <c r="AE856" s="78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78"/>
      <c r="AU856" s="78"/>
      <c r="AV856" s="78"/>
      <c r="AW856" s="78"/>
      <c r="AX856" s="78"/>
      <c r="AY856" s="78"/>
      <c r="AZ856" s="36"/>
      <c r="BA856" s="36"/>
      <c r="BB856" s="36"/>
      <c r="BC856" s="36"/>
      <c r="BD856" s="36"/>
      <c r="BE856" s="37"/>
    </row>
    <row r="857" spans="1:57" ht="33.6" customHeight="1" x14ac:dyDescent="0.25">
      <c r="A857" s="4"/>
      <c r="B857" s="59"/>
      <c r="C857" s="59"/>
      <c r="D857" s="59"/>
      <c r="E857" s="63"/>
      <c r="F857" s="19" t="s">
        <v>36</v>
      </c>
      <c r="G857" s="20"/>
      <c r="H857" s="64"/>
      <c r="I857" s="62"/>
      <c r="J857" s="59"/>
      <c r="K857" s="59"/>
      <c r="L857" s="63"/>
      <c r="M857" s="62"/>
      <c r="N857" s="59"/>
      <c r="O857" s="59"/>
      <c r="P857" s="63"/>
      <c r="Q857" s="25">
        <v>284.82</v>
      </c>
      <c r="R857" s="26"/>
      <c r="S857" s="79"/>
      <c r="T857" s="25">
        <v>1.35</v>
      </c>
      <c r="U857" s="26"/>
      <c r="V857" s="26"/>
      <c r="W857" s="26"/>
      <c r="X857" s="26"/>
      <c r="Y857" s="79"/>
      <c r="Z857" s="21">
        <v>385</v>
      </c>
      <c r="AA857" s="22"/>
      <c r="AB857" s="22"/>
      <c r="AC857" s="22"/>
      <c r="AD857" s="22"/>
      <c r="AE857" s="23"/>
      <c r="AF857" s="62" t="s">
        <v>56</v>
      </c>
      <c r="AG857" s="59"/>
      <c r="AH857" s="59"/>
      <c r="AI857" s="59"/>
      <c r="AJ857" s="59"/>
      <c r="AK857" s="59"/>
      <c r="AL857" s="59"/>
      <c r="AM857" s="59"/>
      <c r="AN857" s="63"/>
      <c r="AO857" s="21">
        <v>1</v>
      </c>
      <c r="AP857" s="22"/>
      <c r="AQ857" s="22"/>
      <c r="AR857" s="22"/>
      <c r="AS857" s="23"/>
      <c r="AT857" s="21">
        <v>385</v>
      </c>
      <c r="AU857" s="22"/>
      <c r="AV857" s="22"/>
      <c r="AW857" s="22"/>
      <c r="AX857" s="22"/>
      <c r="AY857" s="23"/>
      <c r="AZ857" s="62"/>
      <c r="BA857" s="59"/>
      <c r="BB857" s="59"/>
      <c r="BC857" s="59"/>
      <c r="BD857" s="59"/>
      <c r="BE857" s="63"/>
    </row>
    <row r="858" spans="1:57" ht="12.95" customHeight="1" x14ac:dyDescent="0.25">
      <c r="A858" s="4"/>
      <c r="B858" s="59"/>
      <c r="C858" s="59"/>
      <c r="D858" s="59"/>
      <c r="E858" s="63"/>
      <c r="F858" s="19" t="s">
        <v>38</v>
      </c>
      <c r="G858" s="20"/>
      <c r="H858" s="64"/>
      <c r="I858" s="62"/>
      <c r="J858" s="59"/>
      <c r="K858" s="59"/>
      <c r="L858" s="63"/>
      <c r="M858" s="62"/>
      <c r="N858" s="59"/>
      <c r="O858" s="59"/>
      <c r="P858" s="63"/>
      <c r="Q858" s="25">
        <v>41.56</v>
      </c>
      <c r="R858" s="26"/>
      <c r="S858" s="79"/>
      <c r="T858" s="25">
        <v>1.35</v>
      </c>
      <c r="U858" s="26"/>
      <c r="V858" s="26"/>
      <c r="W858" s="26"/>
      <c r="X858" s="26"/>
      <c r="Y858" s="79"/>
      <c r="Z858" s="21">
        <v>56</v>
      </c>
      <c r="AA858" s="22"/>
      <c r="AB858" s="22"/>
      <c r="AC858" s="22"/>
      <c r="AD858" s="22"/>
      <c r="AE858" s="23"/>
      <c r="AF858" s="62"/>
      <c r="AG858" s="59"/>
      <c r="AH858" s="59"/>
      <c r="AI858" s="59"/>
      <c r="AJ858" s="59"/>
      <c r="AK858" s="59"/>
      <c r="AL858" s="59"/>
      <c r="AM858" s="59"/>
      <c r="AN858" s="63"/>
      <c r="AO858" s="21">
        <v>1</v>
      </c>
      <c r="AP858" s="22"/>
      <c r="AQ858" s="22"/>
      <c r="AR858" s="22"/>
      <c r="AS858" s="23"/>
      <c r="AT858" s="21">
        <v>56</v>
      </c>
      <c r="AU858" s="22"/>
      <c r="AV858" s="22"/>
      <c r="AW858" s="22"/>
      <c r="AX858" s="22"/>
      <c r="AY858" s="23"/>
      <c r="AZ858" s="62"/>
      <c r="BA858" s="59"/>
      <c r="BB858" s="59"/>
      <c r="BC858" s="59"/>
      <c r="BD858" s="59"/>
      <c r="BE858" s="63"/>
    </row>
    <row r="859" spans="1:57" ht="12.95" customHeight="1" x14ac:dyDescent="0.25">
      <c r="A859" s="4"/>
      <c r="B859" s="59"/>
      <c r="C859" s="59"/>
      <c r="D859" s="59"/>
      <c r="E859" s="63"/>
      <c r="F859" s="19" t="s">
        <v>39</v>
      </c>
      <c r="G859" s="20"/>
      <c r="H859" s="64"/>
      <c r="I859" s="62"/>
      <c r="J859" s="59"/>
      <c r="K859" s="59"/>
      <c r="L859" s="63"/>
      <c r="M859" s="62"/>
      <c r="N859" s="59"/>
      <c r="O859" s="59"/>
      <c r="P859" s="63"/>
      <c r="Q859" s="25">
        <v>2.56</v>
      </c>
      <c r="R859" s="26"/>
      <c r="S859" s="79"/>
      <c r="T859" s="25">
        <v>1.35</v>
      </c>
      <c r="U859" s="26"/>
      <c r="V859" s="26"/>
      <c r="W859" s="26"/>
      <c r="X859" s="26"/>
      <c r="Y859" s="79"/>
      <c r="Z859" s="21">
        <v>3</v>
      </c>
      <c r="AA859" s="22"/>
      <c r="AB859" s="22"/>
      <c r="AC859" s="22"/>
      <c r="AD859" s="22"/>
      <c r="AE859" s="23"/>
      <c r="AF859" s="62"/>
      <c r="AG859" s="59"/>
      <c r="AH859" s="59"/>
      <c r="AI859" s="59"/>
      <c r="AJ859" s="59"/>
      <c r="AK859" s="59"/>
      <c r="AL859" s="59"/>
      <c r="AM859" s="59"/>
      <c r="AN859" s="63"/>
      <c r="AO859" s="21">
        <v>1</v>
      </c>
      <c r="AP859" s="22"/>
      <c r="AQ859" s="22"/>
      <c r="AR859" s="22"/>
      <c r="AS859" s="23"/>
      <c r="AT859" s="21">
        <v>3</v>
      </c>
      <c r="AU859" s="22"/>
      <c r="AV859" s="22"/>
      <c r="AW859" s="22"/>
      <c r="AX859" s="22"/>
      <c r="AY859" s="23"/>
      <c r="AZ859" s="62"/>
      <c r="BA859" s="59"/>
      <c r="BB859" s="59"/>
      <c r="BC859" s="59"/>
      <c r="BD859" s="59"/>
      <c r="BE859" s="63"/>
    </row>
    <row r="860" spans="1:57" ht="12.95" customHeight="1" x14ac:dyDescent="0.25">
      <c r="A860" s="4"/>
      <c r="B860" s="59"/>
      <c r="C860" s="59"/>
      <c r="D860" s="59"/>
      <c r="E860" s="63"/>
      <c r="F860" s="19" t="s">
        <v>40</v>
      </c>
      <c r="G860" s="20"/>
      <c r="H860" s="64"/>
      <c r="I860" s="62"/>
      <c r="J860" s="59"/>
      <c r="K860" s="59"/>
      <c r="L860" s="63"/>
      <c r="M860" s="62"/>
      <c r="N860" s="59"/>
      <c r="O860" s="59"/>
      <c r="P860" s="63"/>
      <c r="Q860" s="25">
        <v>59.64</v>
      </c>
      <c r="R860" s="26"/>
      <c r="S860" s="79"/>
      <c r="T860" s="21">
        <v>1</v>
      </c>
      <c r="U860" s="22"/>
      <c r="V860" s="22"/>
      <c r="W860" s="22"/>
      <c r="X860" s="22"/>
      <c r="Y860" s="23"/>
      <c r="Z860" s="21">
        <v>60</v>
      </c>
      <c r="AA860" s="22"/>
      <c r="AB860" s="22"/>
      <c r="AC860" s="22"/>
      <c r="AD860" s="22"/>
      <c r="AE860" s="23"/>
      <c r="AF860" s="62"/>
      <c r="AG860" s="59"/>
      <c r="AH860" s="59"/>
      <c r="AI860" s="59"/>
      <c r="AJ860" s="59"/>
      <c r="AK860" s="59"/>
      <c r="AL860" s="59"/>
      <c r="AM860" s="59"/>
      <c r="AN860" s="63"/>
      <c r="AO860" s="21">
        <v>1</v>
      </c>
      <c r="AP860" s="22"/>
      <c r="AQ860" s="22"/>
      <c r="AR860" s="22"/>
      <c r="AS860" s="23"/>
      <c r="AT860" s="21">
        <v>60</v>
      </c>
      <c r="AU860" s="22"/>
      <c r="AV860" s="22"/>
      <c r="AW860" s="22"/>
      <c r="AX860" s="22"/>
      <c r="AY860" s="23"/>
      <c r="AZ860" s="62"/>
      <c r="BA860" s="59"/>
      <c r="BB860" s="59"/>
      <c r="BC860" s="59"/>
      <c r="BD860" s="59"/>
      <c r="BE860" s="63"/>
    </row>
    <row r="861" spans="1:57" ht="12.95" customHeight="1" x14ac:dyDescent="0.25">
      <c r="A861" s="4"/>
      <c r="B861" s="59"/>
      <c r="C861" s="59"/>
      <c r="D861" s="59"/>
      <c r="E861" s="63"/>
      <c r="F861" s="19" t="s">
        <v>41</v>
      </c>
      <c r="G861" s="20"/>
      <c r="H861" s="64"/>
      <c r="I861" s="62"/>
      <c r="J861" s="59"/>
      <c r="K861" s="59"/>
      <c r="L861" s="63"/>
      <c r="M861" s="62"/>
      <c r="N861" s="59"/>
      <c r="O861" s="59"/>
      <c r="P861" s="63"/>
      <c r="Q861" s="92">
        <v>0.8</v>
      </c>
      <c r="R861" s="93"/>
      <c r="S861" s="94"/>
      <c r="T861" s="62"/>
      <c r="U861" s="59"/>
      <c r="V861" s="59"/>
      <c r="W861" s="59"/>
      <c r="X861" s="59"/>
      <c r="Y861" s="63"/>
      <c r="Z861" s="21">
        <v>310</v>
      </c>
      <c r="AA861" s="22"/>
      <c r="AB861" s="22"/>
      <c r="AC861" s="22"/>
      <c r="AD861" s="22"/>
      <c r="AE861" s="23"/>
      <c r="AF861" s="62"/>
      <c r="AG861" s="59"/>
      <c r="AH861" s="59"/>
      <c r="AI861" s="59"/>
      <c r="AJ861" s="59"/>
      <c r="AK861" s="59"/>
      <c r="AL861" s="59"/>
      <c r="AM861" s="59"/>
      <c r="AN861" s="63"/>
      <c r="AO861" s="92">
        <v>0.8</v>
      </c>
      <c r="AP861" s="93"/>
      <c r="AQ861" s="93"/>
      <c r="AR861" s="93"/>
      <c r="AS861" s="94"/>
      <c r="AT861" s="21">
        <v>310</v>
      </c>
      <c r="AU861" s="22"/>
      <c r="AV861" s="22"/>
      <c r="AW861" s="22"/>
      <c r="AX861" s="22"/>
      <c r="AY861" s="23"/>
      <c r="AZ861" s="62"/>
      <c r="BA861" s="59"/>
      <c r="BB861" s="59"/>
      <c r="BC861" s="59"/>
      <c r="BD861" s="59"/>
      <c r="BE861" s="63"/>
    </row>
    <row r="862" spans="1:57" ht="12.95" customHeight="1" x14ac:dyDescent="0.25">
      <c r="A862" s="4"/>
      <c r="B862" s="59"/>
      <c r="C862" s="59"/>
      <c r="D862" s="59"/>
      <c r="E862" s="63"/>
      <c r="F862" s="19" t="s">
        <v>42</v>
      </c>
      <c r="G862" s="20"/>
      <c r="H862" s="64"/>
      <c r="I862" s="62"/>
      <c r="J862" s="59"/>
      <c r="K862" s="59"/>
      <c r="L862" s="63"/>
      <c r="M862" s="62"/>
      <c r="N862" s="59"/>
      <c r="O862" s="59"/>
      <c r="P862" s="63"/>
      <c r="Q862" s="92">
        <v>0.6</v>
      </c>
      <c r="R862" s="93"/>
      <c r="S862" s="94"/>
      <c r="T862" s="62"/>
      <c r="U862" s="59"/>
      <c r="V862" s="59"/>
      <c r="W862" s="59"/>
      <c r="X862" s="59"/>
      <c r="Y862" s="63"/>
      <c r="Z862" s="21">
        <v>233</v>
      </c>
      <c r="AA862" s="22"/>
      <c r="AB862" s="22"/>
      <c r="AC862" s="22"/>
      <c r="AD862" s="22"/>
      <c r="AE862" s="23"/>
      <c r="AF862" s="62"/>
      <c r="AG862" s="59"/>
      <c r="AH862" s="59"/>
      <c r="AI862" s="59"/>
      <c r="AJ862" s="59"/>
      <c r="AK862" s="59"/>
      <c r="AL862" s="59"/>
      <c r="AM862" s="59"/>
      <c r="AN862" s="63"/>
      <c r="AO862" s="92">
        <v>0.6</v>
      </c>
      <c r="AP862" s="93"/>
      <c r="AQ862" s="93"/>
      <c r="AR862" s="93"/>
      <c r="AS862" s="94"/>
      <c r="AT862" s="21">
        <v>233</v>
      </c>
      <c r="AU862" s="22"/>
      <c r="AV862" s="22"/>
      <c r="AW862" s="22"/>
      <c r="AX862" s="22"/>
      <c r="AY862" s="23"/>
      <c r="AZ862" s="62"/>
      <c r="BA862" s="59"/>
      <c r="BB862" s="59"/>
      <c r="BC862" s="59"/>
      <c r="BD862" s="59"/>
      <c r="BE862" s="63"/>
    </row>
    <row r="863" spans="1:57" ht="12.95" customHeight="1" x14ac:dyDescent="0.25">
      <c r="A863" s="4"/>
      <c r="B863" s="59"/>
      <c r="C863" s="59"/>
      <c r="D863" s="59"/>
      <c r="E863" s="63"/>
      <c r="F863" s="19" t="s">
        <v>43</v>
      </c>
      <c r="G863" s="20"/>
      <c r="H863" s="64"/>
      <c r="I863" s="62" t="s">
        <v>44</v>
      </c>
      <c r="J863" s="59"/>
      <c r="K863" s="59"/>
      <c r="L863" s="63"/>
      <c r="M863" s="92">
        <v>30.3</v>
      </c>
      <c r="N863" s="93"/>
      <c r="O863" s="93"/>
      <c r="P863" s="94"/>
      <c r="Q863" s="19"/>
      <c r="R863" s="20"/>
      <c r="S863" s="64"/>
      <c r="T863" s="25">
        <v>1.35</v>
      </c>
      <c r="U863" s="26"/>
      <c r="V863" s="26"/>
      <c r="W863" s="26"/>
      <c r="X863" s="26"/>
      <c r="Y863" s="79"/>
      <c r="Z863" s="19"/>
      <c r="AA863" s="20"/>
      <c r="AB863" s="20"/>
      <c r="AC863" s="20"/>
      <c r="AD863" s="20"/>
      <c r="AE863" s="64"/>
      <c r="AF863" s="19"/>
      <c r="AG863" s="20"/>
      <c r="AH863" s="20"/>
      <c r="AI863" s="20"/>
      <c r="AJ863" s="20"/>
      <c r="AK863" s="20"/>
      <c r="AL863" s="20"/>
      <c r="AM863" s="20"/>
      <c r="AN863" s="64"/>
      <c r="AO863" s="19"/>
      <c r="AP863" s="20"/>
      <c r="AQ863" s="20"/>
      <c r="AR863" s="20"/>
      <c r="AS863" s="64"/>
      <c r="AT863" s="19"/>
      <c r="AU863" s="20"/>
      <c r="AV863" s="20"/>
      <c r="AW863" s="20"/>
      <c r="AX863" s="20"/>
      <c r="AY863" s="64"/>
      <c r="AZ863" s="25">
        <v>40.909999999999997</v>
      </c>
      <c r="BA863" s="26"/>
      <c r="BB863" s="26"/>
      <c r="BC863" s="26"/>
      <c r="BD863" s="26"/>
      <c r="BE863" s="79"/>
    </row>
    <row r="864" spans="1:57" ht="11.85" customHeight="1" x14ac:dyDescent="0.25">
      <c r="A864" s="4"/>
      <c r="B864" s="59"/>
      <c r="C864" s="59"/>
      <c r="D864" s="59"/>
      <c r="E864" s="59"/>
      <c r="F864" s="20" t="s">
        <v>45</v>
      </c>
      <c r="G864" s="20"/>
      <c r="H864" s="20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21">
        <v>1044</v>
      </c>
      <c r="AA864" s="22"/>
      <c r="AB864" s="22"/>
      <c r="AC864" s="22"/>
      <c r="AD864" s="22"/>
      <c r="AE864" s="23"/>
      <c r="AF864" s="62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21">
        <v>1044</v>
      </c>
      <c r="AU864" s="22"/>
      <c r="AV864" s="22"/>
      <c r="AW864" s="22"/>
      <c r="AX864" s="22"/>
      <c r="AY864" s="23"/>
      <c r="AZ864" s="25">
        <v>40.909999999999997</v>
      </c>
      <c r="BA864" s="26"/>
      <c r="BB864" s="26"/>
      <c r="BC864" s="26"/>
      <c r="BD864" s="26"/>
      <c r="BE864" s="79"/>
    </row>
    <row r="865" spans="1:57" ht="36" customHeight="1" x14ac:dyDescent="0.25">
      <c r="A865" s="30">
        <v>78</v>
      </c>
      <c r="B865" s="60" t="s">
        <v>163</v>
      </c>
      <c r="C865" s="28"/>
      <c r="D865" s="28"/>
      <c r="E865" s="35"/>
      <c r="F865" s="32" t="s">
        <v>164</v>
      </c>
      <c r="G865" s="33"/>
      <c r="H865" s="34"/>
      <c r="I865" s="60" t="s">
        <v>51</v>
      </c>
      <c r="J865" s="28"/>
      <c r="K865" s="28"/>
      <c r="L865" s="35"/>
      <c r="M865" s="68">
        <v>5</v>
      </c>
      <c r="N865" s="55"/>
      <c r="O865" s="55"/>
      <c r="P865" s="69"/>
      <c r="Q865" s="73">
        <v>21.88</v>
      </c>
      <c r="R865" s="84"/>
      <c r="S865" s="74"/>
      <c r="T865" s="60"/>
      <c r="U865" s="28"/>
      <c r="V865" s="28"/>
      <c r="W865" s="28"/>
      <c r="X865" s="28"/>
      <c r="Y865" s="28"/>
      <c r="Z865" s="77">
        <v>354</v>
      </c>
      <c r="AA865" s="77"/>
      <c r="AB865" s="77"/>
      <c r="AC865" s="77"/>
      <c r="AD865" s="77"/>
      <c r="AE865" s="77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77">
        <v>354</v>
      </c>
      <c r="AU865" s="77"/>
      <c r="AV865" s="77"/>
      <c r="AW865" s="77"/>
      <c r="AX865" s="77"/>
      <c r="AY865" s="77"/>
      <c r="AZ865" s="28"/>
      <c r="BA865" s="28"/>
      <c r="BB865" s="28"/>
      <c r="BC865" s="28"/>
      <c r="BD865" s="28"/>
      <c r="BE865" s="35"/>
    </row>
    <row r="866" spans="1:57" ht="108.75" customHeight="1" x14ac:dyDescent="0.25">
      <c r="A866" s="31"/>
      <c r="B866" s="65" t="s">
        <v>48</v>
      </c>
      <c r="C866" s="66"/>
      <c r="D866" s="66"/>
      <c r="E866" s="67"/>
      <c r="F866" s="52" t="s">
        <v>165</v>
      </c>
      <c r="G866" s="53"/>
      <c r="H866" s="54"/>
      <c r="I866" s="61"/>
      <c r="J866" s="36"/>
      <c r="K866" s="36"/>
      <c r="L866" s="37"/>
      <c r="M866" s="70"/>
      <c r="N866" s="71"/>
      <c r="O866" s="71"/>
      <c r="P866" s="72"/>
      <c r="Q866" s="75"/>
      <c r="R866" s="88"/>
      <c r="S866" s="76"/>
      <c r="T866" s="61"/>
      <c r="U866" s="36"/>
      <c r="V866" s="36"/>
      <c r="W866" s="36"/>
      <c r="X866" s="36"/>
      <c r="Y866" s="36"/>
      <c r="Z866" s="78"/>
      <c r="AA866" s="78"/>
      <c r="AB866" s="78"/>
      <c r="AC866" s="78"/>
      <c r="AD866" s="78"/>
      <c r="AE866" s="78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78"/>
      <c r="AU866" s="78"/>
      <c r="AV866" s="78"/>
      <c r="AW866" s="78"/>
      <c r="AX866" s="78"/>
      <c r="AY866" s="78"/>
      <c r="AZ866" s="36"/>
      <c r="BA866" s="36"/>
      <c r="BB866" s="36"/>
      <c r="BC866" s="36"/>
      <c r="BD866" s="36"/>
      <c r="BE866" s="37"/>
    </row>
    <row r="867" spans="1:57" ht="54.2" customHeight="1" x14ac:dyDescent="0.25">
      <c r="A867" s="4"/>
      <c r="B867" s="59"/>
      <c r="C867" s="59"/>
      <c r="D867" s="59"/>
      <c r="E867" s="63"/>
      <c r="F867" s="19" t="s">
        <v>36</v>
      </c>
      <c r="G867" s="20"/>
      <c r="H867" s="64"/>
      <c r="I867" s="62"/>
      <c r="J867" s="59"/>
      <c r="K867" s="59"/>
      <c r="L867" s="63"/>
      <c r="M867" s="62"/>
      <c r="N867" s="59"/>
      <c r="O867" s="59"/>
      <c r="P867" s="63"/>
      <c r="Q867" s="25">
        <v>18.95</v>
      </c>
      <c r="R867" s="26"/>
      <c r="S867" s="79"/>
      <c r="T867" s="25">
        <v>1.35</v>
      </c>
      <c r="U867" s="26"/>
      <c r="V867" s="26"/>
      <c r="W867" s="26"/>
      <c r="X867" s="26"/>
      <c r="Y867" s="79"/>
      <c r="Z867" s="21">
        <v>128</v>
      </c>
      <c r="AA867" s="22"/>
      <c r="AB867" s="22"/>
      <c r="AC867" s="22"/>
      <c r="AD867" s="22"/>
      <c r="AE867" s="23"/>
      <c r="AF867" s="62" t="s">
        <v>166</v>
      </c>
      <c r="AG867" s="59"/>
      <c r="AH867" s="59"/>
      <c r="AI867" s="59"/>
      <c r="AJ867" s="59"/>
      <c r="AK867" s="59"/>
      <c r="AL867" s="59"/>
      <c r="AM867" s="59"/>
      <c r="AN867" s="63"/>
      <c r="AO867" s="21">
        <v>1</v>
      </c>
      <c r="AP867" s="22"/>
      <c r="AQ867" s="22"/>
      <c r="AR867" s="22"/>
      <c r="AS867" s="23"/>
      <c r="AT867" s="21">
        <v>128</v>
      </c>
      <c r="AU867" s="22"/>
      <c r="AV867" s="22"/>
      <c r="AW867" s="22"/>
      <c r="AX867" s="22"/>
      <c r="AY867" s="23"/>
      <c r="AZ867" s="62"/>
      <c r="BA867" s="59"/>
      <c r="BB867" s="59"/>
      <c r="BC867" s="59"/>
      <c r="BD867" s="59"/>
      <c r="BE867" s="63"/>
    </row>
    <row r="868" spans="1:57" ht="12.95" customHeight="1" x14ac:dyDescent="0.25">
      <c r="A868" s="4"/>
      <c r="B868" s="59"/>
      <c r="C868" s="59"/>
      <c r="D868" s="59"/>
      <c r="E868" s="63"/>
      <c r="F868" s="19" t="s">
        <v>38</v>
      </c>
      <c r="G868" s="20"/>
      <c r="H868" s="64"/>
      <c r="I868" s="62"/>
      <c r="J868" s="59"/>
      <c r="K868" s="59"/>
      <c r="L868" s="63"/>
      <c r="M868" s="62"/>
      <c r="N868" s="59"/>
      <c r="O868" s="59"/>
      <c r="P868" s="63"/>
      <c r="Q868" s="25">
        <v>2.5499999999999998</v>
      </c>
      <c r="R868" s="26"/>
      <c r="S868" s="79"/>
      <c r="T868" s="25">
        <v>1.35</v>
      </c>
      <c r="U868" s="26"/>
      <c r="V868" s="26"/>
      <c r="W868" s="26"/>
      <c r="X868" s="26"/>
      <c r="Y868" s="79"/>
      <c r="Z868" s="21">
        <v>17</v>
      </c>
      <c r="AA868" s="22"/>
      <c r="AB868" s="22"/>
      <c r="AC868" s="22"/>
      <c r="AD868" s="22"/>
      <c r="AE868" s="23"/>
      <c r="AF868" s="62"/>
      <c r="AG868" s="59"/>
      <c r="AH868" s="59"/>
      <c r="AI868" s="59"/>
      <c r="AJ868" s="59"/>
      <c r="AK868" s="59"/>
      <c r="AL868" s="59"/>
      <c r="AM868" s="59"/>
      <c r="AN868" s="63"/>
      <c r="AO868" s="21">
        <v>1</v>
      </c>
      <c r="AP868" s="22"/>
      <c r="AQ868" s="22"/>
      <c r="AR868" s="22"/>
      <c r="AS868" s="23"/>
      <c r="AT868" s="21">
        <v>17</v>
      </c>
      <c r="AU868" s="22"/>
      <c r="AV868" s="22"/>
      <c r="AW868" s="22"/>
      <c r="AX868" s="22"/>
      <c r="AY868" s="23"/>
      <c r="AZ868" s="62"/>
      <c r="BA868" s="59"/>
      <c r="BB868" s="59"/>
      <c r="BC868" s="59"/>
      <c r="BD868" s="59"/>
      <c r="BE868" s="63"/>
    </row>
    <row r="869" spans="1:57" ht="12.95" customHeight="1" x14ac:dyDescent="0.25">
      <c r="A869" s="4"/>
      <c r="B869" s="59"/>
      <c r="C869" s="59"/>
      <c r="D869" s="59"/>
      <c r="E869" s="63"/>
      <c r="F869" s="19" t="s">
        <v>39</v>
      </c>
      <c r="G869" s="20"/>
      <c r="H869" s="64"/>
      <c r="I869" s="62"/>
      <c r="J869" s="59"/>
      <c r="K869" s="59"/>
      <c r="L869" s="63"/>
      <c r="M869" s="62"/>
      <c r="N869" s="59"/>
      <c r="O869" s="59"/>
      <c r="P869" s="63"/>
      <c r="Q869" s="25">
        <v>0.14000000000000001</v>
      </c>
      <c r="R869" s="26"/>
      <c r="S869" s="79"/>
      <c r="T869" s="25">
        <v>1.35</v>
      </c>
      <c r="U869" s="26"/>
      <c r="V869" s="26"/>
      <c r="W869" s="26"/>
      <c r="X869" s="26"/>
      <c r="Y869" s="79"/>
      <c r="Z869" s="21">
        <v>1</v>
      </c>
      <c r="AA869" s="22"/>
      <c r="AB869" s="22"/>
      <c r="AC869" s="22"/>
      <c r="AD869" s="22"/>
      <c r="AE869" s="23"/>
      <c r="AF869" s="62"/>
      <c r="AG869" s="59"/>
      <c r="AH869" s="59"/>
      <c r="AI869" s="59"/>
      <c r="AJ869" s="59"/>
      <c r="AK869" s="59"/>
      <c r="AL869" s="59"/>
      <c r="AM869" s="59"/>
      <c r="AN869" s="63"/>
      <c r="AO869" s="21">
        <v>1</v>
      </c>
      <c r="AP869" s="22"/>
      <c r="AQ869" s="22"/>
      <c r="AR869" s="22"/>
      <c r="AS869" s="23"/>
      <c r="AT869" s="21">
        <v>1</v>
      </c>
      <c r="AU869" s="22"/>
      <c r="AV869" s="22"/>
      <c r="AW869" s="22"/>
      <c r="AX869" s="22"/>
      <c r="AY869" s="23"/>
      <c r="AZ869" s="62"/>
      <c r="BA869" s="59"/>
      <c r="BB869" s="59"/>
      <c r="BC869" s="59"/>
      <c r="BD869" s="59"/>
      <c r="BE869" s="63"/>
    </row>
    <row r="870" spans="1:57" ht="12.95" customHeight="1" x14ac:dyDescent="0.25">
      <c r="A870" s="4"/>
      <c r="B870" s="59"/>
      <c r="C870" s="59"/>
      <c r="D870" s="59"/>
      <c r="E870" s="63"/>
      <c r="F870" s="19" t="s">
        <v>40</v>
      </c>
      <c r="G870" s="20"/>
      <c r="H870" s="64"/>
      <c r="I870" s="62"/>
      <c r="J870" s="59"/>
      <c r="K870" s="59"/>
      <c r="L870" s="63"/>
      <c r="M870" s="62"/>
      <c r="N870" s="59"/>
      <c r="O870" s="59"/>
      <c r="P870" s="63"/>
      <c r="Q870" s="25">
        <v>0.38</v>
      </c>
      <c r="R870" s="26"/>
      <c r="S870" s="79"/>
      <c r="T870" s="21">
        <v>1</v>
      </c>
      <c r="U870" s="22"/>
      <c r="V870" s="22"/>
      <c r="W870" s="22"/>
      <c r="X870" s="22"/>
      <c r="Y870" s="23"/>
      <c r="Z870" s="21">
        <v>2</v>
      </c>
      <c r="AA870" s="22"/>
      <c r="AB870" s="22"/>
      <c r="AC870" s="22"/>
      <c r="AD870" s="22"/>
      <c r="AE870" s="23"/>
      <c r="AF870" s="62"/>
      <c r="AG870" s="59"/>
      <c r="AH870" s="59"/>
      <c r="AI870" s="59"/>
      <c r="AJ870" s="59"/>
      <c r="AK870" s="59"/>
      <c r="AL870" s="59"/>
      <c r="AM870" s="59"/>
      <c r="AN870" s="63"/>
      <c r="AO870" s="21">
        <v>1</v>
      </c>
      <c r="AP870" s="22"/>
      <c r="AQ870" s="22"/>
      <c r="AR870" s="22"/>
      <c r="AS870" s="23"/>
      <c r="AT870" s="21">
        <v>2</v>
      </c>
      <c r="AU870" s="22"/>
      <c r="AV870" s="22"/>
      <c r="AW870" s="22"/>
      <c r="AX870" s="22"/>
      <c r="AY870" s="23"/>
      <c r="AZ870" s="62"/>
      <c r="BA870" s="59"/>
      <c r="BB870" s="59"/>
      <c r="BC870" s="59"/>
      <c r="BD870" s="59"/>
      <c r="BE870" s="63"/>
    </row>
    <row r="871" spans="1:57" ht="12.95" customHeight="1" x14ac:dyDescent="0.25">
      <c r="A871" s="4"/>
      <c r="B871" s="59"/>
      <c r="C871" s="59"/>
      <c r="D871" s="59"/>
      <c r="E871" s="63"/>
      <c r="F871" s="19" t="s">
        <v>41</v>
      </c>
      <c r="G871" s="20"/>
      <c r="H871" s="64"/>
      <c r="I871" s="62"/>
      <c r="J871" s="59"/>
      <c r="K871" s="59"/>
      <c r="L871" s="63"/>
      <c r="M871" s="62"/>
      <c r="N871" s="59"/>
      <c r="O871" s="59"/>
      <c r="P871" s="63"/>
      <c r="Q871" s="25">
        <v>0.95</v>
      </c>
      <c r="R871" s="26"/>
      <c r="S871" s="79"/>
      <c r="T871" s="62"/>
      <c r="U871" s="59"/>
      <c r="V871" s="59"/>
      <c r="W871" s="59"/>
      <c r="X871" s="59"/>
      <c r="Y871" s="63"/>
      <c r="Z871" s="21">
        <v>123</v>
      </c>
      <c r="AA871" s="22"/>
      <c r="AB871" s="22"/>
      <c r="AC871" s="22"/>
      <c r="AD871" s="22"/>
      <c r="AE871" s="23"/>
      <c r="AF871" s="62"/>
      <c r="AG871" s="59"/>
      <c r="AH871" s="59"/>
      <c r="AI871" s="59"/>
      <c r="AJ871" s="59"/>
      <c r="AK871" s="59"/>
      <c r="AL871" s="59"/>
      <c r="AM871" s="59"/>
      <c r="AN871" s="63"/>
      <c r="AO871" s="25">
        <v>0.95</v>
      </c>
      <c r="AP871" s="26"/>
      <c r="AQ871" s="26"/>
      <c r="AR871" s="26"/>
      <c r="AS871" s="79"/>
      <c r="AT871" s="21">
        <v>123</v>
      </c>
      <c r="AU871" s="22"/>
      <c r="AV871" s="22"/>
      <c r="AW871" s="22"/>
      <c r="AX871" s="22"/>
      <c r="AY871" s="23"/>
      <c r="AZ871" s="62"/>
      <c r="BA871" s="59"/>
      <c r="BB871" s="59"/>
      <c r="BC871" s="59"/>
      <c r="BD871" s="59"/>
      <c r="BE871" s="63"/>
    </row>
    <row r="872" spans="1:57" ht="12.95" customHeight="1" x14ac:dyDescent="0.25">
      <c r="A872" s="4"/>
      <c r="B872" s="59"/>
      <c r="C872" s="59"/>
      <c r="D872" s="59"/>
      <c r="E872" s="63"/>
      <c r="F872" s="19" t="s">
        <v>42</v>
      </c>
      <c r="G872" s="20"/>
      <c r="H872" s="64"/>
      <c r="I872" s="62"/>
      <c r="J872" s="59"/>
      <c r="K872" s="59"/>
      <c r="L872" s="63"/>
      <c r="M872" s="62"/>
      <c r="N872" s="59"/>
      <c r="O872" s="59"/>
      <c r="P872" s="63"/>
      <c r="Q872" s="25">
        <v>0.65</v>
      </c>
      <c r="R872" s="26"/>
      <c r="S872" s="79"/>
      <c r="T872" s="62"/>
      <c r="U872" s="59"/>
      <c r="V872" s="59"/>
      <c r="W872" s="59"/>
      <c r="X872" s="59"/>
      <c r="Y872" s="63"/>
      <c r="Z872" s="21">
        <v>84</v>
      </c>
      <c r="AA872" s="22"/>
      <c r="AB872" s="22"/>
      <c r="AC872" s="22"/>
      <c r="AD872" s="22"/>
      <c r="AE872" s="23"/>
      <c r="AF872" s="62"/>
      <c r="AG872" s="59"/>
      <c r="AH872" s="59"/>
      <c r="AI872" s="59"/>
      <c r="AJ872" s="59"/>
      <c r="AK872" s="59"/>
      <c r="AL872" s="59"/>
      <c r="AM872" s="59"/>
      <c r="AN872" s="63"/>
      <c r="AO872" s="25">
        <v>0.65</v>
      </c>
      <c r="AP872" s="26"/>
      <c r="AQ872" s="26"/>
      <c r="AR872" s="26"/>
      <c r="AS872" s="79"/>
      <c r="AT872" s="21">
        <v>84</v>
      </c>
      <c r="AU872" s="22"/>
      <c r="AV872" s="22"/>
      <c r="AW872" s="22"/>
      <c r="AX872" s="22"/>
      <c r="AY872" s="23"/>
      <c r="AZ872" s="62"/>
      <c r="BA872" s="59"/>
      <c r="BB872" s="59"/>
      <c r="BC872" s="59"/>
      <c r="BD872" s="59"/>
      <c r="BE872" s="63"/>
    </row>
    <row r="873" spans="1:57" ht="12.95" customHeight="1" x14ac:dyDescent="0.25">
      <c r="A873" s="4"/>
      <c r="B873" s="59"/>
      <c r="C873" s="59"/>
      <c r="D873" s="59"/>
      <c r="E873" s="63"/>
      <c r="F873" s="19" t="s">
        <v>43</v>
      </c>
      <c r="G873" s="20"/>
      <c r="H873" s="64"/>
      <c r="I873" s="62" t="s">
        <v>44</v>
      </c>
      <c r="J873" s="59"/>
      <c r="K873" s="59"/>
      <c r="L873" s="63"/>
      <c r="M873" s="25">
        <v>1.91</v>
      </c>
      <c r="N873" s="26"/>
      <c r="O873" s="26"/>
      <c r="P873" s="79"/>
      <c r="Q873" s="19"/>
      <c r="R873" s="20"/>
      <c r="S873" s="64"/>
      <c r="T873" s="25">
        <v>1.35</v>
      </c>
      <c r="U873" s="26"/>
      <c r="V873" s="26"/>
      <c r="W873" s="26"/>
      <c r="X873" s="26"/>
      <c r="Y873" s="79"/>
      <c r="Z873" s="19"/>
      <c r="AA873" s="20"/>
      <c r="AB873" s="20"/>
      <c r="AC873" s="20"/>
      <c r="AD873" s="20"/>
      <c r="AE873" s="64"/>
      <c r="AF873" s="19"/>
      <c r="AG873" s="20"/>
      <c r="AH873" s="20"/>
      <c r="AI873" s="20"/>
      <c r="AJ873" s="20"/>
      <c r="AK873" s="20"/>
      <c r="AL873" s="20"/>
      <c r="AM873" s="20"/>
      <c r="AN873" s="64"/>
      <c r="AO873" s="19"/>
      <c r="AP873" s="20"/>
      <c r="AQ873" s="20"/>
      <c r="AR873" s="20"/>
      <c r="AS873" s="64"/>
      <c r="AT873" s="19"/>
      <c r="AU873" s="20"/>
      <c r="AV873" s="20"/>
      <c r="AW873" s="20"/>
      <c r="AX873" s="20"/>
      <c r="AY873" s="64"/>
      <c r="AZ873" s="25">
        <v>12.89</v>
      </c>
      <c r="BA873" s="26"/>
      <c r="BB873" s="26"/>
      <c r="BC873" s="26"/>
      <c r="BD873" s="26"/>
      <c r="BE873" s="79"/>
    </row>
    <row r="874" spans="1:57" ht="11.85" customHeight="1" x14ac:dyDescent="0.25">
      <c r="A874" s="4"/>
      <c r="B874" s="59"/>
      <c r="C874" s="59"/>
      <c r="D874" s="59"/>
      <c r="E874" s="59"/>
      <c r="F874" s="20" t="s">
        <v>45</v>
      </c>
      <c r="G874" s="20"/>
      <c r="H874" s="20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21">
        <v>354</v>
      </c>
      <c r="AA874" s="22"/>
      <c r="AB874" s="22"/>
      <c r="AC874" s="22"/>
      <c r="AD874" s="22"/>
      <c r="AE874" s="23"/>
      <c r="AF874" s="62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21">
        <v>354</v>
      </c>
      <c r="AU874" s="22"/>
      <c r="AV874" s="22"/>
      <c r="AW874" s="22"/>
      <c r="AX874" s="22"/>
      <c r="AY874" s="23"/>
      <c r="AZ874" s="25">
        <v>12.89</v>
      </c>
      <c r="BA874" s="26"/>
      <c r="BB874" s="26"/>
      <c r="BC874" s="26"/>
      <c r="BD874" s="26"/>
      <c r="BE874" s="79"/>
    </row>
    <row r="875" spans="1:57" ht="34.5" customHeight="1" x14ac:dyDescent="0.25">
      <c r="A875" s="30">
        <v>79</v>
      </c>
      <c r="B875" s="60" t="s">
        <v>108</v>
      </c>
      <c r="C875" s="28"/>
      <c r="D875" s="28"/>
      <c r="E875" s="35"/>
      <c r="F875" s="32" t="s">
        <v>109</v>
      </c>
      <c r="G875" s="33"/>
      <c r="H875" s="34"/>
      <c r="I875" s="60" t="s">
        <v>51</v>
      </c>
      <c r="J875" s="28"/>
      <c r="K875" s="28"/>
      <c r="L875" s="35"/>
      <c r="M875" s="68">
        <v>1</v>
      </c>
      <c r="N875" s="55"/>
      <c r="O875" s="55"/>
      <c r="P875" s="69"/>
      <c r="Q875" s="73">
        <v>1758.19</v>
      </c>
      <c r="R875" s="84"/>
      <c r="S875" s="74"/>
      <c r="T875" s="60"/>
      <c r="U875" s="28"/>
      <c r="V875" s="28"/>
      <c r="W875" s="28"/>
      <c r="X875" s="28"/>
      <c r="Y875" s="28"/>
      <c r="Z875" s="77">
        <v>3345</v>
      </c>
      <c r="AA875" s="77"/>
      <c r="AB875" s="77"/>
      <c r="AC875" s="77"/>
      <c r="AD875" s="77"/>
      <c r="AE875" s="77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77">
        <v>3345</v>
      </c>
      <c r="AU875" s="77"/>
      <c r="AV875" s="77"/>
      <c r="AW875" s="77"/>
      <c r="AX875" s="77"/>
      <c r="AY875" s="77"/>
      <c r="AZ875" s="28"/>
      <c r="BA875" s="28"/>
      <c r="BB875" s="28"/>
      <c r="BC875" s="28"/>
      <c r="BD875" s="28"/>
      <c r="BE875" s="35"/>
    </row>
    <row r="876" spans="1:57" ht="77.25" customHeight="1" x14ac:dyDescent="0.25">
      <c r="A876" s="31"/>
      <c r="B876" s="65" t="s">
        <v>48</v>
      </c>
      <c r="C876" s="66"/>
      <c r="D876" s="66"/>
      <c r="E876" s="67"/>
      <c r="F876" s="52" t="s">
        <v>110</v>
      </c>
      <c r="G876" s="53"/>
      <c r="H876" s="54"/>
      <c r="I876" s="61"/>
      <c r="J876" s="36"/>
      <c r="K876" s="36"/>
      <c r="L876" s="37"/>
      <c r="M876" s="70"/>
      <c r="N876" s="71"/>
      <c r="O876" s="71"/>
      <c r="P876" s="72"/>
      <c r="Q876" s="75"/>
      <c r="R876" s="88"/>
      <c r="S876" s="76"/>
      <c r="T876" s="61"/>
      <c r="U876" s="36"/>
      <c r="V876" s="36"/>
      <c r="W876" s="36"/>
      <c r="X876" s="36"/>
      <c r="Y876" s="36"/>
      <c r="Z876" s="78"/>
      <c r="AA876" s="78"/>
      <c r="AB876" s="78"/>
      <c r="AC876" s="78"/>
      <c r="AD876" s="78"/>
      <c r="AE876" s="78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78"/>
      <c r="AU876" s="78"/>
      <c r="AV876" s="78"/>
      <c r="AW876" s="78"/>
      <c r="AX876" s="78"/>
      <c r="AY876" s="78"/>
      <c r="AZ876" s="36"/>
      <c r="BA876" s="36"/>
      <c r="BB876" s="36"/>
      <c r="BC876" s="36"/>
      <c r="BD876" s="36"/>
      <c r="BE876" s="37"/>
    </row>
    <row r="877" spans="1:57" ht="33.6" customHeight="1" x14ac:dyDescent="0.25">
      <c r="A877" s="4"/>
      <c r="B877" s="59"/>
      <c r="C877" s="59"/>
      <c r="D877" s="59"/>
      <c r="E877" s="63"/>
      <c r="F877" s="19" t="s">
        <v>36</v>
      </c>
      <c r="G877" s="20"/>
      <c r="H877" s="64"/>
      <c r="I877" s="62"/>
      <c r="J877" s="59"/>
      <c r="K877" s="59"/>
      <c r="L877" s="63"/>
      <c r="M877" s="62"/>
      <c r="N877" s="59"/>
      <c r="O877" s="59"/>
      <c r="P877" s="63"/>
      <c r="Q877" s="25">
        <v>636.15</v>
      </c>
      <c r="R877" s="26"/>
      <c r="S877" s="79"/>
      <c r="T877" s="25">
        <v>1.35</v>
      </c>
      <c r="U877" s="26"/>
      <c r="V877" s="26"/>
      <c r="W877" s="26"/>
      <c r="X877" s="26"/>
      <c r="Y877" s="79"/>
      <c r="Z877" s="21">
        <v>859</v>
      </c>
      <c r="AA877" s="22"/>
      <c r="AB877" s="22"/>
      <c r="AC877" s="22"/>
      <c r="AD877" s="22"/>
      <c r="AE877" s="23"/>
      <c r="AF877" s="62" t="s">
        <v>56</v>
      </c>
      <c r="AG877" s="59"/>
      <c r="AH877" s="59"/>
      <c r="AI877" s="59"/>
      <c r="AJ877" s="59"/>
      <c r="AK877" s="59"/>
      <c r="AL877" s="59"/>
      <c r="AM877" s="59"/>
      <c r="AN877" s="63"/>
      <c r="AO877" s="21">
        <v>1</v>
      </c>
      <c r="AP877" s="22"/>
      <c r="AQ877" s="22"/>
      <c r="AR877" s="22"/>
      <c r="AS877" s="23"/>
      <c r="AT877" s="21">
        <v>859</v>
      </c>
      <c r="AU877" s="22"/>
      <c r="AV877" s="22"/>
      <c r="AW877" s="22"/>
      <c r="AX877" s="22"/>
      <c r="AY877" s="23"/>
      <c r="AZ877" s="62"/>
      <c r="BA877" s="59"/>
      <c r="BB877" s="59"/>
      <c r="BC877" s="59"/>
      <c r="BD877" s="59"/>
      <c r="BE877" s="63"/>
    </row>
    <row r="878" spans="1:57" ht="12.95" customHeight="1" x14ac:dyDescent="0.25">
      <c r="A878" s="4"/>
      <c r="B878" s="59"/>
      <c r="C878" s="59"/>
      <c r="D878" s="59"/>
      <c r="E878" s="63"/>
      <c r="F878" s="19" t="s">
        <v>38</v>
      </c>
      <c r="G878" s="20"/>
      <c r="H878" s="64"/>
      <c r="I878" s="62"/>
      <c r="J878" s="59"/>
      <c r="K878" s="59"/>
      <c r="L878" s="63"/>
      <c r="M878" s="62"/>
      <c r="N878" s="59"/>
      <c r="O878" s="59"/>
      <c r="P878" s="63"/>
      <c r="Q878" s="25">
        <v>370.94</v>
      </c>
      <c r="R878" s="26"/>
      <c r="S878" s="79"/>
      <c r="T878" s="25">
        <v>1.35</v>
      </c>
      <c r="U878" s="26"/>
      <c r="V878" s="26"/>
      <c r="W878" s="26"/>
      <c r="X878" s="26"/>
      <c r="Y878" s="79"/>
      <c r="Z878" s="21">
        <v>501</v>
      </c>
      <c r="AA878" s="22"/>
      <c r="AB878" s="22"/>
      <c r="AC878" s="22"/>
      <c r="AD878" s="22"/>
      <c r="AE878" s="23"/>
      <c r="AF878" s="62"/>
      <c r="AG878" s="59"/>
      <c r="AH878" s="59"/>
      <c r="AI878" s="59"/>
      <c r="AJ878" s="59"/>
      <c r="AK878" s="59"/>
      <c r="AL878" s="59"/>
      <c r="AM878" s="59"/>
      <c r="AN878" s="63"/>
      <c r="AO878" s="21">
        <v>1</v>
      </c>
      <c r="AP878" s="22"/>
      <c r="AQ878" s="22"/>
      <c r="AR878" s="22"/>
      <c r="AS878" s="23"/>
      <c r="AT878" s="21">
        <v>501</v>
      </c>
      <c r="AU878" s="22"/>
      <c r="AV878" s="22"/>
      <c r="AW878" s="22"/>
      <c r="AX878" s="22"/>
      <c r="AY878" s="23"/>
      <c r="AZ878" s="62"/>
      <c r="BA878" s="59"/>
      <c r="BB878" s="59"/>
      <c r="BC878" s="59"/>
      <c r="BD878" s="59"/>
      <c r="BE878" s="63"/>
    </row>
    <row r="879" spans="1:57" ht="12.95" customHeight="1" x14ac:dyDescent="0.25">
      <c r="A879" s="4"/>
      <c r="B879" s="59"/>
      <c r="C879" s="59"/>
      <c r="D879" s="59"/>
      <c r="E879" s="63"/>
      <c r="F879" s="19" t="s">
        <v>39</v>
      </c>
      <c r="G879" s="20"/>
      <c r="H879" s="64"/>
      <c r="I879" s="62"/>
      <c r="J879" s="59"/>
      <c r="K879" s="59"/>
      <c r="L879" s="63"/>
      <c r="M879" s="62"/>
      <c r="N879" s="59"/>
      <c r="O879" s="59"/>
      <c r="P879" s="63"/>
      <c r="Q879" s="25">
        <v>16.61</v>
      </c>
      <c r="R879" s="26"/>
      <c r="S879" s="79"/>
      <c r="T879" s="25">
        <v>1.35</v>
      </c>
      <c r="U879" s="26"/>
      <c r="V879" s="26"/>
      <c r="W879" s="26"/>
      <c r="X879" s="26"/>
      <c r="Y879" s="79"/>
      <c r="Z879" s="21">
        <v>22</v>
      </c>
      <c r="AA879" s="22"/>
      <c r="AB879" s="22"/>
      <c r="AC879" s="22"/>
      <c r="AD879" s="22"/>
      <c r="AE879" s="23"/>
      <c r="AF879" s="62"/>
      <c r="AG879" s="59"/>
      <c r="AH879" s="59"/>
      <c r="AI879" s="59"/>
      <c r="AJ879" s="59"/>
      <c r="AK879" s="59"/>
      <c r="AL879" s="59"/>
      <c r="AM879" s="59"/>
      <c r="AN879" s="63"/>
      <c r="AO879" s="21">
        <v>1</v>
      </c>
      <c r="AP879" s="22"/>
      <c r="AQ879" s="22"/>
      <c r="AR879" s="22"/>
      <c r="AS879" s="23"/>
      <c r="AT879" s="21">
        <v>22</v>
      </c>
      <c r="AU879" s="22"/>
      <c r="AV879" s="22"/>
      <c r="AW879" s="22"/>
      <c r="AX879" s="22"/>
      <c r="AY879" s="23"/>
      <c r="AZ879" s="62"/>
      <c r="BA879" s="59"/>
      <c r="BB879" s="59"/>
      <c r="BC879" s="59"/>
      <c r="BD879" s="59"/>
      <c r="BE879" s="63"/>
    </row>
    <row r="880" spans="1:57" ht="12.95" customHeight="1" x14ac:dyDescent="0.25">
      <c r="A880" s="4"/>
      <c r="B880" s="59"/>
      <c r="C880" s="59"/>
      <c r="D880" s="59"/>
      <c r="E880" s="63"/>
      <c r="F880" s="19" t="s">
        <v>40</v>
      </c>
      <c r="G880" s="20"/>
      <c r="H880" s="64"/>
      <c r="I880" s="62"/>
      <c r="J880" s="59"/>
      <c r="K880" s="59"/>
      <c r="L880" s="63"/>
      <c r="M880" s="62"/>
      <c r="N880" s="59"/>
      <c r="O880" s="59"/>
      <c r="P880" s="63"/>
      <c r="Q880" s="92">
        <v>751.1</v>
      </c>
      <c r="R880" s="93"/>
      <c r="S880" s="94"/>
      <c r="T880" s="21">
        <v>1</v>
      </c>
      <c r="U880" s="22"/>
      <c r="V880" s="22"/>
      <c r="W880" s="22"/>
      <c r="X880" s="22"/>
      <c r="Y880" s="23"/>
      <c r="Z880" s="21">
        <v>751</v>
      </c>
      <c r="AA880" s="22"/>
      <c r="AB880" s="22"/>
      <c r="AC880" s="22"/>
      <c r="AD880" s="22"/>
      <c r="AE880" s="23"/>
      <c r="AF880" s="62"/>
      <c r="AG880" s="59"/>
      <c r="AH880" s="59"/>
      <c r="AI880" s="59"/>
      <c r="AJ880" s="59"/>
      <c r="AK880" s="59"/>
      <c r="AL880" s="59"/>
      <c r="AM880" s="59"/>
      <c r="AN880" s="63"/>
      <c r="AO880" s="21">
        <v>1</v>
      </c>
      <c r="AP880" s="22"/>
      <c r="AQ880" s="22"/>
      <c r="AR880" s="22"/>
      <c r="AS880" s="23"/>
      <c r="AT880" s="21">
        <v>751</v>
      </c>
      <c r="AU880" s="22"/>
      <c r="AV880" s="22"/>
      <c r="AW880" s="22"/>
      <c r="AX880" s="22"/>
      <c r="AY880" s="23"/>
      <c r="AZ880" s="62"/>
      <c r="BA880" s="59"/>
      <c r="BB880" s="59"/>
      <c r="BC880" s="59"/>
      <c r="BD880" s="59"/>
      <c r="BE880" s="63"/>
    </row>
    <row r="881" spans="1:57" ht="23.25" customHeight="1" x14ac:dyDescent="0.25">
      <c r="A881" s="7">
        <v>79.099999999999994</v>
      </c>
      <c r="B881" s="62" t="s">
        <v>57</v>
      </c>
      <c r="C881" s="59"/>
      <c r="D881" s="59"/>
      <c r="E881" s="63"/>
      <c r="F881" s="19" t="s">
        <v>58</v>
      </c>
      <c r="G881" s="20"/>
      <c r="H881" s="64"/>
      <c r="I881" s="62" t="s">
        <v>59</v>
      </c>
      <c r="J881" s="59"/>
      <c r="K881" s="59"/>
      <c r="L881" s="63"/>
      <c r="M881" s="21">
        <v>2</v>
      </c>
      <c r="N881" s="22"/>
      <c r="O881" s="22"/>
      <c r="P881" s="23"/>
      <c r="Q881" s="85">
        <v>0</v>
      </c>
      <c r="R881" s="86"/>
      <c r="S881" s="87"/>
      <c r="T881" s="89">
        <v>2</v>
      </c>
      <c r="U881" s="90"/>
      <c r="V881" s="90"/>
      <c r="W881" s="90"/>
      <c r="X881" s="90"/>
      <c r="Y881" s="91"/>
      <c r="Z881" s="85">
        <v>0</v>
      </c>
      <c r="AA881" s="86"/>
      <c r="AB881" s="86"/>
      <c r="AC881" s="86"/>
      <c r="AD881" s="86"/>
      <c r="AE881" s="87"/>
      <c r="AF881" s="62"/>
      <c r="AG881" s="59"/>
      <c r="AH881" s="59"/>
      <c r="AI881" s="59"/>
      <c r="AJ881" s="59"/>
      <c r="AK881" s="59"/>
      <c r="AL881" s="59"/>
      <c r="AM881" s="59"/>
      <c r="AN881" s="63"/>
      <c r="AO881" s="21">
        <v>1</v>
      </c>
      <c r="AP881" s="22"/>
      <c r="AQ881" s="22"/>
      <c r="AR881" s="22"/>
      <c r="AS881" s="23"/>
      <c r="AT881" s="85">
        <v>0</v>
      </c>
      <c r="AU881" s="86"/>
      <c r="AV881" s="86"/>
      <c r="AW881" s="86"/>
      <c r="AX881" s="86"/>
      <c r="AY881" s="87"/>
      <c r="AZ881" s="19"/>
      <c r="BA881" s="20"/>
      <c r="BB881" s="20"/>
      <c r="BC881" s="20"/>
      <c r="BD881" s="20"/>
      <c r="BE881" s="64"/>
    </row>
    <row r="882" spans="1:57" ht="12.95" customHeight="1" x14ac:dyDescent="0.25">
      <c r="A882" s="4"/>
      <c r="B882" s="59"/>
      <c r="C882" s="59"/>
      <c r="D882" s="59"/>
      <c r="E882" s="63"/>
      <c r="F882" s="19" t="s">
        <v>41</v>
      </c>
      <c r="G882" s="20"/>
      <c r="H882" s="64"/>
      <c r="I882" s="62"/>
      <c r="J882" s="59"/>
      <c r="K882" s="59"/>
      <c r="L882" s="63"/>
      <c r="M882" s="62"/>
      <c r="N882" s="59"/>
      <c r="O882" s="59"/>
      <c r="P882" s="63"/>
      <c r="Q882" s="92">
        <v>0.8</v>
      </c>
      <c r="R882" s="93"/>
      <c r="S882" s="94"/>
      <c r="T882" s="62"/>
      <c r="U882" s="59"/>
      <c r="V882" s="59"/>
      <c r="W882" s="59"/>
      <c r="X882" s="59"/>
      <c r="Y882" s="63"/>
      <c r="Z882" s="21">
        <v>705</v>
      </c>
      <c r="AA882" s="22"/>
      <c r="AB882" s="22"/>
      <c r="AC882" s="22"/>
      <c r="AD882" s="22"/>
      <c r="AE882" s="23"/>
      <c r="AF882" s="62"/>
      <c r="AG882" s="59"/>
      <c r="AH882" s="59"/>
      <c r="AI882" s="59"/>
      <c r="AJ882" s="59"/>
      <c r="AK882" s="59"/>
      <c r="AL882" s="59"/>
      <c r="AM882" s="59"/>
      <c r="AN882" s="63"/>
      <c r="AO882" s="92">
        <v>0.8</v>
      </c>
      <c r="AP882" s="93"/>
      <c r="AQ882" s="93"/>
      <c r="AR882" s="93"/>
      <c r="AS882" s="94"/>
      <c r="AT882" s="21">
        <v>705</v>
      </c>
      <c r="AU882" s="22"/>
      <c r="AV882" s="22"/>
      <c r="AW882" s="22"/>
      <c r="AX882" s="22"/>
      <c r="AY882" s="23"/>
      <c r="AZ882" s="62"/>
      <c r="BA882" s="59"/>
      <c r="BB882" s="59"/>
      <c r="BC882" s="59"/>
      <c r="BD882" s="59"/>
      <c r="BE882" s="63"/>
    </row>
    <row r="883" spans="1:57" ht="12.95" customHeight="1" x14ac:dyDescent="0.25">
      <c r="A883" s="4"/>
      <c r="B883" s="59"/>
      <c r="C883" s="59"/>
      <c r="D883" s="59"/>
      <c r="E883" s="63"/>
      <c r="F883" s="19" t="s">
        <v>42</v>
      </c>
      <c r="G883" s="20"/>
      <c r="H883" s="64"/>
      <c r="I883" s="62"/>
      <c r="J883" s="59"/>
      <c r="K883" s="59"/>
      <c r="L883" s="63"/>
      <c r="M883" s="62"/>
      <c r="N883" s="59"/>
      <c r="O883" s="59"/>
      <c r="P883" s="63"/>
      <c r="Q883" s="92">
        <v>0.6</v>
      </c>
      <c r="R883" s="93"/>
      <c r="S883" s="94"/>
      <c r="T883" s="62"/>
      <c r="U883" s="59"/>
      <c r="V883" s="59"/>
      <c r="W883" s="59"/>
      <c r="X883" s="59"/>
      <c r="Y883" s="63"/>
      <c r="Z883" s="21">
        <v>529</v>
      </c>
      <c r="AA883" s="22"/>
      <c r="AB883" s="22"/>
      <c r="AC883" s="22"/>
      <c r="AD883" s="22"/>
      <c r="AE883" s="23"/>
      <c r="AF883" s="62"/>
      <c r="AG883" s="59"/>
      <c r="AH883" s="59"/>
      <c r="AI883" s="59"/>
      <c r="AJ883" s="59"/>
      <c r="AK883" s="59"/>
      <c r="AL883" s="59"/>
      <c r="AM883" s="59"/>
      <c r="AN883" s="63"/>
      <c r="AO883" s="92">
        <v>0.6</v>
      </c>
      <c r="AP883" s="93"/>
      <c r="AQ883" s="93"/>
      <c r="AR883" s="93"/>
      <c r="AS883" s="94"/>
      <c r="AT883" s="21">
        <v>529</v>
      </c>
      <c r="AU883" s="22"/>
      <c r="AV883" s="22"/>
      <c r="AW883" s="22"/>
      <c r="AX883" s="22"/>
      <c r="AY883" s="23"/>
      <c r="AZ883" s="62"/>
      <c r="BA883" s="59"/>
      <c r="BB883" s="59"/>
      <c r="BC883" s="59"/>
      <c r="BD883" s="59"/>
      <c r="BE883" s="63"/>
    </row>
    <row r="884" spans="1:57" ht="12.95" customHeight="1" x14ac:dyDescent="0.25">
      <c r="A884" s="4"/>
      <c r="B884" s="59"/>
      <c r="C884" s="59"/>
      <c r="D884" s="59"/>
      <c r="E884" s="63"/>
      <c r="F884" s="19" t="s">
        <v>43</v>
      </c>
      <c r="G884" s="20"/>
      <c r="H884" s="64"/>
      <c r="I884" s="62" t="s">
        <v>44</v>
      </c>
      <c r="J884" s="59"/>
      <c r="K884" s="59"/>
      <c r="L884" s="63"/>
      <c r="M884" s="92">
        <v>71.8</v>
      </c>
      <c r="N884" s="93"/>
      <c r="O884" s="93"/>
      <c r="P884" s="94"/>
      <c r="Q884" s="19"/>
      <c r="R884" s="20"/>
      <c r="S884" s="64"/>
      <c r="T884" s="25">
        <v>1.35</v>
      </c>
      <c r="U884" s="26"/>
      <c r="V884" s="26"/>
      <c r="W884" s="26"/>
      <c r="X884" s="26"/>
      <c r="Y884" s="79"/>
      <c r="Z884" s="19"/>
      <c r="AA884" s="20"/>
      <c r="AB884" s="20"/>
      <c r="AC884" s="20"/>
      <c r="AD884" s="20"/>
      <c r="AE884" s="64"/>
      <c r="AF884" s="19"/>
      <c r="AG884" s="20"/>
      <c r="AH884" s="20"/>
      <c r="AI884" s="20"/>
      <c r="AJ884" s="20"/>
      <c r="AK884" s="20"/>
      <c r="AL884" s="20"/>
      <c r="AM884" s="20"/>
      <c r="AN884" s="64"/>
      <c r="AO884" s="19"/>
      <c r="AP884" s="20"/>
      <c r="AQ884" s="20"/>
      <c r="AR884" s="20"/>
      <c r="AS884" s="64"/>
      <c r="AT884" s="19"/>
      <c r="AU884" s="20"/>
      <c r="AV884" s="20"/>
      <c r="AW884" s="20"/>
      <c r="AX884" s="20"/>
      <c r="AY884" s="64"/>
      <c r="AZ884" s="25">
        <v>96.93</v>
      </c>
      <c r="BA884" s="26"/>
      <c r="BB884" s="26"/>
      <c r="BC884" s="26"/>
      <c r="BD884" s="26"/>
      <c r="BE884" s="79"/>
    </row>
    <row r="885" spans="1:57" ht="11.85" customHeight="1" x14ac:dyDescent="0.25">
      <c r="A885" s="4"/>
      <c r="B885" s="59"/>
      <c r="C885" s="59"/>
      <c r="D885" s="59"/>
      <c r="E885" s="59"/>
      <c r="F885" s="20" t="s">
        <v>45</v>
      </c>
      <c r="G885" s="20"/>
      <c r="H885" s="20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21">
        <v>3345</v>
      </c>
      <c r="AA885" s="22"/>
      <c r="AB885" s="22"/>
      <c r="AC885" s="22"/>
      <c r="AD885" s="22"/>
      <c r="AE885" s="23"/>
      <c r="AF885" s="62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21">
        <v>3345</v>
      </c>
      <c r="AU885" s="22"/>
      <c r="AV885" s="22"/>
      <c r="AW885" s="22"/>
      <c r="AX885" s="22"/>
      <c r="AY885" s="23"/>
      <c r="AZ885" s="25">
        <v>96.93</v>
      </c>
      <c r="BA885" s="26"/>
      <c r="BB885" s="26"/>
      <c r="BC885" s="26"/>
      <c r="BD885" s="26"/>
      <c r="BE885" s="79"/>
    </row>
    <row r="886" spans="1:57" ht="30" customHeight="1" x14ac:dyDescent="0.25">
      <c r="A886" s="30">
        <v>80</v>
      </c>
      <c r="B886" s="60" t="s">
        <v>167</v>
      </c>
      <c r="C886" s="28"/>
      <c r="D886" s="28"/>
      <c r="E886" s="35"/>
      <c r="F886" s="32" t="s">
        <v>168</v>
      </c>
      <c r="G886" s="33"/>
      <c r="H886" s="34"/>
      <c r="I886" s="60" t="s">
        <v>51</v>
      </c>
      <c r="J886" s="28"/>
      <c r="K886" s="28"/>
      <c r="L886" s="35"/>
      <c r="M886" s="68">
        <v>2</v>
      </c>
      <c r="N886" s="55"/>
      <c r="O886" s="55"/>
      <c r="P886" s="69"/>
      <c r="Q886" s="95">
        <v>625.6</v>
      </c>
      <c r="R886" s="96"/>
      <c r="S886" s="97"/>
      <c r="T886" s="60"/>
      <c r="U886" s="28"/>
      <c r="V886" s="28"/>
      <c r="W886" s="28"/>
      <c r="X886" s="28"/>
      <c r="Y886" s="28"/>
      <c r="Z886" s="77">
        <v>3532</v>
      </c>
      <c r="AA886" s="77"/>
      <c r="AB886" s="77"/>
      <c r="AC886" s="77"/>
      <c r="AD886" s="77"/>
      <c r="AE886" s="77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77">
        <v>3532</v>
      </c>
      <c r="AU886" s="77"/>
      <c r="AV886" s="77"/>
      <c r="AW886" s="77"/>
      <c r="AX886" s="77"/>
      <c r="AY886" s="77"/>
      <c r="AZ886" s="28"/>
      <c r="BA886" s="28"/>
      <c r="BB886" s="28"/>
      <c r="BC886" s="28"/>
      <c r="BD886" s="28"/>
      <c r="BE886" s="35"/>
    </row>
    <row r="887" spans="1:57" ht="82.5" customHeight="1" x14ac:dyDescent="0.25">
      <c r="A887" s="31"/>
      <c r="B887" s="65" t="s">
        <v>48</v>
      </c>
      <c r="C887" s="66"/>
      <c r="D887" s="66"/>
      <c r="E887" s="67"/>
      <c r="F887" s="52" t="s">
        <v>169</v>
      </c>
      <c r="G887" s="53"/>
      <c r="H887" s="54"/>
      <c r="I887" s="61"/>
      <c r="J887" s="36"/>
      <c r="K887" s="36"/>
      <c r="L887" s="37"/>
      <c r="M887" s="70"/>
      <c r="N887" s="71"/>
      <c r="O887" s="71"/>
      <c r="P887" s="72"/>
      <c r="Q887" s="98"/>
      <c r="R887" s="99"/>
      <c r="S887" s="100"/>
      <c r="T887" s="61"/>
      <c r="U887" s="36"/>
      <c r="V887" s="36"/>
      <c r="W887" s="36"/>
      <c r="X887" s="36"/>
      <c r="Y887" s="36"/>
      <c r="Z887" s="78"/>
      <c r="AA887" s="78"/>
      <c r="AB887" s="78"/>
      <c r="AC887" s="78"/>
      <c r="AD887" s="78"/>
      <c r="AE887" s="78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78"/>
      <c r="AU887" s="78"/>
      <c r="AV887" s="78"/>
      <c r="AW887" s="78"/>
      <c r="AX887" s="78"/>
      <c r="AY887" s="78"/>
      <c r="AZ887" s="36"/>
      <c r="BA887" s="36"/>
      <c r="BB887" s="36"/>
      <c r="BC887" s="36"/>
      <c r="BD887" s="36"/>
      <c r="BE887" s="37"/>
    </row>
    <row r="888" spans="1:57" ht="33.6" customHeight="1" x14ac:dyDescent="0.25">
      <c r="A888" s="4"/>
      <c r="B888" s="59"/>
      <c r="C888" s="59"/>
      <c r="D888" s="59"/>
      <c r="E888" s="63"/>
      <c r="F888" s="19" t="s">
        <v>36</v>
      </c>
      <c r="G888" s="20"/>
      <c r="H888" s="64"/>
      <c r="I888" s="62"/>
      <c r="J888" s="59"/>
      <c r="K888" s="59"/>
      <c r="L888" s="63"/>
      <c r="M888" s="62"/>
      <c r="N888" s="59"/>
      <c r="O888" s="59"/>
      <c r="P888" s="63"/>
      <c r="Q888" s="25">
        <v>493.88</v>
      </c>
      <c r="R888" s="26"/>
      <c r="S888" s="79"/>
      <c r="T888" s="25">
        <v>1.35</v>
      </c>
      <c r="U888" s="26"/>
      <c r="V888" s="26"/>
      <c r="W888" s="26"/>
      <c r="X888" s="26"/>
      <c r="Y888" s="79"/>
      <c r="Z888" s="21">
        <v>1333</v>
      </c>
      <c r="AA888" s="22"/>
      <c r="AB888" s="22"/>
      <c r="AC888" s="22"/>
      <c r="AD888" s="22"/>
      <c r="AE888" s="23"/>
      <c r="AF888" s="62" t="s">
        <v>56</v>
      </c>
      <c r="AG888" s="59"/>
      <c r="AH888" s="59"/>
      <c r="AI888" s="59"/>
      <c r="AJ888" s="59"/>
      <c r="AK888" s="59"/>
      <c r="AL888" s="59"/>
      <c r="AM888" s="59"/>
      <c r="AN888" s="63"/>
      <c r="AO888" s="21">
        <v>1</v>
      </c>
      <c r="AP888" s="22"/>
      <c r="AQ888" s="22"/>
      <c r="AR888" s="22"/>
      <c r="AS888" s="23"/>
      <c r="AT888" s="21">
        <v>1333</v>
      </c>
      <c r="AU888" s="22"/>
      <c r="AV888" s="22"/>
      <c r="AW888" s="22"/>
      <c r="AX888" s="22"/>
      <c r="AY888" s="23"/>
      <c r="AZ888" s="62"/>
      <c r="BA888" s="59"/>
      <c r="BB888" s="59"/>
      <c r="BC888" s="59"/>
      <c r="BD888" s="59"/>
      <c r="BE888" s="63"/>
    </row>
    <row r="889" spans="1:57" ht="12.95" customHeight="1" x14ac:dyDescent="0.25">
      <c r="A889" s="4"/>
      <c r="B889" s="59"/>
      <c r="C889" s="59"/>
      <c r="D889" s="59"/>
      <c r="E889" s="63"/>
      <c r="F889" s="19" t="s">
        <v>38</v>
      </c>
      <c r="G889" s="20"/>
      <c r="H889" s="64"/>
      <c r="I889" s="62"/>
      <c r="J889" s="59"/>
      <c r="K889" s="59"/>
      <c r="L889" s="63"/>
      <c r="M889" s="62"/>
      <c r="N889" s="59"/>
      <c r="O889" s="59"/>
      <c r="P889" s="63"/>
      <c r="Q889" s="25">
        <v>78.290000000000006</v>
      </c>
      <c r="R889" s="26"/>
      <c r="S889" s="79"/>
      <c r="T889" s="25">
        <v>1.35</v>
      </c>
      <c r="U889" s="26"/>
      <c r="V889" s="26"/>
      <c r="W889" s="26"/>
      <c r="X889" s="26"/>
      <c r="Y889" s="79"/>
      <c r="Z889" s="21">
        <v>211</v>
      </c>
      <c r="AA889" s="22"/>
      <c r="AB889" s="22"/>
      <c r="AC889" s="22"/>
      <c r="AD889" s="22"/>
      <c r="AE889" s="23"/>
      <c r="AF889" s="62"/>
      <c r="AG889" s="59"/>
      <c r="AH889" s="59"/>
      <c r="AI889" s="59"/>
      <c r="AJ889" s="59"/>
      <c r="AK889" s="59"/>
      <c r="AL889" s="59"/>
      <c r="AM889" s="59"/>
      <c r="AN889" s="63"/>
      <c r="AO889" s="21">
        <v>1</v>
      </c>
      <c r="AP889" s="22"/>
      <c r="AQ889" s="22"/>
      <c r="AR889" s="22"/>
      <c r="AS889" s="23"/>
      <c r="AT889" s="21">
        <v>211</v>
      </c>
      <c r="AU889" s="22"/>
      <c r="AV889" s="22"/>
      <c r="AW889" s="22"/>
      <c r="AX889" s="22"/>
      <c r="AY889" s="23"/>
      <c r="AZ889" s="62"/>
      <c r="BA889" s="59"/>
      <c r="BB889" s="59"/>
      <c r="BC889" s="59"/>
      <c r="BD889" s="59"/>
      <c r="BE889" s="63"/>
    </row>
    <row r="890" spans="1:57" ht="12.95" customHeight="1" x14ac:dyDescent="0.25">
      <c r="A890" s="4"/>
      <c r="B890" s="59"/>
      <c r="C890" s="59"/>
      <c r="D890" s="59"/>
      <c r="E890" s="63"/>
      <c r="F890" s="19" t="s">
        <v>39</v>
      </c>
      <c r="G890" s="20"/>
      <c r="H890" s="64"/>
      <c r="I890" s="62"/>
      <c r="J890" s="59"/>
      <c r="K890" s="59"/>
      <c r="L890" s="63"/>
      <c r="M890" s="62"/>
      <c r="N890" s="59"/>
      <c r="O890" s="59"/>
      <c r="P890" s="63"/>
      <c r="Q890" s="25">
        <v>4.21</v>
      </c>
      <c r="R890" s="26"/>
      <c r="S890" s="79"/>
      <c r="T890" s="25">
        <v>1.35</v>
      </c>
      <c r="U890" s="26"/>
      <c r="V890" s="26"/>
      <c r="W890" s="26"/>
      <c r="X890" s="26"/>
      <c r="Y890" s="79"/>
      <c r="Z890" s="21">
        <v>11</v>
      </c>
      <c r="AA890" s="22"/>
      <c r="AB890" s="22"/>
      <c r="AC890" s="22"/>
      <c r="AD890" s="22"/>
      <c r="AE890" s="23"/>
      <c r="AF890" s="62"/>
      <c r="AG890" s="59"/>
      <c r="AH890" s="59"/>
      <c r="AI890" s="59"/>
      <c r="AJ890" s="59"/>
      <c r="AK890" s="59"/>
      <c r="AL890" s="59"/>
      <c r="AM890" s="59"/>
      <c r="AN890" s="63"/>
      <c r="AO890" s="21">
        <v>1</v>
      </c>
      <c r="AP890" s="22"/>
      <c r="AQ890" s="22"/>
      <c r="AR890" s="22"/>
      <c r="AS890" s="23"/>
      <c r="AT890" s="21">
        <v>11</v>
      </c>
      <c r="AU890" s="22"/>
      <c r="AV890" s="22"/>
      <c r="AW890" s="22"/>
      <c r="AX890" s="22"/>
      <c r="AY890" s="23"/>
      <c r="AZ890" s="62"/>
      <c r="BA890" s="59"/>
      <c r="BB890" s="59"/>
      <c r="BC890" s="59"/>
      <c r="BD890" s="59"/>
      <c r="BE890" s="63"/>
    </row>
    <row r="891" spans="1:57" ht="12.95" customHeight="1" x14ac:dyDescent="0.25">
      <c r="A891" s="4"/>
      <c r="B891" s="59"/>
      <c r="C891" s="59"/>
      <c r="D891" s="59"/>
      <c r="E891" s="63"/>
      <c r="F891" s="19" t="s">
        <v>40</v>
      </c>
      <c r="G891" s="20"/>
      <c r="H891" s="64"/>
      <c r="I891" s="62"/>
      <c r="J891" s="59"/>
      <c r="K891" s="59"/>
      <c r="L891" s="63"/>
      <c r="M891" s="62"/>
      <c r="N891" s="59"/>
      <c r="O891" s="59"/>
      <c r="P891" s="63"/>
      <c r="Q891" s="25">
        <v>53.43</v>
      </c>
      <c r="R891" s="26"/>
      <c r="S891" s="79"/>
      <c r="T891" s="21">
        <v>1</v>
      </c>
      <c r="U891" s="22"/>
      <c r="V891" s="22"/>
      <c r="W891" s="22"/>
      <c r="X891" s="22"/>
      <c r="Y891" s="23"/>
      <c r="Z891" s="21">
        <v>107</v>
      </c>
      <c r="AA891" s="22"/>
      <c r="AB891" s="22"/>
      <c r="AC891" s="22"/>
      <c r="AD891" s="22"/>
      <c r="AE891" s="23"/>
      <c r="AF891" s="62"/>
      <c r="AG891" s="59"/>
      <c r="AH891" s="59"/>
      <c r="AI891" s="59"/>
      <c r="AJ891" s="59"/>
      <c r="AK891" s="59"/>
      <c r="AL891" s="59"/>
      <c r="AM891" s="59"/>
      <c r="AN891" s="63"/>
      <c r="AO891" s="21">
        <v>1</v>
      </c>
      <c r="AP891" s="22"/>
      <c r="AQ891" s="22"/>
      <c r="AR891" s="22"/>
      <c r="AS891" s="23"/>
      <c r="AT891" s="21">
        <v>107</v>
      </c>
      <c r="AU891" s="22"/>
      <c r="AV891" s="22"/>
      <c r="AW891" s="22"/>
      <c r="AX891" s="22"/>
      <c r="AY891" s="23"/>
      <c r="AZ891" s="62"/>
      <c r="BA891" s="59"/>
      <c r="BB891" s="59"/>
      <c r="BC891" s="59"/>
      <c r="BD891" s="59"/>
      <c r="BE891" s="63"/>
    </row>
    <row r="892" spans="1:57" ht="12.95" customHeight="1" x14ac:dyDescent="0.25">
      <c r="A892" s="4"/>
      <c r="B892" s="59"/>
      <c r="C892" s="59"/>
      <c r="D892" s="59"/>
      <c r="E892" s="63"/>
      <c r="F892" s="19" t="s">
        <v>41</v>
      </c>
      <c r="G892" s="20"/>
      <c r="H892" s="64"/>
      <c r="I892" s="62"/>
      <c r="J892" s="59"/>
      <c r="K892" s="59"/>
      <c r="L892" s="63"/>
      <c r="M892" s="62"/>
      <c r="N892" s="59"/>
      <c r="O892" s="59"/>
      <c r="P892" s="63"/>
      <c r="Q892" s="92">
        <v>0.8</v>
      </c>
      <c r="R892" s="93"/>
      <c r="S892" s="94"/>
      <c r="T892" s="62"/>
      <c r="U892" s="59"/>
      <c r="V892" s="59"/>
      <c r="W892" s="59"/>
      <c r="X892" s="59"/>
      <c r="Y892" s="63"/>
      <c r="Z892" s="21">
        <v>1075</v>
      </c>
      <c r="AA892" s="22"/>
      <c r="AB892" s="22"/>
      <c r="AC892" s="22"/>
      <c r="AD892" s="22"/>
      <c r="AE892" s="23"/>
      <c r="AF892" s="62"/>
      <c r="AG892" s="59"/>
      <c r="AH892" s="59"/>
      <c r="AI892" s="59"/>
      <c r="AJ892" s="59"/>
      <c r="AK892" s="59"/>
      <c r="AL892" s="59"/>
      <c r="AM892" s="59"/>
      <c r="AN892" s="63"/>
      <c r="AO892" s="92">
        <v>0.8</v>
      </c>
      <c r="AP892" s="93"/>
      <c r="AQ892" s="93"/>
      <c r="AR892" s="93"/>
      <c r="AS892" s="94"/>
      <c r="AT892" s="21">
        <v>1075</v>
      </c>
      <c r="AU892" s="22"/>
      <c r="AV892" s="22"/>
      <c r="AW892" s="22"/>
      <c r="AX892" s="22"/>
      <c r="AY892" s="23"/>
      <c r="AZ892" s="62"/>
      <c r="BA892" s="59"/>
      <c r="BB892" s="59"/>
      <c r="BC892" s="59"/>
      <c r="BD892" s="59"/>
      <c r="BE892" s="63"/>
    </row>
    <row r="893" spans="1:57" ht="12.95" customHeight="1" x14ac:dyDescent="0.25">
      <c r="A893" s="4"/>
      <c r="B893" s="59"/>
      <c r="C893" s="59"/>
      <c r="D893" s="59"/>
      <c r="E893" s="63"/>
      <c r="F893" s="19" t="s">
        <v>42</v>
      </c>
      <c r="G893" s="20"/>
      <c r="H893" s="64"/>
      <c r="I893" s="62"/>
      <c r="J893" s="59"/>
      <c r="K893" s="59"/>
      <c r="L893" s="63"/>
      <c r="M893" s="62"/>
      <c r="N893" s="59"/>
      <c r="O893" s="59"/>
      <c r="P893" s="63"/>
      <c r="Q893" s="92">
        <v>0.6</v>
      </c>
      <c r="R893" s="93"/>
      <c r="S893" s="94"/>
      <c r="T893" s="62"/>
      <c r="U893" s="59"/>
      <c r="V893" s="59"/>
      <c r="W893" s="59"/>
      <c r="X893" s="59"/>
      <c r="Y893" s="63"/>
      <c r="Z893" s="21">
        <v>806</v>
      </c>
      <c r="AA893" s="22"/>
      <c r="AB893" s="22"/>
      <c r="AC893" s="22"/>
      <c r="AD893" s="22"/>
      <c r="AE893" s="23"/>
      <c r="AF893" s="62"/>
      <c r="AG893" s="59"/>
      <c r="AH893" s="59"/>
      <c r="AI893" s="59"/>
      <c r="AJ893" s="59"/>
      <c r="AK893" s="59"/>
      <c r="AL893" s="59"/>
      <c r="AM893" s="59"/>
      <c r="AN893" s="63"/>
      <c r="AO893" s="92">
        <v>0.6</v>
      </c>
      <c r="AP893" s="93"/>
      <c r="AQ893" s="93"/>
      <c r="AR893" s="93"/>
      <c r="AS893" s="94"/>
      <c r="AT893" s="21">
        <v>806</v>
      </c>
      <c r="AU893" s="22"/>
      <c r="AV893" s="22"/>
      <c r="AW893" s="22"/>
      <c r="AX893" s="22"/>
      <c r="AY893" s="23"/>
      <c r="AZ893" s="62"/>
      <c r="BA893" s="59"/>
      <c r="BB893" s="59"/>
      <c r="BC893" s="59"/>
      <c r="BD893" s="59"/>
      <c r="BE893" s="63"/>
    </row>
    <row r="894" spans="1:57" ht="12.95" customHeight="1" x14ac:dyDescent="0.25">
      <c r="A894" s="4"/>
      <c r="B894" s="59"/>
      <c r="C894" s="59"/>
      <c r="D894" s="59"/>
      <c r="E894" s="63"/>
      <c r="F894" s="19" t="s">
        <v>43</v>
      </c>
      <c r="G894" s="20"/>
      <c r="H894" s="64"/>
      <c r="I894" s="62" t="s">
        <v>44</v>
      </c>
      <c r="J894" s="59"/>
      <c r="K894" s="59"/>
      <c r="L894" s="63"/>
      <c r="M894" s="92">
        <v>53.8</v>
      </c>
      <c r="N894" s="93"/>
      <c r="O894" s="93"/>
      <c r="P894" s="94"/>
      <c r="Q894" s="19"/>
      <c r="R894" s="20"/>
      <c r="S894" s="64"/>
      <c r="T894" s="25">
        <v>1.35</v>
      </c>
      <c r="U894" s="26"/>
      <c r="V894" s="26"/>
      <c r="W894" s="26"/>
      <c r="X894" s="26"/>
      <c r="Y894" s="79"/>
      <c r="Z894" s="19"/>
      <c r="AA894" s="20"/>
      <c r="AB894" s="20"/>
      <c r="AC894" s="20"/>
      <c r="AD894" s="20"/>
      <c r="AE894" s="64"/>
      <c r="AF894" s="19"/>
      <c r="AG894" s="20"/>
      <c r="AH894" s="20"/>
      <c r="AI894" s="20"/>
      <c r="AJ894" s="20"/>
      <c r="AK894" s="20"/>
      <c r="AL894" s="20"/>
      <c r="AM894" s="20"/>
      <c r="AN894" s="64"/>
      <c r="AO894" s="19"/>
      <c r="AP894" s="20"/>
      <c r="AQ894" s="20"/>
      <c r="AR894" s="20"/>
      <c r="AS894" s="64"/>
      <c r="AT894" s="19"/>
      <c r="AU894" s="20"/>
      <c r="AV894" s="20"/>
      <c r="AW894" s="20"/>
      <c r="AX894" s="20"/>
      <c r="AY894" s="64"/>
      <c r="AZ894" s="25">
        <v>145.26</v>
      </c>
      <c r="BA894" s="26"/>
      <c r="BB894" s="26"/>
      <c r="BC894" s="26"/>
      <c r="BD894" s="26"/>
      <c r="BE894" s="79"/>
    </row>
    <row r="895" spans="1:57" ht="11.85" customHeight="1" x14ac:dyDescent="0.25">
      <c r="A895" s="4"/>
      <c r="B895" s="59"/>
      <c r="C895" s="59"/>
      <c r="D895" s="59"/>
      <c r="E895" s="59"/>
      <c r="F895" s="20" t="s">
        <v>45</v>
      </c>
      <c r="G895" s="20"/>
      <c r="H895" s="20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21">
        <v>3532</v>
      </c>
      <c r="AA895" s="22"/>
      <c r="AB895" s="22"/>
      <c r="AC895" s="22"/>
      <c r="AD895" s="22"/>
      <c r="AE895" s="23"/>
      <c r="AF895" s="62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21">
        <v>3532</v>
      </c>
      <c r="AU895" s="22"/>
      <c r="AV895" s="22"/>
      <c r="AW895" s="22"/>
      <c r="AX895" s="22"/>
      <c r="AY895" s="23"/>
      <c r="AZ895" s="25">
        <v>145.26</v>
      </c>
      <c r="BA895" s="26"/>
      <c r="BB895" s="26"/>
      <c r="BC895" s="26"/>
      <c r="BD895" s="26"/>
      <c r="BE895" s="79"/>
    </row>
    <row r="896" spans="1:57" ht="33.75" customHeight="1" x14ac:dyDescent="0.25">
      <c r="A896" s="30">
        <v>81</v>
      </c>
      <c r="B896" s="60" t="s">
        <v>135</v>
      </c>
      <c r="C896" s="28"/>
      <c r="D896" s="28"/>
      <c r="E896" s="35"/>
      <c r="F896" s="32" t="s">
        <v>136</v>
      </c>
      <c r="G896" s="33"/>
      <c r="H896" s="34"/>
      <c r="I896" s="60" t="s">
        <v>78</v>
      </c>
      <c r="J896" s="28"/>
      <c r="K896" s="28"/>
      <c r="L896" s="35"/>
      <c r="M896" s="95">
        <v>0.1</v>
      </c>
      <c r="N896" s="96"/>
      <c r="O896" s="96"/>
      <c r="P896" s="97"/>
      <c r="Q896" s="73">
        <v>7388.31</v>
      </c>
      <c r="R896" s="84"/>
      <c r="S896" s="74"/>
      <c r="T896" s="60"/>
      <c r="U896" s="28"/>
      <c r="V896" s="28"/>
      <c r="W896" s="28"/>
      <c r="X896" s="28"/>
      <c r="Y896" s="28"/>
      <c r="Z896" s="77">
        <v>355</v>
      </c>
      <c r="AA896" s="77"/>
      <c r="AB896" s="77"/>
      <c r="AC896" s="77"/>
      <c r="AD896" s="77"/>
      <c r="AE896" s="77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77">
        <v>355</v>
      </c>
      <c r="AU896" s="77"/>
      <c r="AV896" s="77"/>
      <c r="AW896" s="77"/>
      <c r="AX896" s="77"/>
      <c r="AY896" s="77"/>
      <c r="AZ896" s="28"/>
      <c r="BA896" s="28"/>
      <c r="BB896" s="28"/>
      <c r="BC896" s="28"/>
      <c r="BD896" s="28"/>
      <c r="BE896" s="35"/>
    </row>
    <row r="897" spans="1:57" ht="214.5" customHeight="1" x14ac:dyDescent="0.25">
      <c r="A897" s="31"/>
      <c r="B897" s="65" t="s">
        <v>32</v>
      </c>
      <c r="C897" s="66"/>
      <c r="D897" s="66"/>
      <c r="E897" s="67"/>
      <c r="F897" s="52" t="s">
        <v>137</v>
      </c>
      <c r="G897" s="53"/>
      <c r="H897" s="54"/>
      <c r="I897" s="61"/>
      <c r="J897" s="36"/>
      <c r="K897" s="36"/>
      <c r="L897" s="37"/>
      <c r="M897" s="98"/>
      <c r="N897" s="99"/>
      <c r="O897" s="99"/>
      <c r="P897" s="100"/>
      <c r="Q897" s="75"/>
      <c r="R897" s="88"/>
      <c r="S897" s="76"/>
      <c r="T897" s="61"/>
      <c r="U897" s="36"/>
      <c r="V897" s="36"/>
      <c r="W897" s="36"/>
      <c r="X897" s="36"/>
      <c r="Y897" s="36"/>
      <c r="Z897" s="78"/>
      <c r="AA897" s="78"/>
      <c r="AB897" s="78"/>
      <c r="AC897" s="78"/>
      <c r="AD897" s="78"/>
      <c r="AE897" s="78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78"/>
      <c r="AU897" s="78"/>
      <c r="AV897" s="78"/>
      <c r="AW897" s="78"/>
      <c r="AX897" s="78"/>
      <c r="AY897" s="78"/>
      <c r="AZ897" s="36"/>
      <c r="BA897" s="36"/>
      <c r="BB897" s="36"/>
      <c r="BC897" s="36"/>
      <c r="BD897" s="36"/>
      <c r="BE897" s="37"/>
    </row>
    <row r="898" spans="1:57" ht="198.75" customHeight="1" x14ac:dyDescent="0.25">
      <c r="A898" s="4"/>
      <c r="B898" s="59"/>
      <c r="C898" s="59"/>
      <c r="D898" s="59"/>
      <c r="E898" s="63"/>
      <c r="F898" s="19" t="s">
        <v>36</v>
      </c>
      <c r="G898" s="20"/>
      <c r="H898" s="64"/>
      <c r="I898" s="62"/>
      <c r="J898" s="59"/>
      <c r="K898" s="59"/>
      <c r="L898" s="63"/>
      <c r="M898" s="62"/>
      <c r="N898" s="59"/>
      <c r="O898" s="59"/>
      <c r="P898" s="63"/>
      <c r="Q898" s="25">
        <v>387.47</v>
      </c>
      <c r="R898" s="26"/>
      <c r="S898" s="79"/>
      <c r="T898" s="81">
        <v>1.5525</v>
      </c>
      <c r="U898" s="82"/>
      <c r="V898" s="82"/>
      <c r="W898" s="82"/>
      <c r="X898" s="82"/>
      <c r="Y898" s="83"/>
      <c r="Z898" s="21">
        <v>60</v>
      </c>
      <c r="AA898" s="22"/>
      <c r="AB898" s="22"/>
      <c r="AC898" s="22"/>
      <c r="AD898" s="22"/>
      <c r="AE898" s="23"/>
      <c r="AF898" s="62" t="s">
        <v>68</v>
      </c>
      <c r="AG898" s="59"/>
      <c r="AH898" s="59"/>
      <c r="AI898" s="59"/>
      <c r="AJ898" s="59"/>
      <c r="AK898" s="59"/>
      <c r="AL898" s="59"/>
      <c r="AM898" s="59"/>
      <c r="AN898" s="63"/>
      <c r="AO898" s="21">
        <v>1</v>
      </c>
      <c r="AP898" s="22"/>
      <c r="AQ898" s="22"/>
      <c r="AR898" s="22"/>
      <c r="AS898" s="23"/>
      <c r="AT898" s="21">
        <v>60</v>
      </c>
      <c r="AU898" s="22"/>
      <c r="AV898" s="22"/>
      <c r="AW898" s="22"/>
      <c r="AX898" s="22"/>
      <c r="AY898" s="23"/>
      <c r="AZ898" s="62"/>
      <c r="BA898" s="59"/>
      <c r="BB898" s="59"/>
      <c r="BC898" s="59"/>
      <c r="BD898" s="59"/>
      <c r="BE898" s="63"/>
    </row>
    <row r="899" spans="1:57" ht="12.95" customHeight="1" x14ac:dyDescent="0.25">
      <c r="A899" s="4"/>
      <c r="B899" s="59"/>
      <c r="C899" s="59"/>
      <c r="D899" s="59"/>
      <c r="E899" s="63"/>
      <c r="F899" s="19" t="s">
        <v>38</v>
      </c>
      <c r="G899" s="20"/>
      <c r="H899" s="64"/>
      <c r="I899" s="62"/>
      <c r="J899" s="59"/>
      <c r="K899" s="59"/>
      <c r="L899" s="63"/>
      <c r="M899" s="62"/>
      <c r="N899" s="59"/>
      <c r="O899" s="59"/>
      <c r="P899" s="63"/>
      <c r="Q899" s="25">
        <v>33.409999999999997</v>
      </c>
      <c r="R899" s="26"/>
      <c r="S899" s="79"/>
      <c r="T899" s="81">
        <v>1.6875</v>
      </c>
      <c r="U899" s="82"/>
      <c r="V899" s="82"/>
      <c r="W899" s="82"/>
      <c r="X899" s="82"/>
      <c r="Y899" s="83"/>
      <c r="Z899" s="21">
        <v>6</v>
      </c>
      <c r="AA899" s="22"/>
      <c r="AB899" s="22"/>
      <c r="AC899" s="22"/>
      <c r="AD899" s="22"/>
      <c r="AE899" s="23"/>
      <c r="AF899" s="62"/>
      <c r="AG899" s="59"/>
      <c r="AH899" s="59"/>
      <c r="AI899" s="59"/>
      <c r="AJ899" s="59"/>
      <c r="AK899" s="59"/>
      <c r="AL899" s="59"/>
      <c r="AM899" s="59"/>
      <c r="AN899" s="63"/>
      <c r="AO899" s="21">
        <v>1</v>
      </c>
      <c r="AP899" s="22"/>
      <c r="AQ899" s="22"/>
      <c r="AR899" s="22"/>
      <c r="AS899" s="23"/>
      <c r="AT899" s="21">
        <v>6</v>
      </c>
      <c r="AU899" s="22"/>
      <c r="AV899" s="22"/>
      <c r="AW899" s="22"/>
      <c r="AX899" s="22"/>
      <c r="AY899" s="23"/>
      <c r="AZ899" s="62"/>
      <c r="BA899" s="59"/>
      <c r="BB899" s="59"/>
      <c r="BC899" s="59"/>
      <c r="BD899" s="59"/>
      <c r="BE899" s="63"/>
    </row>
    <row r="900" spans="1:57" ht="12.95" customHeight="1" x14ac:dyDescent="0.25">
      <c r="A900" s="4"/>
      <c r="B900" s="59"/>
      <c r="C900" s="59"/>
      <c r="D900" s="59"/>
      <c r="E900" s="63"/>
      <c r="F900" s="19" t="s">
        <v>39</v>
      </c>
      <c r="G900" s="20"/>
      <c r="H900" s="64"/>
      <c r="I900" s="62"/>
      <c r="J900" s="59"/>
      <c r="K900" s="59"/>
      <c r="L900" s="63"/>
      <c r="M900" s="62"/>
      <c r="N900" s="59"/>
      <c r="O900" s="59"/>
      <c r="P900" s="63"/>
      <c r="Q900" s="25">
        <v>5.67</v>
      </c>
      <c r="R900" s="26"/>
      <c r="S900" s="79"/>
      <c r="T900" s="81">
        <v>1.6875</v>
      </c>
      <c r="U900" s="82"/>
      <c r="V900" s="82"/>
      <c r="W900" s="82"/>
      <c r="X900" s="82"/>
      <c r="Y900" s="83"/>
      <c r="Z900" s="21">
        <v>1</v>
      </c>
      <c r="AA900" s="22"/>
      <c r="AB900" s="22"/>
      <c r="AC900" s="22"/>
      <c r="AD900" s="22"/>
      <c r="AE900" s="23"/>
      <c r="AF900" s="62"/>
      <c r="AG900" s="59"/>
      <c r="AH900" s="59"/>
      <c r="AI900" s="59"/>
      <c r="AJ900" s="59"/>
      <c r="AK900" s="59"/>
      <c r="AL900" s="59"/>
      <c r="AM900" s="59"/>
      <c r="AN900" s="63"/>
      <c r="AO900" s="21">
        <v>1</v>
      </c>
      <c r="AP900" s="22"/>
      <c r="AQ900" s="22"/>
      <c r="AR900" s="22"/>
      <c r="AS900" s="23"/>
      <c r="AT900" s="21">
        <v>1</v>
      </c>
      <c r="AU900" s="22"/>
      <c r="AV900" s="22"/>
      <c r="AW900" s="22"/>
      <c r="AX900" s="22"/>
      <c r="AY900" s="23"/>
      <c r="AZ900" s="62"/>
      <c r="BA900" s="59"/>
      <c r="BB900" s="59"/>
      <c r="BC900" s="59"/>
      <c r="BD900" s="59"/>
      <c r="BE900" s="63"/>
    </row>
    <row r="901" spans="1:57" ht="12.95" customHeight="1" x14ac:dyDescent="0.25">
      <c r="A901" s="4"/>
      <c r="B901" s="59"/>
      <c r="C901" s="59"/>
      <c r="D901" s="59"/>
      <c r="E901" s="63"/>
      <c r="F901" s="19" t="s">
        <v>40</v>
      </c>
      <c r="G901" s="20"/>
      <c r="H901" s="64"/>
      <c r="I901" s="62"/>
      <c r="J901" s="59"/>
      <c r="K901" s="59"/>
      <c r="L901" s="63"/>
      <c r="M901" s="62"/>
      <c r="N901" s="59"/>
      <c r="O901" s="59"/>
      <c r="P901" s="63"/>
      <c r="Q901" s="25">
        <v>6967.43</v>
      </c>
      <c r="R901" s="26"/>
      <c r="S901" s="79"/>
      <c r="T901" s="21">
        <v>1</v>
      </c>
      <c r="U901" s="22"/>
      <c r="V901" s="22"/>
      <c r="W901" s="22"/>
      <c r="X901" s="22"/>
      <c r="Y901" s="23"/>
      <c r="Z901" s="21">
        <v>697</v>
      </c>
      <c r="AA901" s="22"/>
      <c r="AB901" s="22"/>
      <c r="AC901" s="22"/>
      <c r="AD901" s="22"/>
      <c r="AE901" s="23"/>
      <c r="AF901" s="62"/>
      <c r="AG901" s="59"/>
      <c r="AH901" s="59"/>
      <c r="AI901" s="59"/>
      <c r="AJ901" s="59"/>
      <c r="AK901" s="59"/>
      <c r="AL901" s="59"/>
      <c r="AM901" s="59"/>
      <c r="AN901" s="63"/>
      <c r="AO901" s="21">
        <v>1</v>
      </c>
      <c r="AP901" s="22"/>
      <c r="AQ901" s="22"/>
      <c r="AR901" s="22"/>
      <c r="AS901" s="23"/>
      <c r="AT901" s="21">
        <v>697</v>
      </c>
      <c r="AU901" s="22"/>
      <c r="AV901" s="22"/>
      <c r="AW901" s="22"/>
      <c r="AX901" s="22"/>
      <c r="AY901" s="23"/>
      <c r="AZ901" s="62"/>
      <c r="BA901" s="59"/>
      <c r="BB901" s="59"/>
      <c r="BC901" s="59"/>
      <c r="BD901" s="59"/>
      <c r="BE901" s="63"/>
    </row>
    <row r="902" spans="1:57" ht="37.5" customHeight="1" x14ac:dyDescent="0.25">
      <c r="A902" s="7">
        <v>81.099999999999994</v>
      </c>
      <c r="B902" s="62" t="s">
        <v>138</v>
      </c>
      <c r="C902" s="59"/>
      <c r="D902" s="59"/>
      <c r="E902" s="63"/>
      <c r="F902" s="19" t="s">
        <v>139</v>
      </c>
      <c r="G902" s="20"/>
      <c r="H902" s="64"/>
      <c r="I902" s="62" t="s">
        <v>81</v>
      </c>
      <c r="J902" s="59"/>
      <c r="K902" s="59"/>
      <c r="L902" s="63"/>
      <c r="M902" s="21">
        <v>-1</v>
      </c>
      <c r="N902" s="22"/>
      <c r="O902" s="22"/>
      <c r="P902" s="23"/>
      <c r="Q902" s="92">
        <v>537.20000000000005</v>
      </c>
      <c r="R902" s="93"/>
      <c r="S902" s="94"/>
      <c r="T902" s="89">
        <v>-10</v>
      </c>
      <c r="U902" s="90"/>
      <c r="V902" s="90"/>
      <c r="W902" s="90"/>
      <c r="X902" s="90"/>
      <c r="Y902" s="91"/>
      <c r="Z902" s="85">
        <v>-537</v>
      </c>
      <c r="AA902" s="86"/>
      <c r="AB902" s="86"/>
      <c r="AC902" s="86"/>
      <c r="AD902" s="86"/>
      <c r="AE902" s="87"/>
      <c r="AF902" s="62"/>
      <c r="AG902" s="59"/>
      <c r="AH902" s="59"/>
      <c r="AI902" s="59"/>
      <c r="AJ902" s="59"/>
      <c r="AK902" s="59"/>
      <c r="AL902" s="59"/>
      <c r="AM902" s="59"/>
      <c r="AN902" s="63"/>
      <c r="AO902" s="21">
        <v>1</v>
      </c>
      <c r="AP902" s="22"/>
      <c r="AQ902" s="22"/>
      <c r="AR902" s="22"/>
      <c r="AS902" s="23"/>
      <c r="AT902" s="85">
        <v>-537</v>
      </c>
      <c r="AU902" s="86"/>
      <c r="AV902" s="86"/>
      <c r="AW902" s="86"/>
      <c r="AX902" s="86"/>
      <c r="AY902" s="87"/>
      <c r="AZ902" s="19"/>
      <c r="BA902" s="20"/>
      <c r="BB902" s="20"/>
      <c r="BC902" s="20"/>
      <c r="BD902" s="20"/>
      <c r="BE902" s="64"/>
    </row>
    <row r="903" spans="1:57" ht="12.95" customHeight="1" x14ac:dyDescent="0.25">
      <c r="A903" s="4"/>
      <c r="B903" s="59"/>
      <c r="C903" s="59"/>
      <c r="D903" s="59"/>
      <c r="E903" s="63"/>
      <c r="F903" s="19" t="s">
        <v>41</v>
      </c>
      <c r="G903" s="20"/>
      <c r="H903" s="64"/>
      <c r="I903" s="62"/>
      <c r="J903" s="59"/>
      <c r="K903" s="59"/>
      <c r="L903" s="63"/>
      <c r="M903" s="62"/>
      <c r="N903" s="59"/>
      <c r="O903" s="59"/>
      <c r="P903" s="63"/>
      <c r="Q903" s="25">
        <v>1.28</v>
      </c>
      <c r="R903" s="26"/>
      <c r="S903" s="79"/>
      <c r="T903" s="62"/>
      <c r="U903" s="59"/>
      <c r="V903" s="59"/>
      <c r="W903" s="59"/>
      <c r="X903" s="59"/>
      <c r="Y903" s="63"/>
      <c r="Z903" s="21">
        <v>78</v>
      </c>
      <c r="AA903" s="22"/>
      <c r="AB903" s="22"/>
      <c r="AC903" s="22"/>
      <c r="AD903" s="22"/>
      <c r="AE903" s="23"/>
      <c r="AF903" s="62"/>
      <c r="AG903" s="59"/>
      <c r="AH903" s="59"/>
      <c r="AI903" s="59"/>
      <c r="AJ903" s="59"/>
      <c r="AK903" s="59"/>
      <c r="AL903" s="59"/>
      <c r="AM903" s="59"/>
      <c r="AN903" s="63"/>
      <c r="AO903" s="25">
        <v>1.28</v>
      </c>
      <c r="AP903" s="26"/>
      <c r="AQ903" s="26"/>
      <c r="AR903" s="26"/>
      <c r="AS903" s="79"/>
      <c r="AT903" s="21">
        <v>78</v>
      </c>
      <c r="AU903" s="22"/>
      <c r="AV903" s="22"/>
      <c r="AW903" s="22"/>
      <c r="AX903" s="22"/>
      <c r="AY903" s="23"/>
      <c r="AZ903" s="62"/>
      <c r="BA903" s="59"/>
      <c r="BB903" s="59"/>
      <c r="BC903" s="59"/>
      <c r="BD903" s="59"/>
      <c r="BE903" s="63"/>
    </row>
    <row r="904" spans="1:57" ht="12.95" customHeight="1" x14ac:dyDescent="0.25">
      <c r="A904" s="4"/>
      <c r="B904" s="59"/>
      <c r="C904" s="59"/>
      <c r="D904" s="59"/>
      <c r="E904" s="63"/>
      <c r="F904" s="19" t="s">
        <v>42</v>
      </c>
      <c r="G904" s="20"/>
      <c r="H904" s="64"/>
      <c r="I904" s="62"/>
      <c r="J904" s="59"/>
      <c r="K904" s="59"/>
      <c r="L904" s="63"/>
      <c r="M904" s="62"/>
      <c r="N904" s="59"/>
      <c r="O904" s="59"/>
      <c r="P904" s="63"/>
      <c r="Q904" s="25">
        <v>0.83</v>
      </c>
      <c r="R904" s="26"/>
      <c r="S904" s="79"/>
      <c r="T904" s="62"/>
      <c r="U904" s="59"/>
      <c r="V904" s="59"/>
      <c r="W904" s="59"/>
      <c r="X904" s="59"/>
      <c r="Y904" s="63"/>
      <c r="Z904" s="21">
        <v>51</v>
      </c>
      <c r="AA904" s="22"/>
      <c r="AB904" s="22"/>
      <c r="AC904" s="22"/>
      <c r="AD904" s="22"/>
      <c r="AE904" s="23"/>
      <c r="AF904" s="62"/>
      <c r="AG904" s="59"/>
      <c r="AH904" s="59"/>
      <c r="AI904" s="59"/>
      <c r="AJ904" s="59"/>
      <c r="AK904" s="59"/>
      <c r="AL904" s="59"/>
      <c r="AM904" s="59"/>
      <c r="AN904" s="63"/>
      <c r="AO904" s="25">
        <v>0.83</v>
      </c>
      <c r="AP904" s="26"/>
      <c r="AQ904" s="26"/>
      <c r="AR904" s="26"/>
      <c r="AS904" s="79"/>
      <c r="AT904" s="21">
        <v>51</v>
      </c>
      <c r="AU904" s="22"/>
      <c r="AV904" s="22"/>
      <c r="AW904" s="22"/>
      <c r="AX904" s="22"/>
      <c r="AY904" s="23"/>
      <c r="AZ904" s="62"/>
      <c r="BA904" s="59"/>
      <c r="BB904" s="59"/>
      <c r="BC904" s="59"/>
      <c r="BD904" s="59"/>
      <c r="BE904" s="63"/>
    </row>
    <row r="905" spans="1:57" ht="12.95" customHeight="1" x14ac:dyDescent="0.25">
      <c r="A905" s="4"/>
      <c r="B905" s="59"/>
      <c r="C905" s="59"/>
      <c r="D905" s="59"/>
      <c r="E905" s="63"/>
      <c r="F905" s="19" t="s">
        <v>43</v>
      </c>
      <c r="G905" s="20"/>
      <c r="H905" s="64"/>
      <c r="I905" s="62" t="s">
        <v>44</v>
      </c>
      <c r="J905" s="59"/>
      <c r="K905" s="59"/>
      <c r="L905" s="63"/>
      <c r="M905" s="25">
        <v>41.22</v>
      </c>
      <c r="N905" s="26"/>
      <c r="O905" s="26"/>
      <c r="P905" s="79"/>
      <c r="Q905" s="19"/>
      <c r="R905" s="20"/>
      <c r="S905" s="64"/>
      <c r="T905" s="81">
        <v>1.5525</v>
      </c>
      <c r="U905" s="82"/>
      <c r="V905" s="82"/>
      <c r="W905" s="82"/>
      <c r="X905" s="82"/>
      <c r="Y905" s="83"/>
      <c r="Z905" s="19"/>
      <c r="AA905" s="20"/>
      <c r="AB905" s="20"/>
      <c r="AC905" s="20"/>
      <c r="AD905" s="20"/>
      <c r="AE905" s="64"/>
      <c r="AF905" s="19"/>
      <c r="AG905" s="20"/>
      <c r="AH905" s="20"/>
      <c r="AI905" s="20"/>
      <c r="AJ905" s="20"/>
      <c r="AK905" s="20"/>
      <c r="AL905" s="20"/>
      <c r="AM905" s="20"/>
      <c r="AN905" s="64"/>
      <c r="AO905" s="19"/>
      <c r="AP905" s="20"/>
      <c r="AQ905" s="20"/>
      <c r="AR905" s="20"/>
      <c r="AS905" s="64"/>
      <c r="AT905" s="19"/>
      <c r="AU905" s="20"/>
      <c r="AV905" s="20"/>
      <c r="AW905" s="20"/>
      <c r="AX905" s="20"/>
      <c r="AY905" s="64"/>
      <c r="AZ905" s="92">
        <v>6.4</v>
      </c>
      <c r="BA905" s="93"/>
      <c r="BB905" s="93"/>
      <c r="BC905" s="93"/>
      <c r="BD905" s="93"/>
      <c r="BE905" s="94"/>
    </row>
    <row r="906" spans="1:57" ht="11.85" customHeight="1" x14ac:dyDescent="0.25">
      <c r="A906" s="4"/>
      <c r="B906" s="59"/>
      <c r="C906" s="59"/>
      <c r="D906" s="59"/>
      <c r="E906" s="59"/>
      <c r="F906" s="20" t="s">
        <v>45</v>
      </c>
      <c r="G906" s="20"/>
      <c r="H906" s="20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21">
        <v>355</v>
      </c>
      <c r="AA906" s="22"/>
      <c r="AB906" s="22"/>
      <c r="AC906" s="22"/>
      <c r="AD906" s="22"/>
      <c r="AE906" s="23"/>
      <c r="AF906" s="62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21">
        <v>355</v>
      </c>
      <c r="AU906" s="22"/>
      <c r="AV906" s="22"/>
      <c r="AW906" s="22"/>
      <c r="AX906" s="22"/>
      <c r="AY906" s="23"/>
      <c r="AZ906" s="92">
        <v>6.4</v>
      </c>
      <c r="BA906" s="93"/>
      <c r="BB906" s="93"/>
      <c r="BC906" s="93"/>
      <c r="BD906" s="93"/>
      <c r="BE906" s="94"/>
    </row>
    <row r="907" spans="1:57" ht="11.85" customHeight="1" x14ac:dyDescent="0.25">
      <c r="A907" s="28" t="s">
        <v>170</v>
      </c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</row>
    <row r="908" spans="1:57" ht="37.5" customHeight="1" x14ac:dyDescent="0.25">
      <c r="A908" s="30">
        <v>82</v>
      </c>
      <c r="B908" s="60" t="s">
        <v>75</v>
      </c>
      <c r="C908" s="28"/>
      <c r="D908" s="28"/>
      <c r="E908" s="35"/>
      <c r="F908" s="32" t="s">
        <v>76</v>
      </c>
      <c r="G908" s="33"/>
      <c r="H908" s="34"/>
      <c r="I908" s="60" t="s">
        <v>78</v>
      </c>
      <c r="J908" s="28"/>
      <c r="K908" s="28"/>
      <c r="L908" s="35"/>
      <c r="M908" s="95">
        <v>0.4</v>
      </c>
      <c r="N908" s="96"/>
      <c r="O908" s="96"/>
      <c r="P908" s="97"/>
      <c r="Q908" s="73">
        <v>9981.23</v>
      </c>
      <c r="R908" s="84"/>
      <c r="S908" s="74"/>
      <c r="T908" s="60"/>
      <c r="U908" s="28"/>
      <c r="V908" s="28"/>
      <c r="W908" s="28"/>
      <c r="X908" s="28"/>
      <c r="Y908" s="28"/>
      <c r="Z908" s="77">
        <v>504</v>
      </c>
      <c r="AA908" s="77"/>
      <c r="AB908" s="77"/>
      <c r="AC908" s="77"/>
      <c r="AD908" s="77"/>
      <c r="AE908" s="77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77">
        <v>504</v>
      </c>
      <c r="AU908" s="77"/>
      <c r="AV908" s="77"/>
      <c r="AW908" s="77"/>
      <c r="AX908" s="77"/>
      <c r="AY908" s="77"/>
      <c r="AZ908" s="28"/>
      <c r="BA908" s="28"/>
      <c r="BB908" s="28"/>
      <c r="BC908" s="28"/>
      <c r="BD908" s="28"/>
      <c r="BE908" s="35"/>
    </row>
    <row r="909" spans="1:57" ht="198.75" customHeight="1" x14ac:dyDescent="0.25">
      <c r="A909" s="31"/>
      <c r="B909" s="65" t="s">
        <v>32</v>
      </c>
      <c r="C909" s="66"/>
      <c r="D909" s="66"/>
      <c r="E909" s="67"/>
      <c r="F909" s="52" t="s">
        <v>77</v>
      </c>
      <c r="G909" s="53"/>
      <c r="H909" s="54"/>
      <c r="I909" s="61"/>
      <c r="J909" s="36"/>
      <c r="K909" s="36"/>
      <c r="L909" s="37"/>
      <c r="M909" s="98"/>
      <c r="N909" s="99"/>
      <c r="O909" s="99"/>
      <c r="P909" s="100"/>
      <c r="Q909" s="75"/>
      <c r="R909" s="88"/>
      <c r="S909" s="76"/>
      <c r="T909" s="61"/>
      <c r="U909" s="36"/>
      <c r="V909" s="36"/>
      <c r="W909" s="36"/>
      <c r="X909" s="36"/>
      <c r="Y909" s="36"/>
      <c r="Z909" s="78"/>
      <c r="AA909" s="78"/>
      <c r="AB909" s="78"/>
      <c r="AC909" s="78"/>
      <c r="AD909" s="78"/>
      <c r="AE909" s="78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78"/>
      <c r="AU909" s="78"/>
      <c r="AV909" s="78"/>
      <c r="AW909" s="78"/>
      <c r="AX909" s="78"/>
      <c r="AY909" s="78"/>
      <c r="AZ909" s="36"/>
      <c r="BA909" s="36"/>
      <c r="BB909" s="36"/>
      <c r="BC909" s="36"/>
      <c r="BD909" s="36"/>
      <c r="BE909" s="37"/>
    </row>
    <row r="910" spans="1:57" ht="198.75" customHeight="1" x14ac:dyDescent="0.25">
      <c r="A910" s="4"/>
      <c r="B910" s="59"/>
      <c r="C910" s="59"/>
      <c r="D910" s="59"/>
      <c r="E910" s="63"/>
      <c r="F910" s="19" t="s">
        <v>36</v>
      </c>
      <c r="G910" s="20"/>
      <c r="H910" s="64"/>
      <c r="I910" s="62"/>
      <c r="J910" s="59"/>
      <c r="K910" s="59"/>
      <c r="L910" s="63"/>
      <c r="M910" s="62"/>
      <c r="N910" s="59"/>
      <c r="O910" s="59"/>
      <c r="P910" s="63"/>
      <c r="Q910" s="25">
        <v>208.27</v>
      </c>
      <c r="R910" s="26"/>
      <c r="S910" s="79"/>
      <c r="T910" s="81">
        <v>1.5525</v>
      </c>
      <c r="U910" s="82"/>
      <c r="V910" s="82"/>
      <c r="W910" s="82"/>
      <c r="X910" s="82"/>
      <c r="Y910" s="83"/>
      <c r="Z910" s="21">
        <v>129</v>
      </c>
      <c r="AA910" s="22"/>
      <c r="AB910" s="22"/>
      <c r="AC910" s="22"/>
      <c r="AD910" s="22"/>
      <c r="AE910" s="23"/>
      <c r="AF910" s="62" t="s">
        <v>68</v>
      </c>
      <c r="AG910" s="59"/>
      <c r="AH910" s="59"/>
      <c r="AI910" s="59"/>
      <c r="AJ910" s="59"/>
      <c r="AK910" s="59"/>
      <c r="AL910" s="59"/>
      <c r="AM910" s="59"/>
      <c r="AN910" s="63"/>
      <c r="AO910" s="21">
        <v>1</v>
      </c>
      <c r="AP910" s="22"/>
      <c r="AQ910" s="22"/>
      <c r="AR910" s="22"/>
      <c r="AS910" s="23"/>
      <c r="AT910" s="21">
        <v>129</v>
      </c>
      <c r="AU910" s="22"/>
      <c r="AV910" s="22"/>
      <c r="AW910" s="22"/>
      <c r="AX910" s="22"/>
      <c r="AY910" s="23"/>
      <c r="AZ910" s="62"/>
      <c r="BA910" s="59"/>
      <c r="BB910" s="59"/>
      <c r="BC910" s="59"/>
      <c r="BD910" s="59"/>
      <c r="BE910" s="63"/>
    </row>
    <row r="911" spans="1:57" ht="12.95" customHeight="1" x14ac:dyDescent="0.25">
      <c r="A911" s="4"/>
      <c r="B911" s="59"/>
      <c r="C911" s="59"/>
      <c r="D911" s="59"/>
      <c r="E911" s="63"/>
      <c r="F911" s="19" t="s">
        <v>38</v>
      </c>
      <c r="G911" s="20"/>
      <c r="H911" s="64"/>
      <c r="I911" s="62"/>
      <c r="J911" s="59"/>
      <c r="K911" s="59"/>
      <c r="L911" s="63"/>
      <c r="M911" s="62"/>
      <c r="N911" s="59"/>
      <c r="O911" s="59"/>
      <c r="P911" s="63"/>
      <c r="Q911" s="25">
        <v>91.07</v>
      </c>
      <c r="R911" s="26"/>
      <c r="S911" s="79"/>
      <c r="T911" s="81">
        <v>1.6875</v>
      </c>
      <c r="U911" s="82"/>
      <c r="V911" s="82"/>
      <c r="W911" s="82"/>
      <c r="X911" s="82"/>
      <c r="Y911" s="83"/>
      <c r="Z911" s="21">
        <v>61</v>
      </c>
      <c r="AA911" s="22"/>
      <c r="AB911" s="22"/>
      <c r="AC911" s="22"/>
      <c r="AD911" s="22"/>
      <c r="AE911" s="23"/>
      <c r="AF911" s="62"/>
      <c r="AG911" s="59"/>
      <c r="AH911" s="59"/>
      <c r="AI911" s="59"/>
      <c r="AJ911" s="59"/>
      <c r="AK911" s="59"/>
      <c r="AL911" s="59"/>
      <c r="AM911" s="59"/>
      <c r="AN911" s="63"/>
      <c r="AO911" s="21">
        <v>1</v>
      </c>
      <c r="AP911" s="22"/>
      <c r="AQ911" s="22"/>
      <c r="AR911" s="22"/>
      <c r="AS911" s="23"/>
      <c r="AT911" s="21">
        <v>61</v>
      </c>
      <c r="AU911" s="22"/>
      <c r="AV911" s="22"/>
      <c r="AW911" s="22"/>
      <c r="AX911" s="22"/>
      <c r="AY911" s="23"/>
      <c r="AZ911" s="62"/>
      <c r="BA911" s="59"/>
      <c r="BB911" s="59"/>
      <c r="BC911" s="59"/>
      <c r="BD911" s="59"/>
      <c r="BE911" s="63"/>
    </row>
    <row r="912" spans="1:57" ht="12.95" customHeight="1" x14ac:dyDescent="0.25">
      <c r="A912" s="4"/>
      <c r="B912" s="59"/>
      <c r="C912" s="59"/>
      <c r="D912" s="59"/>
      <c r="E912" s="63"/>
      <c r="F912" s="19" t="s">
        <v>39</v>
      </c>
      <c r="G912" s="20"/>
      <c r="H912" s="64"/>
      <c r="I912" s="62"/>
      <c r="J912" s="59"/>
      <c r="K912" s="59"/>
      <c r="L912" s="63"/>
      <c r="M912" s="62"/>
      <c r="N912" s="59"/>
      <c r="O912" s="59"/>
      <c r="P912" s="63"/>
      <c r="Q912" s="25">
        <v>6.89</v>
      </c>
      <c r="R912" s="26"/>
      <c r="S912" s="79"/>
      <c r="T912" s="81">
        <v>1.6875</v>
      </c>
      <c r="U912" s="82"/>
      <c r="V912" s="82"/>
      <c r="W912" s="82"/>
      <c r="X912" s="82"/>
      <c r="Y912" s="83"/>
      <c r="Z912" s="21">
        <v>5</v>
      </c>
      <c r="AA912" s="22"/>
      <c r="AB912" s="22"/>
      <c r="AC912" s="22"/>
      <c r="AD912" s="22"/>
      <c r="AE912" s="23"/>
      <c r="AF912" s="62"/>
      <c r="AG912" s="59"/>
      <c r="AH912" s="59"/>
      <c r="AI912" s="59"/>
      <c r="AJ912" s="59"/>
      <c r="AK912" s="59"/>
      <c r="AL912" s="59"/>
      <c r="AM912" s="59"/>
      <c r="AN912" s="63"/>
      <c r="AO912" s="21">
        <v>1</v>
      </c>
      <c r="AP912" s="22"/>
      <c r="AQ912" s="22"/>
      <c r="AR912" s="22"/>
      <c r="AS912" s="23"/>
      <c r="AT912" s="21">
        <v>5</v>
      </c>
      <c r="AU912" s="22"/>
      <c r="AV912" s="22"/>
      <c r="AW912" s="22"/>
      <c r="AX912" s="22"/>
      <c r="AY912" s="23"/>
      <c r="AZ912" s="62"/>
      <c r="BA912" s="59"/>
      <c r="BB912" s="59"/>
      <c r="BC912" s="59"/>
      <c r="BD912" s="59"/>
      <c r="BE912" s="63"/>
    </row>
    <row r="913" spans="1:57" ht="12.95" customHeight="1" x14ac:dyDescent="0.25">
      <c r="A913" s="4"/>
      <c r="B913" s="59"/>
      <c r="C913" s="59"/>
      <c r="D913" s="59"/>
      <c r="E913" s="63"/>
      <c r="F913" s="19" t="s">
        <v>40</v>
      </c>
      <c r="G913" s="20"/>
      <c r="H913" s="64"/>
      <c r="I913" s="62"/>
      <c r="J913" s="59"/>
      <c r="K913" s="59"/>
      <c r="L913" s="63"/>
      <c r="M913" s="62"/>
      <c r="N913" s="59"/>
      <c r="O913" s="59"/>
      <c r="P913" s="63"/>
      <c r="Q913" s="25">
        <v>9681.89</v>
      </c>
      <c r="R913" s="26"/>
      <c r="S913" s="79"/>
      <c r="T913" s="21">
        <v>1</v>
      </c>
      <c r="U913" s="22"/>
      <c r="V913" s="22"/>
      <c r="W913" s="22"/>
      <c r="X913" s="22"/>
      <c r="Y913" s="23"/>
      <c r="Z913" s="21">
        <v>3873</v>
      </c>
      <c r="AA913" s="22"/>
      <c r="AB913" s="22"/>
      <c r="AC913" s="22"/>
      <c r="AD913" s="22"/>
      <c r="AE913" s="23"/>
      <c r="AF913" s="62"/>
      <c r="AG913" s="59"/>
      <c r="AH913" s="59"/>
      <c r="AI913" s="59"/>
      <c r="AJ913" s="59"/>
      <c r="AK913" s="59"/>
      <c r="AL913" s="59"/>
      <c r="AM913" s="59"/>
      <c r="AN913" s="63"/>
      <c r="AO913" s="21">
        <v>1</v>
      </c>
      <c r="AP913" s="22"/>
      <c r="AQ913" s="22"/>
      <c r="AR913" s="22"/>
      <c r="AS913" s="23"/>
      <c r="AT913" s="21">
        <v>3873</v>
      </c>
      <c r="AU913" s="22"/>
      <c r="AV913" s="22"/>
      <c r="AW913" s="22"/>
      <c r="AX913" s="22"/>
      <c r="AY913" s="23"/>
      <c r="AZ913" s="62"/>
      <c r="BA913" s="59"/>
      <c r="BB913" s="59"/>
      <c r="BC913" s="59"/>
      <c r="BD913" s="59"/>
      <c r="BE913" s="63"/>
    </row>
    <row r="914" spans="1:57" ht="120.75" customHeight="1" x14ac:dyDescent="0.25">
      <c r="A914" s="7">
        <v>82.1</v>
      </c>
      <c r="B914" s="62" t="s">
        <v>79</v>
      </c>
      <c r="C914" s="59"/>
      <c r="D914" s="59"/>
      <c r="E914" s="63"/>
      <c r="F914" s="19" t="s">
        <v>80</v>
      </c>
      <c r="G914" s="20"/>
      <c r="H914" s="64"/>
      <c r="I914" s="62" t="s">
        <v>81</v>
      </c>
      <c r="J914" s="59"/>
      <c r="K914" s="59"/>
      <c r="L914" s="63"/>
      <c r="M914" s="21">
        <v>-4</v>
      </c>
      <c r="N914" s="22"/>
      <c r="O914" s="22"/>
      <c r="P914" s="23"/>
      <c r="Q914" s="92">
        <v>960.5</v>
      </c>
      <c r="R914" s="93"/>
      <c r="S914" s="94"/>
      <c r="T914" s="89">
        <v>-10</v>
      </c>
      <c r="U914" s="90"/>
      <c r="V914" s="90"/>
      <c r="W914" s="90"/>
      <c r="X914" s="90"/>
      <c r="Y914" s="91"/>
      <c r="Z914" s="85">
        <v>-3842</v>
      </c>
      <c r="AA914" s="86"/>
      <c r="AB914" s="86"/>
      <c r="AC914" s="86"/>
      <c r="AD914" s="86"/>
      <c r="AE914" s="87"/>
      <c r="AF914" s="62"/>
      <c r="AG914" s="59"/>
      <c r="AH914" s="59"/>
      <c r="AI914" s="59"/>
      <c r="AJ914" s="59"/>
      <c r="AK914" s="59"/>
      <c r="AL914" s="59"/>
      <c r="AM914" s="59"/>
      <c r="AN914" s="63"/>
      <c r="AO914" s="21">
        <v>1</v>
      </c>
      <c r="AP914" s="22"/>
      <c r="AQ914" s="22"/>
      <c r="AR914" s="22"/>
      <c r="AS914" s="23"/>
      <c r="AT914" s="85">
        <v>-3842</v>
      </c>
      <c r="AU914" s="86"/>
      <c r="AV914" s="86"/>
      <c r="AW914" s="86"/>
      <c r="AX914" s="86"/>
      <c r="AY914" s="87"/>
      <c r="AZ914" s="19"/>
      <c r="BA914" s="20"/>
      <c r="BB914" s="20"/>
      <c r="BC914" s="20"/>
      <c r="BD914" s="20"/>
      <c r="BE914" s="64"/>
    </row>
    <row r="915" spans="1:57" ht="12.95" customHeight="1" x14ac:dyDescent="0.25">
      <c r="A915" s="4"/>
      <c r="B915" s="59"/>
      <c r="C915" s="59"/>
      <c r="D915" s="59"/>
      <c r="E915" s="63"/>
      <c r="F915" s="19" t="s">
        <v>41</v>
      </c>
      <c r="G915" s="20"/>
      <c r="H915" s="64"/>
      <c r="I915" s="62"/>
      <c r="J915" s="59"/>
      <c r="K915" s="59"/>
      <c r="L915" s="63"/>
      <c r="M915" s="62"/>
      <c r="N915" s="59"/>
      <c r="O915" s="59"/>
      <c r="P915" s="63"/>
      <c r="Q915" s="25">
        <v>1.28</v>
      </c>
      <c r="R915" s="26"/>
      <c r="S915" s="79"/>
      <c r="T915" s="62"/>
      <c r="U915" s="59"/>
      <c r="V915" s="59"/>
      <c r="W915" s="59"/>
      <c r="X915" s="59"/>
      <c r="Y915" s="63"/>
      <c r="Z915" s="21">
        <v>172</v>
      </c>
      <c r="AA915" s="22"/>
      <c r="AB915" s="22"/>
      <c r="AC915" s="22"/>
      <c r="AD915" s="22"/>
      <c r="AE915" s="23"/>
      <c r="AF915" s="62"/>
      <c r="AG915" s="59"/>
      <c r="AH915" s="59"/>
      <c r="AI915" s="59"/>
      <c r="AJ915" s="59"/>
      <c r="AK915" s="59"/>
      <c r="AL915" s="59"/>
      <c r="AM915" s="59"/>
      <c r="AN915" s="63"/>
      <c r="AO915" s="25">
        <v>1.28</v>
      </c>
      <c r="AP915" s="26"/>
      <c r="AQ915" s="26"/>
      <c r="AR915" s="26"/>
      <c r="AS915" s="79"/>
      <c r="AT915" s="21">
        <v>172</v>
      </c>
      <c r="AU915" s="22"/>
      <c r="AV915" s="22"/>
      <c r="AW915" s="22"/>
      <c r="AX915" s="22"/>
      <c r="AY915" s="23"/>
      <c r="AZ915" s="62"/>
      <c r="BA915" s="59"/>
      <c r="BB915" s="59"/>
      <c r="BC915" s="59"/>
      <c r="BD915" s="59"/>
      <c r="BE915" s="63"/>
    </row>
    <row r="916" spans="1:57" ht="12.95" customHeight="1" x14ac:dyDescent="0.25">
      <c r="A916" s="4"/>
      <c r="B916" s="59"/>
      <c r="C916" s="59"/>
      <c r="D916" s="59"/>
      <c r="E916" s="63"/>
      <c r="F916" s="19" t="s">
        <v>42</v>
      </c>
      <c r="G916" s="20"/>
      <c r="H916" s="64"/>
      <c r="I916" s="62"/>
      <c r="J916" s="59"/>
      <c r="K916" s="59"/>
      <c r="L916" s="63"/>
      <c r="M916" s="62"/>
      <c r="N916" s="59"/>
      <c r="O916" s="59"/>
      <c r="P916" s="63"/>
      <c r="Q916" s="25">
        <v>0.83</v>
      </c>
      <c r="R916" s="26"/>
      <c r="S916" s="79"/>
      <c r="T916" s="62"/>
      <c r="U916" s="59"/>
      <c r="V916" s="59"/>
      <c r="W916" s="59"/>
      <c r="X916" s="59"/>
      <c r="Y916" s="63"/>
      <c r="Z916" s="21">
        <v>111</v>
      </c>
      <c r="AA916" s="22"/>
      <c r="AB916" s="22"/>
      <c r="AC916" s="22"/>
      <c r="AD916" s="22"/>
      <c r="AE916" s="23"/>
      <c r="AF916" s="62"/>
      <c r="AG916" s="59"/>
      <c r="AH916" s="59"/>
      <c r="AI916" s="59"/>
      <c r="AJ916" s="59"/>
      <c r="AK916" s="59"/>
      <c r="AL916" s="59"/>
      <c r="AM916" s="59"/>
      <c r="AN916" s="63"/>
      <c r="AO916" s="25">
        <v>0.83</v>
      </c>
      <c r="AP916" s="26"/>
      <c r="AQ916" s="26"/>
      <c r="AR916" s="26"/>
      <c r="AS916" s="79"/>
      <c r="AT916" s="21">
        <v>111</v>
      </c>
      <c r="AU916" s="22"/>
      <c r="AV916" s="22"/>
      <c r="AW916" s="22"/>
      <c r="AX916" s="22"/>
      <c r="AY916" s="23"/>
      <c r="AZ916" s="62"/>
      <c r="BA916" s="59"/>
      <c r="BB916" s="59"/>
      <c r="BC916" s="59"/>
      <c r="BD916" s="59"/>
      <c r="BE916" s="63"/>
    </row>
    <row r="917" spans="1:57" ht="12.95" customHeight="1" x14ac:dyDescent="0.25">
      <c r="A917" s="4"/>
      <c r="B917" s="59"/>
      <c r="C917" s="59"/>
      <c r="D917" s="59"/>
      <c r="E917" s="63"/>
      <c r="F917" s="19" t="s">
        <v>43</v>
      </c>
      <c r="G917" s="20"/>
      <c r="H917" s="64"/>
      <c r="I917" s="62" t="s">
        <v>44</v>
      </c>
      <c r="J917" s="59"/>
      <c r="K917" s="59"/>
      <c r="L917" s="63"/>
      <c r="M917" s="25">
        <v>21.65</v>
      </c>
      <c r="N917" s="26"/>
      <c r="O917" s="26"/>
      <c r="P917" s="79"/>
      <c r="Q917" s="19"/>
      <c r="R917" s="20"/>
      <c r="S917" s="64"/>
      <c r="T917" s="81">
        <v>1.5525</v>
      </c>
      <c r="U917" s="82"/>
      <c r="V917" s="82"/>
      <c r="W917" s="82"/>
      <c r="X917" s="82"/>
      <c r="Y917" s="83"/>
      <c r="Z917" s="19"/>
      <c r="AA917" s="20"/>
      <c r="AB917" s="20"/>
      <c r="AC917" s="20"/>
      <c r="AD917" s="20"/>
      <c r="AE917" s="64"/>
      <c r="AF917" s="19"/>
      <c r="AG917" s="20"/>
      <c r="AH917" s="20"/>
      <c r="AI917" s="20"/>
      <c r="AJ917" s="20"/>
      <c r="AK917" s="20"/>
      <c r="AL917" s="20"/>
      <c r="AM917" s="20"/>
      <c r="AN917" s="64"/>
      <c r="AO917" s="19"/>
      <c r="AP917" s="20"/>
      <c r="AQ917" s="20"/>
      <c r="AR917" s="20"/>
      <c r="AS917" s="64"/>
      <c r="AT917" s="19"/>
      <c r="AU917" s="20"/>
      <c r="AV917" s="20"/>
      <c r="AW917" s="20"/>
      <c r="AX917" s="20"/>
      <c r="AY917" s="64"/>
      <c r="AZ917" s="25">
        <v>13.44</v>
      </c>
      <c r="BA917" s="26"/>
      <c r="BB917" s="26"/>
      <c r="BC917" s="26"/>
      <c r="BD917" s="26"/>
      <c r="BE917" s="79"/>
    </row>
    <row r="918" spans="1:57" ht="11.85" customHeight="1" x14ac:dyDescent="0.25">
      <c r="A918" s="4"/>
      <c r="B918" s="59"/>
      <c r="C918" s="59"/>
      <c r="D918" s="59"/>
      <c r="E918" s="59"/>
      <c r="F918" s="20" t="s">
        <v>45</v>
      </c>
      <c r="G918" s="20"/>
      <c r="H918" s="20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21">
        <v>504</v>
      </c>
      <c r="AA918" s="22"/>
      <c r="AB918" s="22"/>
      <c r="AC918" s="22"/>
      <c r="AD918" s="22"/>
      <c r="AE918" s="23"/>
      <c r="AF918" s="62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21">
        <v>504</v>
      </c>
      <c r="AU918" s="22"/>
      <c r="AV918" s="22"/>
      <c r="AW918" s="22"/>
      <c r="AX918" s="22"/>
      <c r="AY918" s="23"/>
      <c r="AZ918" s="25">
        <v>13.44</v>
      </c>
      <c r="BA918" s="26"/>
      <c r="BB918" s="26"/>
      <c r="BC918" s="26"/>
      <c r="BD918" s="26"/>
      <c r="BE918" s="79"/>
    </row>
    <row r="919" spans="1:57" ht="107.25" customHeight="1" x14ac:dyDescent="0.25">
      <c r="A919" s="30">
        <v>83</v>
      </c>
      <c r="B919" s="60" t="s">
        <v>31</v>
      </c>
      <c r="C919" s="28"/>
      <c r="D919" s="28"/>
      <c r="E919" s="35"/>
      <c r="F919" s="32" t="s">
        <v>33</v>
      </c>
      <c r="G919" s="33"/>
      <c r="H919" s="34"/>
      <c r="I919" s="60" t="s">
        <v>35</v>
      </c>
      <c r="J919" s="28"/>
      <c r="K919" s="28"/>
      <c r="L919" s="35"/>
      <c r="M919" s="101">
        <v>0.27600000000000002</v>
      </c>
      <c r="N919" s="102"/>
      <c r="O919" s="102"/>
      <c r="P919" s="103"/>
      <c r="Q919" s="73">
        <v>1043.44</v>
      </c>
      <c r="R919" s="84"/>
      <c r="S919" s="74"/>
      <c r="T919" s="60"/>
      <c r="U919" s="28"/>
      <c r="V919" s="28"/>
      <c r="W919" s="28"/>
      <c r="X919" s="28"/>
      <c r="Y919" s="28"/>
      <c r="Z919" s="77">
        <v>1102</v>
      </c>
      <c r="AA919" s="77"/>
      <c r="AB919" s="77"/>
      <c r="AC919" s="77"/>
      <c r="AD919" s="77"/>
      <c r="AE919" s="77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77">
        <v>1102</v>
      </c>
      <c r="AU919" s="77"/>
      <c r="AV919" s="77"/>
      <c r="AW919" s="77"/>
      <c r="AX919" s="77"/>
      <c r="AY919" s="77"/>
      <c r="AZ919" s="28"/>
      <c r="BA919" s="28"/>
      <c r="BB919" s="28"/>
      <c r="BC919" s="28"/>
      <c r="BD919" s="28"/>
      <c r="BE919" s="35"/>
    </row>
    <row r="920" spans="1:57" ht="107.25" customHeight="1" x14ac:dyDescent="0.25">
      <c r="A920" s="31"/>
      <c r="B920" s="65" t="s">
        <v>32</v>
      </c>
      <c r="C920" s="66"/>
      <c r="D920" s="66"/>
      <c r="E920" s="67"/>
      <c r="F920" s="52" t="s">
        <v>34</v>
      </c>
      <c r="G920" s="53"/>
      <c r="H920" s="54"/>
      <c r="I920" s="61"/>
      <c r="J920" s="36"/>
      <c r="K920" s="36"/>
      <c r="L920" s="37"/>
      <c r="M920" s="104"/>
      <c r="N920" s="105"/>
      <c r="O920" s="105"/>
      <c r="P920" s="106"/>
      <c r="Q920" s="75"/>
      <c r="R920" s="88"/>
      <c r="S920" s="76"/>
      <c r="T920" s="61"/>
      <c r="U920" s="36"/>
      <c r="V920" s="36"/>
      <c r="W920" s="36"/>
      <c r="X920" s="36"/>
      <c r="Y920" s="36"/>
      <c r="Z920" s="78"/>
      <c r="AA920" s="78"/>
      <c r="AB920" s="78"/>
      <c r="AC920" s="78"/>
      <c r="AD920" s="78"/>
      <c r="AE920" s="78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78"/>
      <c r="AU920" s="78"/>
      <c r="AV920" s="78"/>
      <c r="AW920" s="78"/>
      <c r="AX920" s="78"/>
      <c r="AY920" s="78"/>
      <c r="AZ920" s="36"/>
      <c r="BA920" s="36"/>
      <c r="BB920" s="36"/>
      <c r="BC920" s="36"/>
      <c r="BD920" s="36"/>
      <c r="BE920" s="37"/>
    </row>
    <row r="921" spans="1:57" ht="64.5" customHeight="1" x14ac:dyDescent="0.25">
      <c r="A921" s="4"/>
      <c r="B921" s="59"/>
      <c r="C921" s="59"/>
      <c r="D921" s="59"/>
      <c r="E921" s="63"/>
      <c r="F921" s="19" t="s">
        <v>36</v>
      </c>
      <c r="G921" s="20"/>
      <c r="H921" s="64"/>
      <c r="I921" s="62"/>
      <c r="J921" s="59"/>
      <c r="K921" s="59"/>
      <c r="L921" s="63"/>
      <c r="M921" s="62"/>
      <c r="N921" s="59"/>
      <c r="O921" s="59"/>
      <c r="P921" s="63"/>
      <c r="Q921" s="25">
        <v>883.28</v>
      </c>
      <c r="R921" s="26"/>
      <c r="S921" s="79"/>
      <c r="T921" s="81">
        <v>1.5525</v>
      </c>
      <c r="U921" s="82"/>
      <c r="V921" s="82"/>
      <c r="W921" s="82"/>
      <c r="X921" s="82"/>
      <c r="Y921" s="83"/>
      <c r="Z921" s="21">
        <v>378</v>
      </c>
      <c r="AA921" s="22"/>
      <c r="AB921" s="22"/>
      <c r="AC921" s="22"/>
      <c r="AD921" s="22"/>
      <c r="AE921" s="23"/>
      <c r="AF921" s="62" t="s">
        <v>37</v>
      </c>
      <c r="AG921" s="59"/>
      <c r="AH921" s="59"/>
      <c r="AI921" s="59"/>
      <c r="AJ921" s="59"/>
      <c r="AK921" s="59"/>
      <c r="AL921" s="59"/>
      <c r="AM921" s="59"/>
      <c r="AN921" s="63"/>
      <c r="AO921" s="21">
        <v>1</v>
      </c>
      <c r="AP921" s="22"/>
      <c r="AQ921" s="22"/>
      <c r="AR921" s="22"/>
      <c r="AS921" s="23"/>
      <c r="AT921" s="21">
        <v>378</v>
      </c>
      <c r="AU921" s="22"/>
      <c r="AV921" s="22"/>
      <c r="AW921" s="22"/>
      <c r="AX921" s="22"/>
      <c r="AY921" s="23"/>
      <c r="AZ921" s="62"/>
      <c r="BA921" s="59"/>
      <c r="BB921" s="59"/>
      <c r="BC921" s="59"/>
      <c r="BD921" s="59"/>
      <c r="BE921" s="63"/>
    </row>
    <row r="922" spans="1:57" ht="12.95" customHeight="1" x14ac:dyDescent="0.25">
      <c r="A922" s="4"/>
      <c r="B922" s="59"/>
      <c r="C922" s="59"/>
      <c r="D922" s="59"/>
      <c r="E922" s="63"/>
      <c r="F922" s="19" t="s">
        <v>38</v>
      </c>
      <c r="G922" s="20"/>
      <c r="H922" s="64"/>
      <c r="I922" s="62"/>
      <c r="J922" s="59"/>
      <c r="K922" s="59"/>
      <c r="L922" s="63"/>
      <c r="M922" s="62"/>
      <c r="N922" s="59"/>
      <c r="O922" s="59"/>
      <c r="P922" s="63"/>
      <c r="Q922" s="25">
        <v>91.21</v>
      </c>
      <c r="R922" s="26"/>
      <c r="S922" s="79"/>
      <c r="T922" s="81">
        <v>1.6875</v>
      </c>
      <c r="U922" s="82"/>
      <c r="V922" s="82"/>
      <c r="W922" s="82"/>
      <c r="X922" s="82"/>
      <c r="Y922" s="83"/>
      <c r="Z922" s="21">
        <v>42</v>
      </c>
      <c r="AA922" s="22"/>
      <c r="AB922" s="22"/>
      <c r="AC922" s="22"/>
      <c r="AD922" s="22"/>
      <c r="AE922" s="23"/>
      <c r="AF922" s="62"/>
      <c r="AG922" s="59"/>
      <c r="AH922" s="59"/>
      <c r="AI922" s="59"/>
      <c r="AJ922" s="59"/>
      <c r="AK922" s="59"/>
      <c r="AL922" s="59"/>
      <c r="AM922" s="59"/>
      <c r="AN922" s="63"/>
      <c r="AO922" s="21">
        <v>1</v>
      </c>
      <c r="AP922" s="22"/>
      <c r="AQ922" s="22"/>
      <c r="AR922" s="22"/>
      <c r="AS922" s="23"/>
      <c r="AT922" s="21">
        <v>42</v>
      </c>
      <c r="AU922" s="22"/>
      <c r="AV922" s="22"/>
      <c r="AW922" s="22"/>
      <c r="AX922" s="22"/>
      <c r="AY922" s="23"/>
      <c r="AZ922" s="62"/>
      <c r="BA922" s="59"/>
      <c r="BB922" s="59"/>
      <c r="BC922" s="59"/>
      <c r="BD922" s="59"/>
      <c r="BE922" s="63"/>
    </row>
    <row r="923" spans="1:57" ht="12.95" customHeight="1" x14ac:dyDescent="0.25">
      <c r="A923" s="4"/>
      <c r="B923" s="59"/>
      <c r="C923" s="59"/>
      <c r="D923" s="59"/>
      <c r="E923" s="63"/>
      <c r="F923" s="19" t="s">
        <v>39</v>
      </c>
      <c r="G923" s="20"/>
      <c r="H923" s="64"/>
      <c r="I923" s="62"/>
      <c r="J923" s="59"/>
      <c r="K923" s="59"/>
      <c r="L923" s="63"/>
      <c r="M923" s="62"/>
      <c r="N923" s="59"/>
      <c r="O923" s="59"/>
      <c r="P923" s="63"/>
      <c r="Q923" s="25">
        <v>2.16</v>
      </c>
      <c r="R923" s="26"/>
      <c r="S923" s="79"/>
      <c r="T923" s="81">
        <v>1.6875</v>
      </c>
      <c r="U923" s="82"/>
      <c r="V923" s="82"/>
      <c r="W923" s="82"/>
      <c r="X923" s="82"/>
      <c r="Y923" s="83"/>
      <c r="Z923" s="21">
        <v>1</v>
      </c>
      <c r="AA923" s="22"/>
      <c r="AB923" s="22"/>
      <c r="AC923" s="22"/>
      <c r="AD923" s="22"/>
      <c r="AE923" s="23"/>
      <c r="AF923" s="62"/>
      <c r="AG923" s="59"/>
      <c r="AH923" s="59"/>
      <c r="AI923" s="59"/>
      <c r="AJ923" s="59"/>
      <c r="AK923" s="59"/>
      <c r="AL923" s="59"/>
      <c r="AM923" s="59"/>
      <c r="AN923" s="63"/>
      <c r="AO923" s="21">
        <v>1</v>
      </c>
      <c r="AP923" s="22"/>
      <c r="AQ923" s="22"/>
      <c r="AR923" s="22"/>
      <c r="AS923" s="23"/>
      <c r="AT923" s="21">
        <v>1</v>
      </c>
      <c r="AU923" s="22"/>
      <c r="AV923" s="22"/>
      <c r="AW923" s="22"/>
      <c r="AX923" s="22"/>
      <c r="AY923" s="23"/>
      <c r="AZ923" s="62"/>
      <c r="BA923" s="59"/>
      <c r="BB923" s="59"/>
      <c r="BC923" s="59"/>
      <c r="BD923" s="59"/>
      <c r="BE923" s="63"/>
    </row>
    <row r="924" spans="1:57" ht="12.95" customHeight="1" x14ac:dyDescent="0.25">
      <c r="A924" s="4"/>
      <c r="B924" s="59"/>
      <c r="C924" s="59"/>
      <c r="D924" s="59"/>
      <c r="E924" s="63"/>
      <c r="F924" s="19" t="s">
        <v>40</v>
      </c>
      <c r="G924" s="20"/>
      <c r="H924" s="64"/>
      <c r="I924" s="62"/>
      <c r="J924" s="59"/>
      <c r="K924" s="59"/>
      <c r="L924" s="63"/>
      <c r="M924" s="62"/>
      <c r="N924" s="59"/>
      <c r="O924" s="59"/>
      <c r="P924" s="63"/>
      <c r="Q924" s="25">
        <v>68.95</v>
      </c>
      <c r="R924" s="26"/>
      <c r="S924" s="79"/>
      <c r="T924" s="21">
        <v>1</v>
      </c>
      <c r="U924" s="22"/>
      <c r="V924" s="22"/>
      <c r="W924" s="22"/>
      <c r="X924" s="22"/>
      <c r="Y924" s="23"/>
      <c r="Z924" s="21">
        <v>19</v>
      </c>
      <c r="AA924" s="22"/>
      <c r="AB924" s="22"/>
      <c r="AC924" s="22"/>
      <c r="AD924" s="22"/>
      <c r="AE924" s="23"/>
      <c r="AF924" s="62"/>
      <c r="AG924" s="59"/>
      <c r="AH924" s="59"/>
      <c r="AI924" s="59"/>
      <c r="AJ924" s="59"/>
      <c r="AK924" s="59"/>
      <c r="AL924" s="59"/>
      <c r="AM924" s="59"/>
      <c r="AN924" s="63"/>
      <c r="AO924" s="21">
        <v>1</v>
      </c>
      <c r="AP924" s="22"/>
      <c r="AQ924" s="22"/>
      <c r="AR924" s="22"/>
      <c r="AS924" s="23"/>
      <c r="AT924" s="21">
        <v>19</v>
      </c>
      <c r="AU924" s="22"/>
      <c r="AV924" s="22"/>
      <c r="AW924" s="22"/>
      <c r="AX924" s="22"/>
      <c r="AY924" s="23"/>
      <c r="AZ924" s="62"/>
      <c r="BA924" s="59"/>
      <c r="BB924" s="59"/>
      <c r="BC924" s="59"/>
      <c r="BD924" s="59"/>
      <c r="BE924" s="63"/>
    </row>
    <row r="925" spans="1:57" ht="12.95" customHeight="1" x14ac:dyDescent="0.25">
      <c r="A925" s="4"/>
      <c r="B925" s="59"/>
      <c r="C925" s="59"/>
      <c r="D925" s="59"/>
      <c r="E925" s="63"/>
      <c r="F925" s="19" t="s">
        <v>41</v>
      </c>
      <c r="G925" s="20"/>
      <c r="H925" s="64"/>
      <c r="I925" s="62"/>
      <c r="J925" s="59"/>
      <c r="K925" s="59"/>
      <c r="L925" s="63"/>
      <c r="M925" s="62"/>
      <c r="N925" s="59"/>
      <c r="O925" s="59"/>
      <c r="P925" s="63"/>
      <c r="Q925" s="92">
        <v>0.9</v>
      </c>
      <c r="R925" s="93"/>
      <c r="S925" s="94"/>
      <c r="T925" s="62"/>
      <c r="U925" s="59"/>
      <c r="V925" s="59"/>
      <c r="W925" s="59"/>
      <c r="X925" s="59"/>
      <c r="Y925" s="63"/>
      <c r="Z925" s="21">
        <v>341</v>
      </c>
      <c r="AA925" s="22"/>
      <c r="AB925" s="22"/>
      <c r="AC925" s="22"/>
      <c r="AD925" s="22"/>
      <c r="AE925" s="23"/>
      <c r="AF925" s="62"/>
      <c r="AG925" s="59"/>
      <c r="AH925" s="59"/>
      <c r="AI925" s="59"/>
      <c r="AJ925" s="59"/>
      <c r="AK925" s="59"/>
      <c r="AL925" s="59"/>
      <c r="AM925" s="59"/>
      <c r="AN925" s="63"/>
      <c r="AO925" s="92">
        <v>0.9</v>
      </c>
      <c r="AP925" s="93"/>
      <c r="AQ925" s="93"/>
      <c r="AR925" s="93"/>
      <c r="AS925" s="94"/>
      <c r="AT925" s="21">
        <v>341</v>
      </c>
      <c r="AU925" s="22"/>
      <c r="AV925" s="22"/>
      <c r="AW925" s="22"/>
      <c r="AX925" s="22"/>
      <c r="AY925" s="23"/>
      <c r="AZ925" s="62"/>
      <c r="BA925" s="59"/>
      <c r="BB925" s="59"/>
      <c r="BC925" s="59"/>
      <c r="BD925" s="59"/>
      <c r="BE925" s="63"/>
    </row>
    <row r="926" spans="1:57" ht="12.95" customHeight="1" x14ac:dyDescent="0.25">
      <c r="A926" s="4"/>
      <c r="B926" s="59"/>
      <c r="C926" s="59"/>
      <c r="D926" s="59"/>
      <c r="E926" s="63"/>
      <c r="F926" s="19" t="s">
        <v>42</v>
      </c>
      <c r="G926" s="20"/>
      <c r="H926" s="64"/>
      <c r="I926" s="62"/>
      <c r="J926" s="59"/>
      <c r="K926" s="59"/>
      <c r="L926" s="63"/>
      <c r="M926" s="62"/>
      <c r="N926" s="59"/>
      <c r="O926" s="59"/>
      <c r="P926" s="63"/>
      <c r="Q926" s="25">
        <v>0.85</v>
      </c>
      <c r="R926" s="26"/>
      <c r="S926" s="79"/>
      <c r="T926" s="62"/>
      <c r="U926" s="59"/>
      <c r="V926" s="59"/>
      <c r="W926" s="59"/>
      <c r="X926" s="59"/>
      <c r="Y926" s="63"/>
      <c r="Z926" s="21">
        <v>322</v>
      </c>
      <c r="AA926" s="22"/>
      <c r="AB926" s="22"/>
      <c r="AC926" s="22"/>
      <c r="AD926" s="22"/>
      <c r="AE926" s="23"/>
      <c r="AF926" s="62"/>
      <c r="AG926" s="59"/>
      <c r="AH926" s="59"/>
      <c r="AI926" s="59"/>
      <c r="AJ926" s="59"/>
      <c r="AK926" s="59"/>
      <c r="AL926" s="59"/>
      <c r="AM926" s="59"/>
      <c r="AN926" s="63"/>
      <c r="AO926" s="25">
        <v>0.85</v>
      </c>
      <c r="AP926" s="26"/>
      <c r="AQ926" s="26"/>
      <c r="AR926" s="26"/>
      <c r="AS926" s="79"/>
      <c r="AT926" s="21">
        <v>322</v>
      </c>
      <c r="AU926" s="22"/>
      <c r="AV926" s="22"/>
      <c r="AW926" s="22"/>
      <c r="AX926" s="22"/>
      <c r="AY926" s="23"/>
      <c r="AZ926" s="62"/>
      <c r="BA926" s="59"/>
      <c r="BB926" s="59"/>
      <c r="BC926" s="59"/>
      <c r="BD926" s="59"/>
      <c r="BE926" s="63"/>
    </row>
    <row r="927" spans="1:57" ht="12.95" customHeight="1" x14ac:dyDescent="0.25">
      <c r="A927" s="4"/>
      <c r="B927" s="59"/>
      <c r="C927" s="59"/>
      <c r="D927" s="59"/>
      <c r="E927" s="63"/>
      <c r="F927" s="19" t="s">
        <v>43</v>
      </c>
      <c r="G927" s="20"/>
      <c r="H927" s="64"/>
      <c r="I927" s="62" t="s">
        <v>44</v>
      </c>
      <c r="J927" s="59"/>
      <c r="K927" s="59"/>
      <c r="L927" s="63"/>
      <c r="M927" s="25">
        <v>103.55</v>
      </c>
      <c r="N927" s="26"/>
      <c r="O927" s="26"/>
      <c r="P927" s="79"/>
      <c r="Q927" s="19"/>
      <c r="R927" s="20"/>
      <c r="S927" s="64"/>
      <c r="T927" s="81">
        <v>1.5525</v>
      </c>
      <c r="U927" s="82"/>
      <c r="V927" s="82"/>
      <c r="W927" s="82"/>
      <c r="X927" s="82"/>
      <c r="Y927" s="83"/>
      <c r="Z927" s="19"/>
      <c r="AA927" s="20"/>
      <c r="AB927" s="20"/>
      <c r="AC927" s="20"/>
      <c r="AD927" s="20"/>
      <c r="AE927" s="64"/>
      <c r="AF927" s="19"/>
      <c r="AG927" s="20"/>
      <c r="AH927" s="20"/>
      <c r="AI927" s="20"/>
      <c r="AJ927" s="20"/>
      <c r="AK927" s="20"/>
      <c r="AL927" s="20"/>
      <c r="AM927" s="20"/>
      <c r="AN927" s="64"/>
      <c r="AO927" s="19"/>
      <c r="AP927" s="20"/>
      <c r="AQ927" s="20"/>
      <c r="AR927" s="20"/>
      <c r="AS927" s="64"/>
      <c r="AT927" s="19"/>
      <c r="AU927" s="20"/>
      <c r="AV927" s="20"/>
      <c r="AW927" s="20"/>
      <c r="AX927" s="20"/>
      <c r="AY927" s="64"/>
      <c r="AZ927" s="25">
        <v>44.37</v>
      </c>
      <c r="BA927" s="26"/>
      <c r="BB927" s="26"/>
      <c r="BC927" s="26"/>
      <c r="BD927" s="26"/>
      <c r="BE927" s="79"/>
    </row>
    <row r="928" spans="1:57" ht="11.85" customHeight="1" x14ac:dyDescent="0.25">
      <c r="A928" s="4"/>
      <c r="B928" s="59"/>
      <c r="C928" s="59"/>
      <c r="D928" s="59"/>
      <c r="E928" s="59"/>
      <c r="F928" s="20" t="s">
        <v>45</v>
      </c>
      <c r="G928" s="20"/>
      <c r="H928" s="20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21">
        <v>1102</v>
      </c>
      <c r="AA928" s="22"/>
      <c r="AB928" s="22"/>
      <c r="AC928" s="22"/>
      <c r="AD928" s="22"/>
      <c r="AE928" s="23"/>
      <c r="AF928" s="62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21">
        <v>1102</v>
      </c>
      <c r="AU928" s="22"/>
      <c r="AV928" s="22"/>
      <c r="AW928" s="22"/>
      <c r="AX928" s="22"/>
      <c r="AY928" s="23"/>
      <c r="AZ928" s="25">
        <v>44.37</v>
      </c>
      <c r="BA928" s="26"/>
      <c r="BB928" s="26"/>
      <c r="BC928" s="26"/>
      <c r="BD928" s="26"/>
      <c r="BE928" s="79"/>
    </row>
    <row r="929" spans="1:57" ht="39" customHeight="1" x14ac:dyDescent="0.25">
      <c r="A929" s="30">
        <v>84</v>
      </c>
      <c r="B929" s="60" t="s">
        <v>93</v>
      </c>
      <c r="C929" s="28"/>
      <c r="D929" s="28"/>
      <c r="E929" s="35"/>
      <c r="F929" s="32" t="s">
        <v>94</v>
      </c>
      <c r="G929" s="33"/>
      <c r="H929" s="34"/>
      <c r="I929" s="60" t="s">
        <v>96</v>
      </c>
      <c r="J929" s="28"/>
      <c r="K929" s="28"/>
      <c r="L929" s="35"/>
      <c r="M929" s="68">
        <v>1</v>
      </c>
      <c r="N929" s="55"/>
      <c r="O929" s="55"/>
      <c r="P929" s="69"/>
      <c r="Q929" s="73">
        <v>5851.0199999999995</v>
      </c>
      <c r="R929" s="84"/>
      <c r="S929" s="74"/>
      <c r="T929" s="60"/>
      <c r="U929" s="28"/>
      <c r="V929" s="28"/>
      <c r="W929" s="28"/>
      <c r="X929" s="28"/>
      <c r="Y929" s="28"/>
      <c r="Z929" s="77">
        <v>1052</v>
      </c>
      <c r="AA929" s="77"/>
      <c r="AB929" s="77"/>
      <c r="AC929" s="77"/>
      <c r="AD929" s="77"/>
      <c r="AE929" s="77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77">
        <v>1052</v>
      </c>
      <c r="AU929" s="77"/>
      <c r="AV929" s="77"/>
      <c r="AW929" s="77"/>
      <c r="AX929" s="77"/>
      <c r="AY929" s="77"/>
      <c r="AZ929" s="28"/>
      <c r="BA929" s="28"/>
      <c r="BB929" s="28"/>
      <c r="BC929" s="28"/>
      <c r="BD929" s="28"/>
      <c r="BE929" s="35"/>
    </row>
    <row r="930" spans="1:57" ht="208.5" customHeight="1" x14ac:dyDescent="0.25">
      <c r="A930" s="31"/>
      <c r="B930" s="65" t="s">
        <v>32</v>
      </c>
      <c r="C930" s="66"/>
      <c r="D930" s="66"/>
      <c r="E930" s="67"/>
      <c r="F930" s="52" t="s">
        <v>95</v>
      </c>
      <c r="G930" s="53"/>
      <c r="H930" s="54"/>
      <c r="I930" s="61"/>
      <c r="J930" s="36"/>
      <c r="K930" s="36"/>
      <c r="L930" s="37"/>
      <c r="M930" s="70"/>
      <c r="N930" s="71"/>
      <c r="O930" s="71"/>
      <c r="P930" s="72"/>
      <c r="Q930" s="75"/>
      <c r="R930" s="88"/>
      <c r="S930" s="76"/>
      <c r="T930" s="61"/>
      <c r="U930" s="36"/>
      <c r="V930" s="36"/>
      <c r="W930" s="36"/>
      <c r="X930" s="36"/>
      <c r="Y930" s="36"/>
      <c r="Z930" s="78"/>
      <c r="AA930" s="78"/>
      <c r="AB930" s="78"/>
      <c r="AC930" s="78"/>
      <c r="AD930" s="78"/>
      <c r="AE930" s="78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78"/>
      <c r="AU930" s="78"/>
      <c r="AV930" s="78"/>
      <c r="AW930" s="78"/>
      <c r="AX930" s="78"/>
      <c r="AY930" s="78"/>
      <c r="AZ930" s="36"/>
      <c r="BA930" s="36"/>
      <c r="BB930" s="36"/>
      <c r="BC930" s="36"/>
      <c r="BD930" s="36"/>
      <c r="BE930" s="37"/>
    </row>
    <row r="931" spans="1:57" ht="198.75" customHeight="1" x14ac:dyDescent="0.25">
      <c r="A931" s="4"/>
      <c r="B931" s="59"/>
      <c r="C931" s="59"/>
      <c r="D931" s="59"/>
      <c r="E931" s="63"/>
      <c r="F931" s="19" t="s">
        <v>36</v>
      </c>
      <c r="G931" s="20"/>
      <c r="H931" s="64"/>
      <c r="I931" s="62"/>
      <c r="J931" s="59"/>
      <c r="K931" s="59"/>
      <c r="L931" s="63"/>
      <c r="M931" s="62"/>
      <c r="N931" s="59"/>
      <c r="O931" s="59"/>
      <c r="P931" s="63"/>
      <c r="Q931" s="25">
        <v>135.72999999999999</v>
      </c>
      <c r="R931" s="26"/>
      <c r="S931" s="79"/>
      <c r="T931" s="81">
        <v>1.5525</v>
      </c>
      <c r="U931" s="82"/>
      <c r="V931" s="82"/>
      <c r="W931" s="82"/>
      <c r="X931" s="82"/>
      <c r="Y931" s="83"/>
      <c r="Z931" s="21">
        <v>211</v>
      </c>
      <c r="AA931" s="22"/>
      <c r="AB931" s="22"/>
      <c r="AC931" s="22"/>
      <c r="AD931" s="22"/>
      <c r="AE931" s="23"/>
      <c r="AF931" s="62" t="s">
        <v>68</v>
      </c>
      <c r="AG931" s="59"/>
      <c r="AH931" s="59"/>
      <c r="AI931" s="59"/>
      <c r="AJ931" s="59"/>
      <c r="AK931" s="59"/>
      <c r="AL931" s="59"/>
      <c r="AM931" s="59"/>
      <c r="AN931" s="63"/>
      <c r="AO931" s="21">
        <v>1</v>
      </c>
      <c r="AP931" s="22"/>
      <c r="AQ931" s="22"/>
      <c r="AR931" s="22"/>
      <c r="AS931" s="23"/>
      <c r="AT931" s="21">
        <v>211</v>
      </c>
      <c r="AU931" s="22"/>
      <c r="AV931" s="22"/>
      <c r="AW931" s="22"/>
      <c r="AX931" s="22"/>
      <c r="AY931" s="23"/>
      <c r="AZ931" s="62"/>
      <c r="BA931" s="59"/>
      <c r="BB931" s="59"/>
      <c r="BC931" s="59"/>
      <c r="BD931" s="59"/>
      <c r="BE931" s="63"/>
    </row>
    <row r="932" spans="1:57" ht="12.95" customHeight="1" x14ac:dyDescent="0.25">
      <c r="A932" s="4"/>
      <c r="B932" s="59"/>
      <c r="C932" s="59"/>
      <c r="D932" s="59"/>
      <c r="E932" s="63"/>
      <c r="F932" s="19" t="s">
        <v>38</v>
      </c>
      <c r="G932" s="20"/>
      <c r="H932" s="64"/>
      <c r="I932" s="62"/>
      <c r="J932" s="59"/>
      <c r="K932" s="59"/>
      <c r="L932" s="63"/>
      <c r="M932" s="62"/>
      <c r="N932" s="59"/>
      <c r="O932" s="59"/>
      <c r="P932" s="63"/>
      <c r="Q932" s="25">
        <v>64.86</v>
      </c>
      <c r="R932" s="26"/>
      <c r="S932" s="79"/>
      <c r="T932" s="81">
        <v>1.6875</v>
      </c>
      <c r="U932" s="82"/>
      <c r="V932" s="82"/>
      <c r="W932" s="82"/>
      <c r="X932" s="82"/>
      <c r="Y932" s="83"/>
      <c r="Z932" s="21">
        <v>109</v>
      </c>
      <c r="AA932" s="22"/>
      <c r="AB932" s="22"/>
      <c r="AC932" s="22"/>
      <c r="AD932" s="22"/>
      <c r="AE932" s="23"/>
      <c r="AF932" s="62"/>
      <c r="AG932" s="59"/>
      <c r="AH932" s="59"/>
      <c r="AI932" s="59"/>
      <c r="AJ932" s="59"/>
      <c r="AK932" s="59"/>
      <c r="AL932" s="59"/>
      <c r="AM932" s="59"/>
      <c r="AN932" s="63"/>
      <c r="AO932" s="21">
        <v>1</v>
      </c>
      <c r="AP932" s="22"/>
      <c r="AQ932" s="22"/>
      <c r="AR932" s="22"/>
      <c r="AS932" s="23"/>
      <c r="AT932" s="21">
        <v>109</v>
      </c>
      <c r="AU932" s="22"/>
      <c r="AV932" s="22"/>
      <c r="AW932" s="22"/>
      <c r="AX932" s="22"/>
      <c r="AY932" s="23"/>
      <c r="AZ932" s="62"/>
      <c r="BA932" s="59"/>
      <c r="BB932" s="59"/>
      <c r="BC932" s="59"/>
      <c r="BD932" s="59"/>
      <c r="BE932" s="63"/>
    </row>
    <row r="933" spans="1:57" ht="12.95" customHeight="1" x14ac:dyDescent="0.25">
      <c r="A933" s="4"/>
      <c r="B933" s="59"/>
      <c r="C933" s="59"/>
      <c r="D933" s="59"/>
      <c r="E933" s="63"/>
      <c r="F933" s="19" t="s">
        <v>39</v>
      </c>
      <c r="G933" s="20"/>
      <c r="H933" s="64"/>
      <c r="I933" s="62"/>
      <c r="J933" s="59"/>
      <c r="K933" s="59"/>
      <c r="L933" s="63"/>
      <c r="M933" s="62"/>
      <c r="N933" s="59"/>
      <c r="O933" s="59"/>
      <c r="P933" s="63"/>
      <c r="Q933" s="25">
        <v>3.11</v>
      </c>
      <c r="R933" s="26"/>
      <c r="S933" s="79"/>
      <c r="T933" s="81">
        <v>1.6875</v>
      </c>
      <c r="U933" s="82"/>
      <c r="V933" s="82"/>
      <c r="W933" s="82"/>
      <c r="X933" s="82"/>
      <c r="Y933" s="83"/>
      <c r="Z933" s="21">
        <v>5</v>
      </c>
      <c r="AA933" s="22"/>
      <c r="AB933" s="22"/>
      <c r="AC933" s="22"/>
      <c r="AD933" s="22"/>
      <c r="AE933" s="23"/>
      <c r="AF933" s="62"/>
      <c r="AG933" s="59"/>
      <c r="AH933" s="59"/>
      <c r="AI933" s="59"/>
      <c r="AJ933" s="59"/>
      <c r="AK933" s="59"/>
      <c r="AL933" s="59"/>
      <c r="AM933" s="59"/>
      <c r="AN933" s="63"/>
      <c r="AO933" s="21">
        <v>1</v>
      </c>
      <c r="AP933" s="22"/>
      <c r="AQ933" s="22"/>
      <c r="AR933" s="22"/>
      <c r="AS933" s="23"/>
      <c r="AT933" s="21">
        <v>5</v>
      </c>
      <c r="AU933" s="22"/>
      <c r="AV933" s="22"/>
      <c r="AW933" s="22"/>
      <c r="AX933" s="22"/>
      <c r="AY933" s="23"/>
      <c r="AZ933" s="62"/>
      <c r="BA933" s="59"/>
      <c r="BB933" s="59"/>
      <c r="BC933" s="59"/>
      <c r="BD933" s="59"/>
      <c r="BE933" s="63"/>
    </row>
    <row r="934" spans="1:57" ht="12.95" customHeight="1" x14ac:dyDescent="0.25">
      <c r="A934" s="4"/>
      <c r="B934" s="59"/>
      <c r="C934" s="59"/>
      <c r="D934" s="59"/>
      <c r="E934" s="63"/>
      <c r="F934" s="19" t="s">
        <v>40</v>
      </c>
      <c r="G934" s="20"/>
      <c r="H934" s="64"/>
      <c r="I934" s="62"/>
      <c r="J934" s="59"/>
      <c r="K934" s="59"/>
      <c r="L934" s="63"/>
      <c r="M934" s="62"/>
      <c r="N934" s="59"/>
      <c r="O934" s="59"/>
      <c r="P934" s="63"/>
      <c r="Q934" s="25">
        <v>5650.43</v>
      </c>
      <c r="R934" s="26"/>
      <c r="S934" s="79"/>
      <c r="T934" s="21">
        <v>1</v>
      </c>
      <c r="U934" s="22"/>
      <c r="V934" s="22"/>
      <c r="W934" s="22"/>
      <c r="X934" s="22"/>
      <c r="Y934" s="23"/>
      <c r="Z934" s="21">
        <v>5650</v>
      </c>
      <c r="AA934" s="22"/>
      <c r="AB934" s="22"/>
      <c r="AC934" s="22"/>
      <c r="AD934" s="22"/>
      <c r="AE934" s="23"/>
      <c r="AF934" s="62"/>
      <c r="AG934" s="59"/>
      <c r="AH934" s="59"/>
      <c r="AI934" s="59"/>
      <c r="AJ934" s="59"/>
      <c r="AK934" s="59"/>
      <c r="AL934" s="59"/>
      <c r="AM934" s="59"/>
      <c r="AN934" s="63"/>
      <c r="AO934" s="21">
        <v>1</v>
      </c>
      <c r="AP934" s="22"/>
      <c r="AQ934" s="22"/>
      <c r="AR934" s="22"/>
      <c r="AS934" s="23"/>
      <c r="AT934" s="21">
        <v>5650</v>
      </c>
      <c r="AU934" s="22"/>
      <c r="AV934" s="22"/>
      <c r="AW934" s="22"/>
      <c r="AX934" s="22"/>
      <c r="AY934" s="23"/>
      <c r="AZ934" s="62"/>
      <c r="BA934" s="59"/>
      <c r="BB934" s="59"/>
      <c r="BC934" s="59"/>
      <c r="BD934" s="59"/>
      <c r="BE934" s="63"/>
    </row>
    <row r="935" spans="1:57" ht="76.5" customHeight="1" x14ac:dyDescent="0.25">
      <c r="A935" s="7">
        <v>84.1</v>
      </c>
      <c r="B935" s="62" t="s">
        <v>97</v>
      </c>
      <c r="C935" s="59"/>
      <c r="D935" s="59"/>
      <c r="E935" s="63"/>
      <c r="F935" s="19" t="s">
        <v>98</v>
      </c>
      <c r="G935" s="20"/>
      <c r="H935" s="64"/>
      <c r="I935" s="62" t="s">
        <v>99</v>
      </c>
      <c r="J935" s="59"/>
      <c r="K935" s="59"/>
      <c r="L935" s="63"/>
      <c r="M935" s="21">
        <v>-1</v>
      </c>
      <c r="N935" s="22"/>
      <c r="O935" s="22"/>
      <c r="P935" s="23"/>
      <c r="Q935" s="92">
        <v>5373.2</v>
      </c>
      <c r="R935" s="93"/>
      <c r="S935" s="94"/>
      <c r="T935" s="89">
        <v>-1</v>
      </c>
      <c r="U935" s="90"/>
      <c r="V935" s="90"/>
      <c r="W935" s="90"/>
      <c r="X935" s="90"/>
      <c r="Y935" s="91"/>
      <c r="Z935" s="85">
        <v>-5373</v>
      </c>
      <c r="AA935" s="86"/>
      <c r="AB935" s="86"/>
      <c r="AC935" s="86"/>
      <c r="AD935" s="86"/>
      <c r="AE935" s="87"/>
      <c r="AF935" s="62"/>
      <c r="AG935" s="59"/>
      <c r="AH935" s="59"/>
      <c r="AI935" s="59"/>
      <c r="AJ935" s="59"/>
      <c r="AK935" s="59"/>
      <c r="AL935" s="59"/>
      <c r="AM935" s="59"/>
      <c r="AN935" s="63"/>
      <c r="AO935" s="21">
        <v>1</v>
      </c>
      <c r="AP935" s="22"/>
      <c r="AQ935" s="22"/>
      <c r="AR935" s="22"/>
      <c r="AS935" s="23"/>
      <c r="AT935" s="85">
        <v>-5373</v>
      </c>
      <c r="AU935" s="86"/>
      <c r="AV935" s="86"/>
      <c r="AW935" s="86"/>
      <c r="AX935" s="86"/>
      <c r="AY935" s="87"/>
      <c r="AZ935" s="19"/>
      <c r="BA935" s="20"/>
      <c r="BB935" s="20"/>
      <c r="BC935" s="20"/>
      <c r="BD935" s="20"/>
      <c r="BE935" s="64"/>
    </row>
    <row r="936" spans="1:57" ht="12.95" customHeight="1" x14ac:dyDescent="0.25">
      <c r="A936" s="4"/>
      <c r="B936" s="59"/>
      <c r="C936" s="59"/>
      <c r="D936" s="59"/>
      <c r="E936" s="63"/>
      <c r="F936" s="19" t="s">
        <v>41</v>
      </c>
      <c r="G936" s="20"/>
      <c r="H936" s="64"/>
      <c r="I936" s="62"/>
      <c r="J936" s="59"/>
      <c r="K936" s="59"/>
      <c r="L936" s="63"/>
      <c r="M936" s="62"/>
      <c r="N936" s="59"/>
      <c r="O936" s="59"/>
      <c r="P936" s="63"/>
      <c r="Q936" s="25">
        <v>1.28</v>
      </c>
      <c r="R936" s="26"/>
      <c r="S936" s="79"/>
      <c r="T936" s="62"/>
      <c r="U936" s="59"/>
      <c r="V936" s="59"/>
      <c r="W936" s="59"/>
      <c r="X936" s="59"/>
      <c r="Y936" s="63"/>
      <c r="Z936" s="21">
        <v>276</v>
      </c>
      <c r="AA936" s="22"/>
      <c r="AB936" s="22"/>
      <c r="AC936" s="22"/>
      <c r="AD936" s="22"/>
      <c r="AE936" s="23"/>
      <c r="AF936" s="62"/>
      <c r="AG936" s="59"/>
      <c r="AH936" s="59"/>
      <c r="AI936" s="59"/>
      <c r="AJ936" s="59"/>
      <c r="AK936" s="59"/>
      <c r="AL936" s="59"/>
      <c r="AM936" s="59"/>
      <c r="AN936" s="63"/>
      <c r="AO936" s="25">
        <v>1.28</v>
      </c>
      <c r="AP936" s="26"/>
      <c r="AQ936" s="26"/>
      <c r="AR936" s="26"/>
      <c r="AS936" s="79"/>
      <c r="AT936" s="21">
        <v>276</v>
      </c>
      <c r="AU936" s="22"/>
      <c r="AV936" s="22"/>
      <c r="AW936" s="22"/>
      <c r="AX936" s="22"/>
      <c r="AY936" s="23"/>
      <c r="AZ936" s="62"/>
      <c r="BA936" s="59"/>
      <c r="BB936" s="59"/>
      <c r="BC936" s="59"/>
      <c r="BD936" s="59"/>
      <c r="BE936" s="63"/>
    </row>
    <row r="937" spans="1:57" ht="12.95" customHeight="1" x14ac:dyDescent="0.25">
      <c r="A937" s="4"/>
      <c r="B937" s="59"/>
      <c r="C937" s="59"/>
      <c r="D937" s="59"/>
      <c r="E937" s="63"/>
      <c r="F937" s="19" t="s">
        <v>42</v>
      </c>
      <c r="G937" s="20"/>
      <c r="H937" s="64"/>
      <c r="I937" s="62"/>
      <c r="J937" s="59"/>
      <c r="K937" s="59"/>
      <c r="L937" s="63"/>
      <c r="M937" s="62"/>
      <c r="N937" s="59"/>
      <c r="O937" s="59"/>
      <c r="P937" s="63"/>
      <c r="Q937" s="25">
        <v>0.83</v>
      </c>
      <c r="R937" s="26"/>
      <c r="S937" s="79"/>
      <c r="T937" s="62"/>
      <c r="U937" s="59"/>
      <c r="V937" s="59"/>
      <c r="W937" s="59"/>
      <c r="X937" s="59"/>
      <c r="Y937" s="63"/>
      <c r="Z937" s="21">
        <v>179</v>
      </c>
      <c r="AA937" s="22"/>
      <c r="AB937" s="22"/>
      <c r="AC937" s="22"/>
      <c r="AD937" s="22"/>
      <c r="AE937" s="23"/>
      <c r="AF937" s="62"/>
      <c r="AG937" s="59"/>
      <c r="AH937" s="59"/>
      <c r="AI937" s="59"/>
      <c r="AJ937" s="59"/>
      <c r="AK937" s="59"/>
      <c r="AL937" s="59"/>
      <c r="AM937" s="59"/>
      <c r="AN937" s="63"/>
      <c r="AO937" s="25">
        <v>0.83</v>
      </c>
      <c r="AP937" s="26"/>
      <c r="AQ937" s="26"/>
      <c r="AR937" s="26"/>
      <c r="AS937" s="79"/>
      <c r="AT937" s="21">
        <v>179</v>
      </c>
      <c r="AU937" s="22"/>
      <c r="AV937" s="22"/>
      <c r="AW937" s="22"/>
      <c r="AX937" s="22"/>
      <c r="AY937" s="23"/>
      <c r="AZ937" s="62"/>
      <c r="BA937" s="59"/>
      <c r="BB937" s="59"/>
      <c r="BC937" s="59"/>
      <c r="BD937" s="59"/>
      <c r="BE937" s="63"/>
    </row>
    <row r="938" spans="1:57" ht="12.95" customHeight="1" x14ac:dyDescent="0.25">
      <c r="A938" s="4"/>
      <c r="B938" s="59"/>
      <c r="C938" s="59"/>
      <c r="D938" s="59"/>
      <c r="E938" s="63"/>
      <c r="F938" s="19" t="s">
        <v>43</v>
      </c>
      <c r="G938" s="20"/>
      <c r="H938" s="64"/>
      <c r="I938" s="62" t="s">
        <v>44</v>
      </c>
      <c r="J938" s="59"/>
      <c r="K938" s="59"/>
      <c r="L938" s="63"/>
      <c r="M938" s="25">
        <v>14.61</v>
      </c>
      <c r="N938" s="26"/>
      <c r="O938" s="26"/>
      <c r="P938" s="79"/>
      <c r="Q938" s="19"/>
      <c r="R938" s="20"/>
      <c r="S938" s="64"/>
      <c r="T938" s="81">
        <v>1.5525</v>
      </c>
      <c r="U938" s="82"/>
      <c r="V938" s="82"/>
      <c r="W938" s="82"/>
      <c r="X938" s="82"/>
      <c r="Y938" s="83"/>
      <c r="Z938" s="19"/>
      <c r="AA938" s="20"/>
      <c r="AB938" s="20"/>
      <c r="AC938" s="20"/>
      <c r="AD938" s="20"/>
      <c r="AE938" s="64"/>
      <c r="AF938" s="19"/>
      <c r="AG938" s="20"/>
      <c r="AH938" s="20"/>
      <c r="AI938" s="20"/>
      <c r="AJ938" s="20"/>
      <c r="AK938" s="20"/>
      <c r="AL938" s="20"/>
      <c r="AM938" s="20"/>
      <c r="AN938" s="64"/>
      <c r="AO938" s="19"/>
      <c r="AP938" s="20"/>
      <c r="AQ938" s="20"/>
      <c r="AR938" s="20"/>
      <c r="AS938" s="64"/>
      <c r="AT938" s="19"/>
      <c r="AU938" s="20"/>
      <c r="AV938" s="20"/>
      <c r="AW938" s="20"/>
      <c r="AX938" s="20"/>
      <c r="AY938" s="64"/>
      <c r="AZ938" s="25">
        <v>22.68</v>
      </c>
      <c r="BA938" s="26"/>
      <c r="BB938" s="26"/>
      <c r="BC938" s="26"/>
      <c r="BD938" s="26"/>
      <c r="BE938" s="79"/>
    </row>
    <row r="939" spans="1:57" ht="11.85" customHeight="1" x14ac:dyDescent="0.25">
      <c r="A939" s="4"/>
      <c r="B939" s="59"/>
      <c r="C939" s="59"/>
      <c r="D939" s="59"/>
      <c r="E939" s="59"/>
      <c r="F939" s="20" t="s">
        <v>45</v>
      </c>
      <c r="G939" s="20"/>
      <c r="H939" s="20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21">
        <v>1052</v>
      </c>
      <c r="AA939" s="22"/>
      <c r="AB939" s="22"/>
      <c r="AC939" s="22"/>
      <c r="AD939" s="22"/>
      <c r="AE939" s="23"/>
      <c r="AF939" s="62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21">
        <v>1052</v>
      </c>
      <c r="AU939" s="22"/>
      <c r="AV939" s="22"/>
      <c r="AW939" s="22"/>
      <c r="AX939" s="22"/>
      <c r="AY939" s="23"/>
      <c r="AZ939" s="25">
        <v>22.68</v>
      </c>
      <c r="BA939" s="26"/>
      <c r="BB939" s="26"/>
      <c r="BC939" s="26"/>
      <c r="BD939" s="26"/>
      <c r="BE939" s="79"/>
    </row>
    <row r="940" spans="1:57" ht="39.75" customHeight="1" x14ac:dyDescent="0.25">
      <c r="A940" s="30">
        <v>85</v>
      </c>
      <c r="B940" s="60" t="s">
        <v>100</v>
      </c>
      <c r="C940" s="28"/>
      <c r="D940" s="28"/>
      <c r="E940" s="35"/>
      <c r="F940" s="32" t="s">
        <v>101</v>
      </c>
      <c r="G940" s="33"/>
      <c r="H940" s="34"/>
      <c r="I940" s="60" t="s">
        <v>103</v>
      </c>
      <c r="J940" s="28"/>
      <c r="K940" s="28"/>
      <c r="L940" s="35"/>
      <c r="M940" s="73">
        <v>1.68</v>
      </c>
      <c r="N940" s="84"/>
      <c r="O940" s="84"/>
      <c r="P940" s="74"/>
      <c r="Q940" s="73">
        <v>159.85999999999999</v>
      </c>
      <c r="R940" s="84"/>
      <c r="S940" s="74"/>
      <c r="T940" s="60"/>
      <c r="U940" s="28"/>
      <c r="V940" s="28"/>
      <c r="W940" s="28"/>
      <c r="X940" s="28"/>
      <c r="Y940" s="28"/>
      <c r="Z940" s="77">
        <v>112</v>
      </c>
      <c r="AA940" s="77"/>
      <c r="AB940" s="77"/>
      <c r="AC940" s="77"/>
      <c r="AD940" s="77"/>
      <c r="AE940" s="77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77">
        <v>112</v>
      </c>
      <c r="AU940" s="77"/>
      <c r="AV940" s="77"/>
      <c r="AW940" s="77"/>
      <c r="AX940" s="77"/>
      <c r="AY940" s="77"/>
      <c r="AZ940" s="28"/>
      <c r="BA940" s="28"/>
      <c r="BB940" s="28"/>
      <c r="BC940" s="28"/>
      <c r="BD940" s="28"/>
      <c r="BE940" s="35"/>
    </row>
    <row r="941" spans="1:57" ht="198" customHeight="1" x14ac:dyDescent="0.25">
      <c r="A941" s="31"/>
      <c r="B941" s="65" t="s">
        <v>32</v>
      </c>
      <c r="C941" s="66"/>
      <c r="D941" s="66"/>
      <c r="E941" s="67"/>
      <c r="F941" s="52" t="s">
        <v>102</v>
      </c>
      <c r="G941" s="53"/>
      <c r="H941" s="54"/>
      <c r="I941" s="61"/>
      <c r="J941" s="36"/>
      <c r="K941" s="36"/>
      <c r="L941" s="37"/>
      <c r="M941" s="75"/>
      <c r="N941" s="88"/>
      <c r="O941" s="88"/>
      <c r="P941" s="76"/>
      <c r="Q941" s="75"/>
      <c r="R941" s="88"/>
      <c r="S941" s="76"/>
      <c r="T941" s="61"/>
      <c r="U941" s="36"/>
      <c r="V941" s="36"/>
      <c r="W941" s="36"/>
      <c r="X941" s="36"/>
      <c r="Y941" s="36"/>
      <c r="Z941" s="78"/>
      <c r="AA941" s="78"/>
      <c r="AB941" s="78"/>
      <c r="AC941" s="78"/>
      <c r="AD941" s="78"/>
      <c r="AE941" s="78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78"/>
      <c r="AU941" s="78"/>
      <c r="AV941" s="78"/>
      <c r="AW941" s="78"/>
      <c r="AX941" s="78"/>
      <c r="AY941" s="78"/>
      <c r="AZ941" s="36"/>
      <c r="BA941" s="36"/>
      <c r="BB941" s="36"/>
      <c r="BC941" s="36"/>
      <c r="BD941" s="36"/>
      <c r="BE941" s="37"/>
    </row>
    <row r="942" spans="1:57" ht="198.75" customHeight="1" x14ac:dyDescent="0.25">
      <c r="A942" s="4"/>
      <c r="B942" s="59"/>
      <c r="C942" s="59"/>
      <c r="D942" s="59"/>
      <c r="E942" s="63"/>
      <c r="F942" s="19" t="s">
        <v>36</v>
      </c>
      <c r="G942" s="20"/>
      <c r="H942" s="64"/>
      <c r="I942" s="62"/>
      <c r="J942" s="59"/>
      <c r="K942" s="59"/>
      <c r="L942" s="63"/>
      <c r="M942" s="62"/>
      <c r="N942" s="59"/>
      <c r="O942" s="59"/>
      <c r="P942" s="63"/>
      <c r="Q942" s="92">
        <v>9.4</v>
      </c>
      <c r="R942" s="93"/>
      <c r="S942" s="94"/>
      <c r="T942" s="81">
        <v>1.5525</v>
      </c>
      <c r="U942" s="82"/>
      <c r="V942" s="82"/>
      <c r="W942" s="82"/>
      <c r="X942" s="82"/>
      <c r="Y942" s="83"/>
      <c r="Z942" s="21">
        <v>25</v>
      </c>
      <c r="AA942" s="22"/>
      <c r="AB942" s="22"/>
      <c r="AC942" s="22"/>
      <c r="AD942" s="22"/>
      <c r="AE942" s="23"/>
      <c r="AF942" s="62" t="s">
        <v>68</v>
      </c>
      <c r="AG942" s="59"/>
      <c r="AH942" s="59"/>
      <c r="AI942" s="59"/>
      <c r="AJ942" s="59"/>
      <c r="AK942" s="59"/>
      <c r="AL942" s="59"/>
      <c r="AM942" s="59"/>
      <c r="AN942" s="63"/>
      <c r="AO942" s="21">
        <v>1</v>
      </c>
      <c r="AP942" s="22"/>
      <c r="AQ942" s="22"/>
      <c r="AR942" s="22"/>
      <c r="AS942" s="23"/>
      <c r="AT942" s="21">
        <v>25</v>
      </c>
      <c r="AU942" s="22"/>
      <c r="AV942" s="22"/>
      <c r="AW942" s="22"/>
      <c r="AX942" s="22"/>
      <c r="AY942" s="23"/>
      <c r="AZ942" s="62"/>
      <c r="BA942" s="59"/>
      <c r="BB942" s="59"/>
      <c r="BC942" s="59"/>
      <c r="BD942" s="59"/>
      <c r="BE942" s="63"/>
    </row>
    <row r="943" spans="1:57" ht="12.95" customHeight="1" x14ac:dyDescent="0.25">
      <c r="A943" s="4"/>
      <c r="B943" s="59"/>
      <c r="C943" s="59"/>
      <c r="D943" s="59"/>
      <c r="E943" s="63"/>
      <c r="F943" s="19" t="s">
        <v>38</v>
      </c>
      <c r="G943" s="20"/>
      <c r="H943" s="64"/>
      <c r="I943" s="62"/>
      <c r="J943" s="59"/>
      <c r="K943" s="59"/>
      <c r="L943" s="63"/>
      <c r="M943" s="62"/>
      <c r="N943" s="59"/>
      <c r="O943" s="59"/>
      <c r="P943" s="63"/>
      <c r="Q943" s="25">
        <v>4.1399999999999997</v>
      </c>
      <c r="R943" s="26"/>
      <c r="S943" s="79"/>
      <c r="T943" s="81">
        <v>1.6875</v>
      </c>
      <c r="U943" s="82"/>
      <c r="V943" s="82"/>
      <c r="W943" s="82"/>
      <c r="X943" s="82"/>
      <c r="Y943" s="83"/>
      <c r="Z943" s="21">
        <v>12</v>
      </c>
      <c r="AA943" s="22"/>
      <c r="AB943" s="22"/>
      <c r="AC943" s="22"/>
      <c r="AD943" s="22"/>
      <c r="AE943" s="23"/>
      <c r="AF943" s="62"/>
      <c r="AG943" s="59"/>
      <c r="AH943" s="59"/>
      <c r="AI943" s="59"/>
      <c r="AJ943" s="59"/>
      <c r="AK943" s="59"/>
      <c r="AL943" s="59"/>
      <c r="AM943" s="59"/>
      <c r="AN943" s="63"/>
      <c r="AO943" s="21">
        <v>1</v>
      </c>
      <c r="AP943" s="22"/>
      <c r="AQ943" s="22"/>
      <c r="AR943" s="22"/>
      <c r="AS943" s="23"/>
      <c r="AT943" s="21">
        <v>12</v>
      </c>
      <c r="AU943" s="22"/>
      <c r="AV943" s="22"/>
      <c r="AW943" s="22"/>
      <c r="AX943" s="22"/>
      <c r="AY943" s="23"/>
      <c r="AZ943" s="62"/>
      <c r="BA943" s="59"/>
      <c r="BB943" s="59"/>
      <c r="BC943" s="59"/>
      <c r="BD943" s="59"/>
      <c r="BE943" s="63"/>
    </row>
    <row r="944" spans="1:57" ht="12.95" customHeight="1" x14ac:dyDescent="0.25">
      <c r="A944" s="4"/>
      <c r="B944" s="59"/>
      <c r="C944" s="59"/>
      <c r="D944" s="59"/>
      <c r="E944" s="63"/>
      <c r="F944" s="19" t="s">
        <v>39</v>
      </c>
      <c r="G944" s="20"/>
      <c r="H944" s="64"/>
      <c r="I944" s="62"/>
      <c r="J944" s="59"/>
      <c r="K944" s="59"/>
      <c r="L944" s="63"/>
      <c r="M944" s="62"/>
      <c r="N944" s="59"/>
      <c r="O944" s="59"/>
      <c r="P944" s="63"/>
      <c r="Q944" s="21">
        <v>0</v>
      </c>
      <c r="R944" s="22"/>
      <c r="S944" s="23"/>
      <c r="T944" s="81">
        <v>1.6875</v>
      </c>
      <c r="U944" s="82"/>
      <c r="V944" s="82"/>
      <c r="W944" s="82"/>
      <c r="X944" s="82"/>
      <c r="Y944" s="83"/>
      <c r="Z944" s="21">
        <v>0</v>
      </c>
      <c r="AA944" s="22"/>
      <c r="AB944" s="22"/>
      <c r="AC944" s="22"/>
      <c r="AD944" s="22"/>
      <c r="AE944" s="23"/>
      <c r="AF944" s="62"/>
      <c r="AG944" s="59"/>
      <c r="AH944" s="59"/>
      <c r="AI944" s="59"/>
      <c r="AJ944" s="59"/>
      <c r="AK944" s="59"/>
      <c r="AL944" s="59"/>
      <c r="AM944" s="59"/>
      <c r="AN944" s="63"/>
      <c r="AO944" s="21">
        <v>1</v>
      </c>
      <c r="AP944" s="22"/>
      <c r="AQ944" s="22"/>
      <c r="AR944" s="22"/>
      <c r="AS944" s="23"/>
      <c r="AT944" s="21">
        <v>0</v>
      </c>
      <c r="AU944" s="22"/>
      <c r="AV944" s="22"/>
      <c r="AW944" s="22"/>
      <c r="AX944" s="22"/>
      <c r="AY944" s="23"/>
      <c r="AZ944" s="62"/>
      <c r="BA944" s="59"/>
      <c r="BB944" s="59"/>
      <c r="BC944" s="59"/>
      <c r="BD944" s="59"/>
      <c r="BE944" s="63"/>
    </row>
    <row r="945" spans="1:57" ht="12.95" customHeight="1" x14ac:dyDescent="0.25">
      <c r="A945" s="4"/>
      <c r="B945" s="59"/>
      <c r="C945" s="59"/>
      <c r="D945" s="59"/>
      <c r="E945" s="63"/>
      <c r="F945" s="19" t="s">
        <v>40</v>
      </c>
      <c r="G945" s="20"/>
      <c r="H945" s="64"/>
      <c r="I945" s="62"/>
      <c r="J945" s="59"/>
      <c r="K945" s="59"/>
      <c r="L945" s="63"/>
      <c r="M945" s="62"/>
      <c r="N945" s="59"/>
      <c r="O945" s="59"/>
      <c r="P945" s="63"/>
      <c r="Q945" s="25">
        <v>146.32</v>
      </c>
      <c r="R945" s="26"/>
      <c r="S945" s="79"/>
      <c r="T945" s="21">
        <v>1</v>
      </c>
      <c r="U945" s="22"/>
      <c r="V945" s="22"/>
      <c r="W945" s="22"/>
      <c r="X945" s="22"/>
      <c r="Y945" s="23"/>
      <c r="Z945" s="21">
        <v>246</v>
      </c>
      <c r="AA945" s="22"/>
      <c r="AB945" s="22"/>
      <c r="AC945" s="22"/>
      <c r="AD945" s="22"/>
      <c r="AE945" s="23"/>
      <c r="AF945" s="62"/>
      <c r="AG945" s="59"/>
      <c r="AH945" s="59"/>
      <c r="AI945" s="59"/>
      <c r="AJ945" s="59"/>
      <c r="AK945" s="59"/>
      <c r="AL945" s="59"/>
      <c r="AM945" s="59"/>
      <c r="AN945" s="63"/>
      <c r="AO945" s="21">
        <v>1</v>
      </c>
      <c r="AP945" s="22"/>
      <c r="AQ945" s="22"/>
      <c r="AR945" s="22"/>
      <c r="AS945" s="23"/>
      <c r="AT945" s="21">
        <v>246</v>
      </c>
      <c r="AU945" s="22"/>
      <c r="AV945" s="22"/>
      <c r="AW945" s="22"/>
      <c r="AX945" s="22"/>
      <c r="AY945" s="23"/>
      <c r="AZ945" s="62"/>
      <c r="BA945" s="59"/>
      <c r="BB945" s="59"/>
      <c r="BC945" s="59"/>
      <c r="BD945" s="59"/>
      <c r="BE945" s="63"/>
    </row>
    <row r="946" spans="1:57" ht="49.5" customHeight="1" x14ac:dyDescent="0.25">
      <c r="A946" s="7">
        <v>85.1</v>
      </c>
      <c r="B946" s="62" t="s">
        <v>104</v>
      </c>
      <c r="C946" s="59"/>
      <c r="D946" s="59"/>
      <c r="E946" s="63"/>
      <c r="F946" s="19" t="s">
        <v>105</v>
      </c>
      <c r="G946" s="20"/>
      <c r="H946" s="64"/>
      <c r="I946" s="62" t="s">
        <v>106</v>
      </c>
      <c r="J946" s="59"/>
      <c r="K946" s="59"/>
      <c r="L946" s="63"/>
      <c r="M946" s="25">
        <v>-1.68</v>
      </c>
      <c r="N946" s="26"/>
      <c r="O946" s="26"/>
      <c r="P946" s="79"/>
      <c r="Q946" s="25">
        <v>133.06</v>
      </c>
      <c r="R946" s="26"/>
      <c r="S946" s="79"/>
      <c r="T946" s="89">
        <v>-1</v>
      </c>
      <c r="U946" s="90"/>
      <c r="V946" s="90"/>
      <c r="W946" s="90"/>
      <c r="X946" s="90"/>
      <c r="Y946" s="91"/>
      <c r="Z946" s="85">
        <v>-224</v>
      </c>
      <c r="AA946" s="86"/>
      <c r="AB946" s="86"/>
      <c r="AC946" s="86"/>
      <c r="AD946" s="86"/>
      <c r="AE946" s="87"/>
      <c r="AF946" s="62"/>
      <c r="AG946" s="59"/>
      <c r="AH946" s="59"/>
      <c r="AI946" s="59"/>
      <c r="AJ946" s="59"/>
      <c r="AK946" s="59"/>
      <c r="AL946" s="59"/>
      <c r="AM946" s="59"/>
      <c r="AN946" s="63"/>
      <c r="AO946" s="21">
        <v>1</v>
      </c>
      <c r="AP946" s="22"/>
      <c r="AQ946" s="22"/>
      <c r="AR946" s="22"/>
      <c r="AS946" s="23"/>
      <c r="AT946" s="85">
        <v>-224</v>
      </c>
      <c r="AU946" s="86"/>
      <c r="AV946" s="86"/>
      <c r="AW946" s="86"/>
      <c r="AX946" s="86"/>
      <c r="AY946" s="87"/>
      <c r="AZ946" s="19"/>
      <c r="BA946" s="20"/>
      <c r="BB946" s="20"/>
      <c r="BC946" s="20"/>
      <c r="BD946" s="20"/>
      <c r="BE946" s="64"/>
    </row>
    <row r="947" spans="1:57" ht="12.95" customHeight="1" x14ac:dyDescent="0.25">
      <c r="A947" s="4"/>
      <c r="B947" s="59"/>
      <c r="C947" s="59"/>
      <c r="D947" s="59"/>
      <c r="E947" s="63"/>
      <c r="F947" s="19" t="s">
        <v>41</v>
      </c>
      <c r="G947" s="20"/>
      <c r="H947" s="64"/>
      <c r="I947" s="62"/>
      <c r="J947" s="59"/>
      <c r="K947" s="59"/>
      <c r="L947" s="63"/>
      <c r="M947" s="62"/>
      <c r="N947" s="59"/>
      <c r="O947" s="59"/>
      <c r="P947" s="63"/>
      <c r="Q947" s="25">
        <v>1.28</v>
      </c>
      <c r="R947" s="26"/>
      <c r="S947" s="79"/>
      <c r="T947" s="62"/>
      <c r="U947" s="59"/>
      <c r="V947" s="59"/>
      <c r="W947" s="59"/>
      <c r="X947" s="59"/>
      <c r="Y947" s="63"/>
      <c r="Z947" s="21">
        <v>32</v>
      </c>
      <c r="AA947" s="22"/>
      <c r="AB947" s="22"/>
      <c r="AC947" s="22"/>
      <c r="AD947" s="22"/>
      <c r="AE947" s="23"/>
      <c r="AF947" s="62"/>
      <c r="AG947" s="59"/>
      <c r="AH947" s="59"/>
      <c r="AI947" s="59"/>
      <c r="AJ947" s="59"/>
      <c r="AK947" s="59"/>
      <c r="AL947" s="59"/>
      <c r="AM947" s="59"/>
      <c r="AN947" s="63"/>
      <c r="AO947" s="25">
        <v>1.28</v>
      </c>
      <c r="AP947" s="26"/>
      <c r="AQ947" s="26"/>
      <c r="AR947" s="26"/>
      <c r="AS947" s="79"/>
      <c r="AT947" s="21">
        <v>32</v>
      </c>
      <c r="AU947" s="22"/>
      <c r="AV947" s="22"/>
      <c r="AW947" s="22"/>
      <c r="AX947" s="22"/>
      <c r="AY947" s="23"/>
      <c r="AZ947" s="62"/>
      <c r="BA947" s="59"/>
      <c r="BB947" s="59"/>
      <c r="BC947" s="59"/>
      <c r="BD947" s="59"/>
      <c r="BE947" s="63"/>
    </row>
    <row r="948" spans="1:57" ht="12.95" customHeight="1" x14ac:dyDescent="0.25">
      <c r="A948" s="4"/>
      <c r="B948" s="59"/>
      <c r="C948" s="59"/>
      <c r="D948" s="59"/>
      <c r="E948" s="63"/>
      <c r="F948" s="19" t="s">
        <v>42</v>
      </c>
      <c r="G948" s="20"/>
      <c r="H948" s="64"/>
      <c r="I948" s="62"/>
      <c r="J948" s="59"/>
      <c r="K948" s="59"/>
      <c r="L948" s="63"/>
      <c r="M948" s="62"/>
      <c r="N948" s="59"/>
      <c r="O948" s="59"/>
      <c r="P948" s="63"/>
      <c r="Q948" s="25">
        <v>0.83</v>
      </c>
      <c r="R948" s="26"/>
      <c r="S948" s="79"/>
      <c r="T948" s="62"/>
      <c r="U948" s="59"/>
      <c r="V948" s="59"/>
      <c r="W948" s="59"/>
      <c r="X948" s="59"/>
      <c r="Y948" s="63"/>
      <c r="Z948" s="21">
        <v>21</v>
      </c>
      <c r="AA948" s="22"/>
      <c r="AB948" s="22"/>
      <c r="AC948" s="22"/>
      <c r="AD948" s="22"/>
      <c r="AE948" s="23"/>
      <c r="AF948" s="62"/>
      <c r="AG948" s="59"/>
      <c r="AH948" s="59"/>
      <c r="AI948" s="59"/>
      <c r="AJ948" s="59"/>
      <c r="AK948" s="59"/>
      <c r="AL948" s="59"/>
      <c r="AM948" s="59"/>
      <c r="AN948" s="63"/>
      <c r="AO948" s="25">
        <v>0.83</v>
      </c>
      <c r="AP948" s="26"/>
      <c r="AQ948" s="26"/>
      <c r="AR948" s="26"/>
      <c r="AS948" s="79"/>
      <c r="AT948" s="21">
        <v>21</v>
      </c>
      <c r="AU948" s="22"/>
      <c r="AV948" s="22"/>
      <c r="AW948" s="22"/>
      <c r="AX948" s="22"/>
      <c r="AY948" s="23"/>
      <c r="AZ948" s="62"/>
      <c r="BA948" s="59"/>
      <c r="BB948" s="59"/>
      <c r="BC948" s="59"/>
      <c r="BD948" s="59"/>
      <c r="BE948" s="63"/>
    </row>
    <row r="949" spans="1:57" ht="12.95" customHeight="1" x14ac:dyDescent="0.25">
      <c r="A949" s="4"/>
      <c r="B949" s="59"/>
      <c r="C949" s="59"/>
      <c r="D949" s="59"/>
      <c r="E949" s="63"/>
      <c r="F949" s="19" t="s">
        <v>43</v>
      </c>
      <c r="G949" s="20"/>
      <c r="H949" s="64"/>
      <c r="I949" s="62" t="s">
        <v>44</v>
      </c>
      <c r="J949" s="59"/>
      <c r="K949" s="59"/>
      <c r="L949" s="63"/>
      <c r="M949" s="21">
        <v>1</v>
      </c>
      <c r="N949" s="22"/>
      <c r="O949" s="22"/>
      <c r="P949" s="23"/>
      <c r="Q949" s="19"/>
      <c r="R949" s="20"/>
      <c r="S949" s="64"/>
      <c r="T949" s="81">
        <v>1.5525</v>
      </c>
      <c r="U949" s="82"/>
      <c r="V949" s="82"/>
      <c r="W949" s="82"/>
      <c r="X949" s="82"/>
      <c r="Y949" s="83"/>
      <c r="Z949" s="19"/>
      <c r="AA949" s="20"/>
      <c r="AB949" s="20"/>
      <c r="AC949" s="20"/>
      <c r="AD949" s="20"/>
      <c r="AE949" s="64"/>
      <c r="AF949" s="19"/>
      <c r="AG949" s="20"/>
      <c r="AH949" s="20"/>
      <c r="AI949" s="20"/>
      <c r="AJ949" s="20"/>
      <c r="AK949" s="20"/>
      <c r="AL949" s="20"/>
      <c r="AM949" s="20"/>
      <c r="AN949" s="64"/>
      <c r="AO949" s="19"/>
      <c r="AP949" s="20"/>
      <c r="AQ949" s="20"/>
      <c r="AR949" s="20"/>
      <c r="AS949" s="64"/>
      <c r="AT949" s="19"/>
      <c r="AU949" s="20"/>
      <c r="AV949" s="20"/>
      <c r="AW949" s="20"/>
      <c r="AX949" s="20"/>
      <c r="AY949" s="64"/>
      <c r="AZ949" s="25">
        <v>2.61</v>
      </c>
      <c r="BA949" s="26"/>
      <c r="BB949" s="26"/>
      <c r="BC949" s="26"/>
      <c r="BD949" s="26"/>
      <c r="BE949" s="79"/>
    </row>
    <row r="950" spans="1:57" ht="11.85" customHeight="1" x14ac:dyDescent="0.25">
      <c r="A950" s="4"/>
      <c r="B950" s="59"/>
      <c r="C950" s="59"/>
      <c r="D950" s="59"/>
      <c r="E950" s="59"/>
      <c r="F950" s="20" t="s">
        <v>45</v>
      </c>
      <c r="G950" s="20"/>
      <c r="H950" s="20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21">
        <v>112</v>
      </c>
      <c r="AA950" s="22"/>
      <c r="AB950" s="22"/>
      <c r="AC950" s="22"/>
      <c r="AD950" s="22"/>
      <c r="AE950" s="23"/>
      <c r="AF950" s="62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21">
        <v>112</v>
      </c>
      <c r="AU950" s="22"/>
      <c r="AV950" s="22"/>
      <c r="AW950" s="22"/>
      <c r="AX950" s="22"/>
      <c r="AY950" s="23"/>
      <c r="AZ950" s="25">
        <v>2.61</v>
      </c>
      <c r="BA950" s="26"/>
      <c r="BB950" s="26"/>
      <c r="BC950" s="26"/>
      <c r="BD950" s="26"/>
      <c r="BE950" s="79"/>
    </row>
    <row r="951" spans="1:57" ht="43.5" customHeight="1" x14ac:dyDescent="0.25">
      <c r="A951" s="30">
        <v>86</v>
      </c>
      <c r="B951" s="60" t="s">
        <v>82</v>
      </c>
      <c r="C951" s="28"/>
      <c r="D951" s="28"/>
      <c r="E951" s="35"/>
      <c r="F951" s="32" t="s">
        <v>83</v>
      </c>
      <c r="G951" s="33"/>
      <c r="H951" s="34"/>
      <c r="I951" s="60" t="s">
        <v>51</v>
      </c>
      <c r="J951" s="28"/>
      <c r="K951" s="28"/>
      <c r="L951" s="35"/>
      <c r="M951" s="68">
        <v>1</v>
      </c>
      <c r="N951" s="55"/>
      <c r="O951" s="55"/>
      <c r="P951" s="69"/>
      <c r="Q951" s="73">
        <v>412.46</v>
      </c>
      <c r="R951" s="84"/>
      <c r="S951" s="74"/>
      <c r="T951" s="60"/>
      <c r="U951" s="28"/>
      <c r="V951" s="28"/>
      <c r="W951" s="28"/>
      <c r="X951" s="28"/>
      <c r="Y951" s="28"/>
      <c r="Z951" s="77">
        <v>1085</v>
      </c>
      <c r="AA951" s="77"/>
      <c r="AB951" s="77"/>
      <c r="AC951" s="77"/>
      <c r="AD951" s="77"/>
      <c r="AE951" s="77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77">
        <v>1085</v>
      </c>
      <c r="AU951" s="77"/>
      <c r="AV951" s="77"/>
      <c r="AW951" s="77"/>
      <c r="AX951" s="77"/>
      <c r="AY951" s="77"/>
      <c r="AZ951" s="28"/>
      <c r="BA951" s="28"/>
      <c r="BB951" s="28"/>
      <c r="BC951" s="28"/>
      <c r="BD951" s="28"/>
      <c r="BE951" s="35"/>
    </row>
    <row r="952" spans="1:57" ht="82.5" customHeight="1" x14ac:dyDescent="0.25">
      <c r="A952" s="31"/>
      <c r="B952" s="65" t="s">
        <v>48</v>
      </c>
      <c r="C952" s="66"/>
      <c r="D952" s="66"/>
      <c r="E952" s="67"/>
      <c r="F952" s="52" t="s">
        <v>84</v>
      </c>
      <c r="G952" s="53"/>
      <c r="H952" s="54"/>
      <c r="I952" s="61"/>
      <c r="J952" s="36"/>
      <c r="K952" s="36"/>
      <c r="L952" s="37"/>
      <c r="M952" s="70"/>
      <c r="N952" s="71"/>
      <c r="O952" s="71"/>
      <c r="P952" s="72"/>
      <c r="Q952" s="75"/>
      <c r="R952" s="88"/>
      <c r="S952" s="76"/>
      <c r="T952" s="61"/>
      <c r="U952" s="36"/>
      <c r="V952" s="36"/>
      <c r="W952" s="36"/>
      <c r="X952" s="36"/>
      <c r="Y952" s="36"/>
      <c r="Z952" s="78"/>
      <c r="AA952" s="78"/>
      <c r="AB952" s="78"/>
      <c r="AC952" s="78"/>
      <c r="AD952" s="78"/>
      <c r="AE952" s="78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78"/>
      <c r="AU952" s="78"/>
      <c r="AV952" s="78"/>
      <c r="AW952" s="78"/>
      <c r="AX952" s="78"/>
      <c r="AY952" s="78"/>
      <c r="AZ952" s="36"/>
      <c r="BA952" s="36"/>
      <c r="BB952" s="36"/>
      <c r="BC952" s="36"/>
      <c r="BD952" s="36"/>
      <c r="BE952" s="37"/>
    </row>
    <row r="953" spans="1:57" ht="33.6" customHeight="1" x14ac:dyDescent="0.25">
      <c r="A953" s="4"/>
      <c r="B953" s="59"/>
      <c r="C953" s="59"/>
      <c r="D953" s="59"/>
      <c r="E953" s="63"/>
      <c r="F953" s="19" t="s">
        <v>36</v>
      </c>
      <c r="G953" s="20"/>
      <c r="H953" s="64"/>
      <c r="I953" s="62"/>
      <c r="J953" s="59"/>
      <c r="K953" s="59"/>
      <c r="L953" s="63"/>
      <c r="M953" s="62"/>
      <c r="N953" s="59"/>
      <c r="O953" s="59"/>
      <c r="P953" s="63"/>
      <c r="Q953" s="25">
        <v>284.82</v>
      </c>
      <c r="R953" s="26"/>
      <c r="S953" s="79"/>
      <c r="T953" s="25">
        <v>1.35</v>
      </c>
      <c r="U953" s="26"/>
      <c r="V953" s="26"/>
      <c r="W953" s="26"/>
      <c r="X953" s="26"/>
      <c r="Y953" s="79"/>
      <c r="Z953" s="21">
        <v>385</v>
      </c>
      <c r="AA953" s="22"/>
      <c r="AB953" s="22"/>
      <c r="AC953" s="22"/>
      <c r="AD953" s="22"/>
      <c r="AE953" s="23"/>
      <c r="AF953" s="62" t="s">
        <v>56</v>
      </c>
      <c r="AG953" s="59"/>
      <c r="AH953" s="59"/>
      <c r="AI953" s="59"/>
      <c r="AJ953" s="59"/>
      <c r="AK953" s="59"/>
      <c r="AL953" s="59"/>
      <c r="AM953" s="59"/>
      <c r="AN953" s="63"/>
      <c r="AO953" s="21">
        <v>1</v>
      </c>
      <c r="AP953" s="22"/>
      <c r="AQ953" s="22"/>
      <c r="AR953" s="22"/>
      <c r="AS953" s="23"/>
      <c r="AT953" s="21">
        <v>385</v>
      </c>
      <c r="AU953" s="22"/>
      <c r="AV953" s="22"/>
      <c r="AW953" s="22"/>
      <c r="AX953" s="22"/>
      <c r="AY953" s="23"/>
      <c r="AZ953" s="62"/>
      <c r="BA953" s="59"/>
      <c r="BB953" s="59"/>
      <c r="BC953" s="59"/>
      <c r="BD953" s="59"/>
      <c r="BE953" s="63"/>
    </row>
    <row r="954" spans="1:57" ht="12.95" customHeight="1" x14ac:dyDescent="0.25">
      <c r="A954" s="4"/>
      <c r="B954" s="59"/>
      <c r="C954" s="59"/>
      <c r="D954" s="59"/>
      <c r="E954" s="63"/>
      <c r="F954" s="19" t="s">
        <v>38</v>
      </c>
      <c r="G954" s="20"/>
      <c r="H954" s="64"/>
      <c r="I954" s="62"/>
      <c r="J954" s="59"/>
      <c r="K954" s="59"/>
      <c r="L954" s="63"/>
      <c r="M954" s="62"/>
      <c r="N954" s="59"/>
      <c r="O954" s="59"/>
      <c r="P954" s="63"/>
      <c r="Q954" s="25">
        <v>68.760000000000005</v>
      </c>
      <c r="R954" s="26"/>
      <c r="S954" s="79"/>
      <c r="T954" s="25">
        <v>1.35</v>
      </c>
      <c r="U954" s="26"/>
      <c r="V954" s="26"/>
      <c r="W954" s="26"/>
      <c r="X954" s="26"/>
      <c r="Y954" s="79"/>
      <c r="Z954" s="21">
        <v>93</v>
      </c>
      <c r="AA954" s="22"/>
      <c r="AB954" s="22"/>
      <c r="AC954" s="22"/>
      <c r="AD954" s="22"/>
      <c r="AE954" s="23"/>
      <c r="AF954" s="62"/>
      <c r="AG954" s="59"/>
      <c r="AH954" s="59"/>
      <c r="AI954" s="59"/>
      <c r="AJ954" s="59"/>
      <c r="AK954" s="59"/>
      <c r="AL954" s="59"/>
      <c r="AM954" s="59"/>
      <c r="AN954" s="63"/>
      <c r="AO954" s="21">
        <v>1</v>
      </c>
      <c r="AP954" s="22"/>
      <c r="AQ954" s="22"/>
      <c r="AR954" s="22"/>
      <c r="AS954" s="23"/>
      <c r="AT954" s="21">
        <v>93</v>
      </c>
      <c r="AU954" s="22"/>
      <c r="AV954" s="22"/>
      <c r="AW954" s="22"/>
      <c r="AX954" s="22"/>
      <c r="AY954" s="23"/>
      <c r="AZ954" s="62"/>
      <c r="BA954" s="59"/>
      <c r="BB954" s="59"/>
      <c r="BC954" s="59"/>
      <c r="BD954" s="59"/>
      <c r="BE954" s="63"/>
    </row>
    <row r="955" spans="1:57" ht="12.95" customHeight="1" x14ac:dyDescent="0.25">
      <c r="A955" s="4"/>
      <c r="B955" s="59"/>
      <c r="C955" s="59"/>
      <c r="D955" s="59"/>
      <c r="E955" s="63"/>
      <c r="F955" s="19" t="s">
        <v>39</v>
      </c>
      <c r="G955" s="20"/>
      <c r="H955" s="64"/>
      <c r="I955" s="62"/>
      <c r="J955" s="59"/>
      <c r="K955" s="59"/>
      <c r="L955" s="63"/>
      <c r="M955" s="62"/>
      <c r="N955" s="59"/>
      <c r="O955" s="59"/>
      <c r="P955" s="63"/>
      <c r="Q955" s="25">
        <v>4.3499999999999996</v>
      </c>
      <c r="R955" s="26"/>
      <c r="S955" s="79"/>
      <c r="T955" s="25">
        <v>1.35</v>
      </c>
      <c r="U955" s="26"/>
      <c r="V955" s="26"/>
      <c r="W955" s="26"/>
      <c r="X955" s="26"/>
      <c r="Y955" s="79"/>
      <c r="Z955" s="21">
        <v>6</v>
      </c>
      <c r="AA955" s="22"/>
      <c r="AB955" s="22"/>
      <c r="AC955" s="22"/>
      <c r="AD955" s="22"/>
      <c r="AE955" s="23"/>
      <c r="AF955" s="62"/>
      <c r="AG955" s="59"/>
      <c r="AH955" s="59"/>
      <c r="AI955" s="59"/>
      <c r="AJ955" s="59"/>
      <c r="AK955" s="59"/>
      <c r="AL955" s="59"/>
      <c r="AM955" s="59"/>
      <c r="AN955" s="63"/>
      <c r="AO955" s="21">
        <v>1</v>
      </c>
      <c r="AP955" s="22"/>
      <c r="AQ955" s="22"/>
      <c r="AR955" s="22"/>
      <c r="AS955" s="23"/>
      <c r="AT955" s="21">
        <v>6</v>
      </c>
      <c r="AU955" s="22"/>
      <c r="AV955" s="22"/>
      <c r="AW955" s="22"/>
      <c r="AX955" s="22"/>
      <c r="AY955" s="23"/>
      <c r="AZ955" s="62"/>
      <c r="BA955" s="59"/>
      <c r="BB955" s="59"/>
      <c r="BC955" s="59"/>
      <c r="BD955" s="59"/>
      <c r="BE955" s="63"/>
    </row>
    <row r="956" spans="1:57" ht="12.95" customHeight="1" x14ac:dyDescent="0.25">
      <c r="A956" s="4"/>
      <c r="B956" s="59"/>
      <c r="C956" s="59"/>
      <c r="D956" s="59"/>
      <c r="E956" s="63"/>
      <c r="F956" s="19" t="s">
        <v>40</v>
      </c>
      <c r="G956" s="20"/>
      <c r="H956" s="64"/>
      <c r="I956" s="62"/>
      <c r="J956" s="59"/>
      <c r="K956" s="59"/>
      <c r="L956" s="63"/>
      <c r="M956" s="62"/>
      <c r="N956" s="59"/>
      <c r="O956" s="59"/>
      <c r="P956" s="63"/>
      <c r="Q956" s="25">
        <v>58.88</v>
      </c>
      <c r="R956" s="26"/>
      <c r="S956" s="79"/>
      <c r="T956" s="21">
        <v>1</v>
      </c>
      <c r="U956" s="22"/>
      <c r="V956" s="22"/>
      <c r="W956" s="22"/>
      <c r="X956" s="22"/>
      <c r="Y956" s="23"/>
      <c r="Z956" s="21">
        <v>59</v>
      </c>
      <c r="AA956" s="22"/>
      <c r="AB956" s="22"/>
      <c r="AC956" s="22"/>
      <c r="AD956" s="22"/>
      <c r="AE956" s="23"/>
      <c r="AF956" s="62"/>
      <c r="AG956" s="59"/>
      <c r="AH956" s="59"/>
      <c r="AI956" s="59"/>
      <c r="AJ956" s="59"/>
      <c r="AK956" s="59"/>
      <c r="AL956" s="59"/>
      <c r="AM956" s="59"/>
      <c r="AN956" s="63"/>
      <c r="AO956" s="21">
        <v>1</v>
      </c>
      <c r="AP956" s="22"/>
      <c r="AQ956" s="22"/>
      <c r="AR956" s="22"/>
      <c r="AS956" s="23"/>
      <c r="AT956" s="21">
        <v>59</v>
      </c>
      <c r="AU956" s="22"/>
      <c r="AV956" s="22"/>
      <c r="AW956" s="22"/>
      <c r="AX956" s="22"/>
      <c r="AY956" s="23"/>
      <c r="AZ956" s="62"/>
      <c r="BA956" s="59"/>
      <c r="BB956" s="59"/>
      <c r="BC956" s="59"/>
      <c r="BD956" s="59"/>
      <c r="BE956" s="63"/>
    </row>
    <row r="957" spans="1:57" ht="12.95" customHeight="1" x14ac:dyDescent="0.25">
      <c r="A957" s="4"/>
      <c r="B957" s="59"/>
      <c r="C957" s="59"/>
      <c r="D957" s="59"/>
      <c r="E957" s="63"/>
      <c r="F957" s="19" t="s">
        <v>41</v>
      </c>
      <c r="G957" s="20"/>
      <c r="H957" s="64"/>
      <c r="I957" s="62"/>
      <c r="J957" s="59"/>
      <c r="K957" s="59"/>
      <c r="L957" s="63"/>
      <c r="M957" s="62"/>
      <c r="N957" s="59"/>
      <c r="O957" s="59"/>
      <c r="P957" s="63"/>
      <c r="Q957" s="92">
        <v>0.8</v>
      </c>
      <c r="R957" s="93"/>
      <c r="S957" s="94"/>
      <c r="T957" s="62"/>
      <c r="U957" s="59"/>
      <c r="V957" s="59"/>
      <c r="W957" s="59"/>
      <c r="X957" s="59"/>
      <c r="Y957" s="63"/>
      <c r="Z957" s="21">
        <v>313</v>
      </c>
      <c r="AA957" s="22"/>
      <c r="AB957" s="22"/>
      <c r="AC957" s="22"/>
      <c r="AD957" s="22"/>
      <c r="AE957" s="23"/>
      <c r="AF957" s="62"/>
      <c r="AG957" s="59"/>
      <c r="AH957" s="59"/>
      <c r="AI957" s="59"/>
      <c r="AJ957" s="59"/>
      <c r="AK957" s="59"/>
      <c r="AL957" s="59"/>
      <c r="AM957" s="59"/>
      <c r="AN957" s="63"/>
      <c r="AO957" s="92">
        <v>0.8</v>
      </c>
      <c r="AP957" s="93"/>
      <c r="AQ957" s="93"/>
      <c r="AR957" s="93"/>
      <c r="AS957" s="94"/>
      <c r="AT957" s="21">
        <v>313</v>
      </c>
      <c r="AU957" s="22"/>
      <c r="AV957" s="22"/>
      <c r="AW957" s="22"/>
      <c r="AX957" s="22"/>
      <c r="AY957" s="23"/>
      <c r="AZ957" s="62"/>
      <c r="BA957" s="59"/>
      <c r="BB957" s="59"/>
      <c r="BC957" s="59"/>
      <c r="BD957" s="59"/>
      <c r="BE957" s="63"/>
    </row>
    <row r="958" spans="1:57" ht="12.95" customHeight="1" x14ac:dyDescent="0.25">
      <c r="A958" s="4"/>
      <c r="B958" s="59"/>
      <c r="C958" s="59"/>
      <c r="D958" s="59"/>
      <c r="E958" s="63"/>
      <c r="F958" s="19" t="s">
        <v>42</v>
      </c>
      <c r="G958" s="20"/>
      <c r="H958" s="64"/>
      <c r="I958" s="62"/>
      <c r="J958" s="59"/>
      <c r="K958" s="59"/>
      <c r="L958" s="63"/>
      <c r="M958" s="62"/>
      <c r="N958" s="59"/>
      <c r="O958" s="59"/>
      <c r="P958" s="63"/>
      <c r="Q958" s="92">
        <v>0.6</v>
      </c>
      <c r="R958" s="93"/>
      <c r="S958" s="94"/>
      <c r="T958" s="62"/>
      <c r="U958" s="59"/>
      <c r="V958" s="59"/>
      <c r="W958" s="59"/>
      <c r="X958" s="59"/>
      <c r="Y958" s="63"/>
      <c r="Z958" s="21">
        <v>235</v>
      </c>
      <c r="AA958" s="22"/>
      <c r="AB958" s="22"/>
      <c r="AC958" s="22"/>
      <c r="AD958" s="22"/>
      <c r="AE958" s="23"/>
      <c r="AF958" s="62"/>
      <c r="AG958" s="59"/>
      <c r="AH958" s="59"/>
      <c r="AI958" s="59"/>
      <c r="AJ958" s="59"/>
      <c r="AK958" s="59"/>
      <c r="AL958" s="59"/>
      <c r="AM958" s="59"/>
      <c r="AN958" s="63"/>
      <c r="AO958" s="92">
        <v>0.6</v>
      </c>
      <c r="AP958" s="93"/>
      <c r="AQ958" s="93"/>
      <c r="AR958" s="93"/>
      <c r="AS958" s="94"/>
      <c r="AT958" s="21">
        <v>235</v>
      </c>
      <c r="AU958" s="22"/>
      <c r="AV958" s="22"/>
      <c r="AW958" s="22"/>
      <c r="AX958" s="22"/>
      <c r="AY958" s="23"/>
      <c r="AZ958" s="62"/>
      <c r="BA958" s="59"/>
      <c r="BB958" s="59"/>
      <c r="BC958" s="59"/>
      <c r="BD958" s="59"/>
      <c r="BE958" s="63"/>
    </row>
    <row r="959" spans="1:57" ht="12.95" customHeight="1" x14ac:dyDescent="0.25">
      <c r="A959" s="4"/>
      <c r="B959" s="59"/>
      <c r="C959" s="59"/>
      <c r="D959" s="59"/>
      <c r="E959" s="63"/>
      <c r="F959" s="19" t="s">
        <v>43</v>
      </c>
      <c r="G959" s="20"/>
      <c r="H959" s="64"/>
      <c r="I959" s="62" t="s">
        <v>44</v>
      </c>
      <c r="J959" s="59"/>
      <c r="K959" s="59"/>
      <c r="L959" s="63"/>
      <c r="M959" s="92">
        <v>30.3</v>
      </c>
      <c r="N959" s="93"/>
      <c r="O959" s="93"/>
      <c r="P959" s="94"/>
      <c r="Q959" s="19"/>
      <c r="R959" s="20"/>
      <c r="S959" s="64"/>
      <c r="T959" s="25">
        <v>1.35</v>
      </c>
      <c r="U959" s="26"/>
      <c r="V959" s="26"/>
      <c r="W959" s="26"/>
      <c r="X959" s="26"/>
      <c r="Y959" s="79"/>
      <c r="Z959" s="19"/>
      <c r="AA959" s="20"/>
      <c r="AB959" s="20"/>
      <c r="AC959" s="20"/>
      <c r="AD959" s="20"/>
      <c r="AE959" s="64"/>
      <c r="AF959" s="19"/>
      <c r="AG959" s="20"/>
      <c r="AH959" s="20"/>
      <c r="AI959" s="20"/>
      <c r="AJ959" s="20"/>
      <c r="AK959" s="20"/>
      <c r="AL959" s="20"/>
      <c r="AM959" s="20"/>
      <c r="AN959" s="64"/>
      <c r="AO959" s="19"/>
      <c r="AP959" s="20"/>
      <c r="AQ959" s="20"/>
      <c r="AR959" s="20"/>
      <c r="AS959" s="64"/>
      <c r="AT959" s="19"/>
      <c r="AU959" s="20"/>
      <c r="AV959" s="20"/>
      <c r="AW959" s="20"/>
      <c r="AX959" s="20"/>
      <c r="AY959" s="64"/>
      <c r="AZ959" s="25">
        <v>40.909999999999997</v>
      </c>
      <c r="BA959" s="26"/>
      <c r="BB959" s="26"/>
      <c r="BC959" s="26"/>
      <c r="BD959" s="26"/>
      <c r="BE959" s="79"/>
    </row>
    <row r="960" spans="1:57" ht="11.85" customHeight="1" x14ac:dyDescent="0.25">
      <c r="A960" s="4"/>
      <c r="B960" s="59"/>
      <c r="C960" s="59"/>
      <c r="D960" s="59"/>
      <c r="E960" s="59"/>
      <c r="F960" s="20" t="s">
        <v>45</v>
      </c>
      <c r="G960" s="20"/>
      <c r="H960" s="20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21">
        <v>1085</v>
      </c>
      <c r="AA960" s="22"/>
      <c r="AB960" s="22"/>
      <c r="AC960" s="22"/>
      <c r="AD960" s="22"/>
      <c r="AE960" s="23"/>
      <c r="AF960" s="62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21">
        <v>1085</v>
      </c>
      <c r="AU960" s="22"/>
      <c r="AV960" s="22"/>
      <c r="AW960" s="22"/>
      <c r="AX960" s="22"/>
      <c r="AY960" s="23"/>
      <c r="AZ960" s="25">
        <v>40.909999999999997</v>
      </c>
      <c r="BA960" s="26"/>
      <c r="BB960" s="26"/>
      <c r="BC960" s="26"/>
      <c r="BD960" s="26"/>
      <c r="BE960" s="79"/>
    </row>
    <row r="961" spans="1:57" ht="36" customHeight="1" x14ac:dyDescent="0.25">
      <c r="A961" s="30">
        <v>87</v>
      </c>
      <c r="B961" s="60" t="s">
        <v>64</v>
      </c>
      <c r="C961" s="28"/>
      <c r="D961" s="28"/>
      <c r="E961" s="35"/>
      <c r="F961" s="32" t="s">
        <v>65</v>
      </c>
      <c r="G961" s="33"/>
      <c r="H961" s="34"/>
      <c r="I961" s="60" t="s">
        <v>67</v>
      </c>
      <c r="J961" s="28"/>
      <c r="K961" s="28"/>
      <c r="L961" s="35"/>
      <c r="M961" s="68">
        <v>1</v>
      </c>
      <c r="N961" s="55"/>
      <c r="O961" s="55"/>
      <c r="P961" s="69"/>
      <c r="Q961" s="73">
        <v>17.14</v>
      </c>
      <c r="R961" s="84"/>
      <c r="S961" s="74"/>
      <c r="T961" s="60"/>
      <c r="U961" s="28"/>
      <c r="V961" s="28"/>
      <c r="W961" s="28"/>
      <c r="X961" s="28"/>
      <c r="Y961" s="28"/>
      <c r="Z961" s="77">
        <v>70</v>
      </c>
      <c r="AA961" s="77"/>
      <c r="AB961" s="77"/>
      <c r="AC961" s="77"/>
      <c r="AD961" s="77"/>
      <c r="AE961" s="77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77">
        <v>70</v>
      </c>
      <c r="AU961" s="77"/>
      <c r="AV961" s="77"/>
      <c r="AW961" s="77"/>
      <c r="AX961" s="77"/>
      <c r="AY961" s="77"/>
      <c r="AZ961" s="28"/>
      <c r="BA961" s="28"/>
      <c r="BB961" s="28"/>
      <c r="BC961" s="28"/>
      <c r="BD961" s="28"/>
      <c r="BE961" s="35"/>
    </row>
    <row r="962" spans="1:57" ht="215.25" customHeight="1" x14ac:dyDescent="0.25">
      <c r="A962" s="31"/>
      <c r="B962" s="65" t="s">
        <v>32</v>
      </c>
      <c r="C962" s="66"/>
      <c r="D962" s="66"/>
      <c r="E962" s="67"/>
      <c r="F962" s="52" t="s">
        <v>66</v>
      </c>
      <c r="G962" s="53"/>
      <c r="H962" s="54"/>
      <c r="I962" s="61"/>
      <c r="J962" s="36"/>
      <c r="K962" s="36"/>
      <c r="L962" s="37"/>
      <c r="M962" s="70"/>
      <c r="N962" s="71"/>
      <c r="O962" s="71"/>
      <c r="P962" s="72"/>
      <c r="Q962" s="75"/>
      <c r="R962" s="88"/>
      <c r="S962" s="76"/>
      <c r="T962" s="61"/>
      <c r="U962" s="36"/>
      <c r="V962" s="36"/>
      <c r="W962" s="36"/>
      <c r="X962" s="36"/>
      <c r="Y962" s="36"/>
      <c r="Z962" s="78"/>
      <c r="AA962" s="78"/>
      <c r="AB962" s="78"/>
      <c r="AC962" s="78"/>
      <c r="AD962" s="78"/>
      <c r="AE962" s="78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78"/>
      <c r="AU962" s="78"/>
      <c r="AV962" s="78"/>
      <c r="AW962" s="78"/>
      <c r="AX962" s="78"/>
      <c r="AY962" s="78"/>
      <c r="AZ962" s="36"/>
      <c r="BA962" s="36"/>
      <c r="BB962" s="36"/>
      <c r="BC962" s="36"/>
      <c r="BD962" s="36"/>
      <c r="BE962" s="37"/>
    </row>
    <row r="963" spans="1:57" ht="198.75" customHeight="1" x14ac:dyDescent="0.25">
      <c r="A963" s="4"/>
      <c r="B963" s="59"/>
      <c r="C963" s="59"/>
      <c r="D963" s="59"/>
      <c r="E963" s="63"/>
      <c r="F963" s="19" t="s">
        <v>36</v>
      </c>
      <c r="G963" s="20"/>
      <c r="H963" s="64"/>
      <c r="I963" s="62"/>
      <c r="J963" s="59"/>
      <c r="K963" s="59"/>
      <c r="L963" s="63"/>
      <c r="M963" s="62"/>
      <c r="N963" s="59"/>
      <c r="O963" s="59"/>
      <c r="P963" s="63"/>
      <c r="Q963" s="92">
        <v>13.2</v>
      </c>
      <c r="R963" s="93"/>
      <c r="S963" s="94"/>
      <c r="T963" s="81">
        <v>1.5525</v>
      </c>
      <c r="U963" s="82"/>
      <c r="V963" s="82"/>
      <c r="W963" s="82"/>
      <c r="X963" s="82"/>
      <c r="Y963" s="83"/>
      <c r="Z963" s="21">
        <v>20</v>
      </c>
      <c r="AA963" s="22"/>
      <c r="AB963" s="22"/>
      <c r="AC963" s="22"/>
      <c r="AD963" s="22"/>
      <c r="AE963" s="23"/>
      <c r="AF963" s="62" t="s">
        <v>68</v>
      </c>
      <c r="AG963" s="59"/>
      <c r="AH963" s="59"/>
      <c r="AI963" s="59"/>
      <c r="AJ963" s="59"/>
      <c r="AK963" s="59"/>
      <c r="AL963" s="59"/>
      <c r="AM963" s="59"/>
      <c r="AN963" s="63"/>
      <c r="AO963" s="21">
        <v>1</v>
      </c>
      <c r="AP963" s="22"/>
      <c r="AQ963" s="22"/>
      <c r="AR963" s="22"/>
      <c r="AS963" s="23"/>
      <c r="AT963" s="21">
        <v>20</v>
      </c>
      <c r="AU963" s="22"/>
      <c r="AV963" s="22"/>
      <c r="AW963" s="22"/>
      <c r="AX963" s="22"/>
      <c r="AY963" s="23"/>
      <c r="AZ963" s="62"/>
      <c r="BA963" s="59"/>
      <c r="BB963" s="59"/>
      <c r="BC963" s="59"/>
      <c r="BD963" s="59"/>
      <c r="BE963" s="63"/>
    </row>
    <row r="964" spans="1:57" ht="12.95" customHeight="1" x14ac:dyDescent="0.25">
      <c r="A964" s="4"/>
      <c r="B964" s="59"/>
      <c r="C964" s="59"/>
      <c r="D964" s="59"/>
      <c r="E964" s="63"/>
      <c r="F964" s="19" t="s">
        <v>38</v>
      </c>
      <c r="G964" s="20"/>
      <c r="H964" s="64"/>
      <c r="I964" s="62"/>
      <c r="J964" s="59"/>
      <c r="K964" s="59"/>
      <c r="L964" s="63"/>
      <c r="M964" s="62"/>
      <c r="N964" s="59"/>
      <c r="O964" s="59"/>
      <c r="P964" s="63"/>
      <c r="Q964" s="25">
        <v>3.94</v>
      </c>
      <c r="R964" s="26"/>
      <c r="S964" s="79"/>
      <c r="T964" s="81">
        <v>1.6875</v>
      </c>
      <c r="U964" s="82"/>
      <c r="V964" s="82"/>
      <c r="W964" s="82"/>
      <c r="X964" s="82"/>
      <c r="Y964" s="83"/>
      <c r="Z964" s="21">
        <v>7</v>
      </c>
      <c r="AA964" s="22"/>
      <c r="AB964" s="22"/>
      <c r="AC964" s="22"/>
      <c r="AD964" s="22"/>
      <c r="AE964" s="23"/>
      <c r="AF964" s="62"/>
      <c r="AG964" s="59"/>
      <c r="AH964" s="59"/>
      <c r="AI964" s="59"/>
      <c r="AJ964" s="59"/>
      <c r="AK964" s="59"/>
      <c r="AL964" s="59"/>
      <c r="AM964" s="59"/>
      <c r="AN964" s="63"/>
      <c r="AO964" s="21">
        <v>1</v>
      </c>
      <c r="AP964" s="22"/>
      <c r="AQ964" s="22"/>
      <c r="AR964" s="22"/>
      <c r="AS964" s="23"/>
      <c r="AT964" s="21">
        <v>7</v>
      </c>
      <c r="AU964" s="22"/>
      <c r="AV964" s="22"/>
      <c r="AW964" s="22"/>
      <c r="AX964" s="22"/>
      <c r="AY964" s="23"/>
      <c r="AZ964" s="62"/>
      <c r="BA964" s="59"/>
      <c r="BB964" s="59"/>
      <c r="BC964" s="59"/>
      <c r="BD964" s="59"/>
      <c r="BE964" s="63"/>
    </row>
    <row r="965" spans="1:57" ht="12.95" customHeight="1" x14ac:dyDescent="0.25">
      <c r="A965" s="4"/>
      <c r="B965" s="59"/>
      <c r="C965" s="59"/>
      <c r="D965" s="59"/>
      <c r="E965" s="63"/>
      <c r="F965" s="19" t="s">
        <v>39</v>
      </c>
      <c r="G965" s="20"/>
      <c r="H965" s="64"/>
      <c r="I965" s="62"/>
      <c r="J965" s="59"/>
      <c r="K965" s="59"/>
      <c r="L965" s="63"/>
      <c r="M965" s="62"/>
      <c r="N965" s="59"/>
      <c r="O965" s="59"/>
      <c r="P965" s="63"/>
      <c r="Q965" s="21">
        <v>0</v>
      </c>
      <c r="R965" s="22"/>
      <c r="S965" s="23"/>
      <c r="T965" s="81">
        <v>1.6875</v>
      </c>
      <c r="U965" s="82"/>
      <c r="V965" s="82"/>
      <c r="W965" s="82"/>
      <c r="X965" s="82"/>
      <c r="Y965" s="83"/>
      <c r="Z965" s="21">
        <v>0</v>
      </c>
      <c r="AA965" s="22"/>
      <c r="AB965" s="22"/>
      <c r="AC965" s="22"/>
      <c r="AD965" s="22"/>
      <c r="AE965" s="23"/>
      <c r="AF965" s="62"/>
      <c r="AG965" s="59"/>
      <c r="AH965" s="59"/>
      <c r="AI965" s="59"/>
      <c r="AJ965" s="59"/>
      <c r="AK965" s="59"/>
      <c r="AL965" s="59"/>
      <c r="AM965" s="59"/>
      <c r="AN965" s="63"/>
      <c r="AO965" s="21">
        <v>1</v>
      </c>
      <c r="AP965" s="22"/>
      <c r="AQ965" s="22"/>
      <c r="AR965" s="22"/>
      <c r="AS965" s="23"/>
      <c r="AT965" s="21">
        <v>0</v>
      </c>
      <c r="AU965" s="22"/>
      <c r="AV965" s="22"/>
      <c r="AW965" s="22"/>
      <c r="AX965" s="22"/>
      <c r="AY965" s="23"/>
      <c r="AZ965" s="62"/>
      <c r="BA965" s="59"/>
      <c r="BB965" s="59"/>
      <c r="BC965" s="59"/>
      <c r="BD965" s="59"/>
      <c r="BE965" s="63"/>
    </row>
    <row r="966" spans="1:57" ht="12.95" customHeight="1" x14ac:dyDescent="0.25">
      <c r="A966" s="4"/>
      <c r="B966" s="59"/>
      <c r="C966" s="59"/>
      <c r="D966" s="59"/>
      <c r="E966" s="63"/>
      <c r="F966" s="19" t="s">
        <v>40</v>
      </c>
      <c r="G966" s="20"/>
      <c r="H966" s="64"/>
      <c r="I966" s="62"/>
      <c r="J966" s="59"/>
      <c r="K966" s="59"/>
      <c r="L966" s="63"/>
      <c r="M966" s="62"/>
      <c r="N966" s="59"/>
      <c r="O966" s="59"/>
      <c r="P966" s="63"/>
      <c r="Q966" s="21">
        <v>0</v>
      </c>
      <c r="R966" s="22"/>
      <c r="S966" s="23"/>
      <c r="T966" s="21">
        <v>1</v>
      </c>
      <c r="U966" s="22"/>
      <c r="V966" s="22"/>
      <c r="W966" s="22"/>
      <c r="X966" s="22"/>
      <c r="Y966" s="23"/>
      <c r="Z966" s="21">
        <v>0</v>
      </c>
      <c r="AA966" s="22"/>
      <c r="AB966" s="22"/>
      <c r="AC966" s="22"/>
      <c r="AD966" s="22"/>
      <c r="AE966" s="23"/>
      <c r="AF966" s="62"/>
      <c r="AG966" s="59"/>
      <c r="AH966" s="59"/>
      <c r="AI966" s="59"/>
      <c r="AJ966" s="59"/>
      <c r="AK966" s="59"/>
      <c r="AL966" s="59"/>
      <c r="AM966" s="59"/>
      <c r="AN966" s="63"/>
      <c r="AO966" s="21">
        <v>1</v>
      </c>
      <c r="AP966" s="22"/>
      <c r="AQ966" s="22"/>
      <c r="AR966" s="22"/>
      <c r="AS966" s="23"/>
      <c r="AT966" s="21">
        <v>0</v>
      </c>
      <c r="AU966" s="22"/>
      <c r="AV966" s="22"/>
      <c r="AW966" s="22"/>
      <c r="AX966" s="22"/>
      <c r="AY966" s="23"/>
      <c r="AZ966" s="62"/>
      <c r="BA966" s="59"/>
      <c r="BB966" s="59"/>
      <c r="BC966" s="59"/>
      <c r="BD966" s="59"/>
      <c r="BE966" s="63"/>
    </row>
    <row r="967" spans="1:57" ht="12.95" customHeight="1" x14ac:dyDescent="0.25">
      <c r="A967" s="4"/>
      <c r="B967" s="59"/>
      <c r="C967" s="59"/>
      <c r="D967" s="59"/>
      <c r="E967" s="63"/>
      <c r="F967" s="19" t="s">
        <v>41</v>
      </c>
      <c r="G967" s="20"/>
      <c r="H967" s="64"/>
      <c r="I967" s="62"/>
      <c r="J967" s="59"/>
      <c r="K967" s="59"/>
      <c r="L967" s="63"/>
      <c r="M967" s="62"/>
      <c r="N967" s="59"/>
      <c r="O967" s="59"/>
      <c r="P967" s="63"/>
      <c r="Q967" s="25">
        <v>1.28</v>
      </c>
      <c r="R967" s="26"/>
      <c r="S967" s="79"/>
      <c r="T967" s="62"/>
      <c r="U967" s="59"/>
      <c r="V967" s="59"/>
      <c r="W967" s="59"/>
      <c r="X967" s="59"/>
      <c r="Y967" s="63"/>
      <c r="Z967" s="21">
        <v>26</v>
      </c>
      <c r="AA967" s="22"/>
      <c r="AB967" s="22"/>
      <c r="AC967" s="22"/>
      <c r="AD967" s="22"/>
      <c r="AE967" s="23"/>
      <c r="AF967" s="62"/>
      <c r="AG967" s="59"/>
      <c r="AH967" s="59"/>
      <c r="AI967" s="59"/>
      <c r="AJ967" s="59"/>
      <c r="AK967" s="59"/>
      <c r="AL967" s="59"/>
      <c r="AM967" s="59"/>
      <c r="AN967" s="63"/>
      <c r="AO967" s="25">
        <v>1.28</v>
      </c>
      <c r="AP967" s="26"/>
      <c r="AQ967" s="26"/>
      <c r="AR967" s="26"/>
      <c r="AS967" s="79"/>
      <c r="AT967" s="21">
        <v>26</v>
      </c>
      <c r="AU967" s="22"/>
      <c r="AV967" s="22"/>
      <c r="AW967" s="22"/>
      <c r="AX967" s="22"/>
      <c r="AY967" s="23"/>
      <c r="AZ967" s="62"/>
      <c r="BA967" s="59"/>
      <c r="BB967" s="59"/>
      <c r="BC967" s="59"/>
      <c r="BD967" s="59"/>
      <c r="BE967" s="63"/>
    </row>
    <row r="968" spans="1:57" ht="12.95" customHeight="1" x14ac:dyDescent="0.25">
      <c r="A968" s="4"/>
      <c r="B968" s="59"/>
      <c r="C968" s="59"/>
      <c r="D968" s="59"/>
      <c r="E968" s="63"/>
      <c r="F968" s="19" t="s">
        <v>42</v>
      </c>
      <c r="G968" s="20"/>
      <c r="H968" s="64"/>
      <c r="I968" s="62"/>
      <c r="J968" s="59"/>
      <c r="K968" s="59"/>
      <c r="L968" s="63"/>
      <c r="M968" s="62"/>
      <c r="N968" s="59"/>
      <c r="O968" s="59"/>
      <c r="P968" s="63"/>
      <c r="Q968" s="25">
        <v>0.83</v>
      </c>
      <c r="R968" s="26"/>
      <c r="S968" s="79"/>
      <c r="T968" s="62"/>
      <c r="U968" s="59"/>
      <c r="V968" s="59"/>
      <c r="W968" s="59"/>
      <c r="X968" s="59"/>
      <c r="Y968" s="63"/>
      <c r="Z968" s="21">
        <v>17</v>
      </c>
      <c r="AA968" s="22"/>
      <c r="AB968" s="22"/>
      <c r="AC968" s="22"/>
      <c r="AD968" s="22"/>
      <c r="AE968" s="23"/>
      <c r="AF968" s="62"/>
      <c r="AG968" s="59"/>
      <c r="AH968" s="59"/>
      <c r="AI968" s="59"/>
      <c r="AJ968" s="59"/>
      <c r="AK968" s="59"/>
      <c r="AL968" s="59"/>
      <c r="AM968" s="59"/>
      <c r="AN968" s="63"/>
      <c r="AO968" s="25">
        <v>0.83</v>
      </c>
      <c r="AP968" s="26"/>
      <c r="AQ968" s="26"/>
      <c r="AR968" s="26"/>
      <c r="AS968" s="79"/>
      <c r="AT968" s="21">
        <v>17</v>
      </c>
      <c r="AU968" s="22"/>
      <c r="AV968" s="22"/>
      <c r="AW968" s="22"/>
      <c r="AX968" s="22"/>
      <c r="AY968" s="23"/>
      <c r="AZ968" s="62"/>
      <c r="BA968" s="59"/>
      <c r="BB968" s="59"/>
      <c r="BC968" s="59"/>
      <c r="BD968" s="59"/>
      <c r="BE968" s="63"/>
    </row>
    <row r="969" spans="1:57" ht="12.95" customHeight="1" x14ac:dyDescent="0.25">
      <c r="A969" s="4"/>
      <c r="B969" s="59"/>
      <c r="C969" s="59"/>
      <c r="D969" s="59"/>
      <c r="E969" s="63"/>
      <c r="F969" s="19" t="s">
        <v>43</v>
      </c>
      <c r="G969" s="20"/>
      <c r="H969" s="64"/>
      <c r="I969" s="62" t="s">
        <v>44</v>
      </c>
      <c r="J969" s="59"/>
      <c r="K969" s="59"/>
      <c r="L969" s="63"/>
      <c r="M969" s="25">
        <v>1.19</v>
      </c>
      <c r="N969" s="26"/>
      <c r="O969" s="26"/>
      <c r="P969" s="79"/>
      <c r="Q969" s="19"/>
      <c r="R969" s="20"/>
      <c r="S969" s="64"/>
      <c r="T969" s="81">
        <v>1.5525</v>
      </c>
      <c r="U969" s="82"/>
      <c r="V969" s="82"/>
      <c r="W969" s="82"/>
      <c r="X969" s="82"/>
      <c r="Y969" s="83"/>
      <c r="Z969" s="19"/>
      <c r="AA969" s="20"/>
      <c r="AB969" s="20"/>
      <c r="AC969" s="20"/>
      <c r="AD969" s="20"/>
      <c r="AE969" s="64"/>
      <c r="AF969" s="19"/>
      <c r="AG969" s="20"/>
      <c r="AH969" s="20"/>
      <c r="AI969" s="20"/>
      <c r="AJ969" s="20"/>
      <c r="AK969" s="20"/>
      <c r="AL969" s="20"/>
      <c r="AM969" s="20"/>
      <c r="AN969" s="64"/>
      <c r="AO969" s="19"/>
      <c r="AP969" s="20"/>
      <c r="AQ969" s="20"/>
      <c r="AR969" s="20"/>
      <c r="AS969" s="64"/>
      <c r="AT969" s="19"/>
      <c r="AU969" s="20"/>
      <c r="AV969" s="20"/>
      <c r="AW969" s="20"/>
      <c r="AX969" s="20"/>
      <c r="AY969" s="64"/>
      <c r="AZ969" s="25">
        <v>1.85</v>
      </c>
      <c r="BA969" s="26"/>
      <c r="BB969" s="26"/>
      <c r="BC969" s="26"/>
      <c r="BD969" s="26"/>
      <c r="BE969" s="79"/>
    </row>
    <row r="970" spans="1:57" ht="11.85" customHeight="1" x14ac:dyDescent="0.25">
      <c r="A970" s="4"/>
      <c r="B970" s="59"/>
      <c r="C970" s="59"/>
      <c r="D970" s="59"/>
      <c r="E970" s="59"/>
      <c r="F970" s="20" t="s">
        <v>45</v>
      </c>
      <c r="G970" s="20"/>
      <c r="H970" s="20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21">
        <v>70</v>
      </c>
      <c r="AA970" s="22"/>
      <c r="AB970" s="22"/>
      <c r="AC970" s="22"/>
      <c r="AD970" s="22"/>
      <c r="AE970" s="23"/>
      <c r="AF970" s="62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21">
        <v>70</v>
      </c>
      <c r="AU970" s="22"/>
      <c r="AV970" s="22"/>
      <c r="AW970" s="22"/>
      <c r="AX970" s="22"/>
      <c r="AY970" s="23"/>
      <c r="AZ970" s="25">
        <v>1.85</v>
      </c>
      <c r="BA970" s="26"/>
      <c r="BB970" s="26"/>
      <c r="BC970" s="26"/>
      <c r="BD970" s="26"/>
      <c r="BE970" s="79"/>
    </row>
    <row r="971" spans="1:57" ht="42.75" customHeight="1" x14ac:dyDescent="0.25">
      <c r="A971" s="30">
        <v>88</v>
      </c>
      <c r="B971" s="60" t="s">
        <v>69</v>
      </c>
      <c r="C971" s="28"/>
      <c r="D971" s="28"/>
      <c r="E971" s="35"/>
      <c r="F971" s="32" t="s">
        <v>70</v>
      </c>
      <c r="G971" s="33"/>
      <c r="H971" s="34"/>
      <c r="I971" s="60" t="s">
        <v>67</v>
      </c>
      <c r="J971" s="28"/>
      <c r="K971" s="28"/>
      <c r="L971" s="35"/>
      <c r="M971" s="68">
        <v>1</v>
      </c>
      <c r="N971" s="55"/>
      <c r="O971" s="55"/>
      <c r="P971" s="69"/>
      <c r="Q971" s="73">
        <v>35.24</v>
      </c>
      <c r="R971" s="84"/>
      <c r="S971" s="74"/>
      <c r="T971" s="60"/>
      <c r="U971" s="28"/>
      <c r="V971" s="28"/>
      <c r="W971" s="28"/>
      <c r="X971" s="28"/>
      <c r="Y971" s="28"/>
      <c r="Z971" s="77">
        <v>140</v>
      </c>
      <c r="AA971" s="77"/>
      <c r="AB971" s="77"/>
      <c r="AC971" s="77"/>
      <c r="AD971" s="77"/>
      <c r="AE971" s="77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77">
        <v>140</v>
      </c>
      <c r="AU971" s="77"/>
      <c r="AV971" s="77"/>
      <c r="AW971" s="77"/>
      <c r="AX971" s="77"/>
      <c r="AY971" s="77"/>
      <c r="AZ971" s="28"/>
      <c r="BA971" s="28"/>
      <c r="BB971" s="28"/>
      <c r="BC971" s="28"/>
      <c r="BD971" s="28"/>
      <c r="BE971" s="35"/>
    </row>
    <row r="972" spans="1:57" ht="201.75" customHeight="1" x14ac:dyDescent="0.25">
      <c r="A972" s="31"/>
      <c r="B972" s="65" t="s">
        <v>32</v>
      </c>
      <c r="C972" s="66"/>
      <c r="D972" s="66"/>
      <c r="E972" s="67"/>
      <c r="F972" s="52" t="s">
        <v>71</v>
      </c>
      <c r="G972" s="53"/>
      <c r="H972" s="54"/>
      <c r="I972" s="61"/>
      <c r="J972" s="36"/>
      <c r="K972" s="36"/>
      <c r="L972" s="37"/>
      <c r="M972" s="70"/>
      <c r="N972" s="71"/>
      <c r="O972" s="71"/>
      <c r="P972" s="72"/>
      <c r="Q972" s="75"/>
      <c r="R972" s="88"/>
      <c r="S972" s="76"/>
      <c r="T972" s="61"/>
      <c r="U972" s="36"/>
      <c r="V972" s="36"/>
      <c r="W972" s="36"/>
      <c r="X972" s="36"/>
      <c r="Y972" s="36"/>
      <c r="Z972" s="78"/>
      <c r="AA972" s="78"/>
      <c r="AB972" s="78"/>
      <c r="AC972" s="78"/>
      <c r="AD972" s="78"/>
      <c r="AE972" s="78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78"/>
      <c r="AU972" s="78"/>
      <c r="AV972" s="78"/>
      <c r="AW972" s="78"/>
      <c r="AX972" s="78"/>
      <c r="AY972" s="78"/>
      <c r="AZ972" s="36"/>
      <c r="BA972" s="36"/>
      <c r="BB972" s="36"/>
      <c r="BC972" s="36"/>
      <c r="BD972" s="36"/>
      <c r="BE972" s="37"/>
    </row>
    <row r="973" spans="1:57" ht="198.75" customHeight="1" x14ac:dyDescent="0.25">
      <c r="A973" s="4"/>
      <c r="B973" s="59"/>
      <c r="C973" s="59"/>
      <c r="D973" s="59"/>
      <c r="E973" s="63"/>
      <c r="F973" s="19" t="s">
        <v>36</v>
      </c>
      <c r="G973" s="20"/>
      <c r="H973" s="64"/>
      <c r="I973" s="62"/>
      <c r="J973" s="59"/>
      <c r="K973" s="59"/>
      <c r="L973" s="63"/>
      <c r="M973" s="62"/>
      <c r="N973" s="59"/>
      <c r="O973" s="59"/>
      <c r="P973" s="63"/>
      <c r="Q973" s="25">
        <v>26.51</v>
      </c>
      <c r="R973" s="26"/>
      <c r="S973" s="79"/>
      <c r="T973" s="81">
        <v>1.5525</v>
      </c>
      <c r="U973" s="82"/>
      <c r="V973" s="82"/>
      <c r="W973" s="82"/>
      <c r="X973" s="82"/>
      <c r="Y973" s="83"/>
      <c r="Z973" s="21">
        <v>41</v>
      </c>
      <c r="AA973" s="22"/>
      <c r="AB973" s="22"/>
      <c r="AC973" s="22"/>
      <c r="AD973" s="22"/>
      <c r="AE973" s="23"/>
      <c r="AF973" s="62" t="s">
        <v>68</v>
      </c>
      <c r="AG973" s="59"/>
      <c r="AH973" s="59"/>
      <c r="AI973" s="59"/>
      <c r="AJ973" s="59"/>
      <c r="AK973" s="59"/>
      <c r="AL973" s="59"/>
      <c r="AM973" s="59"/>
      <c r="AN973" s="63"/>
      <c r="AO973" s="21">
        <v>1</v>
      </c>
      <c r="AP973" s="22"/>
      <c r="AQ973" s="22"/>
      <c r="AR973" s="22"/>
      <c r="AS973" s="23"/>
      <c r="AT973" s="21">
        <v>41</v>
      </c>
      <c r="AU973" s="22"/>
      <c r="AV973" s="22"/>
      <c r="AW973" s="22"/>
      <c r="AX973" s="22"/>
      <c r="AY973" s="23"/>
      <c r="AZ973" s="62"/>
      <c r="BA973" s="59"/>
      <c r="BB973" s="59"/>
      <c r="BC973" s="59"/>
      <c r="BD973" s="59"/>
      <c r="BE973" s="63"/>
    </row>
    <row r="974" spans="1:57" ht="12.95" customHeight="1" x14ac:dyDescent="0.25">
      <c r="A974" s="4"/>
      <c r="B974" s="59"/>
      <c r="C974" s="59"/>
      <c r="D974" s="59"/>
      <c r="E974" s="63"/>
      <c r="F974" s="19" t="s">
        <v>38</v>
      </c>
      <c r="G974" s="20"/>
      <c r="H974" s="64"/>
      <c r="I974" s="62"/>
      <c r="J974" s="59"/>
      <c r="K974" s="59"/>
      <c r="L974" s="63"/>
      <c r="M974" s="62"/>
      <c r="N974" s="59"/>
      <c r="O974" s="59"/>
      <c r="P974" s="63"/>
      <c r="Q974" s="25">
        <v>5.6899999999999995</v>
      </c>
      <c r="R974" s="26"/>
      <c r="S974" s="79"/>
      <c r="T974" s="81">
        <v>1.6875</v>
      </c>
      <c r="U974" s="82"/>
      <c r="V974" s="82"/>
      <c r="W974" s="82"/>
      <c r="X974" s="82"/>
      <c r="Y974" s="83"/>
      <c r="Z974" s="21">
        <v>10</v>
      </c>
      <c r="AA974" s="22"/>
      <c r="AB974" s="22"/>
      <c r="AC974" s="22"/>
      <c r="AD974" s="22"/>
      <c r="AE974" s="23"/>
      <c r="AF974" s="62"/>
      <c r="AG974" s="59"/>
      <c r="AH974" s="59"/>
      <c r="AI974" s="59"/>
      <c r="AJ974" s="59"/>
      <c r="AK974" s="59"/>
      <c r="AL974" s="59"/>
      <c r="AM974" s="59"/>
      <c r="AN974" s="63"/>
      <c r="AO974" s="21">
        <v>1</v>
      </c>
      <c r="AP974" s="22"/>
      <c r="AQ974" s="22"/>
      <c r="AR974" s="22"/>
      <c r="AS974" s="23"/>
      <c r="AT974" s="21">
        <v>10</v>
      </c>
      <c r="AU974" s="22"/>
      <c r="AV974" s="22"/>
      <c r="AW974" s="22"/>
      <c r="AX974" s="22"/>
      <c r="AY974" s="23"/>
      <c r="AZ974" s="62"/>
      <c r="BA974" s="59"/>
      <c r="BB974" s="59"/>
      <c r="BC974" s="59"/>
      <c r="BD974" s="59"/>
      <c r="BE974" s="63"/>
    </row>
    <row r="975" spans="1:57" ht="12.95" customHeight="1" x14ac:dyDescent="0.25">
      <c r="A975" s="4"/>
      <c r="B975" s="59"/>
      <c r="C975" s="59"/>
      <c r="D975" s="59"/>
      <c r="E975" s="63"/>
      <c r="F975" s="19" t="s">
        <v>39</v>
      </c>
      <c r="G975" s="20"/>
      <c r="H975" s="64"/>
      <c r="I975" s="62"/>
      <c r="J975" s="59"/>
      <c r="K975" s="59"/>
      <c r="L975" s="63"/>
      <c r="M975" s="62"/>
      <c r="N975" s="59"/>
      <c r="O975" s="59"/>
      <c r="P975" s="63"/>
      <c r="Q975" s="21">
        <v>0</v>
      </c>
      <c r="R975" s="22"/>
      <c r="S975" s="23"/>
      <c r="T975" s="81">
        <v>1.6875</v>
      </c>
      <c r="U975" s="82"/>
      <c r="V975" s="82"/>
      <c r="W975" s="82"/>
      <c r="X975" s="82"/>
      <c r="Y975" s="83"/>
      <c r="Z975" s="21">
        <v>0</v>
      </c>
      <c r="AA975" s="22"/>
      <c r="AB975" s="22"/>
      <c r="AC975" s="22"/>
      <c r="AD975" s="22"/>
      <c r="AE975" s="23"/>
      <c r="AF975" s="62"/>
      <c r="AG975" s="59"/>
      <c r="AH975" s="59"/>
      <c r="AI975" s="59"/>
      <c r="AJ975" s="59"/>
      <c r="AK975" s="59"/>
      <c r="AL975" s="59"/>
      <c r="AM975" s="59"/>
      <c r="AN975" s="63"/>
      <c r="AO975" s="21">
        <v>1</v>
      </c>
      <c r="AP975" s="22"/>
      <c r="AQ975" s="22"/>
      <c r="AR975" s="22"/>
      <c r="AS975" s="23"/>
      <c r="AT975" s="21">
        <v>0</v>
      </c>
      <c r="AU975" s="22"/>
      <c r="AV975" s="22"/>
      <c r="AW975" s="22"/>
      <c r="AX975" s="22"/>
      <c r="AY975" s="23"/>
      <c r="AZ975" s="62"/>
      <c r="BA975" s="59"/>
      <c r="BB975" s="59"/>
      <c r="BC975" s="59"/>
      <c r="BD975" s="59"/>
      <c r="BE975" s="63"/>
    </row>
    <row r="976" spans="1:57" ht="12.95" customHeight="1" x14ac:dyDescent="0.25">
      <c r="A976" s="4"/>
      <c r="B976" s="59"/>
      <c r="C976" s="59"/>
      <c r="D976" s="59"/>
      <c r="E976" s="63"/>
      <c r="F976" s="19" t="s">
        <v>40</v>
      </c>
      <c r="G976" s="20"/>
      <c r="H976" s="64"/>
      <c r="I976" s="62"/>
      <c r="J976" s="59"/>
      <c r="K976" s="59"/>
      <c r="L976" s="63"/>
      <c r="M976" s="62"/>
      <c r="N976" s="59"/>
      <c r="O976" s="59"/>
      <c r="P976" s="63"/>
      <c r="Q976" s="25">
        <v>3.04</v>
      </c>
      <c r="R976" s="26"/>
      <c r="S976" s="79"/>
      <c r="T976" s="21">
        <v>1</v>
      </c>
      <c r="U976" s="22"/>
      <c r="V976" s="22"/>
      <c r="W976" s="22"/>
      <c r="X976" s="22"/>
      <c r="Y976" s="23"/>
      <c r="Z976" s="21">
        <v>3</v>
      </c>
      <c r="AA976" s="22"/>
      <c r="AB976" s="22"/>
      <c r="AC976" s="22"/>
      <c r="AD976" s="22"/>
      <c r="AE976" s="23"/>
      <c r="AF976" s="62"/>
      <c r="AG976" s="59"/>
      <c r="AH976" s="59"/>
      <c r="AI976" s="59"/>
      <c r="AJ976" s="59"/>
      <c r="AK976" s="59"/>
      <c r="AL976" s="59"/>
      <c r="AM976" s="59"/>
      <c r="AN976" s="63"/>
      <c r="AO976" s="21">
        <v>1</v>
      </c>
      <c r="AP976" s="22"/>
      <c r="AQ976" s="22"/>
      <c r="AR976" s="22"/>
      <c r="AS976" s="23"/>
      <c r="AT976" s="21">
        <v>3</v>
      </c>
      <c r="AU976" s="22"/>
      <c r="AV976" s="22"/>
      <c r="AW976" s="22"/>
      <c r="AX976" s="22"/>
      <c r="AY976" s="23"/>
      <c r="AZ976" s="62"/>
      <c r="BA976" s="59"/>
      <c r="BB976" s="59"/>
      <c r="BC976" s="59"/>
      <c r="BD976" s="59"/>
      <c r="BE976" s="63"/>
    </row>
    <row r="977" spans="1:57" ht="12.95" customHeight="1" x14ac:dyDescent="0.25">
      <c r="A977" s="4"/>
      <c r="B977" s="59"/>
      <c r="C977" s="59"/>
      <c r="D977" s="59"/>
      <c r="E977" s="63"/>
      <c r="F977" s="19" t="s">
        <v>41</v>
      </c>
      <c r="G977" s="20"/>
      <c r="H977" s="64"/>
      <c r="I977" s="62"/>
      <c r="J977" s="59"/>
      <c r="K977" s="59"/>
      <c r="L977" s="63"/>
      <c r="M977" s="62"/>
      <c r="N977" s="59"/>
      <c r="O977" s="59"/>
      <c r="P977" s="63"/>
      <c r="Q977" s="25">
        <v>1.28</v>
      </c>
      <c r="R977" s="26"/>
      <c r="S977" s="79"/>
      <c r="T977" s="62"/>
      <c r="U977" s="59"/>
      <c r="V977" s="59"/>
      <c r="W977" s="59"/>
      <c r="X977" s="59"/>
      <c r="Y977" s="63"/>
      <c r="Z977" s="21">
        <v>52</v>
      </c>
      <c r="AA977" s="22"/>
      <c r="AB977" s="22"/>
      <c r="AC977" s="22"/>
      <c r="AD977" s="22"/>
      <c r="AE977" s="23"/>
      <c r="AF977" s="62"/>
      <c r="AG977" s="59"/>
      <c r="AH977" s="59"/>
      <c r="AI977" s="59"/>
      <c r="AJ977" s="59"/>
      <c r="AK977" s="59"/>
      <c r="AL977" s="59"/>
      <c r="AM977" s="59"/>
      <c r="AN977" s="63"/>
      <c r="AO977" s="25">
        <v>1.28</v>
      </c>
      <c r="AP977" s="26"/>
      <c r="AQ977" s="26"/>
      <c r="AR977" s="26"/>
      <c r="AS977" s="79"/>
      <c r="AT977" s="21">
        <v>52</v>
      </c>
      <c r="AU977" s="22"/>
      <c r="AV977" s="22"/>
      <c r="AW977" s="22"/>
      <c r="AX977" s="22"/>
      <c r="AY977" s="23"/>
      <c r="AZ977" s="62"/>
      <c r="BA977" s="59"/>
      <c r="BB977" s="59"/>
      <c r="BC977" s="59"/>
      <c r="BD977" s="59"/>
      <c r="BE977" s="63"/>
    </row>
    <row r="978" spans="1:57" ht="12.95" customHeight="1" x14ac:dyDescent="0.25">
      <c r="A978" s="4"/>
      <c r="B978" s="59"/>
      <c r="C978" s="59"/>
      <c r="D978" s="59"/>
      <c r="E978" s="63"/>
      <c r="F978" s="19" t="s">
        <v>42</v>
      </c>
      <c r="G978" s="20"/>
      <c r="H978" s="64"/>
      <c r="I978" s="62"/>
      <c r="J978" s="59"/>
      <c r="K978" s="59"/>
      <c r="L978" s="63"/>
      <c r="M978" s="62"/>
      <c r="N978" s="59"/>
      <c r="O978" s="59"/>
      <c r="P978" s="63"/>
      <c r="Q978" s="25">
        <v>0.83</v>
      </c>
      <c r="R978" s="26"/>
      <c r="S978" s="79"/>
      <c r="T978" s="62"/>
      <c r="U978" s="59"/>
      <c r="V978" s="59"/>
      <c r="W978" s="59"/>
      <c r="X978" s="59"/>
      <c r="Y978" s="63"/>
      <c r="Z978" s="21">
        <v>34</v>
      </c>
      <c r="AA978" s="22"/>
      <c r="AB978" s="22"/>
      <c r="AC978" s="22"/>
      <c r="AD978" s="22"/>
      <c r="AE978" s="23"/>
      <c r="AF978" s="62"/>
      <c r="AG978" s="59"/>
      <c r="AH978" s="59"/>
      <c r="AI978" s="59"/>
      <c r="AJ978" s="59"/>
      <c r="AK978" s="59"/>
      <c r="AL978" s="59"/>
      <c r="AM978" s="59"/>
      <c r="AN978" s="63"/>
      <c r="AO978" s="25">
        <v>0.83</v>
      </c>
      <c r="AP978" s="26"/>
      <c r="AQ978" s="26"/>
      <c r="AR978" s="26"/>
      <c r="AS978" s="79"/>
      <c r="AT978" s="21">
        <v>34</v>
      </c>
      <c r="AU978" s="22"/>
      <c r="AV978" s="22"/>
      <c r="AW978" s="22"/>
      <c r="AX978" s="22"/>
      <c r="AY978" s="23"/>
      <c r="AZ978" s="62"/>
      <c r="BA978" s="59"/>
      <c r="BB978" s="59"/>
      <c r="BC978" s="59"/>
      <c r="BD978" s="59"/>
      <c r="BE978" s="63"/>
    </row>
    <row r="979" spans="1:57" ht="12.95" customHeight="1" x14ac:dyDescent="0.25">
      <c r="A979" s="4"/>
      <c r="B979" s="59"/>
      <c r="C979" s="59"/>
      <c r="D979" s="59"/>
      <c r="E979" s="63"/>
      <c r="F979" s="19" t="s">
        <v>43</v>
      </c>
      <c r="G979" s="20"/>
      <c r="H979" s="64"/>
      <c r="I979" s="62" t="s">
        <v>44</v>
      </c>
      <c r="J979" s="59"/>
      <c r="K979" s="59"/>
      <c r="L979" s="63"/>
      <c r="M979" s="25">
        <v>2.39</v>
      </c>
      <c r="N979" s="26"/>
      <c r="O979" s="26"/>
      <c r="P979" s="79"/>
      <c r="Q979" s="19"/>
      <c r="R979" s="20"/>
      <c r="S979" s="64"/>
      <c r="T979" s="81">
        <v>1.5525</v>
      </c>
      <c r="U979" s="82"/>
      <c r="V979" s="82"/>
      <c r="W979" s="82"/>
      <c r="X979" s="82"/>
      <c r="Y979" s="83"/>
      <c r="Z979" s="19"/>
      <c r="AA979" s="20"/>
      <c r="AB979" s="20"/>
      <c r="AC979" s="20"/>
      <c r="AD979" s="20"/>
      <c r="AE979" s="64"/>
      <c r="AF979" s="19"/>
      <c r="AG979" s="20"/>
      <c r="AH979" s="20"/>
      <c r="AI979" s="20"/>
      <c r="AJ979" s="20"/>
      <c r="AK979" s="20"/>
      <c r="AL979" s="20"/>
      <c r="AM979" s="20"/>
      <c r="AN979" s="64"/>
      <c r="AO979" s="19"/>
      <c r="AP979" s="20"/>
      <c r="AQ979" s="20"/>
      <c r="AR979" s="20"/>
      <c r="AS979" s="64"/>
      <c r="AT979" s="19"/>
      <c r="AU979" s="20"/>
      <c r="AV979" s="20"/>
      <c r="AW979" s="20"/>
      <c r="AX979" s="20"/>
      <c r="AY979" s="64"/>
      <c r="AZ979" s="25">
        <v>3.71</v>
      </c>
      <c r="BA979" s="26"/>
      <c r="BB979" s="26"/>
      <c r="BC979" s="26"/>
      <c r="BD979" s="26"/>
      <c r="BE979" s="79"/>
    </row>
    <row r="980" spans="1:57" ht="11.85" customHeight="1" x14ac:dyDescent="0.25">
      <c r="A980" s="4"/>
      <c r="B980" s="59"/>
      <c r="C980" s="59"/>
      <c r="D980" s="59"/>
      <c r="E980" s="59"/>
      <c r="F980" s="20" t="s">
        <v>45</v>
      </c>
      <c r="G980" s="20"/>
      <c r="H980" s="20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21">
        <v>140</v>
      </c>
      <c r="AA980" s="22"/>
      <c r="AB980" s="22"/>
      <c r="AC980" s="22"/>
      <c r="AD980" s="22"/>
      <c r="AE980" s="23"/>
      <c r="AF980" s="62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21">
        <v>140</v>
      </c>
      <c r="AU980" s="22"/>
      <c r="AV980" s="22"/>
      <c r="AW980" s="22"/>
      <c r="AX980" s="22"/>
      <c r="AY980" s="23"/>
      <c r="AZ980" s="25">
        <v>3.71</v>
      </c>
      <c r="BA980" s="26"/>
      <c r="BB980" s="26"/>
      <c r="BC980" s="26"/>
      <c r="BD980" s="26"/>
      <c r="BE980" s="79"/>
    </row>
    <row r="981" spans="1:57" ht="44.25" customHeight="1" x14ac:dyDescent="0.25">
      <c r="A981" s="30">
        <v>89</v>
      </c>
      <c r="B981" s="60" t="s">
        <v>88</v>
      </c>
      <c r="C981" s="28"/>
      <c r="D981" s="28"/>
      <c r="E981" s="35"/>
      <c r="F981" s="32" t="s">
        <v>89</v>
      </c>
      <c r="G981" s="33"/>
      <c r="H981" s="34"/>
      <c r="I981" s="60" t="s">
        <v>91</v>
      </c>
      <c r="J981" s="28"/>
      <c r="K981" s="28"/>
      <c r="L981" s="35"/>
      <c r="M981" s="73">
        <v>0.01</v>
      </c>
      <c r="N981" s="84"/>
      <c r="O981" s="84"/>
      <c r="P981" s="74"/>
      <c r="Q981" s="73">
        <v>2505.44</v>
      </c>
      <c r="R981" s="84"/>
      <c r="S981" s="74"/>
      <c r="T981" s="60"/>
      <c r="U981" s="28"/>
      <c r="V981" s="28"/>
      <c r="W981" s="28"/>
      <c r="X981" s="28"/>
      <c r="Y981" s="28"/>
      <c r="Z981" s="77">
        <v>47</v>
      </c>
      <c r="AA981" s="77"/>
      <c r="AB981" s="77"/>
      <c r="AC981" s="77"/>
      <c r="AD981" s="77"/>
      <c r="AE981" s="77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77">
        <v>47</v>
      </c>
      <c r="AU981" s="77"/>
      <c r="AV981" s="77"/>
      <c r="AW981" s="77"/>
      <c r="AX981" s="77"/>
      <c r="AY981" s="77"/>
      <c r="AZ981" s="28"/>
      <c r="BA981" s="28"/>
      <c r="BB981" s="28"/>
      <c r="BC981" s="28"/>
      <c r="BD981" s="28"/>
      <c r="BE981" s="35"/>
    </row>
    <row r="982" spans="1:57" ht="93.75" customHeight="1" x14ac:dyDescent="0.25">
      <c r="A982" s="31"/>
      <c r="B982" s="65" t="s">
        <v>32</v>
      </c>
      <c r="C982" s="66"/>
      <c r="D982" s="66"/>
      <c r="E982" s="67"/>
      <c r="F982" s="52" t="s">
        <v>90</v>
      </c>
      <c r="G982" s="53"/>
      <c r="H982" s="54"/>
      <c r="I982" s="61"/>
      <c r="J982" s="36"/>
      <c r="K982" s="36"/>
      <c r="L982" s="37"/>
      <c r="M982" s="75"/>
      <c r="N982" s="88"/>
      <c r="O982" s="88"/>
      <c r="P982" s="76"/>
      <c r="Q982" s="75"/>
      <c r="R982" s="88"/>
      <c r="S982" s="76"/>
      <c r="T982" s="61"/>
      <c r="U982" s="36"/>
      <c r="V982" s="36"/>
      <c r="W982" s="36"/>
      <c r="X982" s="36"/>
      <c r="Y982" s="36"/>
      <c r="Z982" s="78"/>
      <c r="AA982" s="78"/>
      <c r="AB982" s="78"/>
      <c r="AC982" s="78"/>
      <c r="AD982" s="78"/>
      <c r="AE982" s="78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78"/>
      <c r="AU982" s="78"/>
      <c r="AV982" s="78"/>
      <c r="AW982" s="78"/>
      <c r="AX982" s="78"/>
      <c r="AY982" s="78"/>
      <c r="AZ982" s="36"/>
      <c r="BA982" s="36"/>
      <c r="BB982" s="36"/>
      <c r="BC982" s="36"/>
      <c r="BD982" s="36"/>
      <c r="BE982" s="37"/>
    </row>
    <row r="983" spans="1:57" ht="43.9" customHeight="1" x14ac:dyDescent="0.25">
      <c r="A983" s="4"/>
      <c r="B983" s="59"/>
      <c r="C983" s="59"/>
      <c r="D983" s="59"/>
      <c r="E983" s="63"/>
      <c r="F983" s="19" t="s">
        <v>36</v>
      </c>
      <c r="G983" s="20"/>
      <c r="H983" s="64"/>
      <c r="I983" s="62"/>
      <c r="J983" s="59"/>
      <c r="K983" s="59"/>
      <c r="L983" s="63"/>
      <c r="M983" s="62"/>
      <c r="N983" s="59"/>
      <c r="O983" s="59"/>
      <c r="P983" s="63"/>
      <c r="Q983" s="92">
        <v>602.70000000000005</v>
      </c>
      <c r="R983" s="93"/>
      <c r="S983" s="94"/>
      <c r="T983" s="81">
        <v>1.5525</v>
      </c>
      <c r="U983" s="82"/>
      <c r="V983" s="82"/>
      <c r="W983" s="82"/>
      <c r="X983" s="82"/>
      <c r="Y983" s="83"/>
      <c r="Z983" s="21">
        <v>9</v>
      </c>
      <c r="AA983" s="22"/>
      <c r="AB983" s="22"/>
      <c r="AC983" s="22"/>
      <c r="AD983" s="22"/>
      <c r="AE983" s="23"/>
      <c r="AF983" s="62" t="s">
        <v>92</v>
      </c>
      <c r="AG983" s="59"/>
      <c r="AH983" s="59"/>
      <c r="AI983" s="59"/>
      <c r="AJ983" s="59"/>
      <c r="AK983" s="59"/>
      <c r="AL983" s="59"/>
      <c r="AM983" s="59"/>
      <c r="AN983" s="63"/>
      <c r="AO983" s="21">
        <v>1</v>
      </c>
      <c r="AP983" s="22"/>
      <c r="AQ983" s="22"/>
      <c r="AR983" s="22"/>
      <c r="AS983" s="23"/>
      <c r="AT983" s="21">
        <v>9</v>
      </c>
      <c r="AU983" s="22"/>
      <c r="AV983" s="22"/>
      <c r="AW983" s="22"/>
      <c r="AX983" s="22"/>
      <c r="AY983" s="23"/>
      <c r="AZ983" s="62"/>
      <c r="BA983" s="59"/>
      <c r="BB983" s="59"/>
      <c r="BC983" s="59"/>
      <c r="BD983" s="59"/>
      <c r="BE983" s="63"/>
    </row>
    <row r="984" spans="1:57" ht="12.95" customHeight="1" x14ac:dyDescent="0.25">
      <c r="A984" s="4"/>
      <c r="B984" s="59"/>
      <c r="C984" s="59"/>
      <c r="D984" s="59"/>
      <c r="E984" s="63"/>
      <c r="F984" s="19" t="s">
        <v>38</v>
      </c>
      <c r="G984" s="20"/>
      <c r="H984" s="64"/>
      <c r="I984" s="62"/>
      <c r="J984" s="59"/>
      <c r="K984" s="59"/>
      <c r="L984" s="63"/>
      <c r="M984" s="62"/>
      <c r="N984" s="59"/>
      <c r="O984" s="59"/>
      <c r="P984" s="63"/>
      <c r="Q984" s="25">
        <v>269.39</v>
      </c>
      <c r="R984" s="26"/>
      <c r="S984" s="79"/>
      <c r="T984" s="81">
        <v>1.6875</v>
      </c>
      <c r="U984" s="82"/>
      <c r="V984" s="82"/>
      <c r="W984" s="82"/>
      <c r="X984" s="82"/>
      <c r="Y984" s="83"/>
      <c r="Z984" s="21">
        <v>5</v>
      </c>
      <c r="AA984" s="22"/>
      <c r="AB984" s="22"/>
      <c r="AC984" s="22"/>
      <c r="AD984" s="22"/>
      <c r="AE984" s="23"/>
      <c r="AF984" s="62"/>
      <c r="AG984" s="59"/>
      <c r="AH984" s="59"/>
      <c r="AI984" s="59"/>
      <c r="AJ984" s="59"/>
      <c r="AK984" s="59"/>
      <c r="AL984" s="59"/>
      <c r="AM984" s="59"/>
      <c r="AN984" s="63"/>
      <c r="AO984" s="21">
        <v>1</v>
      </c>
      <c r="AP984" s="22"/>
      <c r="AQ984" s="22"/>
      <c r="AR984" s="22"/>
      <c r="AS984" s="23"/>
      <c r="AT984" s="21">
        <v>5</v>
      </c>
      <c r="AU984" s="22"/>
      <c r="AV984" s="22"/>
      <c r="AW984" s="22"/>
      <c r="AX984" s="22"/>
      <c r="AY984" s="23"/>
      <c r="AZ984" s="62"/>
      <c r="BA984" s="59"/>
      <c r="BB984" s="59"/>
      <c r="BC984" s="59"/>
      <c r="BD984" s="59"/>
      <c r="BE984" s="63"/>
    </row>
    <row r="985" spans="1:57" ht="12.95" customHeight="1" x14ac:dyDescent="0.25">
      <c r="A985" s="4"/>
      <c r="B985" s="59"/>
      <c r="C985" s="59"/>
      <c r="D985" s="59"/>
      <c r="E985" s="63"/>
      <c r="F985" s="19" t="s">
        <v>39</v>
      </c>
      <c r="G985" s="20"/>
      <c r="H985" s="64"/>
      <c r="I985" s="62"/>
      <c r="J985" s="59"/>
      <c r="K985" s="59"/>
      <c r="L985" s="63"/>
      <c r="M985" s="62"/>
      <c r="N985" s="59"/>
      <c r="O985" s="59"/>
      <c r="P985" s="63"/>
      <c r="Q985" s="25">
        <v>23.36</v>
      </c>
      <c r="R985" s="26"/>
      <c r="S985" s="79"/>
      <c r="T985" s="81">
        <v>1.6875</v>
      </c>
      <c r="U985" s="82"/>
      <c r="V985" s="82"/>
      <c r="W985" s="82"/>
      <c r="X985" s="82"/>
      <c r="Y985" s="83"/>
      <c r="Z985" s="21">
        <v>0</v>
      </c>
      <c r="AA985" s="22"/>
      <c r="AB985" s="22"/>
      <c r="AC985" s="22"/>
      <c r="AD985" s="22"/>
      <c r="AE985" s="23"/>
      <c r="AF985" s="62"/>
      <c r="AG985" s="59"/>
      <c r="AH985" s="59"/>
      <c r="AI985" s="59"/>
      <c r="AJ985" s="59"/>
      <c r="AK985" s="59"/>
      <c r="AL985" s="59"/>
      <c r="AM985" s="59"/>
      <c r="AN985" s="63"/>
      <c r="AO985" s="21">
        <v>1</v>
      </c>
      <c r="AP985" s="22"/>
      <c r="AQ985" s="22"/>
      <c r="AR985" s="22"/>
      <c r="AS985" s="23"/>
      <c r="AT985" s="21">
        <v>0</v>
      </c>
      <c r="AU985" s="22"/>
      <c r="AV985" s="22"/>
      <c r="AW985" s="22"/>
      <c r="AX985" s="22"/>
      <c r="AY985" s="23"/>
      <c r="AZ985" s="62"/>
      <c r="BA985" s="59"/>
      <c r="BB985" s="59"/>
      <c r="BC985" s="59"/>
      <c r="BD985" s="59"/>
      <c r="BE985" s="63"/>
    </row>
    <row r="986" spans="1:57" ht="12.95" customHeight="1" x14ac:dyDescent="0.25">
      <c r="A986" s="4"/>
      <c r="B986" s="59"/>
      <c r="C986" s="59"/>
      <c r="D986" s="59"/>
      <c r="E986" s="63"/>
      <c r="F986" s="19" t="s">
        <v>40</v>
      </c>
      <c r="G986" s="20"/>
      <c r="H986" s="64"/>
      <c r="I986" s="62"/>
      <c r="J986" s="59"/>
      <c r="K986" s="59"/>
      <c r="L986" s="63"/>
      <c r="M986" s="62"/>
      <c r="N986" s="59"/>
      <c r="O986" s="59"/>
      <c r="P986" s="63"/>
      <c r="Q986" s="25">
        <v>1633.35</v>
      </c>
      <c r="R986" s="26"/>
      <c r="S986" s="79"/>
      <c r="T986" s="21">
        <v>1</v>
      </c>
      <c r="U986" s="22"/>
      <c r="V986" s="22"/>
      <c r="W986" s="22"/>
      <c r="X986" s="22"/>
      <c r="Y986" s="23"/>
      <c r="Z986" s="21">
        <v>16</v>
      </c>
      <c r="AA986" s="22"/>
      <c r="AB986" s="22"/>
      <c r="AC986" s="22"/>
      <c r="AD986" s="22"/>
      <c r="AE986" s="23"/>
      <c r="AF986" s="62"/>
      <c r="AG986" s="59"/>
      <c r="AH986" s="59"/>
      <c r="AI986" s="59"/>
      <c r="AJ986" s="59"/>
      <c r="AK986" s="59"/>
      <c r="AL986" s="59"/>
      <c r="AM986" s="59"/>
      <c r="AN986" s="63"/>
      <c r="AO986" s="21">
        <v>1</v>
      </c>
      <c r="AP986" s="22"/>
      <c r="AQ986" s="22"/>
      <c r="AR986" s="22"/>
      <c r="AS986" s="23"/>
      <c r="AT986" s="21">
        <v>16</v>
      </c>
      <c r="AU986" s="22"/>
      <c r="AV986" s="22"/>
      <c r="AW986" s="22"/>
      <c r="AX986" s="22"/>
      <c r="AY986" s="23"/>
      <c r="AZ986" s="62"/>
      <c r="BA986" s="59"/>
      <c r="BB986" s="59"/>
      <c r="BC986" s="59"/>
      <c r="BD986" s="59"/>
      <c r="BE986" s="63"/>
    </row>
    <row r="987" spans="1:57" ht="12.95" customHeight="1" x14ac:dyDescent="0.25">
      <c r="A987" s="4"/>
      <c r="B987" s="59"/>
      <c r="C987" s="59"/>
      <c r="D987" s="59"/>
      <c r="E987" s="63"/>
      <c r="F987" s="19" t="s">
        <v>41</v>
      </c>
      <c r="G987" s="20"/>
      <c r="H987" s="64"/>
      <c r="I987" s="62"/>
      <c r="J987" s="59"/>
      <c r="K987" s="59"/>
      <c r="L987" s="63"/>
      <c r="M987" s="62"/>
      <c r="N987" s="59"/>
      <c r="O987" s="59"/>
      <c r="P987" s="63"/>
      <c r="Q987" s="25">
        <v>1.18</v>
      </c>
      <c r="R987" s="26"/>
      <c r="S987" s="79"/>
      <c r="T987" s="62"/>
      <c r="U987" s="59"/>
      <c r="V987" s="59"/>
      <c r="W987" s="59"/>
      <c r="X987" s="59"/>
      <c r="Y987" s="63"/>
      <c r="Z987" s="21">
        <v>11</v>
      </c>
      <c r="AA987" s="22"/>
      <c r="AB987" s="22"/>
      <c r="AC987" s="22"/>
      <c r="AD987" s="22"/>
      <c r="AE987" s="23"/>
      <c r="AF987" s="62"/>
      <c r="AG987" s="59"/>
      <c r="AH987" s="59"/>
      <c r="AI987" s="59"/>
      <c r="AJ987" s="59"/>
      <c r="AK987" s="59"/>
      <c r="AL987" s="59"/>
      <c r="AM987" s="59"/>
      <c r="AN987" s="63"/>
      <c r="AO987" s="25">
        <v>1.18</v>
      </c>
      <c r="AP987" s="26"/>
      <c r="AQ987" s="26"/>
      <c r="AR987" s="26"/>
      <c r="AS987" s="79"/>
      <c r="AT987" s="21">
        <v>11</v>
      </c>
      <c r="AU987" s="22"/>
      <c r="AV987" s="22"/>
      <c r="AW987" s="22"/>
      <c r="AX987" s="22"/>
      <c r="AY987" s="23"/>
      <c r="AZ987" s="62"/>
      <c r="BA987" s="59"/>
      <c r="BB987" s="59"/>
      <c r="BC987" s="59"/>
      <c r="BD987" s="59"/>
      <c r="BE987" s="63"/>
    </row>
    <row r="988" spans="1:57" ht="12.95" customHeight="1" x14ac:dyDescent="0.25">
      <c r="A988" s="4"/>
      <c r="B988" s="59"/>
      <c r="C988" s="59"/>
      <c r="D988" s="59"/>
      <c r="E988" s="63"/>
      <c r="F988" s="19" t="s">
        <v>42</v>
      </c>
      <c r="G988" s="20"/>
      <c r="H988" s="64"/>
      <c r="I988" s="62"/>
      <c r="J988" s="59"/>
      <c r="K988" s="59"/>
      <c r="L988" s="63"/>
      <c r="M988" s="62"/>
      <c r="N988" s="59"/>
      <c r="O988" s="59"/>
      <c r="P988" s="63"/>
      <c r="Q988" s="25">
        <v>0.63</v>
      </c>
      <c r="R988" s="26"/>
      <c r="S988" s="79"/>
      <c r="T988" s="62"/>
      <c r="U988" s="59"/>
      <c r="V988" s="59"/>
      <c r="W988" s="59"/>
      <c r="X988" s="59"/>
      <c r="Y988" s="63"/>
      <c r="Z988" s="21">
        <v>6</v>
      </c>
      <c r="AA988" s="22"/>
      <c r="AB988" s="22"/>
      <c r="AC988" s="22"/>
      <c r="AD988" s="22"/>
      <c r="AE988" s="23"/>
      <c r="AF988" s="62"/>
      <c r="AG988" s="59"/>
      <c r="AH988" s="59"/>
      <c r="AI988" s="59"/>
      <c r="AJ988" s="59"/>
      <c r="AK988" s="59"/>
      <c r="AL988" s="59"/>
      <c r="AM988" s="59"/>
      <c r="AN988" s="63"/>
      <c r="AO988" s="25">
        <v>0.63</v>
      </c>
      <c r="AP988" s="26"/>
      <c r="AQ988" s="26"/>
      <c r="AR988" s="26"/>
      <c r="AS988" s="79"/>
      <c r="AT988" s="21">
        <v>6</v>
      </c>
      <c r="AU988" s="22"/>
      <c r="AV988" s="22"/>
      <c r="AW988" s="22"/>
      <c r="AX988" s="22"/>
      <c r="AY988" s="23"/>
      <c r="AZ988" s="62"/>
      <c r="BA988" s="59"/>
      <c r="BB988" s="59"/>
      <c r="BC988" s="59"/>
      <c r="BD988" s="59"/>
      <c r="BE988" s="63"/>
    </row>
    <row r="989" spans="1:57" ht="12.95" customHeight="1" x14ac:dyDescent="0.25">
      <c r="A989" s="4"/>
      <c r="B989" s="59"/>
      <c r="C989" s="59"/>
      <c r="D989" s="59"/>
      <c r="E989" s="63"/>
      <c r="F989" s="19" t="s">
        <v>43</v>
      </c>
      <c r="G989" s="20"/>
      <c r="H989" s="64"/>
      <c r="I989" s="62" t="s">
        <v>44</v>
      </c>
      <c r="J989" s="59"/>
      <c r="K989" s="59"/>
      <c r="L989" s="63"/>
      <c r="M989" s="25">
        <v>75.150000000000006</v>
      </c>
      <c r="N989" s="26"/>
      <c r="O989" s="26"/>
      <c r="P989" s="79"/>
      <c r="Q989" s="19"/>
      <c r="R989" s="20"/>
      <c r="S989" s="64"/>
      <c r="T989" s="81">
        <v>1.5525</v>
      </c>
      <c r="U989" s="82"/>
      <c r="V989" s="82"/>
      <c r="W989" s="82"/>
      <c r="X989" s="82"/>
      <c r="Y989" s="83"/>
      <c r="Z989" s="19"/>
      <c r="AA989" s="20"/>
      <c r="AB989" s="20"/>
      <c r="AC989" s="20"/>
      <c r="AD989" s="20"/>
      <c r="AE989" s="64"/>
      <c r="AF989" s="19"/>
      <c r="AG989" s="20"/>
      <c r="AH989" s="20"/>
      <c r="AI989" s="20"/>
      <c r="AJ989" s="20"/>
      <c r="AK989" s="20"/>
      <c r="AL989" s="20"/>
      <c r="AM989" s="20"/>
      <c r="AN989" s="64"/>
      <c r="AO989" s="19"/>
      <c r="AP989" s="20"/>
      <c r="AQ989" s="20"/>
      <c r="AR989" s="20"/>
      <c r="AS989" s="64"/>
      <c r="AT989" s="19"/>
      <c r="AU989" s="20"/>
      <c r="AV989" s="20"/>
      <c r="AW989" s="20"/>
      <c r="AX989" s="20"/>
      <c r="AY989" s="64"/>
      <c r="AZ989" s="25">
        <v>1.17</v>
      </c>
      <c r="BA989" s="26"/>
      <c r="BB989" s="26"/>
      <c r="BC989" s="26"/>
      <c r="BD989" s="26"/>
      <c r="BE989" s="79"/>
    </row>
    <row r="990" spans="1:57" ht="11.85" customHeight="1" x14ac:dyDescent="0.25">
      <c r="A990" s="4"/>
      <c r="B990" s="59"/>
      <c r="C990" s="59"/>
      <c r="D990" s="59"/>
      <c r="E990" s="59"/>
      <c r="F990" s="20" t="s">
        <v>45</v>
      </c>
      <c r="G990" s="20"/>
      <c r="H990" s="20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21">
        <v>47</v>
      </c>
      <c r="AA990" s="22"/>
      <c r="AB990" s="22"/>
      <c r="AC990" s="22"/>
      <c r="AD990" s="22"/>
      <c r="AE990" s="23"/>
      <c r="AF990" s="62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21">
        <v>47</v>
      </c>
      <c r="AU990" s="22"/>
      <c r="AV990" s="22"/>
      <c r="AW990" s="22"/>
      <c r="AX990" s="22"/>
      <c r="AY990" s="23"/>
      <c r="AZ990" s="25">
        <v>1.17</v>
      </c>
      <c r="BA990" s="26"/>
      <c r="BB990" s="26"/>
      <c r="BC990" s="26"/>
      <c r="BD990" s="26"/>
      <c r="BE990" s="79"/>
    </row>
    <row r="991" spans="1:57" ht="41.25" customHeight="1" x14ac:dyDescent="0.25">
      <c r="A991" s="30">
        <v>90</v>
      </c>
      <c r="B991" s="60" t="s">
        <v>61</v>
      </c>
      <c r="C991" s="28"/>
      <c r="D991" s="28"/>
      <c r="E991" s="35"/>
      <c r="F991" s="32" t="s">
        <v>62</v>
      </c>
      <c r="G991" s="33"/>
      <c r="H991" s="34"/>
      <c r="I991" s="60" t="s">
        <v>51</v>
      </c>
      <c r="J991" s="28"/>
      <c r="K991" s="28"/>
      <c r="L991" s="35"/>
      <c r="M991" s="68">
        <v>1</v>
      </c>
      <c r="N991" s="55"/>
      <c r="O991" s="55"/>
      <c r="P991" s="69"/>
      <c r="Q991" s="73">
        <v>430.46</v>
      </c>
      <c r="R991" s="84"/>
      <c r="S991" s="74"/>
      <c r="T991" s="60"/>
      <c r="U991" s="28"/>
      <c r="V991" s="28"/>
      <c r="W991" s="28"/>
      <c r="X991" s="28"/>
      <c r="Y991" s="28"/>
      <c r="Z991" s="77">
        <v>960</v>
      </c>
      <c r="AA991" s="77"/>
      <c r="AB991" s="77"/>
      <c r="AC991" s="77"/>
      <c r="AD991" s="77"/>
      <c r="AE991" s="77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77">
        <v>960</v>
      </c>
      <c r="AU991" s="77"/>
      <c r="AV991" s="77"/>
      <c r="AW991" s="77"/>
      <c r="AX991" s="77"/>
      <c r="AY991" s="77"/>
      <c r="AZ991" s="28"/>
      <c r="BA991" s="28"/>
      <c r="BB991" s="28"/>
      <c r="BC991" s="28"/>
      <c r="BD991" s="28"/>
      <c r="BE991" s="35"/>
    </row>
    <row r="992" spans="1:57" ht="84" customHeight="1" x14ac:dyDescent="0.25">
      <c r="A992" s="31"/>
      <c r="B992" s="65" t="s">
        <v>48</v>
      </c>
      <c r="C992" s="66"/>
      <c r="D992" s="66"/>
      <c r="E992" s="67"/>
      <c r="F992" s="52" t="s">
        <v>63</v>
      </c>
      <c r="G992" s="53"/>
      <c r="H992" s="54"/>
      <c r="I992" s="61"/>
      <c r="J992" s="36"/>
      <c r="K992" s="36"/>
      <c r="L992" s="37"/>
      <c r="M992" s="70"/>
      <c r="N992" s="71"/>
      <c r="O992" s="71"/>
      <c r="P992" s="72"/>
      <c r="Q992" s="75"/>
      <c r="R992" s="88"/>
      <c r="S992" s="76"/>
      <c r="T992" s="61"/>
      <c r="U992" s="36"/>
      <c r="V992" s="36"/>
      <c r="W992" s="36"/>
      <c r="X992" s="36"/>
      <c r="Y992" s="36"/>
      <c r="Z992" s="78"/>
      <c r="AA992" s="78"/>
      <c r="AB992" s="78"/>
      <c r="AC992" s="78"/>
      <c r="AD992" s="78"/>
      <c r="AE992" s="78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78"/>
      <c r="AU992" s="78"/>
      <c r="AV992" s="78"/>
      <c r="AW992" s="78"/>
      <c r="AX992" s="78"/>
      <c r="AY992" s="78"/>
      <c r="AZ992" s="36"/>
      <c r="BA992" s="36"/>
      <c r="BB992" s="36"/>
      <c r="BC992" s="36"/>
      <c r="BD992" s="36"/>
      <c r="BE992" s="37"/>
    </row>
    <row r="993" spans="1:57" ht="33.6" customHeight="1" x14ac:dyDescent="0.25">
      <c r="A993" s="4"/>
      <c r="B993" s="59"/>
      <c r="C993" s="59"/>
      <c r="D993" s="59"/>
      <c r="E993" s="63"/>
      <c r="F993" s="19" t="s">
        <v>36</v>
      </c>
      <c r="G993" s="20"/>
      <c r="H993" s="64"/>
      <c r="I993" s="62"/>
      <c r="J993" s="59"/>
      <c r="K993" s="59"/>
      <c r="L993" s="63"/>
      <c r="M993" s="62"/>
      <c r="N993" s="59"/>
      <c r="O993" s="59"/>
      <c r="P993" s="63"/>
      <c r="Q993" s="25">
        <v>189.88</v>
      </c>
      <c r="R993" s="26"/>
      <c r="S993" s="79"/>
      <c r="T993" s="25">
        <v>1.35</v>
      </c>
      <c r="U993" s="26"/>
      <c r="V993" s="26"/>
      <c r="W993" s="26"/>
      <c r="X993" s="26"/>
      <c r="Y993" s="79"/>
      <c r="Z993" s="21">
        <v>256</v>
      </c>
      <c r="AA993" s="22"/>
      <c r="AB993" s="22"/>
      <c r="AC993" s="22"/>
      <c r="AD993" s="22"/>
      <c r="AE993" s="23"/>
      <c r="AF993" s="62" t="s">
        <v>56</v>
      </c>
      <c r="AG993" s="59"/>
      <c r="AH993" s="59"/>
      <c r="AI993" s="59"/>
      <c r="AJ993" s="59"/>
      <c r="AK993" s="59"/>
      <c r="AL993" s="59"/>
      <c r="AM993" s="59"/>
      <c r="AN993" s="63"/>
      <c r="AO993" s="21">
        <v>1</v>
      </c>
      <c r="AP993" s="22"/>
      <c r="AQ993" s="22"/>
      <c r="AR993" s="22"/>
      <c r="AS993" s="23"/>
      <c r="AT993" s="21">
        <v>256</v>
      </c>
      <c r="AU993" s="22"/>
      <c r="AV993" s="22"/>
      <c r="AW993" s="22"/>
      <c r="AX993" s="22"/>
      <c r="AY993" s="23"/>
      <c r="AZ993" s="62"/>
      <c r="BA993" s="59"/>
      <c r="BB993" s="59"/>
      <c r="BC993" s="59"/>
      <c r="BD993" s="59"/>
      <c r="BE993" s="63"/>
    </row>
    <row r="994" spans="1:57" ht="12.95" customHeight="1" x14ac:dyDescent="0.25">
      <c r="A994" s="4"/>
      <c r="B994" s="59"/>
      <c r="C994" s="59"/>
      <c r="D994" s="59"/>
      <c r="E994" s="63"/>
      <c r="F994" s="19" t="s">
        <v>38</v>
      </c>
      <c r="G994" s="20"/>
      <c r="H994" s="64"/>
      <c r="I994" s="62"/>
      <c r="J994" s="59"/>
      <c r="K994" s="59"/>
      <c r="L994" s="63"/>
      <c r="M994" s="62"/>
      <c r="N994" s="59"/>
      <c r="O994" s="59"/>
      <c r="P994" s="63"/>
      <c r="Q994" s="25">
        <v>230.38</v>
      </c>
      <c r="R994" s="26"/>
      <c r="S994" s="79"/>
      <c r="T994" s="25">
        <v>1.35</v>
      </c>
      <c r="U994" s="26"/>
      <c r="V994" s="26"/>
      <c r="W994" s="26"/>
      <c r="X994" s="26"/>
      <c r="Y994" s="79"/>
      <c r="Z994" s="21">
        <v>311</v>
      </c>
      <c r="AA994" s="22"/>
      <c r="AB994" s="22"/>
      <c r="AC994" s="22"/>
      <c r="AD994" s="22"/>
      <c r="AE994" s="23"/>
      <c r="AF994" s="62"/>
      <c r="AG994" s="59"/>
      <c r="AH994" s="59"/>
      <c r="AI994" s="59"/>
      <c r="AJ994" s="59"/>
      <c r="AK994" s="59"/>
      <c r="AL994" s="59"/>
      <c r="AM994" s="59"/>
      <c r="AN994" s="63"/>
      <c r="AO994" s="21">
        <v>1</v>
      </c>
      <c r="AP994" s="22"/>
      <c r="AQ994" s="22"/>
      <c r="AR994" s="22"/>
      <c r="AS994" s="23"/>
      <c r="AT994" s="21">
        <v>311</v>
      </c>
      <c r="AU994" s="22"/>
      <c r="AV994" s="22"/>
      <c r="AW994" s="22"/>
      <c r="AX994" s="22"/>
      <c r="AY994" s="23"/>
      <c r="AZ994" s="62"/>
      <c r="BA994" s="59"/>
      <c r="BB994" s="59"/>
      <c r="BC994" s="59"/>
      <c r="BD994" s="59"/>
      <c r="BE994" s="63"/>
    </row>
    <row r="995" spans="1:57" ht="12.95" customHeight="1" x14ac:dyDescent="0.25">
      <c r="A995" s="4"/>
      <c r="B995" s="59"/>
      <c r="C995" s="59"/>
      <c r="D995" s="59"/>
      <c r="E995" s="63"/>
      <c r="F995" s="19" t="s">
        <v>39</v>
      </c>
      <c r="G995" s="20"/>
      <c r="H995" s="64"/>
      <c r="I995" s="62"/>
      <c r="J995" s="59"/>
      <c r="K995" s="59"/>
      <c r="L995" s="63"/>
      <c r="M995" s="62"/>
      <c r="N995" s="59"/>
      <c r="O995" s="59"/>
      <c r="P995" s="63"/>
      <c r="Q995" s="92">
        <v>13.5</v>
      </c>
      <c r="R995" s="93"/>
      <c r="S995" s="94"/>
      <c r="T995" s="25">
        <v>1.35</v>
      </c>
      <c r="U995" s="26"/>
      <c r="V995" s="26"/>
      <c r="W995" s="26"/>
      <c r="X995" s="26"/>
      <c r="Y995" s="79"/>
      <c r="Z995" s="21">
        <v>18</v>
      </c>
      <c r="AA995" s="22"/>
      <c r="AB995" s="22"/>
      <c r="AC995" s="22"/>
      <c r="AD995" s="22"/>
      <c r="AE995" s="23"/>
      <c r="AF995" s="62"/>
      <c r="AG995" s="59"/>
      <c r="AH995" s="59"/>
      <c r="AI995" s="59"/>
      <c r="AJ995" s="59"/>
      <c r="AK995" s="59"/>
      <c r="AL995" s="59"/>
      <c r="AM995" s="59"/>
      <c r="AN995" s="63"/>
      <c r="AO995" s="21">
        <v>1</v>
      </c>
      <c r="AP995" s="22"/>
      <c r="AQ995" s="22"/>
      <c r="AR995" s="22"/>
      <c r="AS995" s="23"/>
      <c r="AT995" s="21">
        <v>18</v>
      </c>
      <c r="AU995" s="22"/>
      <c r="AV995" s="22"/>
      <c r="AW995" s="22"/>
      <c r="AX995" s="22"/>
      <c r="AY995" s="23"/>
      <c r="AZ995" s="62"/>
      <c r="BA995" s="59"/>
      <c r="BB995" s="59"/>
      <c r="BC995" s="59"/>
      <c r="BD995" s="59"/>
      <c r="BE995" s="63"/>
    </row>
    <row r="996" spans="1:57" ht="12.95" customHeight="1" x14ac:dyDescent="0.25">
      <c r="A996" s="4"/>
      <c r="B996" s="59"/>
      <c r="C996" s="59"/>
      <c r="D996" s="59"/>
      <c r="E996" s="63"/>
      <c r="F996" s="19" t="s">
        <v>40</v>
      </c>
      <c r="G996" s="20"/>
      <c r="H996" s="64"/>
      <c r="I996" s="62"/>
      <c r="J996" s="59"/>
      <c r="K996" s="59"/>
      <c r="L996" s="63"/>
      <c r="M996" s="62"/>
      <c r="N996" s="59"/>
      <c r="O996" s="59"/>
      <c r="P996" s="63"/>
      <c r="Q996" s="92">
        <v>10.199999999999999</v>
      </c>
      <c r="R996" s="93"/>
      <c r="S996" s="94"/>
      <c r="T996" s="21">
        <v>1</v>
      </c>
      <c r="U996" s="22"/>
      <c r="V996" s="22"/>
      <c r="W996" s="22"/>
      <c r="X996" s="22"/>
      <c r="Y996" s="23"/>
      <c r="Z996" s="21">
        <v>10</v>
      </c>
      <c r="AA996" s="22"/>
      <c r="AB996" s="22"/>
      <c r="AC996" s="22"/>
      <c r="AD996" s="22"/>
      <c r="AE996" s="23"/>
      <c r="AF996" s="62"/>
      <c r="AG996" s="59"/>
      <c r="AH996" s="59"/>
      <c r="AI996" s="59"/>
      <c r="AJ996" s="59"/>
      <c r="AK996" s="59"/>
      <c r="AL996" s="59"/>
      <c r="AM996" s="59"/>
      <c r="AN996" s="63"/>
      <c r="AO996" s="21">
        <v>1</v>
      </c>
      <c r="AP996" s="22"/>
      <c r="AQ996" s="22"/>
      <c r="AR996" s="22"/>
      <c r="AS996" s="23"/>
      <c r="AT996" s="21">
        <v>10</v>
      </c>
      <c r="AU996" s="22"/>
      <c r="AV996" s="22"/>
      <c r="AW996" s="22"/>
      <c r="AX996" s="22"/>
      <c r="AY996" s="23"/>
      <c r="AZ996" s="62"/>
      <c r="BA996" s="59"/>
      <c r="BB996" s="59"/>
      <c r="BC996" s="59"/>
      <c r="BD996" s="59"/>
      <c r="BE996" s="63"/>
    </row>
    <row r="997" spans="1:57" ht="23.25" customHeight="1" x14ac:dyDescent="0.25">
      <c r="A997" s="7">
        <v>90.1</v>
      </c>
      <c r="B997" s="62" t="s">
        <v>57</v>
      </c>
      <c r="C997" s="59"/>
      <c r="D997" s="59"/>
      <c r="E997" s="63"/>
      <c r="F997" s="19" t="s">
        <v>58</v>
      </c>
      <c r="G997" s="20"/>
      <c r="H997" s="64"/>
      <c r="I997" s="62" t="s">
        <v>59</v>
      </c>
      <c r="J997" s="59"/>
      <c r="K997" s="59"/>
      <c r="L997" s="63"/>
      <c r="M997" s="92">
        <v>1.6</v>
      </c>
      <c r="N997" s="93"/>
      <c r="O997" s="93"/>
      <c r="P997" s="94"/>
      <c r="Q997" s="85">
        <v>0</v>
      </c>
      <c r="R997" s="86"/>
      <c r="S997" s="87"/>
      <c r="T997" s="107">
        <v>1.6</v>
      </c>
      <c r="U997" s="108"/>
      <c r="V997" s="108"/>
      <c r="W997" s="108"/>
      <c r="X997" s="108"/>
      <c r="Y997" s="109"/>
      <c r="Z997" s="85">
        <v>0</v>
      </c>
      <c r="AA997" s="86"/>
      <c r="AB997" s="86"/>
      <c r="AC997" s="86"/>
      <c r="AD997" s="86"/>
      <c r="AE997" s="87"/>
      <c r="AF997" s="62"/>
      <c r="AG997" s="59"/>
      <c r="AH997" s="59"/>
      <c r="AI997" s="59"/>
      <c r="AJ997" s="59"/>
      <c r="AK997" s="59"/>
      <c r="AL997" s="59"/>
      <c r="AM997" s="59"/>
      <c r="AN997" s="63"/>
      <c r="AO997" s="21">
        <v>1</v>
      </c>
      <c r="AP997" s="22"/>
      <c r="AQ997" s="22"/>
      <c r="AR997" s="22"/>
      <c r="AS997" s="23"/>
      <c r="AT997" s="85">
        <v>0</v>
      </c>
      <c r="AU997" s="86"/>
      <c r="AV997" s="86"/>
      <c r="AW997" s="86"/>
      <c r="AX997" s="86"/>
      <c r="AY997" s="87"/>
      <c r="AZ997" s="19"/>
      <c r="BA997" s="20"/>
      <c r="BB997" s="20"/>
      <c r="BC997" s="20"/>
      <c r="BD997" s="20"/>
      <c r="BE997" s="64"/>
    </row>
    <row r="998" spans="1:57" ht="12.95" customHeight="1" x14ac:dyDescent="0.25">
      <c r="A998" s="4"/>
      <c r="B998" s="59"/>
      <c r="C998" s="59"/>
      <c r="D998" s="59"/>
      <c r="E998" s="63"/>
      <c r="F998" s="19" t="s">
        <v>41</v>
      </c>
      <c r="G998" s="20"/>
      <c r="H998" s="64"/>
      <c r="I998" s="62"/>
      <c r="J998" s="59"/>
      <c r="K998" s="59"/>
      <c r="L998" s="63"/>
      <c r="M998" s="62"/>
      <c r="N998" s="59"/>
      <c r="O998" s="59"/>
      <c r="P998" s="63"/>
      <c r="Q998" s="92">
        <v>0.8</v>
      </c>
      <c r="R998" s="93"/>
      <c r="S998" s="94"/>
      <c r="T998" s="62"/>
      <c r="U998" s="59"/>
      <c r="V998" s="59"/>
      <c r="W998" s="59"/>
      <c r="X998" s="59"/>
      <c r="Y998" s="63"/>
      <c r="Z998" s="21">
        <v>219</v>
      </c>
      <c r="AA998" s="22"/>
      <c r="AB998" s="22"/>
      <c r="AC998" s="22"/>
      <c r="AD998" s="22"/>
      <c r="AE998" s="23"/>
      <c r="AF998" s="62"/>
      <c r="AG998" s="59"/>
      <c r="AH998" s="59"/>
      <c r="AI998" s="59"/>
      <c r="AJ998" s="59"/>
      <c r="AK998" s="59"/>
      <c r="AL998" s="59"/>
      <c r="AM998" s="59"/>
      <c r="AN998" s="63"/>
      <c r="AO998" s="92">
        <v>0.8</v>
      </c>
      <c r="AP998" s="93"/>
      <c r="AQ998" s="93"/>
      <c r="AR998" s="93"/>
      <c r="AS998" s="94"/>
      <c r="AT998" s="21">
        <v>219</v>
      </c>
      <c r="AU998" s="22"/>
      <c r="AV998" s="22"/>
      <c r="AW998" s="22"/>
      <c r="AX998" s="22"/>
      <c r="AY998" s="23"/>
      <c r="AZ998" s="62"/>
      <c r="BA998" s="59"/>
      <c r="BB998" s="59"/>
      <c r="BC998" s="59"/>
      <c r="BD998" s="59"/>
      <c r="BE998" s="63"/>
    </row>
    <row r="999" spans="1:57" ht="12.95" customHeight="1" x14ac:dyDescent="0.25">
      <c r="A999" s="4"/>
      <c r="B999" s="59"/>
      <c r="C999" s="59"/>
      <c r="D999" s="59"/>
      <c r="E999" s="63"/>
      <c r="F999" s="19" t="s">
        <v>42</v>
      </c>
      <c r="G999" s="20"/>
      <c r="H999" s="64"/>
      <c r="I999" s="62"/>
      <c r="J999" s="59"/>
      <c r="K999" s="59"/>
      <c r="L999" s="63"/>
      <c r="M999" s="62"/>
      <c r="N999" s="59"/>
      <c r="O999" s="59"/>
      <c r="P999" s="63"/>
      <c r="Q999" s="92">
        <v>0.6</v>
      </c>
      <c r="R999" s="93"/>
      <c r="S999" s="94"/>
      <c r="T999" s="62"/>
      <c r="U999" s="59"/>
      <c r="V999" s="59"/>
      <c r="W999" s="59"/>
      <c r="X999" s="59"/>
      <c r="Y999" s="63"/>
      <c r="Z999" s="21">
        <v>164</v>
      </c>
      <c r="AA999" s="22"/>
      <c r="AB999" s="22"/>
      <c r="AC999" s="22"/>
      <c r="AD999" s="22"/>
      <c r="AE999" s="23"/>
      <c r="AF999" s="62"/>
      <c r="AG999" s="59"/>
      <c r="AH999" s="59"/>
      <c r="AI999" s="59"/>
      <c r="AJ999" s="59"/>
      <c r="AK999" s="59"/>
      <c r="AL999" s="59"/>
      <c r="AM999" s="59"/>
      <c r="AN999" s="63"/>
      <c r="AO999" s="92">
        <v>0.6</v>
      </c>
      <c r="AP999" s="93"/>
      <c r="AQ999" s="93"/>
      <c r="AR999" s="93"/>
      <c r="AS999" s="94"/>
      <c r="AT999" s="21">
        <v>164</v>
      </c>
      <c r="AU999" s="22"/>
      <c r="AV999" s="22"/>
      <c r="AW999" s="22"/>
      <c r="AX999" s="22"/>
      <c r="AY999" s="23"/>
      <c r="AZ999" s="62"/>
      <c r="BA999" s="59"/>
      <c r="BB999" s="59"/>
      <c r="BC999" s="59"/>
      <c r="BD999" s="59"/>
      <c r="BE999" s="63"/>
    </row>
    <row r="1000" spans="1:57" ht="12.95" customHeight="1" x14ac:dyDescent="0.25">
      <c r="A1000" s="4"/>
      <c r="B1000" s="59"/>
      <c r="C1000" s="59"/>
      <c r="D1000" s="59"/>
      <c r="E1000" s="63"/>
      <c r="F1000" s="19" t="s">
        <v>43</v>
      </c>
      <c r="G1000" s="20"/>
      <c r="H1000" s="64"/>
      <c r="I1000" s="62" t="s">
        <v>44</v>
      </c>
      <c r="J1000" s="59"/>
      <c r="K1000" s="59"/>
      <c r="L1000" s="63"/>
      <c r="M1000" s="92">
        <v>20.2</v>
      </c>
      <c r="N1000" s="93"/>
      <c r="O1000" s="93"/>
      <c r="P1000" s="94"/>
      <c r="Q1000" s="19"/>
      <c r="R1000" s="20"/>
      <c r="S1000" s="64"/>
      <c r="T1000" s="25">
        <v>1.35</v>
      </c>
      <c r="U1000" s="26"/>
      <c r="V1000" s="26"/>
      <c r="W1000" s="26"/>
      <c r="X1000" s="26"/>
      <c r="Y1000" s="79"/>
      <c r="Z1000" s="19"/>
      <c r="AA1000" s="20"/>
      <c r="AB1000" s="20"/>
      <c r="AC1000" s="20"/>
      <c r="AD1000" s="20"/>
      <c r="AE1000" s="64"/>
      <c r="AF1000" s="19"/>
      <c r="AG1000" s="20"/>
      <c r="AH1000" s="20"/>
      <c r="AI1000" s="20"/>
      <c r="AJ1000" s="20"/>
      <c r="AK1000" s="20"/>
      <c r="AL1000" s="20"/>
      <c r="AM1000" s="20"/>
      <c r="AN1000" s="64"/>
      <c r="AO1000" s="19"/>
      <c r="AP1000" s="20"/>
      <c r="AQ1000" s="20"/>
      <c r="AR1000" s="20"/>
      <c r="AS1000" s="64"/>
      <c r="AT1000" s="19"/>
      <c r="AU1000" s="20"/>
      <c r="AV1000" s="20"/>
      <c r="AW1000" s="20"/>
      <c r="AX1000" s="20"/>
      <c r="AY1000" s="64"/>
      <c r="AZ1000" s="25">
        <v>27.27</v>
      </c>
      <c r="BA1000" s="26"/>
      <c r="BB1000" s="26"/>
      <c r="BC1000" s="26"/>
      <c r="BD1000" s="26"/>
      <c r="BE1000" s="79"/>
    </row>
    <row r="1001" spans="1:57" ht="11.85" customHeight="1" x14ac:dyDescent="0.25">
      <c r="A1001" s="4"/>
      <c r="B1001" s="59"/>
      <c r="C1001" s="59"/>
      <c r="D1001" s="59"/>
      <c r="E1001" s="59"/>
      <c r="F1001" s="20" t="s">
        <v>45</v>
      </c>
      <c r="G1001" s="20"/>
      <c r="H1001" s="20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21">
        <v>960</v>
      </c>
      <c r="AA1001" s="22"/>
      <c r="AB1001" s="22"/>
      <c r="AC1001" s="22"/>
      <c r="AD1001" s="22"/>
      <c r="AE1001" s="23"/>
      <c r="AF1001" s="62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21">
        <v>960</v>
      </c>
      <c r="AU1001" s="22"/>
      <c r="AV1001" s="22"/>
      <c r="AW1001" s="22"/>
      <c r="AX1001" s="22"/>
      <c r="AY1001" s="23"/>
      <c r="AZ1001" s="25">
        <v>27.27</v>
      </c>
      <c r="BA1001" s="26"/>
      <c r="BB1001" s="26"/>
      <c r="BC1001" s="26"/>
      <c r="BD1001" s="26"/>
      <c r="BE1001" s="79"/>
    </row>
    <row r="1002" spans="1:57" ht="11.85" customHeight="1" x14ac:dyDescent="0.25">
      <c r="A1002" s="28" t="s">
        <v>171</v>
      </c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</row>
    <row r="1003" spans="1:57" ht="42" customHeight="1" x14ac:dyDescent="0.25">
      <c r="A1003" s="30">
        <v>91</v>
      </c>
      <c r="B1003" s="60" t="s">
        <v>75</v>
      </c>
      <c r="C1003" s="28"/>
      <c r="D1003" s="28"/>
      <c r="E1003" s="35"/>
      <c r="F1003" s="32" t="s">
        <v>76</v>
      </c>
      <c r="G1003" s="33"/>
      <c r="H1003" s="34"/>
      <c r="I1003" s="60" t="s">
        <v>78</v>
      </c>
      <c r="J1003" s="28"/>
      <c r="K1003" s="28"/>
      <c r="L1003" s="35"/>
      <c r="M1003" s="95">
        <v>0.1</v>
      </c>
      <c r="N1003" s="96"/>
      <c r="O1003" s="96"/>
      <c r="P1003" s="97"/>
      <c r="Q1003" s="73">
        <v>9981.23</v>
      </c>
      <c r="R1003" s="84"/>
      <c r="S1003" s="74"/>
      <c r="T1003" s="60"/>
      <c r="U1003" s="28"/>
      <c r="V1003" s="28"/>
      <c r="W1003" s="28"/>
      <c r="X1003" s="28"/>
      <c r="Y1003" s="28"/>
      <c r="Z1003" s="77">
        <v>123</v>
      </c>
      <c r="AA1003" s="77"/>
      <c r="AB1003" s="77"/>
      <c r="AC1003" s="77"/>
      <c r="AD1003" s="77"/>
      <c r="AE1003" s="77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77">
        <v>123</v>
      </c>
      <c r="AU1003" s="77"/>
      <c r="AV1003" s="77"/>
      <c r="AW1003" s="77"/>
      <c r="AX1003" s="77"/>
      <c r="AY1003" s="77"/>
      <c r="AZ1003" s="28"/>
      <c r="BA1003" s="28"/>
      <c r="BB1003" s="28"/>
      <c r="BC1003" s="28"/>
      <c r="BD1003" s="28"/>
      <c r="BE1003" s="35"/>
    </row>
    <row r="1004" spans="1:57" ht="198.75" customHeight="1" x14ac:dyDescent="0.25">
      <c r="A1004" s="31"/>
      <c r="B1004" s="65" t="s">
        <v>32</v>
      </c>
      <c r="C1004" s="66"/>
      <c r="D1004" s="66"/>
      <c r="E1004" s="67"/>
      <c r="F1004" s="52" t="s">
        <v>77</v>
      </c>
      <c r="G1004" s="53"/>
      <c r="H1004" s="54"/>
      <c r="I1004" s="61"/>
      <c r="J1004" s="36"/>
      <c r="K1004" s="36"/>
      <c r="L1004" s="37"/>
      <c r="M1004" s="98"/>
      <c r="N1004" s="99"/>
      <c r="O1004" s="99"/>
      <c r="P1004" s="100"/>
      <c r="Q1004" s="75"/>
      <c r="R1004" s="88"/>
      <c r="S1004" s="76"/>
      <c r="T1004" s="61"/>
      <c r="U1004" s="36"/>
      <c r="V1004" s="36"/>
      <c r="W1004" s="36"/>
      <c r="X1004" s="36"/>
      <c r="Y1004" s="36"/>
      <c r="Z1004" s="78"/>
      <c r="AA1004" s="78"/>
      <c r="AB1004" s="78"/>
      <c r="AC1004" s="78"/>
      <c r="AD1004" s="78"/>
      <c r="AE1004" s="78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78"/>
      <c r="AU1004" s="78"/>
      <c r="AV1004" s="78"/>
      <c r="AW1004" s="78"/>
      <c r="AX1004" s="78"/>
      <c r="AY1004" s="78"/>
      <c r="AZ1004" s="36"/>
      <c r="BA1004" s="36"/>
      <c r="BB1004" s="36"/>
      <c r="BC1004" s="36"/>
      <c r="BD1004" s="36"/>
      <c r="BE1004" s="37"/>
    </row>
    <row r="1005" spans="1:57" ht="198.75" customHeight="1" x14ac:dyDescent="0.25">
      <c r="A1005" s="4"/>
      <c r="B1005" s="59"/>
      <c r="C1005" s="59"/>
      <c r="D1005" s="59"/>
      <c r="E1005" s="63"/>
      <c r="F1005" s="19" t="s">
        <v>36</v>
      </c>
      <c r="G1005" s="20"/>
      <c r="H1005" s="64"/>
      <c r="I1005" s="62"/>
      <c r="J1005" s="59"/>
      <c r="K1005" s="59"/>
      <c r="L1005" s="63"/>
      <c r="M1005" s="62"/>
      <c r="N1005" s="59"/>
      <c r="O1005" s="59"/>
      <c r="P1005" s="63"/>
      <c r="Q1005" s="25">
        <v>208.27</v>
      </c>
      <c r="R1005" s="26"/>
      <c r="S1005" s="79"/>
      <c r="T1005" s="81">
        <v>1.5525</v>
      </c>
      <c r="U1005" s="82"/>
      <c r="V1005" s="82"/>
      <c r="W1005" s="82"/>
      <c r="X1005" s="82"/>
      <c r="Y1005" s="83"/>
      <c r="Z1005" s="21">
        <v>32</v>
      </c>
      <c r="AA1005" s="22"/>
      <c r="AB1005" s="22"/>
      <c r="AC1005" s="22"/>
      <c r="AD1005" s="22"/>
      <c r="AE1005" s="23"/>
      <c r="AF1005" s="62" t="s">
        <v>68</v>
      </c>
      <c r="AG1005" s="59"/>
      <c r="AH1005" s="59"/>
      <c r="AI1005" s="59"/>
      <c r="AJ1005" s="59"/>
      <c r="AK1005" s="59"/>
      <c r="AL1005" s="59"/>
      <c r="AM1005" s="59"/>
      <c r="AN1005" s="63"/>
      <c r="AO1005" s="21">
        <v>1</v>
      </c>
      <c r="AP1005" s="22"/>
      <c r="AQ1005" s="22"/>
      <c r="AR1005" s="22"/>
      <c r="AS1005" s="23"/>
      <c r="AT1005" s="21">
        <v>32</v>
      </c>
      <c r="AU1005" s="22"/>
      <c r="AV1005" s="22"/>
      <c r="AW1005" s="22"/>
      <c r="AX1005" s="22"/>
      <c r="AY1005" s="23"/>
      <c r="AZ1005" s="62"/>
      <c r="BA1005" s="59"/>
      <c r="BB1005" s="59"/>
      <c r="BC1005" s="59"/>
      <c r="BD1005" s="59"/>
      <c r="BE1005" s="63"/>
    </row>
    <row r="1006" spans="1:57" ht="12.95" customHeight="1" x14ac:dyDescent="0.25">
      <c r="A1006" s="4"/>
      <c r="B1006" s="59"/>
      <c r="C1006" s="59"/>
      <c r="D1006" s="59"/>
      <c r="E1006" s="63"/>
      <c r="F1006" s="19" t="s">
        <v>38</v>
      </c>
      <c r="G1006" s="20"/>
      <c r="H1006" s="64"/>
      <c r="I1006" s="62"/>
      <c r="J1006" s="59"/>
      <c r="K1006" s="59"/>
      <c r="L1006" s="63"/>
      <c r="M1006" s="62"/>
      <c r="N1006" s="59"/>
      <c r="O1006" s="59"/>
      <c r="P1006" s="63"/>
      <c r="Q1006" s="25">
        <v>91.07</v>
      </c>
      <c r="R1006" s="26"/>
      <c r="S1006" s="79"/>
      <c r="T1006" s="81">
        <v>1.6875</v>
      </c>
      <c r="U1006" s="82"/>
      <c r="V1006" s="82"/>
      <c r="W1006" s="82"/>
      <c r="X1006" s="82"/>
      <c r="Y1006" s="83"/>
      <c r="Z1006" s="21">
        <v>15</v>
      </c>
      <c r="AA1006" s="22"/>
      <c r="AB1006" s="22"/>
      <c r="AC1006" s="22"/>
      <c r="AD1006" s="22"/>
      <c r="AE1006" s="23"/>
      <c r="AF1006" s="62"/>
      <c r="AG1006" s="59"/>
      <c r="AH1006" s="59"/>
      <c r="AI1006" s="59"/>
      <c r="AJ1006" s="59"/>
      <c r="AK1006" s="59"/>
      <c r="AL1006" s="59"/>
      <c r="AM1006" s="59"/>
      <c r="AN1006" s="63"/>
      <c r="AO1006" s="21">
        <v>1</v>
      </c>
      <c r="AP1006" s="22"/>
      <c r="AQ1006" s="22"/>
      <c r="AR1006" s="22"/>
      <c r="AS1006" s="23"/>
      <c r="AT1006" s="21">
        <v>15</v>
      </c>
      <c r="AU1006" s="22"/>
      <c r="AV1006" s="22"/>
      <c r="AW1006" s="22"/>
      <c r="AX1006" s="22"/>
      <c r="AY1006" s="23"/>
      <c r="AZ1006" s="62"/>
      <c r="BA1006" s="59"/>
      <c r="BB1006" s="59"/>
      <c r="BC1006" s="59"/>
      <c r="BD1006" s="59"/>
      <c r="BE1006" s="63"/>
    </row>
    <row r="1007" spans="1:57" ht="12.95" customHeight="1" x14ac:dyDescent="0.25">
      <c r="A1007" s="4"/>
      <c r="B1007" s="59"/>
      <c r="C1007" s="59"/>
      <c r="D1007" s="59"/>
      <c r="E1007" s="63"/>
      <c r="F1007" s="19" t="s">
        <v>39</v>
      </c>
      <c r="G1007" s="20"/>
      <c r="H1007" s="64"/>
      <c r="I1007" s="62"/>
      <c r="J1007" s="59"/>
      <c r="K1007" s="59"/>
      <c r="L1007" s="63"/>
      <c r="M1007" s="62"/>
      <c r="N1007" s="59"/>
      <c r="O1007" s="59"/>
      <c r="P1007" s="63"/>
      <c r="Q1007" s="25">
        <v>6.89</v>
      </c>
      <c r="R1007" s="26"/>
      <c r="S1007" s="79"/>
      <c r="T1007" s="81">
        <v>1.6875</v>
      </c>
      <c r="U1007" s="82"/>
      <c r="V1007" s="82"/>
      <c r="W1007" s="82"/>
      <c r="X1007" s="82"/>
      <c r="Y1007" s="83"/>
      <c r="Z1007" s="21">
        <v>1</v>
      </c>
      <c r="AA1007" s="22"/>
      <c r="AB1007" s="22"/>
      <c r="AC1007" s="22"/>
      <c r="AD1007" s="22"/>
      <c r="AE1007" s="23"/>
      <c r="AF1007" s="62"/>
      <c r="AG1007" s="59"/>
      <c r="AH1007" s="59"/>
      <c r="AI1007" s="59"/>
      <c r="AJ1007" s="59"/>
      <c r="AK1007" s="59"/>
      <c r="AL1007" s="59"/>
      <c r="AM1007" s="59"/>
      <c r="AN1007" s="63"/>
      <c r="AO1007" s="21">
        <v>1</v>
      </c>
      <c r="AP1007" s="22"/>
      <c r="AQ1007" s="22"/>
      <c r="AR1007" s="22"/>
      <c r="AS1007" s="23"/>
      <c r="AT1007" s="21">
        <v>1</v>
      </c>
      <c r="AU1007" s="22"/>
      <c r="AV1007" s="22"/>
      <c r="AW1007" s="22"/>
      <c r="AX1007" s="22"/>
      <c r="AY1007" s="23"/>
      <c r="AZ1007" s="62"/>
      <c r="BA1007" s="59"/>
      <c r="BB1007" s="59"/>
      <c r="BC1007" s="59"/>
      <c r="BD1007" s="59"/>
      <c r="BE1007" s="63"/>
    </row>
    <row r="1008" spans="1:57" ht="12.95" customHeight="1" x14ac:dyDescent="0.25">
      <c r="A1008" s="4"/>
      <c r="B1008" s="59"/>
      <c r="C1008" s="59"/>
      <c r="D1008" s="59"/>
      <c r="E1008" s="63"/>
      <c r="F1008" s="19" t="s">
        <v>40</v>
      </c>
      <c r="G1008" s="20"/>
      <c r="H1008" s="64"/>
      <c r="I1008" s="62"/>
      <c r="J1008" s="59"/>
      <c r="K1008" s="59"/>
      <c r="L1008" s="63"/>
      <c r="M1008" s="62"/>
      <c r="N1008" s="59"/>
      <c r="O1008" s="59"/>
      <c r="P1008" s="63"/>
      <c r="Q1008" s="25">
        <v>9681.89</v>
      </c>
      <c r="R1008" s="26"/>
      <c r="S1008" s="79"/>
      <c r="T1008" s="21">
        <v>1</v>
      </c>
      <c r="U1008" s="22"/>
      <c r="V1008" s="22"/>
      <c r="W1008" s="22"/>
      <c r="X1008" s="22"/>
      <c r="Y1008" s="23"/>
      <c r="Z1008" s="21">
        <v>968</v>
      </c>
      <c r="AA1008" s="22"/>
      <c r="AB1008" s="22"/>
      <c r="AC1008" s="22"/>
      <c r="AD1008" s="22"/>
      <c r="AE1008" s="23"/>
      <c r="AF1008" s="62"/>
      <c r="AG1008" s="59"/>
      <c r="AH1008" s="59"/>
      <c r="AI1008" s="59"/>
      <c r="AJ1008" s="59"/>
      <c r="AK1008" s="59"/>
      <c r="AL1008" s="59"/>
      <c r="AM1008" s="59"/>
      <c r="AN1008" s="63"/>
      <c r="AO1008" s="21">
        <v>1</v>
      </c>
      <c r="AP1008" s="22"/>
      <c r="AQ1008" s="22"/>
      <c r="AR1008" s="22"/>
      <c r="AS1008" s="23"/>
      <c r="AT1008" s="21">
        <v>968</v>
      </c>
      <c r="AU1008" s="22"/>
      <c r="AV1008" s="22"/>
      <c r="AW1008" s="22"/>
      <c r="AX1008" s="22"/>
      <c r="AY1008" s="23"/>
      <c r="AZ1008" s="62"/>
      <c r="BA1008" s="59"/>
      <c r="BB1008" s="59"/>
      <c r="BC1008" s="59"/>
      <c r="BD1008" s="59"/>
      <c r="BE1008" s="63"/>
    </row>
    <row r="1009" spans="1:57" ht="117.75" customHeight="1" x14ac:dyDescent="0.25">
      <c r="A1009" s="7">
        <v>91.1</v>
      </c>
      <c r="B1009" s="62" t="s">
        <v>79</v>
      </c>
      <c r="C1009" s="59"/>
      <c r="D1009" s="59"/>
      <c r="E1009" s="63"/>
      <c r="F1009" s="19" t="s">
        <v>80</v>
      </c>
      <c r="G1009" s="20"/>
      <c r="H1009" s="64"/>
      <c r="I1009" s="62" t="s">
        <v>81</v>
      </c>
      <c r="J1009" s="59"/>
      <c r="K1009" s="59"/>
      <c r="L1009" s="63"/>
      <c r="M1009" s="21">
        <v>-1</v>
      </c>
      <c r="N1009" s="22"/>
      <c r="O1009" s="22"/>
      <c r="P1009" s="23"/>
      <c r="Q1009" s="92">
        <v>960.5</v>
      </c>
      <c r="R1009" s="93"/>
      <c r="S1009" s="94"/>
      <c r="T1009" s="89">
        <v>-10</v>
      </c>
      <c r="U1009" s="90"/>
      <c r="V1009" s="90"/>
      <c r="W1009" s="90"/>
      <c r="X1009" s="90"/>
      <c r="Y1009" s="91"/>
      <c r="Z1009" s="85">
        <v>-961</v>
      </c>
      <c r="AA1009" s="86"/>
      <c r="AB1009" s="86"/>
      <c r="AC1009" s="86"/>
      <c r="AD1009" s="86"/>
      <c r="AE1009" s="87"/>
      <c r="AF1009" s="62"/>
      <c r="AG1009" s="59"/>
      <c r="AH1009" s="59"/>
      <c r="AI1009" s="59"/>
      <c r="AJ1009" s="59"/>
      <c r="AK1009" s="59"/>
      <c r="AL1009" s="59"/>
      <c r="AM1009" s="59"/>
      <c r="AN1009" s="63"/>
      <c r="AO1009" s="21">
        <v>1</v>
      </c>
      <c r="AP1009" s="22"/>
      <c r="AQ1009" s="22"/>
      <c r="AR1009" s="22"/>
      <c r="AS1009" s="23"/>
      <c r="AT1009" s="85">
        <v>-961</v>
      </c>
      <c r="AU1009" s="86"/>
      <c r="AV1009" s="86"/>
      <c r="AW1009" s="86"/>
      <c r="AX1009" s="86"/>
      <c r="AY1009" s="87"/>
      <c r="AZ1009" s="19"/>
      <c r="BA1009" s="20"/>
      <c r="BB1009" s="20"/>
      <c r="BC1009" s="20"/>
      <c r="BD1009" s="20"/>
      <c r="BE1009" s="64"/>
    </row>
    <row r="1010" spans="1:57" ht="12.95" customHeight="1" x14ac:dyDescent="0.25">
      <c r="A1010" s="4"/>
      <c r="B1010" s="59"/>
      <c r="C1010" s="59"/>
      <c r="D1010" s="59"/>
      <c r="E1010" s="63"/>
      <c r="F1010" s="19" t="s">
        <v>41</v>
      </c>
      <c r="G1010" s="20"/>
      <c r="H1010" s="64"/>
      <c r="I1010" s="62"/>
      <c r="J1010" s="59"/>
      <c r="K1010" s="59"/>
      <c r="L1010" s="63"/>
      <c r="M1010" s="62"/>
      <c r="N1010" s="59"/>
      <c r="O1010" s="59"/>
      <c r="P1010" s="63"/>
      <c r="Q1010" s="25">
        <v>1.28</v>
      </c>
      <c r="R1010" s="26"/>
      <c r="S1010" s="79"/>
      <c r="T1010" s="62"/>
      <c r="U1010" s="59"/>
      <c r="V1010" s="59"/>
      <c r="W1010" s="59"/>
      <c r="X1010" s="59"/>
      <c r="Y1010" s="63"/>
      <c r="Z1010" s="21">
        <v>42</v>
      </c>
      <c r="AA1010" s="22"/>
      <c r="AB1010" s="22"/>
      <c r="AC1010" s="22"/>
      <c r="AD1010" s="22"/>
      <c r="AE1010" s="23"/>
      <c r="AF1010" s="62"/>
      <c r="AG1010" s="59"/>
      <c r="AH1010" s="59"/>
      <c r="AI1010" s="59"/>
      <c r="AJ1010" s="59"/>
      <c r="AK1010" s="59"/>
      <c r="AL1010" s="59"/>
      <c r="AM1010" s="59"/>
      <c r="AN1010" s="63"/>
      <c r="AO1010" s="25">
        <v>1.28</v>
      </c>
      <c r="AP1010" s="26"/>
      <c r="AQ1010" s="26"/>
      <c r="AR1010" s="26"/>
      <c r="AS1010" s="79"/>
      <c r="AT1010" s="21">
        <v>42</v>
      </c>
      <c r="AU1010" s="22"/>
      <c r="AV1010" s="22"/>
      <c r="AW1010" s="22"/>
      <c r="AX1010" s="22"/>
      <c r="AY1010" s="23"/>
      <c r="AZ1010" s="62"/>
      <c r="BA1010" s="59"/>
      <c r="BB1010" s="59"/>
      <c r="BC1010" s="59"/>
      <c r="BD1010" s="59"/>
      <c r="BE1010" s="63"/>
    </row>
    <row r="1011" spans="1:57" ht="12.95" customHeight="1" x14ac:dyDescent="0.25">
      <c r="A1011" s="4"/>
      <c r="B1011" s="59"/>
      <c r="C1011" s="59"/>
      <c r="D1011" s="59"/>
      <c r="E1011" s="63"/>
      <c r="F1011" s="19" t="s">
        <v>42</v>
      </c>
      <c r="G1011" s="20"/>
      <c r="H1011" s="64"/>
      <c r="I1011" s="62"/>
      <c r="J1011" s="59"/>
      <c r="K1011" s="59"/>
      <c r="L1011" s="63"/>
      <c r="M1011" s="62"/>
      <c r="N1011" s="59"/>
      <c r="O1011" s="59"/>
      <c r="P1011" s="63"/>
      <c r="Q1011" s="25">
        <v>0.83</v>
      </c>
      <c r="R1011" s="26"/>
      <c r="S1011" s="79"/>
      <c r="T1011" s="62"/>
      <c r="U1011" s="59"/>
      <c r="V1011" s="59"/>
      <c r="W1011" s="59"/>
      <c r="X1011" s="59"/>
      <c r="Y1011" s="63"/>
      <c r="Z1011" s="21">
        <v>27</v>
      </c>
      <c r="AA1011" s="22"/>
      <c r="AB1011" s="22"/>
      <c r="AC1011" s="22"/>
      <c r="AD1011" s="22"/>
      <c r="AE1011" s="23"/>
      <c r="AF1011" s="62"/>
      <c r="AG1011" s="59"/>
      <c r="AH1011" s="59"/>
      <c r="AI1011" s="59"/>
      <c r="AJ1011" s="59"/>
      <c r="AK1011" s="59"/>
      <c r="AL1011" s="59"/>
      <c r="AM1011" s="59"/>
      <c r="AN1011" s="63"/>
      <c r="AO1011" s="25">
        <v>0.83</v>
      </c>
      <c r="AP1011" s="26"/>
      <c r="AQ1011" s="26"/>
      <c r="AR1011" s="26"/>
      <c r="AS1011" s="79"/>
      <c r="AT1011" s="21">
        <v>27</v>
      </c>
      <c r="AU1011" s="22"/>
      <c r="AV1011" s="22"/>
      <c r="AW1011" s="22"/>
      <c r="AX1011" s="22"/>
      <c r="AY1011" s="23"/>
      <c r="AZ1011" s="62"/>
      <c r="BA1011" s="59"/>
      <c r="BB1011" s="59"/>
      <c r="BC1011" s="59"/>
      <c r="BD1011" s="59"/>
      <c r="BE1011" s="63"/>
    </row>
    <row r="1012" spans="1:57" ht="12.95" customHeight="1" x14ac:dyDescent="0.25">
      <c r="A1012" s="4"/>
      <c r="B1012" s="59"/>
      <c r="C1012" s="59"/>
      <c r="D1012" s="59"/>
      <c r="E1012" s="63"/>
      <c r="F1012" s="19" t="s">
        <v>43</v>
      </c>
      <c r="G1012" s="20"/>
      <c r="H1012" s="64"/>
      <c r="I1012" s="62" t="s">
        <v>44</v>
      </c>
      <c r="J1012" s="59"/>
      <c r="K1012" s="59"/>
      <c r="L1012" s="63"/>
      <c r="M1012" s="25">
        <v>21.65</v>
      </c>
      <c r="N1012" s="26"/>
      <c r="O1012" s="26"/>
      <c r="P1012" s="79"/>
      <c r="Q1012" s="19"/>
      <c r="R1012" s="20"/>
      <c r="S1012" s="64"/>
      <c r="T1012" s="81">
        <v>1.5525</v>
      </c>
      <c r="U1012" s="82"/>
      <c r="V1012" s="82"/>
      <c r="W1012" s="82"/>
      <c r="X1012" s="82"/>
      <c r="Y1012" s="83"/>
      <c r="Z1012" s="19"/>
      <c r="AA1012" s="20"/>
      <c r="AB1012" s="20"/>
      <c r="AC1012" s="20"/>
      <c r="AD1012" s="20"/>
      <c r="AE1012" s="64"/>
      <c r="AF1012" s="19"/>
      <c r="AG1012" s="20"/>
      <c r="AH1012" s="20"/>
      <c r="AI1012" s="20"/>
      <c r="AJ1012" s="20"/>
      <c r="AK1012" s="20"/>
      <c r="AL1012" s="20"/>
      <c r="AM1012" s="20"/>
      <c r="AN1012" s="64"/>
      <c r="AO1012" s="19"/>
      <c r="AP1012" s="20"/>
      <c r="AQ1012" s="20"/>
      <c r="AR1012" s="20"/>
      <c r="AS1012" s="64"/>
      <c r="AT1012" s="19"/>
      <c r="AU1012" s="20"/>
      <c r="AV1012" s="20"/>
      <c r="AW1012" s="20"/>
      <c r="AX1012" s="20"/>
      <c r="AY1012" s="64"/>
      <c r="AZ1012" s="25">
        <v>3.36</v>
      </c>
      <c r="BA1012" s="26"/>
      <c r="BB1012" s="26"/>
      <c r="BC1012" s="26"/>
      <c r="BD1012" s="26"/>
      <c r="BE1012" s="79"/>
    </row>
    <row r="1013" spans="1:57" ht="11.85" customHeight="1" x14ac:dyDescent="0.25">
      <c r="A1013" s="4"/>
      <c r="B1013" s="59"/>
      <c r="C1013" s="59"/>
      <c r="D1013" s="59"/>
      <c r="E1013" s="59"/>
      <c r="F1013" s="20" t="s">
        <v>45</v>
      </c>
      <c r="G1013" s="20"/>
      <c r="H1013" s="20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21">
        <v>123</v>
      </c>
      <c r="AA1013" s="22"/>
      <c r="AB1013" s="22"/>
      <c r="AC1013" s="22"/>
      <c r="AD1013" s="22"/>
      <c r="AE1013" s="23"/>
      <c r="AF1013" s="62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21">
        <v>123</v>
      </c>
      <c r="AU1013" s="22"/>
      <c r="AV1013" s="22"/>
      <c r="AW1013" s="22"/>
      <c r="AX1013" s="22"/>
      <c r="AY1013" s="23"/>
      <c r="AZ1013" s="25">
        <v>3.36</v>
      </c>
      <c r="BA1013" s="26"/>
      <c r="BB1013" s="26"/>
      <c r="BC1013" s="26"/>
      <c r="BD1013" s="26"/>
      <c r="BE1013" s="79"/>
    </row>
    <row r="1014" spans="1:57" ht="11.85" customHeight="1" x14ac:dyDescent="0.25">
      <c r="A1014" s="28" t="s">
        <v>124</v>
      </c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</row>
    <row r="1015" spans="1:57" ht="42" customHeight="1" x14ac:dyDescent="0.25">
      <c r="A1015" s="30">
        <v>92</v>
      </c>
      <c r="B1015" s="60" t="s">
        <v>93</v>
      </c>
      <c r="C1015" s="28"/>
      <c r="D1015" s="28"/>
      <c r="E1015" s="35"/>
      <c r="F1015" s="32" t="s">
        <v>94</v>
      </c>
      <c r="G1015" s="33"/>
      <c r="H1015" s="34"/>
      <c r="I1015" s="60" t="s">
        <v>96</v>
      </c>
      <c r="J1015" s="28"/>
      <c r="K1015" s="28"/>
      <c r="L1015" s="35"/>
      <c r="M1015" s="68">
        <v>1</v>
      </c>
      <c r="N1015" s="55"/>
      <c r="O1015" s="55"/>
      <c r="P1015" s="69"/>
      <c r="Q1015" s="73">
        <v>5851.0199999999995</v>
      </c>
      <c r="R1015" s="84"/>
      <c r="S1015" s="74"/>
      <c r="T1015" s="60"/>
      <c r="U1015" s="28"/>
      <c r="V1015" s="28"/>
      <c r="W1015" s="28"/>
      <c r="X1015" s="28"/>
      <c r="Y1015" s="28"/>
      <c r="Z1015" s="77">
        <v>1052</v>
      </c>
      <c r="AA1015" s="77"/>
      <c r="AB1015" s="77"/>
      <c r="AC1015" s="77"/>
      <c r="AD1015" s="77"/>
      <c r="AE1015" s="77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77">
        <v>1052</v>
      </c>
      <c r="AU1015" s="77"/>
      <c r="AV1015" s="77"/>
      <c r="AW1015" s="77"/>
      <c r="AX1015" s="77"/>
      <c r="AY1015" s="77"/>
      <c r="AZ1015" s="28"/>
      <c r="BA1015" s="28"/>
      <c r="BB1015" s="28"/>
      <c r="BC1015" s="28"/>
      <c r="BD1015" s="28"/>
      <c r="BE1015" s="35"/>
    </row>
    <row r="1016" spans="1:57" ht="203.25" customHeight="1" x14ac:dyDescent="0.25">
      <c r="A1016" s="31"/>
      <c r="B1016" s="65" t="s">
        <v>32</v>
      </c>
      <c r="C1016" s="66"/>
      <c r="D1016" s="66"/>
      <c r="E1016" s="67"/>
      <c r="F1016" s="52" t="s">
        <v>95</v>
      </c>
      <c r="G1016" s="53"/>
      <c r="H1016" s="54"/>
      <c r="I1016" s="61"/>
      <c r="J1016" s="36"/>
      <c r="K1016" s="36"/>
      <c r="L1016" s="37"/>
      <c r="M1016" s="70"/>
      <c r="N1016" s="71"/>
      <c r="O1016" s="71"/>
      <c r="P1016" s="72"/>
      <c r="Q1016" s="75"/>
      <c r="R1016" s="88"/>
      <c r="S1016" s="76"/>
      <c r="T1016" s="61"/>
      <c r="U1016" s="36"/>
      <c r="V1016" s="36"/>
      <c r="W1016" s="36"/>
      <c r="X1016" s="36"/>
      <c r="Y1016" s="36"/>
      <c r="Z1016" s="78"/>
      <c r="AA1016" s="78"/>
      <c r="AB1016" s="78"/>
      <c r="AC1016" s="78"/>
      <c r="AD1016" s="78"/>
      <c r="AE1016" s="78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78"/>
      <c r="AU1016" s="78"/>
      <c r="AV1016" s="78"/>
      <c r="AW1016" s="78"/>
      <c r="AX1016" s="78"/>
      <c r="AY1016" s="78"/>
      <c r="AZ1016" s="36"/>
      <c r="BA1016" s="36"/>
      <c r="BB1016" s="36"/>
      <c r="BC1016" s="36"/>
      <c r="BD1016" s="36"/>
      <c r="BE1016" s="37"/>
    </row>
    <row r="1017" spans="1:57" ht="198.75" customHeight="1" x14ac:dyDescent="0.25">
      <c r="A1017" s="4"/>
      <c r="B1017" s="59"/>
      <c r="C1017" s="59"/>
      <c r="D1017" s="59"/>
      <c r="E1017" s="63"/>
      <c r="F1017" s="19" t="s">
        <v>36</v>
      </c>
      <c r="G1017" s="20"/>
      <c r="H1017" s="64"/>
      <c r="I1017" s="62"/>
      <c r="J1017" s="59"/>
      <c r="K1017" s="59"/>
      <c r="L1017" s="63"/>
      <c r="M1017" s="62"/>
      <c r="N1017" s="59"/>
      <c r="O1017" s="59"/>
      <c r="P1017" s="63"/>
      <c r="Q1017" s="25">
        <v>135.72999999999999</v>
      </c>
      <c r="R1017" s="26"/>
      <c r="S1017" s="79"/>
      <c r="T1017" s="81">
        <v>1.5525</v>
      </c>
      <c r="U1017" s="82"/>
      <c r="V1017" s="82"/>
      <c r="W1017" s="82"/>
      <c r="X1017" s="82"/>
      <c r="Y1017" s="83"/>
      <c r="Z1017" s="21">
        <v>211</v>
      </c>
      <c r="AA1017" s="22"/>
      <c r="AB1017" s="22"/>
      <c r="AC1017" s="22"/>
      <c r="AD1017" s="22"/>
      <c r="AE1017" s="23"/>
      <c r="AF1017" s="62" t="s">
        <v>68</v>
      </c>
      <c r="AG1017" s="59"/>
      <c r="AH1017" s="59"/>
      <c r="AI1017" s="59"/>
      <c r="AJ1017" s="59"/>
      <c r="AK1017" s="59"/>
      <c r="AL1017" s="59"/>
      <c r="AM1017" s="59"/>
      <c r="AN1017" s="63"/>
      <c r="AO1017" s="21">
        <v>1</v>
      </c>
      <c r="AP1017" s="22"/>
      <c r="AQ1017" s="22"/>
      <c r="AR1017" s="22"/>
      <c r="AS1017" s="23"/>
      <c r="AT1017" s="21">
        <v>211</v>
      </c>
      <c r="AU1017" s="22"/>
      <c r="AV1017" s="22"/>
      <c r="AW1017" s="22"/>
      <c r="AX1017" s="22"/>
      <c r="AY1017" s="23"/>
      <c r="AZ1017" s="62"/>
      <c r="BA1017" s="59"/>
      <c r="BB1017" s="59"/>
      <c r="BC1017" s="59"/>
      <c r="BD1017" s="59"/>
      <c r="BE1017" s="63"/>
    </row>
    <row r="1018" spans="1:57" ht="12.95" customHeight="1" x14ac:dyDescent="0.25">
      <c r="A1018" s="4"/>
      <c r="B1018" s="59"/>
      <c r="C1018" s="59"/>
      <c r="D1018" s="59"/>
      <c r="E1018" s="63"/>
      <c r="F1018" s="19" t="s">
        <v>38</v>
      </c>
      <c r="G1018" s="20"/>
      <c r="H1018" s="64"/>
      <c r="I1018" s="62"/>
      <c r="J1018" s="59"/>
      <c r="K1018" s="59"/>
      <c r="L1018" s="63"/>
      <c r="M1018" s="62"/>
      <c r="N1018" s="59"/>
      <c r="O1018" s="59"/>
      <c r="P1018" s="63"/>
      <c r="Q1018" s="25">
        <v>64.86</v>
      </c>
      <c r="R1018" s="26"/>
      <c r="S1018" s="79"/>
      <c r="T1018" s="81">
        <v>1.6875</v>
      </c>
      <c r="U1018" s="82"/>
      <c r="V1018" s="82"/>
      <c r="W1018" s="82"/>
      <c r="X1018" s="82"/>
      <c r="Y1018" s="83"/>
      <c r="Z1018" s="21">
        <v>109</v>
      </c>
      <c r="AA1018" s="22"/>
      <c r="AB1018" s="22"/>
      <c r="AC1018" s="22"/>
      <c r="AD1018" s="22"/>
      <c r="AE1018" s="23"/>
      <c r="AF1018" s="62"/>
      <c r="AG1018" s="59"/>
      <c r="AH1018" s="59"/>
      <c r="AI1018" s="59"/>
      <c r="AJ1018" s="59"/>
      <c r="AK1018" s="59"/>
      <c r="AL1018" s="59"/>
      <c r="AM1018" s="59"/>
      <c r="AN1018" s="63"/>
      <c r="AO1018" s="21">
        <v>1</v>
      </c>
      <c r="AP1018" s="22"/>
      <c r="AQ1018" s="22"/>
      <c r="AR1018" s="22"/>
      <c r="AS1018" s="23"/>
      <c r="AT1018" s="21">
        <v>109</v>
      </c>
      <c r="AU1018" s="22"/>
      <c r="AV1018" s="22"/>
      <c r="AW1018" s="22"/>
      <c r="AX1018" s="22"/>
      <c r="AY1018" s="23"/>
      <c r="AZ1018" s="62"/>
      <c r="BA1018" s="59"/>
      <c r="BB1018" s="59"/>
      <c r="BC1018" s="59"/>
      <c r="BD1018" s="59"/>
      <c r="BE1018" s="63"/>
    </row>
    <row r="1019" spans="1:57" ht="12.95" customHeight="1" x14ac:dyDescent="0.25">
      <c r="A1019" s="4"/>
      <c r="B1019" s="59"/>
      <c r="C1019" s="59"/>
      <c r="D1019" s="59"/>
      <c r="E1019" s="63"/>
      <c r="F1019" s="19" t="s">
        <v>39</v>
      </c>
      <c r="G1019" s="20"/>
      <c r="H1019" s="64"/>
      <c r="I1019" s="62"/>
      <c r="J1019" s="59"/>
      <c r="K1019" s="59"/>
      <c r="L1019" s="63"/>
      <c r="M1019" s="62"/>
      <c r="N1019" s="59"/>
      <c r="O1019" s="59"/>
      <c r="P1019" s="63"/>
      <c r="Q1019" s="25">
        <v>3.11</v>
      </c>
      <c r="R1019" s="26"/>
      <c r="S1019" s="79"/>
      <c r="T1019" s="81">
        <v>1.6875</v>
      </c>
      <c r="U1019" s="82"/>
      <c r="V1019" s="82"/>
      <c r="W1019" s="82"/>
      <c r="X1019" s="82"/>
      <c r="Y1019" s="83"/>
      <c r="Z1019" s="21">
        <v>5</v>
      </c>
      <c r="AA1019" s="22"/>
      <c r="AB1019" s="22"/>
      <c r="AC1019" s="22"/>
      <c r="AD1019" s="22"/>
      <c r="AE1019" s="23"/>
      <c r="AF1019" s="62"/>
      <c r="AG1019" s="59"/>
      <c r="AH1019" s="59"/>
      <c r="AI1019" s="59"/>
      <c r="AJ1019" s="59"/>
      <c r="AK1019" s="59"/>
      <c r="AL1019" s="59"/>
      <c r="AM1019" s="59"/>
      <c r="AN1019" s="63"/>
      <c r="AO1019" s="21">
        <v>1</v>
      </c>
      <c r="AP1019" s="22"/>
      <c r="AQ1019" s="22"/>
      <c r="AR1019" s="22"/>
      <c r="AS1019" s="23"/>
      <c r="AT1019" s="21">
        <v>5</v>
      </c>
      <c r="AU1019" s="22"/>
      <c r="AV1019" s="22"/>
      <c r="AW1019" s="22"/>
      <c r="AX1019" s="22"/>
      <c r="AY1019" s="23"/>
      <c r="AZ1019" s="62"/>
      <c r="BA1019" s="59"/>
      <c r="BB1019" s="59"/>
      <c r="BC1019" s="59"/>
      <c r="BD1019" s="59"/>
      <c r="BE1019" s="63"/>
    </row>
    <row r="1020" spans="1:57" ht="12.95" customHeight="1" x14ac:dyDescent="0.25">
      <c r="A1020" s="4"/>
      <c r="B1020" s="59"/>
      <c r="C1020" s="59"/>
      <c r="D1020" s="59"/>
      <c r="E1020" s="63"/>
      <c r="F1020" s="19" t="s">
        <v>40</v>
      </c>
      <c r="G1020" s="20"/>
      <c r="H1020" s="64"/>
      <c r="I1020" s="62"/>
      <c r="J1020" s="59"/>
      <c r="K1020" s="59"/>
      <c r="L1020" s="63"/>
      <c r="M1020" s="62"/>
      <c r="N1020" s="59"/>
      <c r="O1020" s="59"/>
      <c r="P1020" s="63"/>
      <c r="Q1020" s="25">
        <v>5650.43</v>
      </c>
      <c r="R1020" s="26"/>
      <c r="S1020" s="79"/>
      <c r="T1020" s="21">
        <v>1</v>
      </c>
      <c r="U1020" s="22"/>
      <c r="V1020" s="22"/>
      <c r="W1020" s="22"/>
      <c r="X1020" s="22"/>
      <c r="Y1020" s="23"/>
      <c r="Z1020" s="21">
        <v>5650</v>
      </c>
      <c r="AA1020" s="22"/>
      <c r="AB1020" s="22"/>
      <c r="AC1020" s="22"/>
      <c r="AD1020" s="22"/>
      <c r="AE1020" s="23"/>
      <c r="AF1020" s="62"/>
      <c r="AG1020" s="59"/>
      <c r="AH1020" s="59"/>
      <c r="AI1020" s="59"/>
      <c r="AJ1020" s="59"/>
      <c r="AK1020" s="59"/>
      <c r="AL1020" s="59"/>
      <c r="AM1020" s="59"/>
      <c r="AN1020" s="63"/>
      <c r="AO1020" s="21">
        <v>1</v>
      </c>
      <c r="AP1020" s="22"/>
      <c r="AQ1020" s="22"/>
      <c r="AR1020" s="22"/>
      <c r="AS1020" s="23"/>
      <c r="AT1020" s="21">
        <v>5650</v>
      </c>
      <c r="AU1020" s="22"/>
      <c r="AV1020" s="22"/>
      <c r="AW1020" s="22"/>
      <c r="AX1020" s="22"/>
      <c r="AY1020" s="23"/>
      <c r="AZ1020" s="62"/>
      <c r="BA1020" s="59"/>
      <c r="BB1020" s="59"/>
      <c r="BC1020" s="59"/>
      <c r="BD1020" s="59"/>
      <c r="BE1020" s="63"/>
    </row>
    <row r="1021" spans="1:57" ht="51.75" customHeight="1" x14ac:dyDescent="0.25">
      <c r="A1021" s="7">
        <v>92.1</v>
      </c>
      <c r="B1021" s="62" t="s">
        <v>97</v>
      </c>
      <c r="C1021" s="59"/>
      <c r="D1021" s="59"/>
      <c r="E1021" s="63"/>
      <c r="F1021" s="19" t="s">
        <v>98</v>
      </c>
      <c r="G1021" s="20"/>
      <c r="H1021" s="64"/>
      <c r="I1021" s="62" t="s">
        <v>99</v>
      </c>
      <c r="J1021" s="59"/>
      <c r="K1021" s="59"/>
      <c r="L1021" s="63"/>
      <c r="M1021" s="21">
        <v>-1</v>
      </c>
      <c r="N1021" s="22"/>
      <c r="O1021" s="22"/>
      <c r="P1021" s="23"/>
      <c r="Q1021" s="92">
        <v>5373.2</v>
      </c>
      <c r="R1021" s="93"/>
      <c r="S1021" s="94"/>
      <c r="T1021" s="89">
        <v>-1</v>
      </c>
      <c r="U1021" s="90"/>
      <c r="V1021" s="90"/>
      <c r="W1021" s="90"/>
      <c r="X1021" s="90"/>
      <c r="Y1021" s="91"/>
      <c r="Z1021" s="85">
        <v>-5373</v>
      </c>
      <c r="AA1021" s="86"/>
      <c r="AB1021" s="86"/>
      <c r="AC1021" s="86"/>
      <c r="AD1021" s="86"/>
      <c r="AE1021" s="87"/>
      <c r="AF1021" s="62"/>
      <c r="AG1021" s="59"/>
      <c r="AH1021" s="59"/>
      <c r="AI1021" s="59"/>
      <c r="AJ1021" s="59"/>
      <c r="AK1021" s="59"/>
      <c r="AL1021" s="59"/>
      <c r="AM1021" s="59"/>
      <c r="AN1021" s="63"/>
      <c r="AO1021" s="21">
        <v>1</v>
      </c>
      <c r="AP1021" s="22"/>
      <c r="AQ1021" s="22"/>
      <c r="AR1021" s="22"/>
      <c r="AS1021" s="23"/>
      <c r="AT1021" s="85">
        <v>-5373</v>
      </c>
      <c r="AU1021" s="86"/>
      <c r="AV1021" s="86"/>
      <c r="AW1021" s="86"/>
      <c r="AX1021" s="86"/>
      <c r="AY1021" s="87"/>
      <c r="AZ1021" s="19"/>
      <c r="BA1021" s="20"/>
      <c r="BB1021" s="20"/>
      <c r="BC1021" s="20"/>
      <c r="BD1021" s="20"/>
      <c r="BE1021" s="64"/>
    </row>
    <row r="1022" spans="1:57" ht="12.95" customHeight="1" x14ac:dyDescent="0.25">
      <c r="A1022" s="4"/>
      <c r="B1022" s="59"/>
      <c r="C1022" s="59"/>
      <c r="D1022" s="59"/>
      <c r="E1022" s="63"/>
      <c r="F1022" s="19" t="s">
        <v>41</v>
      </c>
      <c r="G1022" s="20"/>
      <c r="H1022" s="64"/>
      <c r="I1022" s="62"/>
      <c r="J1022" s="59"/>
      <c r="K1022" s="59"/>
      <c r="L1022" s="63"/>
      <c r="M1022" s="62"/>
      <c r="N1022" s="59"/>
      <c r="O1022" s="59"/>
      <c r="P1022" s="63"/>
      <c r="Q1022" s="25">
        <v>1.28</v>
      </c>
      <c r="R1022" s="26"/>
      <c r="S1022" s="79"/>
      <c r="T1022" s="62"/>
      <c r="U1022" s="59"/>
      <c r="V1022" s="59"/>
      <c r="W1022" s="59"/>
      <c r="X1022" s="59"/>
      <c r="Y1022" s="63"/>
      <c r="Z1022" s="21">
        <v>276</v>
      </c>
      <c r="AA1022" s="22"/>
      <c r="AB1022" s="22"/>
      <c r="AC1022" s="22"/>
      <c r="AD1022" s="22"/>
      <c r="AE1022" s="23"/>
      <c r="AF1022" s="62"/>
      <c r="AG1022" s="59"/>
      <c r="AH1022" s="59"/>
      <c r="AI1022" s="59"/>
      <c r="AJ1022" s="59"/>
      <c r="AK1022" s="59"/>
      <c r="AL1022" s="59"/>
      <c r="AM1022" s="59"/>
      <c r="AN1022" s="63"/>
      <c r="AO1022" s="25">
        <v>1.28</v>
      </c>
      <c r="AP1022" s="26"/>
      <c r="AQ1022" s="26"/>
      <c r="AR1022" s="26"/>
      <c r="AS1022" s="79"/>
      <c r="AT1022" s="21">
        <v>276</v>
      </c>
      <c r="AU1022" s="22"/>
      <c r="AV1022" s="22"/>
      <c r="AW1022" s="22"/>
      <c r="AX1022" s="22"/>
      <c r="AY1022" s="23"/>
      <c r="AZ1022" s="62"/>
      <c r="BA1022" s="59"/>
      <c r="BB1022" s="59"/>
      <c r="BC1022" s="59"/>
      <c r="BD1022" s="59"/>
      <c r="BE1022" s="63"/>
    </row>
    <row r="1023" spans="1:57" ht="12.95" customHeight="1" x14ac:dyDescent="0.25">
      <c r="A1023" s="4"/>
      <c r="B1023" s="59"/>
      <c r="C1023" s="59"/>
      <c r="D1023" s="59"/>
      <c r="E1023" s="63"/>
      <c r="F1023" s="19" t="s">
        <v>42</v>
      </c>
      <c r="G1023" s="20"/>
      <c r="H1023" s="64"/>
      <c r="I1023" s="62"/>
      <c r="J1023" s="59"/>
      <c r="K1023" s="59"/>
      <c r="L1023" s="63"/>
      <c r="M1023" s="62"/>
      <c r="N1023" s="59"/>
      <c r="O1023" s="59"/>
      <c r="P1023" s="63"/>
      <c r="Q1023" s="25">
        <v>0.83</v>
      </c>
      <c r="R1023" s="26"/>
      <c r="S1023" s="79"/>
      <c r="T1023" s="62"/>
      <c r="U1023" s="59"/>
      <c r="V1023" s="59"/>
      <c r="W1023" s="59"/>
      <c r="X1023" s="59"/>
      <c r="Y1023" s="63"/>
      <c r="Z1023" s="21">
        <v>179</v>
      </c>
      <c r="AA1023" s="22"/>
      <c r="AB1023" s="22"/>
      <c r="AC1023" s="22"/>
      <c r="AD1023" s="22"/>
      <c r="AE1023" s="23"/>
      <c r="AF1023" s="62"/>
      <c r="AG1023" s="59"/>
      <c r="AH1023" s="59"/>
      <c r="AI1023" s="59"/>
      <c r="AJ1023" s="59"/>
      <c r="AK1023" s="59"/>
      <c r="AL1023" s="59"/>
      <c r="AM1023" s="59"/>
      <c r="AN1023" s="63"/>
      <c r="AO1023" s="25">
        <v>0.83</v>
      </c>
      <c r="AP1023" s="26"/>
      <c r="AQ1023" s="26"/>
      <c r="AR1023" s="26"/>
      <c r="AS1023" s="79"/>
      <c r="AT1023" s="21">
        <v>179</v>
      </c>
      <c r="AU1023" s="22"/>
      <c r="AV1023" s="22"/>
      <c r="AW1023" s="22"/>
      <c r="AX1023" s="22"/>
      <c r="AY1023" s="23"/>
      <c r="AZ1023" s="62"/>
      <c r="BA1023" s="59"/>
      <c r="BB1023" s="59"/>
      <c r="BC1023" s="59"/>
      <c r="BD1023" s="59"/>
      <c r="BE1023" s="63"/>
    </row>
    <row r="1024" spans="1:57" ht="12.95" customHeight="1" x14ac:dyDescent="0.25">
      <c r="A1024" s="4"/>
      <c r="B1024" s="59"/>
      <c r="C1024" s="59"/>
      <c r="D1024" s="59"/>
      <c r="E1024" s="63"/>
      <c r="F1024" s="19" t="s">
        <v>43</v>
      </c>
      <c r="G1024" s="20"/>
      <c r="H1024" s="64"/>
      <c r="I1024" s="62" t="s">
        <v>44</v>
      </c>
      <c r="J1024" s="59"/>
      <c r="K1024" s="59"/>
      <c r="L1024" s="63"/>
      <c r="M1024" s="25">
        <v>14.61</v>
      </c>
      <c r="N1024" s="26"/>
      <c r="O1024" s="26"/>
      <c r="P1024" s="79"/>
      <c r="Q1024" s="19"/>
      <c r="R1024" s="20"/>
      <c r="S1024" s="64"/>
      <c r="T1024" s="81">
        <v>1.5525</v>
      </c>
      <c r="U1024" s="82"/>
      <c r="V1024" s="82"/>
      <c r="W1024" s="82"/>
      <c r="X1024" s="82"/>
      <c r="Y1024" s="83"/>
      <c r="Z1024" s="19"/>
      <c r="AA1024" s="20"/>
      <c r="AB1024" s="20"/>
      <c r="AC1024" s="20"/>
      <c r="AD1024" s="20"/>
      <c r="AE1024" s="64"/>
      <c r="AF1024" s="19"/>
      <c r="AG1024" s="20"/>
      <c r="AH1024" s="20"/>
      <c r="AI1024" s="20"/>
      <c r="AJ1024" s="20"/>
      <c r="AK1024" s="20"/>
      <c r="AL1024" s="20"/>
      <c r="AM1024" s="20"/>
      <c r="AN1024" s="64"/>
      <c r="AO1024" s="19"/>
      <c r="AP1024" s="20"/>
      <c r="AQ1024" s="20"/>
      <c r="AR1024" s="20"/>
      <c r="AS1024" s="64"/>
      <c r="AT1024" s="19"/>
      <c r="AU1024" s="20"/>
      <c r="AV1024" s="20"/>
      <c r="AW1024" s="20"/>
      <c r="AX1024" s="20"/>
      <c r="AY1024" s="64"/>
      <c r="AZ1024" s="25">
        <v>22.68</v>
      </c>
      <c r="BA1024" s="26"/>
      <c r="BB1024" s="26"/>
      <c r="BC1024" s="26"/>
      <c r="BD1024" s="26"/>
      <c r="BE1024" s="79"/>
    </row>
    <row r="1025" spans="1:57" ht="11.85" customHeight="1" x14ac:dyDescent="0.25">
      <c r="A1025" s="4"/>
      <c r="B1025" s="59"/>
      <c r="C1025" s="59"/>
      <c r="D1025" s="59"/>
      <c r="E1025" s="59"/>
      <c r="F1025" s="20" t="s">
        <v>45</v>
      </c>
      <c r="G1025" s="20"/>
      <c r="H1025" s="20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  <c r="Z1025" s="21">
        <v>1052</v>
      </c>
      <c r="AA1025" s="22"/>
      <c r="AB1025" s="22"/>
      <c r="AC1025" s="22"/>
      <c r="AD1025" s="22"/>
      <c r="AE1025" s="23"/>
      <c r="AF1025" s="62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21">
        <v>1052</v>
      </c>
      <c r="AU1025" s="22"/>
      <c r="AV1025" s="22"/>
      <c r="AW1025" s="22"/>
      <c r="AX1025" s="22"/>
      <c r="AY1025" s="23"/>
      <c r="AZ1025" s="25">
        <v>22.68</v>
      </c>
      <c r="BA1025" s="26"/>
      <c r="BB1025" s="26"/>
      <c r="BC1025" s="26"/>
      <c r="BD1025" s="26"/>
      <c r="BE1025" s="79"/>
    </row>
    <row r="1026" spans="1:57" ht="11.85" customHeight="1" x14ac:dyDescent="0.25">
      <c r="A1026" s="28" t="s">
        <v>172</v>
      </c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</row>
    <row r="1027" spans="1:57" ht="11.85" customHeight="1" x14ac:dyDescent="0.25">
      <c r="A1027" s="27" t="s">
        <v>173</v>
      </c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  <c r="AY1027" s="27"/>
      <c r="AZ1027" s="27"/>
      <c r="BA1027" s="27"/>
      <c r="BB1027" s="27"/>
      <c r="BC1027" s="27"/>
      <c r="BD1027" s="27"/>
      <c r="BE1027" s="27"/>
    </row>
    <row r="1028" spans="1:57" ht="45.75" customHeight="1" x14ac:dyDescent="0.25">
      <c r="A1028" s="30">
        <v>93</v>
      </c>
      <c r="B1028" s="60" t="s">
        <v>31</v>
      </c>
      <c r="C1028" s="28"/>
      <c r="D1028" s="28"/>
      <c r="E1028" s="35"/>
      <c r="F1028" s="32" t="s">
        <v>33</v>
      </c>
      <c r="G1028" s="33"/>
      <c r="H1028" s="34"/>
      <c r="I1028" s="60" t="s">
        <v>35</v>
      </c>
      <c r="J1028" s="28"/>
      <c r="K1028" s="28"/>
      <c r="L1028" s="35"/>
      <c r="M1028" s="101">
        <v>4.7E-2</v>
      </c>
      <c r="N1028" s="102"/>
      <c r="O1028" s="102"/>
      <c r="P1028" s="103"/>
      <c r="Q1028" s="73">
        <v>1043.44</v>
      </c>
      <c r="R1028" s="84"/>
      <c r="S1028" s="74"/>
      <c r="T1028" s="60"/>
      <c r="U1028" s="28"/>
      <c r="V1028" s="28"/>
      <c r="W1028" s="28"/>
      <c r="X1028" s="28"/>
      <c r="Y1028" s="28"/>
      <c r="Z1028" s="77">
        <v>186</v>
      </c>
      <c r="AA1028" s="77"/>
      <c r="AB1028" s="77"/>
      <c r="AC1028" s="77"/>
      <c r="AD1028" s="77"/>
      <c r="AE1028" s="77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77">
        <v>186</v>
      </c>
      <c r="AU1028" s="77"/>
      <c r="AV1028" s="77"/>
      <c r="AW1028" s="77"/>
      <c r="AX1028" s="77"/>
      <c r="AY1028" s="77"/>
      <c r="AZ1028" s="28"/>
      <c r="BA1028" s="28"/>
      <c r="BB1028" s="28"/>
      <c r="BC1028" s="28"/>
      <c r="BD1028" s="28"/>
      <c r="BE1028" s="35"/>
    </row>
    <row r="1029" spans="1:57" ht="111" customHeight="1" x14ac:dyDescent="0.25">
      <c r="A1029" s="31"/>
      <c r="B1029" s="65" t="s">
        <v>32</v>
      </c>
      <c r="C1029" s="66"/>
      <c r="D1029" s="66"/>
      <c r="E1029" s="67"/>
      <c r="F1029" s="52" t="s">
        <v>34</v>
      </c>
      <c r="G1029" s="53"/>
      <c r="H1029" s="54"/>
      <c r="I1029" s="61"/>
      <c r="J1029" s="36"/>
      <c r="K1029" s="36"/>
      <c r="L1029" s="37"/>
      <c r="M1029" s="104"/>
      <c r="N1029" s="105"/>
      <c r="O1029" s="105"/>
      <c r="P1029" s="106"/>
      <c r="Q1029" s="75"/>
      <c r="R1029" s="88"/>
      <c r="S1029" s="76"/>
      <c r="T1029" s="61"/>
      <c r="U1029" s="36"/>
      <c r="V1029" s="36"/>
      <c r="W1029" s="36"/>
      <c r="X1029" s="36"/>
      <c r="Y1029" s="36"/>
      <c r="Z1029" s="78"/>
      <c r="AA1029" s="78"/>
      <c r="AB1029" s="78"/>
      <c r="AC1029" s="78"/>
      <c r="AD1029" s="78"/>
      <c r="AE1029" s="78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78"/>
      <c r="AU1029" s="78"/>
      <c r="AV1029" s="78"/>
      <c r="AW1029" s="78"/>
      <c r="AX1029" s="78"/>
      <c r="AY1029" s="78"/>
      <c r="AZ1029" s="36"/>
      <c r="BA1029" s="36"/>
      <c r="BB1029" s="36"/>
      <c r="BC1029" s="36"/>
      <c r="BD1029" s="36"/>
      <c r="BE1029" s="37"/>
    </row>
    <row r="1030" spans="1:57" ht="64.5" customHeight="1" x14ac:dyDescent="0.25">
      <c r="A1030" s="4"/>
      <c r="B1030" s="59"/>
      <c r="C1030" s="59"/>
      <c r="D1030" s="59"/>
      <c r="E1030" s="63"/>
      <c r="F1030" s="19" t="s">
        <v>36</v>
      </c>
      <c r="G1030" s="20"/>
      <c r="H1030" s="64"/>
      <c r="I1030" s="62"/>
      <c r="J1030" s="59"/>
      <c r="K1030" s="59"/>
      <c r="L1030" s="63"/>
      <c r="M1030" s="62"/>
      <c r="N1030" s="59"/>
      <c r="O1030" s="59"/>
      <c r="P1030" s="63"/>
      <c r="Q1030" s="25">
        <v>883.28</v>
      </c>
      <c r="R1030" s="26"/>
      <c r="S1030" s="79"/>
      <c r="T1030" s="81">
        <v>1.5525</v>
      </c>
      <c r="U1030" s="82"/>
      <c r="V1030" s="82"/>
      <c r="W1030" s="82"/>
      <c r="X1030" s="82"/>
      <c r="Y1030" s="83"/>
      <c r="Z1030" s="21">
        <v>64</v>
      </c>
      <c r="AA1030" s="22"/>
      <c r="AB1030" s="22"/>
      <c r="AC1030" s="22"/>
      <c r="AD1030" s="22"/>
      <c r="AE1030" s="23"/>
      <c r="AF1030" s="62" t="s">
        <v>37</v>
      </c>
      <c r="AG1030" s="59"/>
      <c r="AH1030" s="59"/>
      <c r="AI1030" s="59"/>
      <c r="AJ1030" s="59"/>
      <c r="AK1030" s="59"/>
      <c r="AL1030" s="59"/>
      <c r="AM1030" s="59"/>
      <c r="AN1030" s="63"/>
      <c r="AO1030" s="21">
        <v>1</v>
      </c>
      <c r="AP1030" s="22"/>
      <c r="AQ1030" s="22"/>
      <c r="AR1030" s="22"/>
      <c r="AS1030" s="23"/>
      <c r="AT1030" s="21">
        <v>64</v>
      </c>
      <c r="AU1030" s="22"/>
      <c r="AV1030" s="22"/>
      <c r="AW1030" s="22"/>
      <c r="AX1030" s="22"/>
      <c r="AY1030" s="23"/>
      <c r="AZ1030" s="62"/>
      <c r="BA1030" s="59"/>
      <c r="BB1030" s="59"/>
      <c r="BC1030" s="59"/>
      <c r="BD1030" s="59"/>
      <c r="BE1030" s="63"/>
    </row>
    <row r="1031" spans="1:57" ht="12.95" customHeight="1" x14ac:dyDescent="0.25">
      <c r="A1031" s="4"/>
      <c r="B1031" s="59"/>
      <c r="C1031" s="59"/>
      <c r="D1031" s="59"/>
      <c r="E1031" s="63"/>
      <c r="F1031" s="19" t="s">
        <v>38</v>
      </c>
      <c r="G1031" s="20"/>
      <c r="H1031" s="64"/>
      <c r="I1031" s="62"/>
      <c r="J1031" s="59"/>
      <c r="K1031" s="59"/>
      <c r="L1031" s="63"/>
      <c r="M1031" s="62"/>
      <c r="N1031" s="59"/>
      <c r="O1031" s="59"/>
      <c r="P1031" s="63"/>
      <c r="Q1031" s="25">
        <v>91.21</v>
      </c>
      <c r="R1031" s="26"/>
      <c r="S1031" s="79"/>
      <c r="T1031" s="81">
        <v>1.6875</v>
      </c>
      <c r="U1031" s="82"/>
      <c r="V1031" s="82"/>
      <c r="W1031" s="82"/>
      <c r="X1031" s="82"/>
      <c r="Y1031" s="83"/>
      <c r="Z1031" s="21">
        <v>7</v>
      </c>
      <c r="AA1031" s="22"/>
      <c r="AB1031" s="22"/>
      <c r="AC1031" s="22"/>
      <c r="AD1031" s="22"/>
      <c r="AE1031" s="23"/>
      <c r="AF1031" s="62"/>
      <c r="AG1031" s="59"/>
      <c r="AH1031" s="59"/>
      <c r="AI1031" s="59"/>
      <c r="AJ1031" s="59"/>
      <c r="AK1031" s="59"/>
      <c r="AL1031" s="59"/>
      <c r="AM1031" s="59"/>
      <c r="AN1031" s="63"/>
      <c r="AO1031" s="21">
        <v>1</v>
      </c>
      <c r="AP1031" s="22"/>
      <c r="AQ1031" s="22"/>
      <c r="AR1031" s="22"/>
      <c r="AS1031" s="23"/>
      <c r="AT1031" s="21">
        <v>7</v>
      </c>
      <c r="AU1031" s="22"/>
      <c r="AV1031" s="22"/>
      <c r="AW1031" s="22"/>
      <c r="AX1031" s="22"/>
      <c r="AY1031" s="23"/>
      <c r="AZ1031" s="62"/>
      <c r="BA1031" s="59"/>
      <c r="BB1031" s="59"/>
      <c r="BC1031" s="59"/>
      <c r="BD1031" s="59"/>
      <c r="BE1031" s="63"/>
    </row>
    <row r="1032" spans="1:57" ht="12.95" customHeight="1" x14ac:dyDescent="0.25">
      <c r="A1032" s="4"/>
      <c r="B1032" s="59"/>
      <c r="C1032" s="59"/>
      <c r="D1032" s="59"/>
      <c r="E1032" s="63"/>
      <c r="F1032" s="19" t="s">
        <v>39</v>
      </c>
      <c r="G1032" s="20"/>
      <c r="H1032" s="64"/>
      <c r="I1032" s="62"/>
      <c r="J1032" s="59"/>
      <c r="K1032" s="59"/>
      <c r="L1032" s="63"/>
      <c r="M1032" s="62"/>
      <c r="N1032" s="59"/>
      <c r="O1032" s="59"/>
      <c r="P1032" s="63"/>
      <c r="Q1032" s="25">
        <v>2.16</v>
      </c>
      <c r="R1032" s="26"/>
      <c r="S1032" s="79"/>
      <c r="T1032" s="81">
        <v>1.6875</v>
      </c>
      <c r="U1032" s="82"/>
      <c r="V1032" s="82"/>
      <c r="W1032" s="82"/>
      <c r="X1032" s="82"/>
      <c r="Y1032" s="83"/>
      <c r="Z1032" s="21">
        <v>0</v>
      </c>
      <c r="AA1032" s="22"/>
      <c r="AB1032" s="22"/>
      <c r="AC1032" s="22"/>
      <c r="AD1032" s="22"/>
      <c r="AE1032" s="23"/>
      <c r="AF1032" s="62"/>
      <c r="AG1032" s="59"/>
      <c r="AH1032" s="59"/>
      <c r="AI1032" s="59"/>
      <c r="AJ1032" s="59"/>
      <c r="AK1032" s="59"/>
      <c r="AL1032" s="59"/>
      <c r="AM1032" s="59"/>
      <c r="AN1032" s="63"/>
      <c r="AO1032" s="21">
        <v>1</v>
      </c>
      <c r="AP1032" s="22"/>
      <c r="AQ1032" s="22"/>
      <c r="AR1032" s="22"/>
      <c r="AS1032" s="23"/>
      <c r="AT1032" s="21">
        <v>0</v>
      </c>
      <c r="AU1032" s="22"/>
      <c r="AV1032" s="22"/>
      <c r="AW1032" s="22"/>
      <c r="AX1032" s="22"/>
      <c r="AY1032" s="23"/>
      <c r="AZ1032" s="62"/>
      <c r="BA1032" s="59"/>
      <c r="BB1032" s="59"/>
      <c r="BC1032" s="59"/>
      <c r="BD1032" s="59"/>
      <c r="BE1032" s="63"/>
    </row>
    <row r="1033" spans="1:57" ht="12.95" customHeight="1" x14ac:dyDescent="0.25">
      <c r="A1033" s="4"/>
      <c r="B1033" s="59"/>
      <c r="C1033" s="59"/>
      <c r="D1033" s="59"/>
      <c r="E1033" s="63"/>
      <c r="F1033" s="19" t="s">
        <v>40</v>
      </c>
      <c r="G1033" s="20"/>
      <c r="H1033" s="64"/>
      <c r="I1033" s="62"/>
      <c r="J1033" s="59"/>
      <c r="K1033" s="59"/>
      <c r="L1033" s="63"/>
      <c r="M1033" s="62"/>
      <c r="N1033" s="59"/>
      <c r="O1033" s="59"/>
      <c r="P1033" s="63"/>
      <c r="Q1033" s="25">
        <v>68.95</v>
      </c>
      <c r="R1033" s="26"/>
      <c r="S1033" s="79"/>
      <c r="T1033" s="21">
        <v>1</v>
      </c>
      <c r="U1033" s="22"/>
      <c r="V1033" s="22"/>
      <c r="W1033" s="22"/>
      <c r="X1033" s="22"/>
      <c r="Y1033" s="23"/>
      <c r="Z1033" s="21">
        <v>3</v>
      </c>
      <c r="AA1033" s="22"/>
      <c r="AB1033" s="22"/>
      <c r="AC1033" s="22"/>
      <c r="AD1033" s="22"/>
      <c r="AE1033" s="23"/>
      <c r="AF1033" s="62"/>
      <c r="AG1033" s="59"/>
      <c r="AH1033" s="59"/>
      <c r="AI1033" s="59"/>
      <c r="AJ1033" s="59"/>
      <c r="AK1033" s="59"/>
      <c r="AL1033" s="59"/>
      <c r="AM1033" s="59"/>
      <c r="AN1033" s="63"/>
      <c r="AO1033" s="21">
        <v>1</v>
      </c>
      <c r="AP1033" s="22"/>
      <c r="AQ1033" s="22"/>
      <c r="AR1033" s="22"/>
      <c r="AS1033" s="23"/>
      <c r="AT1033" s="21">
        <v>3</v>
      </c>
      <c r="AU1033" s="22"/>
      <c r="AV1033" s="22"/>
      <c r="AW1033" s="22"/>
      <c r="AX1033" s="22"/>
      <c r="AY1033" s="23"/>
      <c r="AZ1033" s="62"/>
      <c r="BA1033" s="59"/>
      <c r="BB1033" s="59"/>
      <c r="BC1033" s="59"/>
      <c r="BD1033" s="59"/>
      <c r="BE1033" s="63"/>
    </row>
    <row r="1034" spans="1:57" ht="12.95" customHeight="1" x14ac:dyDescent="0.25">
      <c r="A1034" s="4"/>
      <c r="B1034" s="59"/>
      <c r="C1034" s="59"/>
      <c r="D1034" s="59"/>
      <c r="E1034" s="63"/>
      <c r="F1034" s="19" t="s">
        <v>41</v>
      </c>
      <c r="G1034" s="20"/>
      <c r="H1034" s="64"/>
      <c r="I1034" s="62"/>
      <c r="J1034" s="59"/>
      <c r="K1034" s="59"/>
      <c r="L1034" s="63"/>
      <c r="M1034" s="62"/>
      <c r="N1034" s="59"/>
      <c r="O1034" s="59"/>
      <c r="P1034" s="63"/>
      <c r="Q1034" s="92">
        <v>0.9</v>
      </c>
      <c r="R1034" s="93"/>
      <c r="S1034" s="94"/>
      <c r="T1034" s="62"/>
      <c r="U1034" s="59"/>
      <c r="V1034" s="59"/>
      <c r="W1034" s="59"/>
      <c r="X1034" s="59"/>
      <c r="Y1034" s="63"/>
      <c r="Z1034" s="21">
        <v>58</v>
      </c>
      <c r="AA1034" s="22"/>
      <c r="AB1034" s="22"/>
      <c r="AC1034" s="22"/>
      <c r="AD1034" s="22"/>
      <c r="AE1034" s="23"/>
      <c r="AF1034" s="62"/>
      <c r="AG1034" s="59"/>
      <c r="AH1034" s="59"/>
      <c r="AI1034" s="59"/>
      <c r="AJ1034" s="59"/>
      <c r="AK1034" s="59"/>
      <c r="AL1034" s="59"/>
      <c r="AM1034" s="59"/>
      <c r="AN1034" s="63"/>
      <c r="AO1034" s="92">
        <v>0.9</v>
      </c>
      <c r="AP1034" s="93"/>
      <c r="AQ1034" s="93"/>
      <c r="AR1034" s="93"/>
      <c r="AS1034" s="94"/>
      <c r="AT1034" s="21">
        <v>58</v>
      </c>
      <c r="AU1034" s="22"/>
      <c r="AV1034" s="22"/>
      <c r="AW1034" s="22"/>
      <c r="AX1034" s="22"/>
      <c r="AY1034" s="23"/>
      <c r="AZ1034" s="62"/>
      <c r="BA1034" s="59"/>
      <c r="BB1034" s="59"/>
      <c r="BC1034" s="59"/>
      <c r="BD1034" s="59"/>
      <c r="BE1034" s="63"/>
    </row>
    <row r="1035" spans="1:57" ht="12.95" customHeight="1" x14ac:dyDescent="0.25">
      <c r="A1035" s="4"/>
      <c r="B1035" s="59"/>
      <c r="C1035" s="59"/>
      <c r="D1035" s="59"/>
      <c r="E1035" s="63"/>
      <c r="F1035" s="19" t="s">
        <v>42</v>
      </c>
      <c r="G1035" s="20"/>
      <c r="H1035" s="64"/>
      <c r="I1035" s="62"/>
      <c r="J1035" s="59"/>
      <c r="K1035" s="59"/>
      <c r="L1035" s="63"/>
      <c r="M1035" s="62"/>
      <c r="N1035" s="59"/>
      <c r="O1035" s="59"/>
      <c r="P1035" s="63"/>
      <c r="Q1035" s="25">
        <v>0.85</v>
      </c>
      <c r="R1035" s="26"/>
      <c r="S1035" s="79"/>
      <c r="T1035" s="62"/>
      <c r="U1035" s="59"/>
      <c r="V1035" s="59"/>
      <c r="W1035" s="59"/>
      <c r="X1035" s="59"/>
      <c r="Y1035" s="63"/>
      <c r="Z1035" s="21">
        <v>54</v>
      </c>
      <c r="AA1035" s="22"/>
      <c r="AB1035" s="22"/>
      <c r="AC1035" s="22"/>
      <c r="AD1035" s="22"/>
      <c r="AE1035" s="23"/>
      <c r="AF1035" s="62"/>
      <c r="AG1035" s="59"/>
      <c r="AH1035" s="59"/>
      <c r="AI1035" s="59"/>
      <c r="AJ1035" s="59"/>
      <c r="AK1035" s="59"/>
      <c r="AL1035" s="59"/>
      <c r="AM1035" s="59"/>
      <c r="AN1035" s="63"/>
      <c r="AO1035" s="25">
        <v>0.85</v>
      </c>
      <c r="AP1035" s="26"/>
      <c r="AQ1035" s="26"/>
      <c r="AR1035" s="26"/>
      <c r="AS1035" s="79"/>
      <c r="AT1035" s="21">
        <v>54</v>
      </c>
      <c r="AU1035" s="22"/>
      <c r="AV1035" s="22"/>
      <c r="AW1035" s="22"/>
      <c r="AX1035" s="22"/>
      <c r="AY1035" s="23"/>
      <c r="AZ1035" s="62"/>
      <c r="BA1035" s="59"/>
      <c r="BB1035" s="59"/>
      <c r="BC1035" s="59"/>
      <c r="BD1035" s="59"/>
      <c r="BE1035" s="63"/>
    </row>
    <row r="1036" spans="1:57" ht="12.95" customHeight="1" x14ac:dyDescent="0.25">
      <c r="A1036" s="4"/>
      <c r="B1036" s="59"/>
      <c r="C1036" s="59"/>
      <c r="D1036" s="59"/>
      <c r="E1036" s="63"/>
      <c r="F1036" s="19" t="s">
        <v>43</v>
      </c>
      <c r="G1036" s="20"/>
      <c r="H1036" s="64"/>
      <c r="I1036" s="62" t="s">
        <v>44</v>
      </c>
      <c r="J1036" s="59"/>
      <c r="K1036" s="59"/>
      <c r="L1036" s="63"/>
      <c r="M1036" s="25">
        <v>103.55</v>
      </c>
      <c r="N1036" s="26"/>
      <c r="O1036" s="26"/>
      <c r="P1036" s="79"/>
      <c r="Q1036" s="19"/>
      <c r="R1036" s="20"/>
      <c r="S1036" s="64"/>
      <c r="T1036" s="81">
        <v>1.5525</v>
      </c>
      <c r="U1036" s="82"/>
      <c r="V1036" s="82"/>
      <c r="W1036" s="82"/>
      <c r="X1036" s="82"/>
      <c r="Y1036" s="83"/>
      <c r="Z1036" s="19"/>
      <c r="AA1036" s="20"/>
      <c r="AB1036" s="20"/>
      <c r="AC1036" s="20"/>
      <c r="AD1036" s="20"/>
      <c r="AE1036" s="64"/>
      <c r="AF1036" s="19"/>
      <c r="AG1036" s="20"/>
      <c r="AH1036" s="20"/>
      <c r="AI1036" s="20"/>
      <c r="AJ1036" s="20"/>
      <c r="AK1036" s="20"/>
      <c r="AL1036" s="20"/>
      <c r="AM1036" s="20"/>
      <c r="AN1036" s="64"/>
      <c r="AO1036" s="19"/>
      <c r="AP1036" s="20"/>
      <c r="AQ1036" s="20"/>
      <c r="AR1036" s="20"/>
      <c r="AS1036" s="64"/>
      <c r="AT1036" s="19"/>
      <c r="AU1036" s="20"/>
      <c r="AV1036" s="20"/>
      <c r="AW1036" s="20"/>
      <c r="AX1036" s="20"/>
      <c r="AY1036" s="64"/>
      <c r="AZ1036" s="25">
        <v>7.56</v>
      </c>
      <c r="BA1036" s="26"/>
      <c r="BB1036" s="26"/>
      <c r="BC1036" s="26"/>
      <c r="BD1036" s="26"/>
      <c r="BE1036" s="79"/>
    </row>
    <row r="1037" spans="1:57" ht="11.85" customHeight="1" x14ac:dyDescent="0.25">
      <c r="A1037" s="4"/>
      <c r="B1037" s="59"/>
      <c r="C1037" s="59"/>
      <c r="D1037" s="59"/>
      <c r="E1037" s="59"/>
      <c r="F1037" s="20" t="s">
        <v>45</v>
      </c>
      <c r="G1037" s="20"/>
      <c r="H1037" s="20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  <c r="Z1037" s="21">
        <v>186</v>
      </c>
      <c r="AA1037" s="22"/>
      <c r="AB1037" s="22"/>
      <c r="AC1037" s="22"/>
      <c r="AD1037" s="22"/>
      <c r="AE1037" s="23"/>
      <c r="AF1037" s="62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21">
        <v>186</v>
      </c>
      <c r="AU1037" s="22"/>
      <c r="AV1037" s="22"/>
      <c r="AW1037" s="22"/>
      <c r="AX1037" s="22"/>
      <c r="AY1037" s="23"/>
      <c r="AZ1037" s="25">
        <v>7.56</v>
      </c>
      <c r="BA1037" s="26"/>
      <c r="BB1037" s="26"/>
      <c r="BC1037" s="26"/>
      <c r="BD1037" s="26"/>
      <c r="BE1037" s="79"/>
    </row>
    <row r="1038" spans="1:57" ht="11.85" customHeight="1" x14ac:dyDescent="0.25">
      <c r="A1038" s="28" t="s">
        <v>174</v>
      </c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</row>
    <row r="1039" spans="1:57" ht="54" customHeight="1" x14ac:dyDescent="0.25">
      <c r="A1039" s="30">
        <v>94</v>
      </c>
      <c r="B1039" s="60" t="s">
        <v>31</v>
      </c>
      <c r="C1039" s="28"/>
      <c r="D1039" s="28"/>
      <c r="E1039" s="35"/>
      <c r="F1039" s="32" t="s">
        <v>33</v>
      </c>
      <c r="G1039" s="33"/>
      <c r="H1039" s="34"/>
      <c r="I1039" s="60" t="s">
        <v>35</v>
      </c>
      <c r="J1039" s="28"/>
      <c r="K1039" s="28"/>
      <c r="L1039" s="35"/>
      <c r="M1039" s="101">
        <v>0.186</v>
      </c>
      <c r="N1039" s="102"/>
      <c r="O1039" s="102"/>
      <c r="P1039" s="103"/>
      <c r="Q1039" s="73">
        <v>1043.44</v>
      </c>
      <c r="R1039" s="84"/>
      <c r="S1039" s="74"/>
      <c r="T1039" s="60"/>
      <c r="U1039" s="28"/>
      <c r="V1039" s="28"/>
      <c r="W1039" s="28"/>
      <c r="X1039" s="28"/>
      <c r="Y1039" s="28"/>
      <c r="Z1039" s="77">
        <v>745</v>
      </c>
      <c r="AA1039" s="77"/>
      <c r="AB1039" s="77"/>
      <c r="AC1039" s="77"/>
      <c r="AD1039" s="77"/>
      <c r="AE1039" s="77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77">
        <v>745</v>
      </c>
      <c r="AU1039" s="77"/>
      <c r="AV1039" s="77"/>
      <c r="AW1039" s="77"/>
      <c r="AX1039" s="77"/>
      <c r="AY1039" s="77"/>
      <c r="AZ1039" s="28"/>
      <c r="BA1039" s="28"/>
      <c r="BB1039" s="28"/>
      <c r="BC1039" s="28"/>
      <c r="BD1039" s="28"/>
      <c r="BE1039" s="35"/>
    </row>
    <row r="1040" spans="1:57" ht="117.75" customHeight="1" x14ac:dyDescent="0.25">
      <c r="A1040" s="31"/>
      <c r="B1040" s="65" t="s">
        <v>32</v>
      </c>
      <c r="C1040" s="66"/>
      <c r="D1040" s="66"/>
      <c r="E1040" s="67"/>
      <c r="F1040" s="52" t="s">
        <v>34</v>
      </c>
      <c r="G1040" s="53"/>
      <c r="H1040" s="54"/>
      <c r="I1040" s="61"/>
      <c r="J1040" s="36"/>
      <c r="K1040" s="36"/>
      <c r="L1040" s="37"/>
      <c r="M1040" s="104"/>
      <c r="N1040" s="105"/>
      <c r="O1040" s="105"/>
      <c r="P1040" s="106"/>
      <c r="Q1040" s="75"/>
      <c r="R1040" s="88"/>
      <c r="S1040" s="76"/>
      <c r="T1040" s="61"/>
      <c r="U1040" s="36"/>
      <c r="V1040" s="36"/>
      <c r="W1040" s="36"/>
      <c r="X1040" s="36"/>
      <c r="Y1040" s="36"/>
      <c r="Z1040" s="78"/>
      <c r="AA1040" s="78"/>
      <c r="AB1040" s="78"/>
      <c r="AC1040" s="78"/>
      <c r="AD1040" s="78"/>
      <c r="AE1040" s="78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78"/>
      <c r="AU1040" s="78"/>
      <c r="AV1040" s="78"/>
      <c r="AW1040" s="78"/>
      <c r="AX1040" s="78"/>
      <c r="AY1040" s="78"/>
      <c r="AZ1040" s="36"/>
      <c r="BA1040" s="36"/>
      <c r="BB1040" s="36"/>
      <c r="BC1040" s="36"/>
      <c r="BD1040" s="36"/>
      <c r="BE1040" s="37"/>
    </row>
    <row r="1041" spans="1:57" ht="64.5" customHeight="1" x14ac:dyDescent="0.25">
      <c r="A1041" s="4"/>
      <c r="B1041" s="59"/>
      <c r="C1041" s="59"/>
      <c r="D1041" s="59"/>
      <c r="E1041" s="63"/>
      <c r="F1041" s="19" t="s">
        <v>36</v>
      </c>
      <c r="G1041" s="20"/>
      <c r="H1041" s="64"/>
      <c r="I1041" s="62"/>
      <c r="J1041" s="59"/>
      <c r="K1041" s="59"/>
      <c r="L1041" s="63"/>
      <c r="M1041" s="62"/>
      <c r="N1041" s="59"/>
      <c r="O1041" s="59"/>
      <c r="P1041" s="63"/>
      <c r="Q1041" s="25">
        <v>883.28</v>
      </c>
      <c r="R1041" s="26"/>
      <c r="S1041" s="79"/>
      <c r="T1041" s="81">
        <v>1.5525</v>
      </c>
      <c r="U1041" s="82"/>
      <c r="V1041" s="82"/>
      <c r="W1041" s="82"/>
      <c r="X1041" s="82"/>
      <c r="Y1041" s="83"/>
      <c r="Z1041" s="21">
        <v>255</v>
      </c>
      <c r="AA1041" s="22"/>
      <c r="AB1041" s="22"/>
      <c r="AC1041" s="22"/>
      <c r="AD1041" s="22"/>
      <c r="AE1041" s="23"/>
      <c r="AF1041" s="62" t="s">
        <v>37</v>
      </c>
      <c r="AG1041" s="59"/>
      <c r="AH1041" s="59"/>
      <c r="AI1041" s="59"/>
      <c r="AJ1041" s="59"/>
      <c r="AK1041" s="59"/>
      <c r="AL1041" s="59"/>
      <c r="AM1041" s="59"/>
      <c r="AN1041" s="63"/>
      <c r="AO1041" s="21">
        <v>1</v>
      </c>
      <c r="AP1041" s="22"/>
      <c r="AQ1041" s="22"/>
      <c r="AR1041" s="22"/>
      <c r="AS1041" s="23"/>
      <c r="AT1041" s="21">
        <v>255</v>
      </c>
      <c r="AU1041" s="22"/>
      <c r="AV1041" s="22"/>
      <c r="AW1041" s="22"/>
      <c r="AX1041" s="22"/>
      <c r="AY1041" s="23"/>
      <c r="AZ1041" s="62"/>
      <c r="BA1041" s="59"/>
      <c r="BB1041" s="59"/>
      <c r="BC1041" s="59"/>
      <c r="BD1041" s="59"/>
      <c r="BE1041" s="63"/>
    </row>
    <row r="1042" spans="1:57" ht="12.95" customHeight="1" x14ac:dyDescent="0.25">
      <c r="A1042" s="4"/>
      <c r="B1042" s="59"/>
      <c r="C1042" s="59"/>
      <c r="D1042" s="59"/>
      <c r="E1042" s="63"/>
      <c r="F1042" s="19" t="s">
        <v>38</v>
      </c>
      <c r="G1042" s="20"/>
      <c r="H1042" s="64"/>
      <c r="I1042" s="62"/>
      <c r="J1042" s="59"/>
      <c r="K1042" s="59"/>
      <c r="L1042" s="63"/>
      <c r="M1042" s="62"/>
      <c r="N1042" s="59"/>
      <c r="O1042" s="59"/>
      <c r="P1042" s="63"/>
      <c r="Q1042" s="25">
        <v>91.21</v>
      </c>
      <c r="R1042" s="26"/>
      <c r="S1042" s="79"/>
      <c r="T1042" s="81">
        <v>1.6875</v>
      </c>
      <c r="U1042" s="82"/>
      <c r="V1042" s="82"/>
      <c r="W1042" s="82"/>
      <c r="X1042" s="82"/>
      <c r="Y1042" s="83"/>
      <c r="Z1042" s="21">
        <v>29</v>
      </c>
      <c r="AA1042" s="22"/>
      <c r="AB1042" s="22"/>
      <c r="AC1042" s="22"/>
      <c r="AD1042" s="22"/>
      <c r="AE1042" s="23"/>
      <c r="AF1042" s="62"/>
      <c r="AG1042" s="59"/>
      <c r="AH1042" s="59"/>
      <c r="AI1042" s="59"/>
      <c r="AJ1042" s="59"/>
      <c r="AK1042" s="59"/>
      <c r="AL1042" s="59"/>
      <c r="AM1042" s="59"/>
      <c r="AN1042" s="63"/>
      <c r="AO1042" s="21">
        <v>1</v>
      </c>
      <c r="AP1042" s="22"/>
      <c r="AQ1042" s="22"/>
      <c r="AR1042" s="22"/>
      <c r="AS1042" s="23"/>
      <c r="AT1042" s="21">
        <v>29</v>
      </c>
      <c r="AU1042" s="22"/>
      <c r="AV1042" s="22"/>
      <c r="AW1042" s="22"/>
      <c r="AX1042" s="22"/>
      <c r="AY1042" s="23"/>
      <c r="AZ1042" s="62"/>
      <c r="BA1042" s="59"/>
      <c r="BB1042" s="59"/>
      <c r="BC1042" s="59"/>
      <c r="BD1042" s="59"/>
      <c r="BE1042" s="63"/>
    </row>
    <row r="1043" spans="1:57" ht="12.95" customHeight="1" x14ac:dyDescent="0.25">
      <c r="A1043" s="4"/>
      <c r="B1043" s="59"/>
      <c r="C1043" s="59"/>
      <c r="D1043" s="59"/>
      <c r="E1043" s="63"/>
      <c r="F1043" s="19" t="s">
        <v>39</v>
      </c>
      <c r="G1043" s="20"/>
      <c r="H1043" s="64"/>
      <c r="I1043" s="62"/>
      <c r="J1043" s="59"/>
      <c r="K1043" s="59"/>
      <c r="L1043" s="63"/>
      <c r="M1043" s="62"/>
      <c r="N1043" s="59"/>
      <c r="O1043" s="59"/>
      <c r="P1043" s="63"/>
      <c r="Q1043" s="25">
        <v>2.16</v>
      </c>
      <c r="R1043" s="26"/>
      <c r="S1043" s="79"/>
      <c r="T1043" s="81">
        <v>1.6875</v>
      </c>
      <c r="U1043" s="82"/>
      <c r="V1043" s="82"/>
      <c r="W1043" s="82"/>
      <c r="X1043" s="82"/>
      <c r="Y1043" s="83"/>
      <c r="Z1043" s="21">
        <v>1</v>
      </c>
      <c r="AA1043" s="22"/>
      <c r="AB1043" s="22"/>
      <c r="AC1043" s="22"/>
      <c r="AD1043" s="22"/>
      <c r="AE1043" s="23"/>
      <c r="AF1043" s="62"/>
      <c r="AG1043" s="59"/>
      <c r="AH1043" s="59"/>
      <c r="AI1043" s="59"/>
      <c r="AJ1043" s="59"/>
      <c r="AK1043" s="59"/>
      <c r="AL1043" s="59"/>
      <c r="AM1043" s="59"/>
      <c r="AN1043" s="63"/>
      <c r="AO1043" s="21">
        <v>1</v>
      </c>
      <c r="AP1043" s="22"/>
      <c r="AQ1043" s="22"/>
      <c r="AR1043" s="22"/>
      <c r="AS1043" s="23"/>
      <c r="AT1043" s="21">
        <v>1</v>
      </c>
      <c r="AU1043" s="22"/>
      <c r="AV1043" s="22"/>
      <c r="AW1043" s="22"/>
      <c r="AX1043" s="22"/>
      <c r="AY1043" s="23"/>
      <c r="AZ1043" s="62"/>
      <c r="BA1043" s="59"/>
      <c r="BB1043" s="59"/>
      <c r="BC1043" s="59"/>
      <c r="BD1043" s="59"/>
      <c r="BE1043" s="63"/>
    </row>
    <row r="1044" spans="1:57" ht="12.95" customHeight="1" x14ac:dyDescent="0.25">
      <c r="A1044" s="4"/>
      <c r="B1044" s="59"/>
      <c r="C1044" s="59"/>
      <c r="D1044" s="59"/>
      <c r="E1044" s="63"/>
      <c r="F1044" s="19" t="s">
        <v>40</v>
      </c>
      <c r="G1044" s="20"/>
      <c r="H1044" s="64"/>
      <c r="I1044" s="62"/>
      <c r="J1044" s="59"/>
      <c r="K1044" s="59"/>
      <c r="L1044" s="63"/>
      <c r="M1044" s="62"/>
      <c r="N1044" s="59"/>
      <c r="O1044" s="59"/>
      <c r="P1044" s="63"/>
      <c r="Q1044" s="25">
        <v>68.95</v>
      </c>
      <c r="R1044" s="26"/>
      <c r="S1044" s="79"/>
      <c r="T1044" s="21">
        <v>1</v>
      </c>
      <c r="U1044" s="22"/>
      <c r="V1044" s="22"/>
      <c r="W1044" s="22"/>
      <c r="X1044" s="22"/>
      <c r="Y1044" s="23"/>
      <c r="Z1044" s="21">
        <v>13</v>
      </c>
      <c r="AA1044" s="22"/>
      <c r="AB1044" s="22"/>
      <c r="AC1044" s="22"/>
      <c r="AD1044" s="22"/>
      <c r="AE1044" s="23"/>
      <c r="AF1044" s="62"/>
      <c r="AG1044" s="59"/>
      <c r="AH1044" s="59"/>
      <c r="AI1044" s="59"/>
      <c r="AJ1044" s="59"/>
      <c r="AK1044" s="59"/>
      <c r="AL1044" s="59"/>
      <c r="AM1044" s="59"/>
      <c r="AN1044" s="63"/>
      <c r="AO1044" s="21">
        <v>1</v>
      </c>
      <c r="AP1044" s="22"/>
      <c r="AQ1044" s="22"/>
      <c r="AR1044" s="22"/>
      <c r="AS1044" s="23"/>
      <c r="AT1044" s="21">
        <v>13</v>
      </c>
      <c r="AU1044" s="22"/>
      <c r="AV1044" s="22"/>
      <c r="AW1044" s="22"/>
      <c r="AX1044" s="22"/>
      <c r="AY1044" s="23"/>
      <c r="AZ1044" s="62"/>
      <c r="BA1044" s="59"/>
      <c r="BB1044" s="59"/>
      <c r="BC1044" s="59"/>
      <c r="BD1044" s="59"/>
      <c r="BE1044" s="63"/>
    </row>
    <row r="1045" spans="1:57" ht="12.95" customHeight="1" x14ac:dyDescent="0.25">
      <c r="A1045" s="4"/>
      <c r="B1045" s="59"/>
      <c r="C1045" s="59"/>
      <c r="D1045" s="59"/>
      <c r="E1045" s="63"/>
      <c r="F1045" s="19" t="s">
        <v>41</v>
      </c>
      <c r="G1045" s="20"/>
      <c r="H1045" s="64"/>
      <c r="I1045" s="62"/>
      <c r="J1045" s="59"/>
      <c r="K1045" s="59"/>
      <c r="L1045" s="63"/>
      <c r="M1045" s="62"/>
      <c r="N1045" s="59"/>
      <c r="O1045" s="59"/>
      <c r="P1045" s="63"/>
      <c r="Q1045" s="92">
        <v>0.9</v>
      </c>
      <c r="R1045" s="93"/>
      <c r="S1045" s="94"/>
      <c r="T1045" s="62"/>
      <c r="U1045" s="59"/>
      <c r="V1045" s="59"/>
      <c r="W1045" s="59"/>
      <c r="X1045" s="59"/>
      <c r="Y1045" s="63"/>
      <c r="Z1045" s="21">
        <v>230</v>
      </c>
      <c r="AA1045" s="22"/>
      <c r="AB1045" s="22"/>
      <c r="AC1045" s="22"/>
      <c r="AD1045" s="22"/>
      <c r="AE1045" s="23"/>
      <c r="AF1045" s="62"/>
      <c r="AG1045" s="59"/>
      <c r="AH1045" s="59"/>
      <c r="AI1045" s="59"/>
      <c r="AJ1045" s="59"/>
      <c r="AK1045" s="59"/>
      <c r="AL1045" s="59"/>
      <c r="AM1045" s="59"/>
      <c r="AN1045" s="63"/>
      <c r="AO1045" s="92">
        <v>0.9</v>
      </c>
      <c r="AP1045" s="93"/>
      <c r="AQ1045" s="93"/>
      <c r="AR1045" s="93"/>
      <c r="AS1045" s="94"/>
      <c r="AT1045" s="21">
        <v>230</v>
      </c>
      <c r="AU1045" s="22"/>
      <c r="AV1045" s="22"/>
      <c r="AW1045" s="22"/>
      <c r="AX1045" s="22"/>
      <c r="AY1045" s="23"/>
      <c r="AZ1045" s="62"/>
      <c r="BA1045" s="59"/>
      <c r="BB1045" s="59"/>
      <c r="BC1045" s="59"/>
      <c r="BD1045" s="59"/>
      <c r="BE1045" s="63"/>
    </row>
    <row r="1046" spans="1:57" ht="12.95" customHeight="1" x14ac:dyDescent="0.25">
      <c r="A1046" s="4"/>
      <c r="B1046" s="59"/>
      <c r="C1046" s="59"/>
      <c r="D1046" s="59"/>
      <c r="E1046" s="63"/>
      <c r="F1046" s="19" t="s">
        <v>42</v>
      </c>
      <c r="G1046" s="20"/>
      <c r="H1046" s="64"/>
      <c r="I1046" s="62"/>
      <c r="J1046" s="59"/>
      <c r="K1046" s="59"/>
      <c r="L1046" s="63"/>
      <c r="M1046" s="62"/>
      <c r="N1046" s="59"/>
      <c r="O1046" s="59"/>
      <c r="P1046" s="63"/>
      <c r="Q1046" s="25">
        <v>0.85</v>
      </c>
      <c r="R1046" s="26"/>
      <c r="S1046" s="79"/>
      <c r="T1046" s="62"/>
      <c r="U1046" s="59"/>
      <c r="V1046" s="59"/>
      <c r="W1046" s="59"/>
      <c r="X1046" s="59"/>
      <c r="Y1046" s="63"/>
      <c r="Z1046" s="21">
        <v>218</v>
      </c>
      <c r="AA1046" s="22"/>
      <c r="AB1046" s="22"/>
      <c r="AC1046" s="22"/>
      <c r="AD1046" s="22"/>
      <c r="AE1046" s="23"/>
      <c r="AF1046" s="62"/>
      <c r="AG1046" s="59"/>
      <c r="AH1046" s="59"/>
      <c r="AI1046" s="59"/>
      <c r="AJ1046" s="59"/>
      <c r="AK1046" s="59"/>
      <c r="AL1046" s="59"/>
      <c r="AM1046" s="59"/>
      <c r="AN1046" s="63"/>
      <c r="AO1046" s="25">
        <v>0.85</v>
      </c>
      <c r="AP1046" s="26"/>
      <c r="AQ1046" s="26"/>
      <c r="AR1046" s="26"/>
      <c r="AS1046" s="79"/>
      <c r="AT1046" s="21">
        <v>218</v>
      </c>
      <c r="AU1046" s="22"/>
      <c r="AV1046" s="22"/>
      <c r="AW1046" s="22"/>
      <c r="AX1046" s="22"/>
      <c r="AY1046" s="23"/>
      <c r="AZ1046" s="62"/>
      <c r="BA1046" s="59"/>
      <c r="BB1046" s="59"/>
      <c r="BC1046" s="59"/>
      <c r="BD1046" s="59"/>
      <c r="BE1046" s="63"/>
    </row>
    <row r="1047" spans="1:57" ht="12.95" customHeight="1" x14ac:dyDescent="0.25">
      <c r="A1047" s="4"/>
      <c r="B1047" s="59"/>
      <c r="C1047" s="59"/>
      <c r="D1047" s="59"/>
      <c r="E1047" s="63"/>
      <c r="F1047" s="19" t="s">
        <v>43</v>
      </c>
      <c r="G1047" s="20"/>
      <c r="H1047" s="64"/>
      <c r="I1047" s="62" t="s">
        <v>44</v>
      </c>
      <c r="J1047" s="59"/>
      <c r="K1047" s="59"/>
      <c r="L1047" s="63"/>
      <c r="M1047" s="25">
        <v>103.55</v>
      </c>
      <c r="N1047" s="26"/>
      <c r="O1047" s="26"/>
      <c r="P1047" s="79"/>
      <c r="Q1047" s="19"/>
      <c r="R1047" s="20"/>
      <c r="S1047" s="64"/>
      <c r="T1047" s="81">
        <v>1.5525</v>
      </c>
      <c r="U1047" s="82"/>
      <c r="V1047" s="82"/>
      <c r="W1047" s="82"/>
      <c r="X1047" s="82"/>
      <c r="Y1047" s="83"/>
      <c r="Z1047" s="19"/>
      <c r="AA1047" s="20"/>
      <c r="AB1047" s="20"/>
      <c r="AC1047" s="20"/>
      <c r="AD1047" s="20"/>
      <c r="AE1047" s="64"/>
      <c r="AF1047" s="19"/>
      <c r="AG1047" s="20"/>
      <c r="AH1047" s="20"/>
      <c r="AI1047" s="20"/>
      <c r="AJ1047" s="20"/>
      <c r="AK1047" s="20"/>
      <c r="AL1047" s="20"/>
      <c r="AM1047" s="20"/>
      <c r="AN1047" s="64"/>
      <c r="AO1047" s="19"/>
      <c r="AP1047" s="20"/>
      <c r="AQ1047" s="20"/>
      <c r="AR1047" s="20"/>
      <c r="AS1047" s="64"/>
      <c r="AT1047" s="19"/>
      <c r="AU1047" s="20"/>
      <c r="AV1047" s="20"/>
      <c r="AW1047" s="20"/>
      <c r="AX1047" s="20"/>
      <c r="AY1047" s="64"/>
      <c r="AZ1047" s="92">
        <v>29.9</v>
      </c>
      <c r="BA1047" s="93"/>
      <c r="BB1047" s="93"/>
      <c r="BC1047" s="93"/>
      <c r="BD1047" s="93"/>
      <c r="BE1047" s="94"/>
    </row>
    <row r="1048" spans="1:57" ht="11.85" customHeight="1" x14ac:dyDescent="0.25">
      <c r="A1048" s="4"/>
      <c r="B1048" s="59"/>
      <c r="C1048" s="59"/>
      <c r="D1048" s="59"/>
      <c r="E1048" s="59"/>
      <c r="F1048" s="20" t="s">
        <v>45</v>
      </c>
      <c r="G1048" s="20"/>
      <c r="H1048" s="20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  <c r="Z1048" s="21">
        <v>745</v>
      </c>
      <c r="AA1048" s="22"/>
      <c r="AB1048" s="22"/>
      <c r="AC1048" s="22"/>
      <c r="AD1048" s="22"/>
      <c r="AE1048" s="23"/>
      <c r="AF1048" s="62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21">
        <v>745</v>
      </c>
      <c r="AU1048" s="22"/>
      <c r="AV1048" s="22"/>
      <c r="AW1048" s="22"/>
      <c r="AX1048" s="22"/>
      <c r="AY1048" s="23"/>
      <c r="AZ1048" s="92">
        <v>29.9</v>
      </c>
      <c r="BA1048" s="93"/>
      <c r="BB1048" s="93"/>
      <c r="BC1048" s="93"/>
      <c r="BD1048" s="93"/>
      <c r="BE1048" s="94"/>
    </row>
    <row r="1049" spans="1:57" ht="11.85" customHeight="1" x14ac:dyDescent="0.25">
      <c r="A1049" s="28" t="s">
        <v>175</v>
      </c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</row>
    <row r="1050" spans="1:57" ht="57" customHeight="1" x14ac:dyDescent="0.25">
      <c r="A1050" s="30">
        <v>95</v>
      </c>
      <c r="B1050" s="60" t="s">
        <v>31</v>
      </c>
      <c r="C1050" s="28"/>
      <c r="D1050" s="28"/>
      <c r="E1050" s="35"/>
      <c r="F1050" s="32" t="s">
        <v>33</v>
      </c>
      <c r="G1050" s="33"/>
      <c r="H1050" s="34"/>
      <c r="I1050" s="60" t="s">
        <v>35</v>
      </c>
      <c r="J1050" s="28"/>
      <c r="K1050" s="28"/>
      <c r="L1050" s="35"/>
      <c r="M1050" s="101">
        <v>0.17499999999999999</v>
      </c>
      <c r="N1050" s="102"/>
      <c r="O1050" s="102"/>
      <c r="P1050" s="103"/>
      <c r="Q1050" s="73">
        <v>1043.44</v>
      </c>
      <c r="R1050" s="84"/>
      <c r="S1050" s="74"/>
      <c r="T1050" s="60"/>
      <c r="U1050" s="28"/>
      <c r="V1050" s="28"/>
      <c r="W1050" s="28"/>
      <c r="X1050" s="28"/>
      <c r="Y1050" s="28"/>
      <c r="Z1050" s="77">
        <v>701</v>
      </c>
      <c r="AA1050" s="77"/>
      <c r="AB1050" s="77"/>
      <c r="AC1050" s="77"/>
      <c r="AD1050" s="77"/>
      <c r="AE1050" s="77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77">
        <v>701</v>
      </c>
      <c r="AU1050" s="77"/>
      <c r="AV1050" s="77"/>
      <c r="AW1050" s="77"/>
      <c r="AX1050" s="77"/>
      <c r="AY1050" s="77"/>
      <c r="AZ1050" s="28"/>
      <c r="BA1050" s="28"/>
      <c r="BB1050" s="28"/>
      <c r="BC1050" s="28"/>
      <c r="BD1050" s="28"/>
      <c r="BE1050" s="35"/>
    </row>
    <row r="1051" spans="1:57" ht="122.25" customHeight="1" x14ac:dyDescent="0.25">
      <c r="A1051" s="31"/>
      <c r="B1051" s="65" t="s">
        <v>32</v>
      </c>
      <c r="C1051" s="66"/>
      <c r="D1051" s="66"/>
      <c r="E1051" s="67"/>
      <c r="F1051" s="52" t="s">
        <v>34</v>
      </c>
      <c r="G1051" s="53"/>
      <c r="H1051" s="54"/>
      <c r="I1051" s="61"/>
      <c r="J1051" s="36"/>
      <c r="K1051" s="36"/>
      <c r="L1051" s="37"/>
      <c r="M1051" s="104"/>
      <c r="N1051" s="105"/>
      <c r="O1051" s="105"/>
      <c r="P1051" s="106"/>
      <c r="Q1051" s="75"/>
      <c r="R1051" s="88"/>
      <c r="S1051" s="76"/>
      <c r="T1051" s="61"/>
      <c r="U1051" s="36"/>
      <c r="V1051" s="36"/>
      <c r="W1051" s="36"/>
      <c r="X1051" s="36"/>
      <c r="Y1051" s="36"/>
      <c r="Z1051" s="78"/>
      <c r="AA1051" s="78"/>
      <c r="AB1051" s="78"/>
      <c r="AC1051" s="78"/>
      <c r="AD1051" s="78"/>
      <c r="AE1051" s="78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78"/>
      <c r="AU1051" s="78"/>
      <c r="AV1051" s="78"/>
      <c r="AW1051" s="78"/>
      <c r="AX1051" s="78"/>
      <c r="AY1051" s="78"/>
      <c r="AZ1051" s="36"/>
      <c r="BA1051" s="36"/>
      <c r="BB1051" s="36"/>
      <c r="BC1051" s="36"/>
      <c r="BD1051" s="36"/>
      <c r="BE1051" s="37"/>
    </row>
    <row r="1052" spans="1:57" ht="64.5" customHeight="1" x14ac:dyDescent="0.25">
      <c r="A1052" s="4"/>
      <c r="B1052" s="59"/>
      <c r="C1052" s="59"/>
      <c r="D1052" s="59"/>
      <c r="E1052" s="63"/>
      <c r="F1052" s="19" t="s">
        <v>36</v>
      </c>
      <c r="G1052" s="20"/>
      <c r="H1052" s="64"/>
      <c r="I1052" s="62"/>
      <c r="J1052" s="59"/>
      <c r="K1052" s="59"/>
      <c r="L1052" s="63"/>
      <c r="M1052" s="62"/>
      <c r="N1052" s="59"/>
      <c r="O1052" s="59"/>
      <c r="P1052" s="63"/>
      <c r="Q1052" s="25">
        <v>883.28</v>
      </c>
      <c r="R1052" s="26"/>
      <c r="S1052" s="79"/>
      <c r="T1052" s="81">
        <v>1.5525</v>
      </c>
      <c r="U1052" s="82"/>
      <c r="V1052" s="82"/>
      <c r="W1052" s="82"/>
      <c r="X1052" s="82"/>
      <c r="Y1052" s="83"/>
      <c r="Z1052" s="21">
        <v>240</v>
      </c>
      <c r="AA1052" s="22"/>
      <c r="AB1052" s="22"/>
      <c r="AC1052" s="22"/>
      <c r="AD1052" s="22"/>
      <c r="AE1052" s="23"/>
      <c r="AF1052" s="62" t="s">
        <v>37</v>
      </c>
      <c r="AG1052" s="59"/>
      <c r="AH1052" s="59"/>
      <c r="AI1052" s="59"/>
      <c r="AJ1052" s="59"/>
      <c r="AK1052" s="59"/>
      <c r="AL1052" s="59"/>
      <c r="AM1052" s="59"/>
      <c r="AN1052" s="63"/>
      <c r="AO1052" s="21">
        <v>1</v>
      </c>
      <c r="AP1052" s="22"/>
      <c r="AQ1052" s="22"/>
      <c r="AR1052" s="22"/>
      <c r="AS1052" s="23"/>
      <c r="AT1052" s="21">
        <v>240</v>
      </c>
      <c r="AU1052" s="22"/>
      <c r="AV1052" s="22"/>
      <c r="AW1052" s="22"/>
      <c r="AX1052" s="22"/>
      <c r="AY1052" s="23"/>
      <c r="AZ1052" s="62"/>
      <c r="BA1052" s="59"/>
      <c r="BB1052" s="59"/>
      <c r="BC1052" s="59"/>
      <c r="BD1052" s="59"/>
      <c r="BE1052" s="63"/>
    </row>
    <row r="1053" spans="1:57" ht="12.95" customHeight="1" x14ac:dyDescent="0.25">
      <c r="A1053" s="4"/>
      <c r="B1053" s="59"/>
      <c r="C1053" s="59"/>
      <c r="D1053" s="59"/>
      <c r="E1053" s="63"/>
      <c r="F1053" s="19" t="s">
        <v>38</v>
      </c>
      <c r="G1053" s="20"/>
      <c r="H1053" s="64"/>
      <c r="I1053" s="62"/>
      <c r="J1053" s="59"/>
      <c r="K1053" s="59"/>
      <c r="L1053" s="63"/>
      <c r="M1053" s="62"/>
      <c r="N1053" s="59"/>
      <c r="O1053" s="59"/>
      <c r="P1053" s="63"/>
      <c r="Q1053" s="25">
        <v>91.21</v>
      </c>
      <c r="R1053" s="26"/>
      <c r="S1053" s="79"/>
      <c r="T1053" s="81">
        <v>1.6875</v>
      </c>
      <c r="U1053" s="82"/>
      <c r="V1053" s="82"/>
      <c r="W1053" s="82"/>
      <c r="X1053" s="82"/>
      <c r="Y1053" s="83"/>
      <c r="Z1053" s="21">
        <v>27</v>
      </c>
      <c r="AA1053" s="22"/>
      <c r="AB1053" s="22"/>
      <c r="AC1053" s="22"/>
      <c r="AD1053" s="22"/>
      <c r="AE1053" s="23"/>
      <c r="AF1053" s="62"/>
      <c r="AG1053" s="59"/>
      <c r="AH1053" s="59"/>
      <c r="AI1053" s="59"/>
      <c r="AJ1053" s="59"/>
      <c r="AK1053" s="59"/>
      <c r="AL1053" s="59"/>
      <c r="AM1053" s="59"/>
      <c r="AN1053" s="63"/>
      <c r="AO1053" s="21">
        <v>1</v>
      </c>
      <c r="AP1053" s="22"/>
      <c r="AQ1053" s="22"/>
      <c r="AR1053" s="22"/>
      <c r="AS1053" s="23"/>
      <c r="AT1053" s="21">
        <v>27</v>
      </c>
      <c r="AU1053" s="22"/>
      <c r="AV1053" s="22"/>
      <c r="AW1053" s="22"/>
      <c r="AX1053" s="22"/>
      <c r="AY1053" s="23"/>
      <c r="AZ1053" s="62"/>
      <c r="BA1053" s="59"/>
      <c r="BB1053" s="59"/>
      <c r="BC1053" s="59"/>
      <c r="BD1053" s="59"/>
      <c r="BE1053" s="63"/>
    </row>
    <row r="1054" spans="1:57" ht="12.95" customHeight="1" x14ac:dyDescent="0.25">
      <c r="A1054" s="4"/>
      <c r="B1054" s="59"/>
      <c r="C1054" s="59"/>
      <c r="D1054" s="59"/>
      <c r="E1054" s="63"/>
      <c r="F1054" s="19" t="s">
        <v>39</v>
      </c>
      <c r="G1054" s="20"/>
      <c r="H1054" s="64"/>
      <c r="I1054" s="62"/>
      <c r="J1054" s="59"/>
      <c r="K1054" s="59"/>
      <c r="L1054" s="63"/>
      <c r="M1054" s="62"/>
      <c r="N1054" s="59"/>
      <c r="O1054" s="59"/>
      <c r="P1054" s="63"/>
      <c r="Q1054" s="25">
        <v>2.16</v>
      </c>
      <c r="R1054" s="26"/>
      <c r="S1054" s="79"/>
      <c r="T1054" s="81">
        <v>1.6875</v>
      </c>
      <c r="U1054" s="82"/>
      <c r="V1054" s="82"/>
      <c r="W1054" s="82"/>
      <c r="X1054" s="82"/>
      <c r="Y1054" s="83"/>
      <c r="Z1054" s="21">
        <v>1</v>
      </c>
      <c r="AA1054" s="22"/>
      <c r="AB1054" s="22"/>
      <c r="AC1054" s="22"/>
      <c r="AD1054" s="22"/>
      <c r="AE1054" s="23"/>
      <c r="AF1054" s="62"/>
      <c r="AG1054" s="59"/>
      <c r="AH1054" s="59"/>
      <c r="AI1054" s="59"/>
      <c r="AJ1054" s="59"/>
      <c r="AK1054" s="59"/>
      <c r="AL1054" s="59"/>
      <c r="AM1054" s="59"/>
      <c r="AN1054" s="63"/>
      <c r="AO1054" s="21">
        <v>1</v>
      </c>
      <c r="AP1054" s="22"/>
      <c r="AQ1054" s="22"/>
      <c r="AR1054" s="22"/>
      <c r="AS1054" s="23"/>
      <c r="AT1054" s="21">
        <v>1</v>
      </c>
      <c r="AU1054" s="22"/>
      <c r="AV1054" s="22"/>
      <c r="AW1054" s="22"/>
      <c r="AX1054" s="22"/>
      <c r="AY1054" s="23"/>
      <c r="AZ1054" s="62"/>
      <c r="BA1054" s="59"/>
      <c r="BB1054" s="59"/>
      <c r="BC1054" s="59"/>
      <c r="BD1054" s="59"/>
      <c r="BE1054" s="63"/>
    </row>
    <row r="1055" spans="1:57" ht="12.95" customHeight="1" x14ac:dyDescent="0.25">
      <c r="A1055" s="4"/>
      <c r="B1055" s="59"/>
      <c r="C1055" s="59"/>
      <c r="D1055" s="59"/>
      <c r="E1055" s="63"/>
      <c r="F1055" s="19" t="s">
        <v>40</v>
      </c>
      <c r="G1055" s="20"/>
      <c r="H1055" s="64"/>
      <c r="I1055" s="62"/>
      <c r="J1055" s="59"/>
      <c r="K1055" s="59"/>
      <c r="L1055" s="63"/>
      <c r="M1055" s="62"/>
      <c r="N1055" s="59"/>
      <c r="O1055" s="59"/>
      <c r="P1055" s="63"/>
      <c r="Q1055" s="25">
        <v>68.95</v>
      </c>
      <c r="R1055" s="26"/>
      <c r="S1055" s="79"/>
      <c r="T1055" s="21">
        <v>1</v>
      </c>
      <c r="U1055" s="22"/>
      <c r="V1055" s="22"/>
      <c r="W1055" s="22"/>
      <c r="X1055" s="22"/>
      <c r="Y1055" s="23"/>
      <c r="Z1055" s="21">
        <v>12</v>
      </c>
      <c r="AA1055" s="22"/>
      <c r="AB1055" s="22"/>
      <c r="AC1055" s="22"/>
      <c r="AD1055" s="22"/>
      <c r="AE1055" s="23"/>
      <c r="AF1055" s="62"/>
      <c r="AG1055" s="59"/>
      <c r="AH1055" s="59"/>
      <c r="AI1055" s="59"/>
      <c r="AJ1055" s="59"/>
      <c r="AK1055" s="59"/>
      <c r="AL1055" s="59"/>
      <c r="AM1055" s="59"/>
      <c r="AN1055" s="63"/>
      <c r="AO1055" s="21">
        <v>1</v>
      </c>
      <c r="AP1055" s="22"/>
      <c r="AQ1055" s="22"/>
      <c r="AR1055" s="22"/>
      <c r="AS1055" s="23"/>
      <c r="AT1055" s="21">
        <v>12</v>
      </c>
      <c r="AU1055" s="22"/>
      <c r="AV1055" s="22"/>
      <c r="AW1055" s="22"/>
      <c r="AX1055" s="22"/>
      <c r="AY1055" s="23"/>
      <c r="AZ1055" s="62"/>
      <c r="BA1055" s="59"/>
      <c r="BB1055" s="59"/>
      <c r="BC1055" s="59"/>
      <c r="BD1055" s="59"/>
      <c r="BE1055" s="63"/>
    </row>
    <row r="1056" spans="1:57" ht="12.95" customHeight="1" x14ac:dyDescent="0.25">
      <c r="A1056" s="4"/>
      <c r="B1056" s="59"/>
      <c r="C1056" s="59"/>
      <c r="D1056" s="59"/>
      <c r="E1056" s="63"/>
      <c r="F1056" s="19" t="s">
        <v>41</v>
      </c>
      <c r="G1056" s="20"/>
      <c r="H1056" s="64"/>
      <c r="I1056" s="62"/>
      <c r="J1056" s="59"/>
      <c r="K1056" s="59"/>
      <c r="L1056" s="63"/>
      <c r="M1056" s="62"/>
      <c r="N1056" s="59"/>
      <c r="O1056" s="59"/>
      <c r="P1056" s="63"/>
      <c r="Q1056" s="92">
        <v>0.9</v>
      </c>
      <c r="R1056" s="93"/>
      <c r="S1056" s="94"/>
      <c r="T1056" s="62"/>
      <c r="U1056" s="59"/>
      <c r="V1056" s="59"/>
      <c r="W1056" s="59"/>
      <c r="X1056" s="59"/>
      <c r="Y1056" s="63"/>
      <c r="Z1056" s="21">
        <v>217</v>
      </c>
      <c r="AA1056" s="22"/>
      <c r="AB1056" s="22"/>
      <c r="AC1056" s="22"/>
      <c r="AD1056" s="22"/>
      <c r="AE1056" s="23"/>
      <c r="AF1056" s="62"/>
      <c r="AG1056" s="59"/>
      <c r="AH1056" s="59"/>
      <c r="AI1056" s="59"/>
      <c r="AJ1056" s="59"/>
      <c r="AK1056" s="59"/>
      <c r="AL1056" s="59"/>
      <c r="AM1056" s="59"/>
      <c r="AN1056" s="63"/>
      <c r="AO1056" s="92">
        <v>0.9</v>
      </c>
      <c r="AP1056" s="93"/>
      <c r="AQ1056" s="93"/>
      <c r="AR1056" s="93"/>
      <c r="AS1056" s="94"/>
      <c r="AT1056" s="21">
        <v>217</v>
      </c>
      <c r="AU1056" s="22"/>
      <c r="AV1056" s="22"/>
      <c r="AW1056" s="22"/>
      <c r="AX1056" s="22"/>
      <c r="AY1056" s="23"/>
      <c r="AZ1056" s="62"/>
      <c r="BA1056" s="59"/>
      <c r="BB1056" s="59"/>
      <c r="BC1056" s="59"/>
      <c r="BD1056" s="59"/>
      <c r="BE1056" s="63"/>
    </row>
    <row r="1057" spans="1:57" ht="12.95" customHeight="1" x14ac:dyDescent="0.25">
      <c r="A1057" s="4"/>
      <c r="B1057" s="59"/>
      <c r="C1057" s="59"/>
      <c r="D1057" s="59"/>
      <c r="E1057" s="63"/>
      <c r="F1057" s="19" t="s">
        <v>42</v>
      </c>
      <c r="G1057" s="20"/>
      <c r="H1057" s="64"/>
      <c r="I1057" s="62"/>
      <c r="J1057" s="59"/>
      <c r="K1057" s="59"/>
      <c r="L1057" s="63"/>
      <c r="M1057" s="62"/>
      <c r="N1057" s="59"/>
      <c r="O1057" s="59"/>
      <c r="P1057" s="63"/>
      <c r="Q1057" s="25">
        <v>0.85</v>
      </c>
      <c r="R1057" s="26"/>
      <c r="S1057" s="79"/>
      <c r="T1057" s="62"/>
      <c r="U1057" s="59"/>
      <c r="V1057" s="59"/>
      <c r="W1057" s="59"/>
      <c r="X1057" s="59"/>
      <c r="Y1057" s="63"/>
      <c r="Z1057" s="21">
        <v>205</v>
      </c>
      <c r="AA1057" s="22"/>
      <c r="AB1057" s="22"/>
      <c r="AC1057" s="22"/>
      <c r="AD1057" s="22"/>
      <c r="AE1057" s="23"/>
      <c r="AF1057" s="62"/>
      <c r="AG1057" s="59"/>
      <c r="AH1057" s="59"/>
      <c r="AI1057" s="59"/>
      <c r="AJ1057" s="59"/>
      <c r="AK1057" s="59"/>
      <c r="AL1057" s="59"/>
      <c r="AM1057" s="59"/>
      <c r="AN1057" s="63"/>
      <c r="AO1057" s="25">
        <v>0.85</v>
      </c>
      <c r="AP1057" s="26"/>
      <c r="AQ1057" s="26"/>
      <c r="AR1057" s="26"/>
      <c r="AS1057" s="79"/>
      <c r="AT1057" s="21">
        <v>205</v>
      </c>
      <c r="AU1057" s="22"/>
      <c r="AV1057" s="22"/>
      <c r="AW1057" s="22"/>
      <c r="AX1057" s="22"/>
      <c r="AY1057" s="23"/>
      <c r="AZ1057" s="62"/>
      <c r="BA1057" s="59"/>
      <c r="BB1057" s="59"/>
      <c r="BC1057" s="59"/>
      <c r="BD1057" s="59"/>
      <c r="BE1057" s="63"/>
    </row>
    <row r="1058" spans="1:57" ht="12.95" customHeight="1" x14ac:dyDescent="0.25">
      <c r="A1058" s="4"/>
      <c r="B1058" s="59"/>
      <c r="C1058" s="59"/>
      <c r="D1058" s="59"/>
      <c r="E1058" s="63"/>
      <c r="F1058" s="19" t="s">
        <v>43</v>
      </c>
      <c r="G1058" s="20"/>
      <c r="H1058" s="64"/>
      <c r="I1058" s="62" t="s">
        <v>44</v>
      </c>
      <c r="J1058" s="59"/>
      <c r="K1058" s="59"/>
      <c r="L1058" s="63"/>
      <c r="M1058" s="25">
        <v>103.55</v>
      </c>
      <c r="N1058" s="26"/>
      <c r="O1058" s="26"/>
      <c r="P1058" s="79"/>
      <c r="Q1058" s="19"/>
      <c r="R1058" s="20"/>
      <c r="S1058" s="64"/>
      <c r="T1058" s="81">
        <v>1.5525</v>
      </c>
      <c r="U1058" s="82"/>
      <c r="V1058" s="82"/>
      <c r="W1058" s="82"/>
      <c r="X1058" s="82"/>
      <c r="Y1058" s="83"/>
      <c r="Z1058" s="19"/>
      <c r="AA1058" s="20"/>
      <c r="AB1058" s="20"/>
      <c r="AC1058" s="20"/>
      <c r="AD1058" s="20"/>
      <c r="AE1058" s="64"/>
      <c r="AF1058" s="19"/>
      <c r="AG1058" s="20"/>
      <c r="AH1058" s="20"/>
      <c r="AI1058" s="20"/>
      <c r="AJ1058" s="20"/>
      <c r="AK1058" s="20"/>
      <c r="AL1058" s="20"/>
      <c r="AM1058" s="20"/>
      <c r="AN1058" s="64"/>
      <c r="AO1058" s="19"/>
      <c r="AP1058" s="20"/>
      <c r="AQ1058" s="20"/>
      <c r="AR1058" s="20"/>
      <c r="AS1058" s="64"/>
      <c r="AT1058" s="19"/>
      <c r="AU1058" s="20"/>
      <c r="AV1058" s="20"/>
      <c r="AW1058" s="20"/>
      <c r="AX1058" s="20"/>
      <c r="AY1058" s="64"/>
      <c r="AZ1058" s="25">
        <v>28.13</v>
      </c>
      <c r="BA1058" s="26"/>
      <c r="BB1058" s="26"/>
      <c r="BC1058" s="26"/>
      <c r="BD1058" s="26"/>
      <c r="BE1058" s="79"/>
    </row>
    <row r="1059" spans="1:57" ht="11.85" customHeight="1" x14ac:dyDescent="0.25">
      <c r="A1059" s="4"/>
      <c r="B1059" s="59"/>
      <c r="C1059" s="59"/>
      <c r="D1059" s="59"/>
      <c r="E1059" s="59"/>
      <c r="F1059" s="20" t="s">
        <v>45</v>
      </c>
      <c r="G1059" s="20"/>
      <c r="H1059" s="20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  <c r="Z1059" s="21">
        <v>701</v>
      </c>
      <c r="AA1059" s="22"/>
      <c r="AB1059" s="22"/>
      <c r="AC1059" s="22"/>
      <c r="AD1059" s="22"/>
      <c r="AE1059" s="23"/>
      <c r="AF1059" s="62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21">
        <v>701</v>
      </c>
      <c r="AU1059" s="22"/>
      <c r="AV1059" s="22"/>
      <c r="AW1059" s="22"/>
      <c r="AX1059" s="22"/>
      <c r="AY1059" s="23"/>
      <c r="AZ1059" s="25">
        <v>28.13</v>
      </c>
      <c r="BA1059" s="26"/>
      <c r="BB1059" s="26"/>
      <c r="BC1059" s="26"/>
      <c r="BD1059" s="26"/>
      <c r="BE1059" s="79"/>
    </row>
    <row r="1060" spans="1:57" ht="11.85" customHeight="1" x14ac:dyDescent="0.25">
      <c r="A1060" s="28" t="s">
        <v>172</v>
      </c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</row>
    <row r="1061" spans="1:57" ht="11.85" customHeight="1" x14ac:dyDescent="0.25">
      <c r="A1061" s="27" t="s">
        <v>176</v>
      </c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  <c r="AS1061" s="27"/>
      <c r="AT1061" s="27"/>
      <c r="AU1061" s="27"/>
      <c r="AV1061" s="27"/>
      <c r="AW1061" s="27"/>
      <c r="AX1061" s="27"/>
      <c r="AY1061" s="27"/>
      <c r="AZ1061" s="27"/>
      <c r="BA1061" s="27"/>
      <c r="BB1061" s="27"/>
      <c r="BC1061" s="27"/>
      <c r="BD1061" s="27"/>
      <c r="BE1061" s="27"/>
    </row>
    <row r="1062" spans="1:57" ht="11.85" customHeight="1" x14ac:dyDescent="0.25">
      <c r="A1062" s="27" t="s">
        <v>177</v>
      </c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  <c r="AS1062" s="27"/>
      <c r="AT1062" s="27"/>
      <c r="AU1062" s="27"/>
      <c r="AV1062" s="27"/>
      <c r="AW1062" s="27"/>
      <c r="AX1062" s="27"/>
      <c r="AY1062" s="27"/>
      <c r="AZ1062" s="27"/>
      <c r="BA1062" s="27"/>
      <c r="BB1062" s="27"/>
      <c r="BC1062" s="27"/>
      <c r="BD1062" s="27"/>
      <c r="BE1062" s="27"/>
    </row>
    <row r="1063" spans="1:57" ht="48.75" customHeight="1" x14ac:dyDescent="0.25">
      <c r="A1063" s="30">
        <v>96</v>
      </c>
      <c r="B1063" s="60" t="s">
        <v>75</v>
      </c>
      <c r="C1063" s="28"/>
      <c r="D1063" s="28"/>
      <c r="E1063" s="35"/>
      <c r="F1063" s="32" t="s">
        <v>76</v>
      </c>
      <c r="G1063" s="33"/>
      <c r="H1063" s="34"/>
      <c r="I1063" s="60" t="s">
        <v>78</v>
      </c>
      <c r="J1063" s="28"/>
      <c r="K1063" s="28"/>
      <c r="L1063" s="35"/>
      <c r="M1063" s="95">
        <v>0.2</v>
      </c>
      <c r="N1063" s="96"/>
      <c r="O1063" s="96"/>
      <c r="P1063" s="97"/>
      <c r="Q1063" s="73">
        <v>9981.23</v>
      </c>
      <c r="R1063" s="84"/>
      <c r="S1063" s="74"/>
      <c r="T1063" s="60"/>
      <c r="U1063" s="28"/>
      <c r="V1063" s="28"/>
      <c r="W1063" s="28"/>
      <c r="X1063" s="28"/>
      <c r="Y1063" s="28"/>
      <c r="Z1063" s="77">
        <v>253</v>
      </c>
      <c r="AA1063" s="77"/>
      <c r="AB1063" s="77"/>
      <c r="AC1063" s="77"/>
      <c r="AD1063" s="77"/>
      <c r="AE1063" s="77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77">
        <v>253</v>
      </c>
      <c r="AU1063" s="77"/>
      <c r="AV1063" s="77"/>
      <c r="AW1063" s="77"/>
      <c r="AX1063" s="77"/>
      <c r="AY1063" s="77"/>
      <c r="AZ1063" s="28"/>
      <c r="BA1063" s="28"/>
      <c r="BB1063" s="28"/>
      <c r="BC1063" s="28"/>
      <c r="BD1063" s="28"/>
      <c r="BE1063" s="35"/>
    </row>
    <row r="1064" spans="1:57" ht="228" customHeight="1" x14ac:dyDescent="0.25">
      <c r="A1064" s="31"/>
      <c r="B1064" s="65" t="s">
        <v>32</v>
      </c>
      <c r="C1064" s="66"/>
      <c r="D1064" s="66"/>
      <c r="E1064" s="67"/>
      <c r="F1064" s="52" t="s">
        <v>77</v>
      </c>
      <c r="G1064" s="53"/>
      <c r="H1064" s="54"/>
      <c r="I1064" s="61"/>
      <c r="J1064" s="36"/>
      <c r="K1064" s="36"/>
      <c r="L1064" s="37"/>
      <c r="M1064" s="98"/>
      <c r="N1064" s="99"/>
      <c r="O1064" s="99"/>
      <c r="P1064" s="100"/>
      <c r="Q1064" s="75"/>
      <c r="R1064" s="88"/>
      <c r="S1064" s="76"/>
      <c r="T1064" s="61"/>
      <c r="U1064" s="36"/>
      <c r="V1064" s="36"/>
      <c r="W1064" s="36"/>
      <c r="X1064" s="36"/>
      <c r="Y1064" s="36"/>
      <c r="Z1064" s="78"/>
      <c r="AA1064" s="78"/>
      <c r="AB1064" s="78"/>
      <c r="AC1064" s="78"/>
      <c r="AD1064" s="78"/>
      <c r="AE1064" s="78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78"/>
      <c r="AU1064" s="78"/>
      <c r="AV1064" s="78"/>
      <c r="AW1064" s="78"/>
      <c r="AX1064" s="78"/>
      <c r="AY1064" s="78"/>
      <c r="AZ1064" s="36"/>
      <c r="BA1064" s="36"/>
      <c r="BB1064" s="36"/>
      <c r="BC1064" s="36"/>
      <c r="BD1064" s="36"/>
      <c r="BE1064" s="37"/>
    </row>
    <row r="1065" spans="1:57" ht="198.75" customHeight="1" x14ac:dyDescent="0.25">
      <c r="A1065" s="4"/>
      <c r="B1065" s="59"/>
      <c r="C1065" s="59"/>
      <c r="D1065" s="59"/>
      <c r="E1065" s="63"/>
      <c r="F1065" s="19" t="s">
        <v>36</v>
      </c>
      <c r="G1065" s="20"/>
      <c r="H1065" s="64"/>
      <c r="I1065" s="62"/>
      <c r="J1065" s="59"/>
      <c r="K1065" s="59"/>
      <c r="L1065" s="63"/>
      <c r="M1065" s="62"/>
      <c r="N1065" s="59"/>
      <c r="O1065" s="59"/>
      <c r="P1065" s="63"/>
      <c r="Q1065" s="25">
        <v>208.27</v>
      </c>
      <c r="R1065" s="26"/>
      <c r="S1065" s="79"/>
      <c r="T1065" s="81">
        <v>1.5525</v>
      </c>
      <c r="U1065" s="82"/>
      <c r="V1065" s="82"/>
      <c r="W1065" s="82"/>
      <c r="X1065" s="82"/>
      <c r="Y1065" s="83"/>
      <c r="Z1065" s="21">
        <v>65</v>
      </c>
      <c r="AA1065" s="22"/>
      <c r="AB1065" s="22"/>
      <c r="AC1065" s="22"/>
      <c r="AD1065" s="22"/>
      <c r="AE1065" s="23"/>
      <c r="AF1065" s="62" t="s">
        <v>68</v>
      </c>
      <c r="AG1065" s="59"/>
      <c r="AH1065" s="59"/>
      <c r="AI1065" s="59"/>
      <c r="AJ1065" s="59"/>
      <c r="AK1065" s="59"/>
      <c r="AL1065" s="59"/>
      <c r="AM1065" s="59"/>
      <c r="AN1065" s="63"/>
      <c r="AO1065" s="21">
        <v>1</v>
      </c>
      <c r="AP1065" s="22"/>
      <c r="AQ1065" s="22"/>
      <c r="AR1065" s="22"/>
      <c r="AS1065" s="23"/>
      <c r="AT1065" s="21">
        <v>65</v>
      </c>
      <c r="AU1065" s="22"/>
      <c r="AV1065" s="22"/>
      <c r="AW1065" s="22"/>
      <c r="AX1065" s="22"/>
      <c r="AY1065" s="23"/>
      <c r="AZ1065" s="62"/>
      <c r="BA1065" s="59"/>
      <c r="BB1065" s="59"/>
      <c r="BC1065" s="59"/>
      <c r="BD1065" s="59"/>
      <c r="BE1065" s="63"/>
    </row>
    <row r="1066" spans="1:57" ht="12.95" customHeight="1" x14ac:dyDescent="0.25">
      <c r="A1066" s="4"/>
      <c r="B1066" s="59"/>
      <c r="C1066" s="59"/>
      <c r="D1066" s="59"/>
      <c r="E1066" s="63"/>
      <c r="F1066" s="19" t="s">
        <v>38</v>
      </c>
      <c r="G1066" s="20"/>
      <c r="H1066" s="64"/>
      <c r="I1066" s="62"/>
      <c r="J1066" s="59"/>
      <c r="K1066" s="59"/>
      <c r="L1066" s="63"/>
      <c r="M1066" s="62"/>
      <c r="N1066" s="59"/>
      <c r="O1066" s="59"/>
      <c r="P1066" s="63"/>
      <c r="Q1066" s="25">
        <v>91.07</v>
      </c>
      <c r="R1066" s="26"/>
      <c r="S1066" s="79"/>
      <c r="T1066" s="81">
        <v>1.6875</v>
      </c>
      <c r="U1066" s="82"/>
      <c r="V1066" s="82"/>
      <c r="W1066" s="82"/>
      <c r="X1066" s="82"/>
      <c r="Y1066" s="83"/>
      <c r="Z1066" s="21">
        <v>31</v>
      </c>
      <c r="AA1066" s="22"/>
      <c r="AB1066" s="22"/>
      <c r="AC1066" s="22"/>
      <c r="AD1066" s="22"/>
      <c r="AE1066" s="23"/>
      <c r="AF1066" s="62"/>
      <c r="AG1066" s="59"/>
      <c r="AH1066" s="59"/>
      <c r="AI1066" s="59"/>
      <c r="AJ1066" s="59"/>
      <c r="AK1066" s="59"/>
      <c r="AL1066" s="59"/>
      <c r="AM1066" s="59"/>
      <c r="AN1066" s="63"/>
      <c r="AO1066" s="21">
        <v>1</v>
      </c>
      <c r="AP1066" s="22"/>
      <c r="AQ1066" s="22"/>
      <c r="AR1066" s="22"/>
      <c r="AS1066" s="23"/>
      <c r="AT1066" s="21">
        <v>31</v>
      </c>
      <c r="AU1066" s="22"/>
      <c r="AV1066" s="22"/>
      <c r="AW1066" s="22"/>
      <c r="AX1066" s="22"/>
      <c r="AY1066" s="23"/>
      <c r="AZ1066" s="62"/>
      <c r="BA1066" s="59"/>
      <c r="BB1066" s="59"/>
      <c r="BC1066" s="59"/>
      <c r="BD1066" s="59"/>
      <c r="BE1066" s="63"/>
    </row>
    <row r="1067" spans="1:57" ht="12.95" customHeight="1" x14ac:dyDescent="0.25">
      <c r="A1067" s="4"/>
      <c r="B1067" s="59"/>
      <c r="C1067" s="59"/>
      <c r="D1067" s="59"/>
      <c r="E1067" s="63"/>
      <c r="F1067" s="19" t="s">
        <v>39</v>
      </c>
      <c r="G1067" s="20"/>
      <c r="H1067" s="64"/>
      <c r="I1067" s="62"/>
      <c r="J1067" s="59"/>
      <c r="K1067" s="59"/>
      <c r="L1067" s="63"/>
      <c r="M1067" s="62"/>
      <c r="N1067" s="59"/>
      <c r="O1067" s="59"/>
      <c r="P1067" s="63"/>
      <c r="Q1067" s="25">
        <v>6.89</v>
      </c>
      <c r="R1067" s="26"/>
      <c r="S1067" s="79"/>
      <c r="T1067" s="81">
        <v>1.6875</v>
      </c>
      <c r="U1067" s="82"/>
      <c r="V1067" s="82"/>
      <c r="W1067" s="82"/>
      <c r="X1067" s="82"/>
      <c r="Y1067" s="83"/>
      <c r="Z1067" s="21">
        <v>2</v>
      </c>
      <c r="AA1067" s="22"/>
      <c r="AB1067" s="22"/>
      <c r="AC1067" s="22"/>
      <c r="AD1067" s="22"/>
      <c r="AE1067" s="23"/>
      <c r="AF1067" s="62"/>
      <c r="AG1067" s="59"/>
      <c r="AH1067" s="59"/>
      <c r="AI1067" s="59"/>
      <c r="AJ1067" s="59"/>
      <c r="AK1067" s="59"/>
      <c r="AL1067" s="59"/>
      <c r="AM1067" s="59"/>
      <c r="AN1067" s="63"/>
      <c r="AO1067" s="21">
        <v>1</v>
      </c>
      <c r="AP1067" s="22"/>
      <c r="AQ1067" s="22"/>
      <c r="AR1067" s="22"/>
      <c r="AS1067" s="23"/>
      <c r="AT1067" s="21">
        <v>2</v>
      </c>
      <c r="AU1067" s="22"/>
      <c r="AV1067" s="22"/>
      <c r="AW1067" s="22"/>
      <c r="AX1067" s="22"/>
      <c r="AY1067" s="23"/>
      <c r="AZ1067" s="62"/>
      <c r="BA1067" s="59"/>
      <c r="BB1067" s="59"/>
      <c r="BC1067" s="59"/>
      <c r="BD1067" s="59"/>
      <c r="BE1067" s="63"/>
    </row>
    <row r="1068" spans="1:57" ht="12.95" customHeight="1" x14ac:dyDescent="0.25">
      <c r="A1068" s="4"/>
      <c r="B1068" s="59"/>
      <c r="C1068" s="59"/>
      <c r="D1068" s="59"/>
      <c r="E1068" s="63"/>
      <c r="F1068" s="19" t="s">
        <v>40</v>
      </c>
      <c r="G1068" s="20"/>
      <c r="H1068" s="64"/>
      <c r="I1068" s="62"/>
      <c r="J1068" s="59"/>
      <c r="K1068" s="59"/>
      <c r="L1068" s="63"/>
      <c r="M1068" s="62"/>
      <c r="N1068" s="59"/>
      <c r="O1068" s="59"/>
      <c r="P1068" s="63"/>
      <c r="Q1068" s="25">
        <v>9681.89</v>
      </c>
      <c r="R1068" s="26"/>
      <c r="S1068" s="79"/>
      <c r="T1068" s="21">
        <v>1</v>
      </c>
      <c r="U1068" s="22"/>
      <c r="V1068" s="22"/>
      <c r="W1068" s="22"/>
      <c r="X1068" s="22"/>
      <c r="Y1068" s="23"/>
      <c r="Z1068" s="21">
        <v>1936</v>
      </c>
      <c r="AA1068" s="22"/>
      <c r="AB1068" s="22"/>
      <c r="AC1068" s="22"/>
      <c r="AD1068" s="22"/>
      <c r="AE1068" s="23"/>
      <c r="AF1068" s="62"/>
      <c r="AG1068" s="59"/>
      <c r="AH1068" s="59"/>
      <c r="AI1068" s="59"/>
      <c r="AJ1068" s="59"/>
      <c r="AK1068" s="59"/>
      <c r="AL1068" s="59"/>
      <c r="AM1068" s="59"/>
      <c r="AN1068" s="63"/>
      <c r="AO1068" s="21">
        <v>1</v>
      </c>
      <c r="AP1068" s="22"/>
      <c r="AQ1068" s="22"/>
      <c r="AR1068" s="22"/>
      <c r="AS1068" s="23"/>
      <c r="AT1068" s="21">
        <v>1936</v>
      </c>
      <c r="AU1068" s="22"/>
      <c r="AV1068" s="22"/>
      <c r="AW1068" s="22"/>
      <c r="AX1068" s="22"/>
      <c r="AY1068" s="23"/>
      <c r="AZ1068" s="62"/>
      <c r="BA1068" s="59"/>
      <c r="BB1068" s="59"/>
      <c r="BC1068" s="59"/>
      <c r="BD1068" s="59"/>
      <c r="BE1068" s="63"/>
    </row>
    <row r="1069" spans="1:57" ht="134.25" customHeight="1" x14ac:dyDescent="0.25">
      <c r="A1069" s="7">
        <v>96.1</v>
      </c>
      <c r="B1069" s="62" t="s">
        <v>79</v>
      </c>
      <c r="C1069" s="59"/>
      <c r="D1069" s="59"/>
      <c r="E1069" s="63"/>
      <c r="F1069" s="19" t="s">
        <v>80</v>
      </c>
      <c r="G1069" s="20"/>
      <c r="H1069" s="64"/>
      <c r="I1069" s="62" t="s">
        <v>81</v>
      </c>
      <c r="J1069" s="59"/>
      <c r="K1069" s="59"/>
      <c r="L1069" s="63"/>
      <c r="M1069" s="21">
        <v>-2</v>
      </c>
      <c r="N1069" s="22"/>
      <c r="O1069" s="22"/>
      <c r="P1069" s="23"/>
      <c r="Q1069" s="92">
        <v>960.5</v>
      </c>
      <c r="R1069" s="93"/>
      <c r="S1069" s="94"/>
      <c r="T1069" s="89">
        <v>-10</v>
      </c>
      <c r="U1069" s="90"/>
      <c r="V1069" s="90"/>
      <c r="W1069" s="90"/>
      <c r="X1069" s="90"/>
      <c r="Y1069" s="91"/>
      <c r="Z1069" s="85">
        <v>-1921</v>
      </c>
      <c r="AA1069" s="86"/>
      <c r="AB1069" s="86"/>
      <c r="AC1069" s="86"/>
      <c r="AD1069" s="86"/>
      <c r="AE1069" s="87"/>
      <c r="AF1069" s="62"/>
      <c r="AG1069" s="59"/>
      <c r="AH1069" s="59"/>
      <c r="AI1069" s="59"/>
      <c r="AJ1069" s="59"/>
      <c r="AK1069" s="59"/>
      <c r="AL1069" s="59"/>
      <c r="AM1069" s="59"/>
      <c r="AN1069" s="63"/>
      <c r="AO1069" s="21">
        <v>1</v>
      </c>
      <c r="AP1069" s="22"/>
      <c r="AQ1069" s="22"/>
      <c r="AR1069" s="22"/>
      <c r="AS1069" s="23"/>
      <c r="AT1069" s="85">
        <v>-1921</v>
      </c>
      <c r="AU1069" s="86"/>
      <c r="AV1069" s="86"/>
      <c r="AW1069" s="86"/>
      <c r="AX1069" s="86"/>
      <c r="AY1069" s="87"/>
      <c r="AZ1069" s="19"/>
      <c r="BA1069" s="20"/>
      <c r="BB1069" s="20"/>
      <c r="BC1069" s="20"/>
      <c r="BD1069" s="20"/>
      <c r="BE1069" s="64"/>
    </row>
    <row r="1070" spans="1:57" ht="12.95" customHeight="1" x14ac:dyDescent="0.25">
      <c r="A1070" s="4"/>
      <c r="B1070" s="59"/>
      <c r="C1070" s="59"/>
      <c r="D1070" s="59"/>
      <c r="E1070" s="63"/>
      <c r="F1070" s="19" t="s">
        <v>41</v>
      </c>
      <c r="G1070" s="20"/>
      <c r="H1070" s="64"/>
      <c r="I1070" s="62"/>
      <c r="J1070" s="59"/>
      <c r="K1070" s="59"/>
      <c r="L1070" s="63"/>
      <c r="M1070" s="62"/>
      <c r="N1070" s="59"/>
      <c r="O1070" s="59"/>
      <c r="P1070" s="63"/>
      <c r="Q1070" s="25">
        <v>1.28</v>
      </c>
      <c r="R1070" s="26"/>
      <c r="S1070" s="79"/>
      <c r="T1070" s="62"/>
      <c r="U1070" s="59"/>
      <c r="V1070" s="59"/>
      <c r="W1070" s="59"/>
      <c r="X1070" s="59"/>
      <c r="Y1070" s="63"/>
      <c r="Z1070" s="21">
        <v>86</v>
      </c>
      <c r="AA1070" s="22"/>
      <c r="AB1070" s="22"/>
      <c r="AC1070" s="22"/>
      <c r="AD1070" s="22"/>
      <c r="AE1070" s="23"/>
      <c r="AF1070" s="62"/>
      <c r="AG1070" s="59"/>
      <c r="AH1070" s="59"/>
      <c r="AI1070" s="59"/>
      <c r="AJ1070" s="59"/>
      <c r="AK1070" s="59"/>
      <c r="AL1070" s="59"/>
      <c r="AM1070" s="59"/>
      <c r="AN1070" s="63"/>
      <c r="AO1070" s="25">
        <v>1.28</v>
      </c>
      <c r="AP1070" s="26"/>
      <c r="AQ1070" s="26"/>
      <c r="AR1070" s="26"/>
      <c r="AS1070" s="79"/>
      <c r="AT1070" s="21">
        <v>86</v>
      </c>
      <c r="AU1070" s="22"/>
      <c r="AV1070" s="22"/>
      <c r="AW1070" s="22"/>
      <c r="AX1070" s="22"/>
      <c r="AY1070" s="23"/>
      <c r="AZ1070" s="62"/>
      <c r="BA1070" s="59"/>
      <c r="BB1070" s="59"/>
      <c r="BC1070" s="59"/>
      <c r="BD1070" s="59"/>
      <c r="BE1070" s="63"/>
    </row>
    <row r="1071" spans="1:57" ht="12.95" customHeight="1" x14ac:dyDescent="0.25">
      <c r="A1071" s="4"/>
      <c r="B1071" s="59"/>
      <c r="C1071" s="59"/>
      <c r="D1071" s="59"/>
      <c r="E1071" s="63"/>
      <c r="F1071" s="19" t="s">
        <v>42</v>
      </c>
      <c r="G1071" s="20"/>
      <c r="H1071" s="64"/>
      <c r="I1071" s="62"/>
      <c r="J1071" s="59"/>
      <c r="K1071" s="59"/>
      <c r="L1071" s="63"/>
      <c r="M1071" s="62"/>
      <c r="N1071" s="59"/>
      <c r="O1071" s="59"/>
      <c r="P1071" s="63"/>
      <c r="Q1071" s="25">
        <v>0.83</v>
      </c>
      <c r="R1071" s="26"/>
      <c r="S1071" s="79"/>
      <c r="T1071" s="62"/>
      <c r="U1071" s="59"/>
      <c r="V1071" s="59"/>
      <c r="W1071" s="59"/>
      <c r="X1071" s="59"/>
      <c r="Y1071" s="63"/>
      <c r="Z1071" s="21">
        <v>56</v>
      </c>
      <c r="AA1071" s="22"/>
      <c r="AB1071" s="22"/>
      <c r="AC1071" s="22"/>
      <c r="AD1071" s="22"/>
      <c r="AE1071" s="23"/>
      <c r="AF1071" s="62"/>
      <c r="AG1071" s="59"/>
      <c r="AH1071" s="59"/>
      <c r="AI1071" s="59"/>
      <c r="AJ1071" s="59"/>
      <c r="AK1071" s="59"/>
      <c r="AL1071" s="59"/>
      <c r="AM1071" s="59"/>
      <c r="AN1071" s="63"/>
      <c r="AO1071" s="25">
        <v>0.83</v>
      </c>
      <c r="AP1071" s="26"/>
      <c r="AQ1071" s="26"/>
      <c r="AR1071" s="26"/>
      <c r="AS1071" s="79"/>
      <c r="AT1071" s="21">
        <v>56</v>
      </c>
      <c r="AU1071" s="22"/>
      <c r="AV1071" s="22"/>
      <c r="AW1071" s="22"/>
      <c r="AX1071" s="22"/>
      <c r="AY1071" s="23"/>
      <c r="AZ1071" s="62"/>
      <c r="BA1071" s="59"/>
      <c r="BB1071" s="59"/>
      <c r="BC1071" s="59"/>
      <c r="BD1071" s="59"/>
      <c r="BE1071" s="63"/>
    </row>
    <row r="1072" spans="1:57" ht="12.95" customHeight="1" x14ac:dyDescent="0.25">
      <c r="A1072" s="4"/>
      <c r="B1072" s="59"/>
      <c r="C1072" s="59"/>
      <c r="D1072" s="59"/>
      <c r="E1072" s="63"/>
      <c r="F1072" s="19" t="s">
        <v>43</v>
      </c>
      <c r="G1072" s="20"/>
      <c r="H1072" s="64"/>
      <c r="I1072" s="62" t="s">
        <v>44</v>
      </c>
      <c r="J1072" s="59"/>
      <c r="K1072" s="59"/>
      <c r="L1072" s="63"/>
      <c r="M1072" s="25">
        <v>21.65</v>
      </c>
      <c r="N1072" s="26"/>
      <c r="O1072" s="26"/>
      <c r="P1072" s="79"/>
      <c r="Q1072" s="19"/>
      <c r="R1072" s="20"/>
      <c r="S1072" s="64"/>
      <c r="T1072" s="81">
        <v>1.5525</v>
      </c>
      <c r="U1072" s="82"/>
      <c r="V1072" s="82"/>
      <c r="W1072" s="82"/>
      <c r="X1072" s="82"/>
      <c r="Y1072" s="83"/>
      <c r="Z1072" s="19"/>
      <c r="AA1072" s="20"/>
      <c r="AB1072" s="20"/>
      <c r="AC1072" s="20"/>
      <c r="AD1072" s="20"/>
      <c r="AE1072" s="64"/>
      <c r="AF1072" s="19"/>
      <c r="AG1072" s="20"/>
      <c r="AH1072" s="20"/>
      <c r="AI1072" s="20"/>
      <c r="AJ1072" s="20"/>
      <c r="AK1072" s="20"/>
      <c r="AL1072" s="20"/>
      <c r="AM1072" s="20"/>
      <c r="AN1072" s="64"/>
      <c r="AO1072" s="19"/>
      <c r="AP1072" s="20"/>
      <c r="AQ1072" s="20"/>
      <c r="AR1072" s="20"/>
      <c r="AS1072" s="64"/>
      <c r="AT1072" s="19"/>
      <c r="AU1072" s="20"/>
      <c r="AV1072" s="20"/>
      <c r="AW1072" s="20"/>
      <c r="AX1072" s="20"/>
      <c r="AY1072" s="64"/>
      <c r="AZ1072" s="25">
        <v>6.72</v>
      </c>
      <c r="BA1072" s="26"/>
      <c r="BB1072" s="26"/>
      <c r="BC1072" s="26"/>
      <c r="BD1072" s="26"/>
      <c r="BE1072" s="79"/>
    </row>
    <row r="1073" spans="1:57" ht="11.85" customHeight="1" x14ac:dyDescent="0.25">
      <c r="A1073" s="4"/>
      <c r="B1073" s="59"/>
      <c r="C1073" s="59"/>
      <c r="D1073" s="59"/>
      <c r="E1073" s="59"/>
      <c r="F1073" s="20" t="s">
        <v>45</v>
      </c>
      <c r="G1073" s="20"/>
      <c r="H1073" s="20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21">
        <v>253</v>
      </c>
      <c r="AA1073" s="22"/>
      <c r="AB1073" s="22"/>
      <c r="AC1073" s="22"/>
      <c r="AD1073" s="22"/>
      <c r="AE1073" s="23"/>
      <c r="AF1073" s="62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21">
        <v>253</v>
      </c>
      <c r="AU1073" s="22"/>
      <c r="AV1073" s="22"/>
      <c r="AW1073" s="22"/>
      <c r="AX1073" s="22"/>
      <c r="AY1073" s="23"/>
      <c r="AZ1073" s="25">
        <v>6.72</v>
      </c>
      <c r="BA1073" s="26"/>
      <c r="BB1073" s="26"/>
      <c r="BC1073" s="26"/>
      <c r="BD1073" s="26"/>
      <c r="BE1073" s="79"/>
    </row>
    <row r="1074" spans="1:57" ht="36" customHeight="1" x14ac:dyDescent="0.25">
      <c r="A1074" s="30">
        <v>97</v>
      </c>
      <c r="B1074" s="60" t="s">
        <v>149</v>
      </c>
      <c r="C1074" s="28"/>
      <c r="D1074" s="28"/>
      <c r="E1074" s="35"/>
      <c r="F1074" s="32" t="s">
        <v>150</v>
      </c>
      <c r="G1074" s="33"/>
      <c r="H1074" s="34"/>
      <c r="I1074" s="60" t="s">
        <v>51</v>
      </c>
      <c r="J1074" s="28"/>
      <c r="K1074" s="28"/>
      <c r="L1074" s="35"/>
      <c r="M1074" s="68">
        <v>1</v>
      </c>
      <c r="N1074" s="55"/>
      <c r="O1074" s="55"/>
      <c r="P1074" s="69"/>
      <c r="Q1074" s="73">
        <v>360.33</v>
      </c>
      <c r="R1074" s="84"/>
      <c r="S1074" s="74"/>
      <c r="T1074" s="60"/>
      <c r="U1074" s="28"/>
      <c r="V1074" s="28"/>
      <c r="W1074" s="28"/>
      <c r="X1074" s="28"/>
      <c r="Y1074" s="28"/>
      <c r="Z1074" s="77">
        <v>946</v>
      </c>
      <c r="AA1074" s="77"/>
      <c r="AB1074" s="77"/>
      <c r="AC1074" s="77"/>
      <c r="AD1074" s="77"/>
      <c r="AE1074" s="77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77">
        <v>946</v>
      </c>
      <c r="AU1074" s="77"/>
      <c r="AV1074" s="77"/>
      <c r="AW1074" s="77"/>
      <c r="AX1074" s="77"/>
      <c r="AY1074" s="77"/>
      <c r="AZ1074" s="28"/>
      <c r="BA1074" s="28"/>
      <c r="BB1074" s="28"/>
      <c r="BC1074" s="28"/>
      <c r="BD1074" s="28"/>
      <c r="BE1074" s="35"/>
    </row>
    <row r="1075" spans="1:57" ht="78.75" customHeight="1" x14ac:dyDescent="0.25">
      <c r="A1075" s="31"/>
      <c r="B1075" s="65" t="s">
        <v>48</v>
      </c>
      <c r="C1075" s="66"/>
      <c r="D1075" s="66"/>
      <c r="E1075" s="67"/>
      <c r="F1075" s="52" t="s">
        <v>151</v>
      </c>
      <c r="G1075" s="53"/>
      <c r="H1075" s="54"/>
      <c r="I1075" s="61"/>
      <c r="J1075" s="36"/>
      <c r="K1075" s="36"/>
      <c r="L1075" s="37"/>
      <c r="M1075" s="70"/>
      <c r="N1075" s="71"/>
      <c r="O1075" s="71"/>
      <c r="P1075" s="72"/>
      <c r="Q1075" s="75"/>
      <c r="R1075" s="88"/>
      <c r="S1075" s="76"/>
      <c r="T1075" s="61"/>
      <c r="U1075" s="36"/>
      <c r="V1075" s="36"/>
      <c r="W1075" s="36"/>
      <c r="X1075" s="36"/>
      <c r="Y1075" s="36"/>
      <c r="Z1075" s="78"/>
      <c r="AA1075" s="78"/>
      <c r="AB1075" s="78"/>
      <c r="AC1075" s="78"/>
      <c r="AD1075" s="78"/>
      <c r="AE1075" s="78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78"/>
      <c r="AU1075" s="78"/>
      <c r="AV1075" s="78"/>
      <c r="AW1075" s="78"/>
      <c r="AX1075" s="78"/>
      <c r="AY1075" s="78"/>
      <c r="AZ1075" s="36"/>
      <c r="BA1075" s="36"/>
      <c r="BB1075" s="36"/>
      <c r="BC1075" s="36"/>
      <c r="BD1075" s="36"/>
      <c r="BE1075" s="37"/>
    </row>
    <row r="1076" spans="1:57" ht="33.6" customHeight="1" x14ac:dyDescent="0.25">
      <c r="A1076" s="4"/>
      <c r="B1076" s="59"/>
      <c r="C1076" s="59"/>
      <c r="D1076" s="59"/>
      <c r="E1076" s="63"/>
      <c r="F1076" s="19" t="s">
        <v>36</v>
      </c>
      <c r="G1076" s="20"/>
      <c r="H1076" s="64"/>
      <c r="I1076" s="62"/>
      <c r="J1076" s="59"/>
      <c r="K1076" s="59"/>
      <c r="L1076" s="63"/>
      <c r="M1076" s="62"/>
      <c r="N1076" s="59"/>
      <c r="O1076" s="59"/>
      <c r="P1076" s="63"/>
      <c r="Q1076" s="25">
        <v>258.45999999999998</v>
      </c>
      <c r="R1076" s="26"/>
      <c r="S1076" s="79"/>
      <c r="T1076" s="25">
        <v>1.35</v>
      </c>
      <c r="U1076" s="26"/>
      <c r="V1076" s="26"/>
      <c r="W1076" s="26"/>
      <c r="X1076" s="26"/>
      <c r="Y1076" s="79"/>
      <c r="Z1076" s="21">
        <v>349</v>
      </c>
      <c r="AA1076" s="22"/>
      <c r="AB1076" s="22"/>
      <c r="AC1076" s="22"/>
      <c r="AD1076" s="22"/>
      <c r="AE1076" s="23"/>
      <c r="AF1076" s="62" t="s">
        <v>56</v>
      </c>
      <c r="AG1076" s="59"/>
      <c r="AH1076" s="59"/>
      <c r="AI1076" s="59"/>
      <c r="AJ1076" s="59"/>
      <c r="AK1076" s="59"/>
      <c r="AL1076" s="59"/>
      <c r="AM1076" s="59"/>
      <c r="AN1076" s="63"/>
      <c r="AO1076" s="21">
        <v>1</v>
      </c>
      <c r="AP1076" s="22"/>
      <c r="AQ1076" s="22"/>
      <c r="AR1076" s="22"/>
      <c r="AS1076" s="23"/>
      <c r="AT1076" s="21">
        <v>349</v>
      </c>
      <c r="AU1076" s="22"/>
      <c r="AV1076" s="22"/>
      <c r="AW1076" s="22"/>
      <c r="AX1076" s="22"/>
      <c r="AY1076" s="23"/>
      <c r="AZ1076" s="62"/>
      <c r="BA1076" s="59"/>
      <c r="BB1076" s="59"/>
      <c r="BC1076" s="59"/>
      <c r="BD1076" s="59"/>
      <c r="BE1076" s="63"/>
    </row>
    <row r="1077" spans="1:57" ht="12.95" customHeight="1" x14ac:dyDescent="0.25">
      <c r="A1077" s="4"/>
      <c r="B1077" s="59"/>
      <c r="C1077" s="59"/>
      <c r="D1077" s="59"/>
      <c r="E1077" s="63"/>
      <c r="F1077" s="19" t="s">
        <v>38</v>
      </c>
      <c r="G1077" s="20"/>
      <c r="H1077" s="64"/>
      <c r="I1077" s="62"/>
      <c r="J1077" s="59"/>
      <c r="K1077" s="59"/>
      <c r="L1077" s="63"/>
      <c r="M1077" s="62"/>
      <c r="N1077" s="59"/>
      <c r="O1077" s="59"/>
      <c r="P1077" s="63"/>
      <c r="Q1077" s="92">
        <v>14.3</v>
      </c>
      <c r="R1077" s="93"/>
      <c r="S1077" s="94"/>
      <c r="T1077" s="25">
        <v>1.35</v>
      </c>
      <c r="U1077" s="26"/>
      <c r="V1077" s="26"/>
      <c r="W1077" s="26"/>
      <c r="X1077" s="26"/>
      <c r="Y1077" s="79"/>
      <c r="Z1077" s="21">
        <v>19</v>
      </c>
      <c r="AA1077" s="22"/>
      <c r="AB1077" s="22"/>
      <c r="AC1077" s="22"/>
      <c r="AD1077" s="22"/>
      <c r="AE1077" s="23"/>
      <c r="AF1077" s="62"/>
      <c r="AG1077" s="59"/>
      <c r="AH1077" s="59"/>
      <c r="AI1077" s="59"/>
      <c r="AJ1077" s="59"/>
      <c r="AK1077" s="59"/>
      <c r="AL1077" s="59"/>
      <c r="AM1077" s="59"/>
      <c r="AN1077" s="63"/>
      <c r="AO1077" s="21">
        <v>1</v>
      </c>
      <c r="AP1077" s="22"/>
      <c r="AQ1077" s="22"/>
      <c r="AR1077" s="22"/>
      <c r="AS1077" s="23"/>
      <c r="AT1077" s="21">
        <v>19</v>
      </c>
      <c r="AU1077" s="22"/>
      <c r="AV1077" s="22"/>
      <c r="AW1077" s="22"/>
      <c r="AX1077" s="22"/>
      <c r="AY1077" s="23"/>
      <c r="AZ1077" s="62"/>
      <c r="BA1077" s="59"/>
      <c r="BB1077" s="59"/>
      <c r="BC1077" s="59"/>
      <c r="BD1077" s="59"/>
      <c r="BE1077" s="63"/>
    </row>
    <row r="1078" spans="1:57" ht="12.95" customHeight="1" x14ac:dyDescent="0.25">
      <c r="A1078" s="4"/>
      <c r="B1078" s="59"/>
      <c r="C1078" s="59"/>
      <c r="D1078" s="59"/>
      <c r="E1078" s="63"/>
      <c r="F1078" s="19" t="s">
        <v>39</v>
      </c>
      <c r="G1078" s="20"/>
      <c r="H1078" s="64"/>
      <c r="I1078" s="62"/>
      <c r="J1078" s="59"/>
      <c r="K1078" s="59"/>
      <c r="L1078" s="63"/>
      <c r="M1078" s="62"/>
      <c r="N1078" s="59"/>
      <c r="O1078" s="59"/>
      <c r="P1078" s="63"/>
      <c r="Q1078" s="25">
        <v>1.01</v>
      </c>
      <c r="R1078" s="26"/>
      <c r="S1078" s="79"/>
      <c r="T1078" s="25">
        <v>1.35</v>
      </c>
      <c r="U1078" s="26"/>
      <c r="V1078" s="26"/>
      <c r="W1078" s="26"/>
      <c r="X1078" s="26"/>
      <c r="Y1078" s="79"/>
      <c r="Z1078" s="21">
        <v>1</v>
      </c>
      <c r="AA1078" s="22"/>
      <c r="AB1078" s="22"/>
      <c r="AC1078" s="22"/>
      <c r="AD1078" s="22"/>
      <c r="AE1078" s="23"/>
      <c r="AF1078" s="62"/>
      <c r="AG1078" s="59"/>
      <c r="AH1078" s="59"/>
      <c r="AI1078" s="59"/>
      <c r="AJ1078" s="59"/>
      <c r="AK1078" s="59"/>
      <c r="AL1078" s="59"/>
      <c r="AM1078" s="59"/>
      <c r="AN1078" s="63"/>
      <c r="AO1078" s="21">
        <v>1</v>
      </c>
      <c r="AP1078" s="22"/>
      <c r="AQ1078" s="22"/>
      <c r="AR1078" s="22"/>
      <c r="AS1078" s="23"/>
      <c r="AT1078" s="21">
        <v>1</v>
      </c>
      <c r="AU1078" s="22"/>
      <c r="AV1078" s="22"/>
      <c r="AW1078" s="22"/>
      <c r="AX1078" s="22"/>
      <c r="AY1078" s="23"/>
      <c r="AZ1078" s="62"/>
      <c r="BA1078" s="59"/>
      <c r="BB1078" s="59"/>
      <c r="BC1078" s="59"/>
      <c r="BD1078" s="59"/>
      <c r="BE1078" s="63"/>
    </row>
    <row r="1079" spans="1:57" ht="12.95" customHeight="1" x14ac:dyDescent="0.25">
      <c r="A1079" s="4"/>
      <c r="B1079" s="59"/>
      <c r="C1079" s="59"/>
      <c r="D1079" s="59"/>
      <c r="E1079" s="63"/>
      <c r="F1079" s="19" t="s">
        <v>40</v>
      </c>
      <c r="G1079" s="20"/>
      <c r="H1079" s="64"/>
      <c r="I1079" s="62"/>
      <c r="J1079" s="59"/>
      <c r="K1079" s="59"/>
      <c r="L1079" s="63"/>
      <c r="M1079" s="62"/>
      <c r="N1079" s="59"/>
      <c r="O1079" s="59"/>
      <c r="P1079" s="63"/>
      <c r="Q1079" s="25">
        <v>87.57</v>
      </c>
      <c r="R1079" s="26"/>
      <c r="S1079" s="79"/>
      <c r="T1079" s="21">
        <v>1</v>
      </c>
      <c r="U1079" s="22"/>
      <c r="V1079" s="22"/>
      <c r="W1079" s="22"/>
      <c r="X1079" s="22"/>
      <c r="Y1079" s="23"/>
      <c r="Z1079" s="21">
        <v>88</v>
      </c>
      <c r="AA1079" s="22"/>
      <c r="AB1079" s="22"/>
      <c r="AC1079" s="22"/>
      <c r="AD1079" s="22"/>
      <c r="AE1079" s="23"/>
      <c r="AF1079" s="62"/>
      <c r="AG1079" s="59"/>
      <c r="AH1079" s="59"/>
      <c r="AI1079" s="59"/>
      <c r="AJ1079" s="59"/>
      <c r="AK1079" s="59"/>
      <c r="AL1079" s="59"/>
      <c r="AM1079" s="59"/>
      <c r="AN1079" s="63"/>
      <c r="AO1079" s="21">
        <v>1</v>
      </c>
      <c r="AP1079" s="22"/>
      <c r="AQ1079" s="22"/>
      <c r="AR1079" s="22"/>
      <c r="AS1079" s="23"/>
      <c r="AT1079" s="21">
        <v>88</v>
      </c>
      <c r="AU1079" s="22"/>
      <c r="AV1079" s="22"/>
      <c r="AW1079" s="22"/>
      <c r="AX1079" s="22"/>
      <c r="AY1079" s="23"/>
      <c r="AZ1079" s="62"/>
      <c r="BA1079" s="59"/>
      <c r="BB1079" s="59"/>
      <c r="BC1079" s="59"/>
      <c r="BD1079" s="59"/>
      <c r="BE1079" s="63"/>
    </row>
    <row r="1080" spans="1:57" ht="12.95" customHeight="1" x14ac:dyDescent="0.25">
      <c r="A1080" s="4"/>
      <c r="B1080" s="59"/>
      <c r="C1080" s="59"/>
      <c r="D1080" s="59"/>
      <c r="E1080" s="63"/>
      <c r="F1080" s="19" t="s">
        <v>41</v>
      </c>
      <c r="G1080" s="20"/>
      <c r="H1080" s="64"/>
      <c r="I1080" s="62"/>
      <c r="J1080" s="59"/>
      <c r="K1080" s="59"/>
      <c r="L1080" s="63"/>
      <c r="M1080" s="62"/>
      <c r="N1080" s="59"/>
      <c r="O1080" s="59"/>
      <c r="P1080" s="63"/>
      <c r="Q1080" s="92">
        <v>0.8</v>
      </c>
      <c r="R1080" s="93"/>
      <c r="S1080" s="94"/>
      <c r="T1080" s="62"/>
      <c r="U1080" s="59"/>
      <c r="V1080" s="59"/>
      <c r="W1080" s="59"/>
      <c r="X1080" s="59"/>
      <c r="Y1080" s="63"/>
      <c r="Z1080" s="21">
        <v>280</v>
      </c>
      <c r="AA1080" s="22"/>
      <c r="AB1080" s="22"/>
      <c r="AC1080" s="22"/>
      <c r="AD1080" s="22"/>
      <c r="AE1080" s="23"/>
      <c r="AF1080" s="62"/>
      <c r="AG1080" s="59"/>
      <c r="AH1080" s="59"/>
      <c r="AI1080" s="59"/>
      <c r="AJ1080" s="59"/>
      <c r="AK1080" s="59"/>
      <c r="AL1080" s="59"/>
      <c r="AM1080" s="59"/>
      <c r="AN1080" s="63"/>
      <c r="AO1080" s="92">
        <v>0.8</v>
      </c>
      <c r="AP1080" s="93"/>
      <c r="AQ1080" s="93"/>
      <c r="AR1080" s="93"/>
      <c r="AS1080" s="94"/>
      <c r="AT1080" s="21">
        <v>280</v>
      </c>
      <c r="AU1080" s="22"/>
      <c r="AV1080" s="22"/>
      <c r="AW1080" s="22"/>
      <c r="AX1080" s="22"/>
      <c r="AY1080" s="23"/>
      <c r="AZ1080" s="62"/>
      <c r="BA1080" s="59"/>
      <c r="BB1080" s="59"/>
      <c r="BC1080" s="59"/>
      <c r="BD1080" s="59"/>
      <c r="BE1080" s="63"/>
    </row>
    <row r="1081" spans="1:57" ht="12.95" customHeight="1" x14ac:dyDescent="0.25">
      <c r="A1081" s="4"/>
      <c r="B1081" s="59"/>
      <c r="C1081" s="59"/>
      <c r="D1081" s="59"/>
      <c r="E1081" s="63"/>
      <c r="F1081" s="19" t="s">
        <v>42</v>
      </c>
      <c r="G1081" s="20"/>
      <c r="H1081" s="64"/>
      <c r="I1081" s="62"/>
      <c r="J1081" s="59"/>
      <c r="K1081" s="59"/>
      <c r="L1081" s="63"/>
      <c r="M1081" s="62"/>
      <c r="N1081" s="59"/>
      <c r="O1081" s="59"/>
      <c r="P1081" s="63"/>
      <c r="Q1081" s="92">
        <v>0.6</v>
      </c>
      <c r="R1081" s="93"/>
      <c r="S1081" s="94"/>
      <c r="T1081" s="62"/>
      <c r="U1081" s="59"/>
      <c r="V1081" s="59"/>
      <c r="W1081" s="59"/>
      <c r="X1081" s="59"/>
      <c r="Y1081" s="63"/>
      <c r="Z1081" s="21">
        <v>210</v>
      </c>
      <c r="AA1081" s="22"/>
      <c r="AB1081" s="22"/>
      <c r="AC1081" s="22"/>
      <c r="AD1081" s="22"/>
      <c r="AE1081" s="23"/>
      <c r="AF1081" s="62"/>
      <c r="AG1081" s="59"/>
      <c r="AH1081" s="59"/>
      <c r="AI1081" s="59"/>
      <c r="AJ1081" s="59"/>
      <c r="AK1081" s="59"/>
      <c r="AL1081" s="59"/>
      <c r="AM1081" s="59"/>
      <c r="AN1081" s="63"/>
      <c r="AO1081" s="92">
        <v>0.6</v>
      </c>
      <c r="AP1081" s="93"/>
      <c r="AQ1081" s="93"/>
      <c r="AR1081" s="93"/>
      <c r="AS1081" s="94"/>
      <c r="AT1081" s="21">
        <v>210</v>
      </c>
      <c r="AU1081" s="22"/>
      <c r="AV1081" s="22"/>
      <c r="AW1081" s="22"/>
      <c r="AX1081" s="22"/>
      <c r="AY1081" s="23"/>
      <c r="AZ1081" s="62"/>
      <c r="BA1081" s="59"/>
      <c r="BB1081" s="59"/>
      <c r="BC1081" s="59"/>
      <c r="BD1081" s="59"/>
      <c r="BE1081" s="63"/>
    </row>
    <row r="1082" spans="1:57" ht="12.95" customHeight="1" x14ac:dyDescent="0.25">
      <c r="A1082" s="4"/>
      <c r="B1082" s="59"/>
      <c r="C1082" s="59"/>
      <c r="D1082" s="59"/>
      <c r="E1082" s="63"/>
      <c r="F1082" s="19" t="s">
        <v>43</v>
      </c>
      <c r="G1082" s="20"/>
      <c r="H1082" s="64"/>
      <c r="I1082" s="62" t="s">
        <v>44</v>
      </c>
      <c r="J1082" s="59"/>
      <c r="K1082" s="59"/>
      <c r="L1082" s="63"/>
      <c r="M1082" s="92">
        <v>30.3</v>
      </c>
      <c r="N1082" s="93"/>
      <c r="O1082" s="93"/>
      <c r="P1082" s="94"/>
      <c r="Q1082" s="19"/>
      <c r="R1082" s="20"/>
      <c r="S1082" s="64"/>
      <c r="T1082" s="25">
        <v>1.35</v>
      </c>
      <c r="U1082" s="26"/>
      <c r="V1082" s="26"/>
      <c r="W1082" s="26"/>
      <c r="X1082" s="26"/>
      <c r="Y1082" s="79"/>
      <c r="Z1082" s="19"/>
      <c r="AA1082" s="20"/>
      <c r="AB1082" s="20"/>
      <c r="AC1082" s="20"/>
      <c r="AD1082" s="20"/>
      <c r="AE1082" s="64"/>
      <c r="AF1082" s="19"/>
      <c r="AG1082" s="20"/>
      <c r="AH1082" s="20"/>
      <c r="AI1082" s="20"/>
      <c r="AJ1082" s="20"/>
      <c r="AK1082" s="20"/>
      <c r="AL1082" s="20"/>
      <c r="AM1082" s="20"/>
      <c r="AN1082" s="64"/>
      <c r="AO1082" s="19"/>
      <c r="AP1082" s="20"/>
      <c r="AQ1082" s="20"/>
      <c r="AR1082" s="20"/>
      <c r="AS1082" s="64"/>
      <c r="AT1082" s="19"/>
      <c r="AU1082" s="20"/>
      <c r="AV1082" s="20"/>
      <c r="AW1082" s="20"/>
      <c r="AX1082" s="20"/>
      <c r="AY1082" s="64"/>
      <c r="AZ1082" s="25">
        <v>40.909999999999997</v>
      </c>
      <c r="BA1082" s="26"/>
      <c r="BB1082" s="26"/>
      <c r="BC1082" s="26"/>
      <c r="BD1082" s="26"/>
      <c r="BE1082" s="79"/>
    </row>
    <row r="1083" spans="1:57" ht="11.85" customHeight="1" x14ac:dyDescent="0.25">
      <c r="A1083" s="4"/>
      <c r="B1083" s="59"/>
      <c r="C1083" s="59"/>
      <c r="D1083" s="59"/>
      <c r="E1083" s="59"/>
      <c r="F1083" s="20" t="s">
        <v>45</v>
      </c>
      <c r="G1083" s="20"/>
      <c r="H1083" s="20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21">
        <v>946</v>
      </c>
      <c r="AA1083" s="22"/>
      <c r="AB1083" s="22"/>
      <c r="AC1083" s="22"/>
      <c r="AD1083" s="22"/>
      <c r="AE1083" s="23"/>
      <c r="AF1083" s="62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21">
        <v>946</v>
      </c>
      <c r="AU1083" s="22"/>
      <c r="AV1083" s="22"/>
      <c r="AW1083" s="22"/>
      <c r="AX1083" s="22"/>
      <c r="AY1083" s="23"/>
      <c r="AZ1083" s="25">
        <v>40.909999999999997</v>
      </c>
      <c r="BA1083" s="26"/>
      <c r="BB1083" s="26"/>
      <c r="BC1083" s="26"/>
      <c r="BD1083" s="26"/>
      <c r="BE1083" s="79"/>
    </row>
    <row r="1084" spans="1:57" ht="52.5" customHeight="1" x14ac:dyDescent="0.25">
      <c r="A1084" s="30">
        <v>98</v>
      </c>
      <c r="B1084" s="60" t="s">
        <v>88</v>
      </c>
      <c r="C1084" s="28"/>
      <c r="D1084" s="28"/>
      <c r="E1084" s="35"/>
      <c r="F1084" s="32" t="s">
        <v>89</v>
      </c>
      <c r="G1084" s="33"/>
      <c r="H1084" s="34"/>
      <c r="I1084" s="60" t="s">
        <v>91</v>
      </c>
      <c r="J1084" s="28"/>
      <c r="K1084" s="28"/>
      <c r="L1084" s="35"/>
      <c r="M1084" s="73">
        <v>0.01</v>
      </c>
      <c r="N1084" s="84"/>
      <c r="O1084" s="84"/>
      <c r="P1084" s="74"/>
      <c r="Q1084" s="73">
        <v>2505.44</v>
      </c>
      <c r="R1084" s="84"/>
      <c r="S1084" s="74"/>
      <c r="T1084" s="60"/>
      <c r="U1084" s="28"/>
      <c r="V1084" s="28"/>
      <c r="W1084" s="28"/>
      <c r="X1084" s="28"/>
      <c r="Y1084" s="28"/>
      <c r="Z1084" s="77">
        <v>47</v>
      </c>
      <c r="AA1084" s="77"/>
      <c r="AB1084" s="77"/>
      <c r="AC1084" s="77"/>
      <c r="AD1084" s="77"/>
      <c r="AE1084" s="77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77">
        <v>47</v>
      </c>
      <c r="AU1084" s="77"/>
      <c r="AV1084" s="77"/>
      <c r="AW1084" s="77"/>
      <c r="AX1084" s="77"/>
      <c r="AY1084" s="77"/>
      <c r="AZ1084" s="28"/>
      <c r="BA1084" s="28"/>
      <c r="BB1084" s="28"/>
      <c r="BC1084" s="28"/>
      <c r="BD1084" s="28"/>
      <c r="BE1084" s="35"/>
    </row>
    <row r="1085" spans="1:57" ht="108.75" customHeight="1" x14ac:dyDescent="0.25">
      <c r="A1085" s="31"/>
      <c r="B1085" s="65" t="s">
        <v>32</v>
      </c>
      <c r="C1085" s="66"/>
      <c r="D1085" s="66"/>
      <c r="E1085" s="67"/>
      <c r="F1085" s="52" t="s">
        <v>90</v>
      </c>
      <c r="G1085" s="53"/>
      <c r="H1085" s="54"/>
      <c r="I1085" s="61"/>
      <c r="J1085" s="36"/>
      <c r="K1085" s="36"/>
      <c r="L1085" s="37"/>
      <c r="M1085" s="75"/>
      <c r="N1085" s="88"/>
      <c r="O1085" s="88"/>
      <c r="P1085" s="76"/>
      <c r="Q1085" s="75"/>
      <c r="R1085" s="88"/>
      <c r="S1085" s="76"/>
      <c r="T1085" s="61"/>
      <c r="U1085" s="36"/>
      <c r="V1085" s="36"/>
      <c r="W1085" s="36"/>
      <c r="X1085" s="36"/>
      <c r="Y1085" s="36"/>
      <c r="Z1085" s="78"/>
      <c r="AA1085" s="78"/>
      <c r="AB1085" s="78"/>
      <c r="AC1085" s="78"/>
      <c r="AD1085" s="78"/>
      <c r="AE1085" s="78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78"/>
      <c r="AU1085" s="78"/>
      <c r="AV1085" s="78"/>
      <c r="AW1085" s="78"/>
      <c r="AX1085" s="78"/>
      <c r="AY1085" s="78"/>
      <c r="AZ1085" s="36"/>
      <c r="BA1085" s="36"/>
      <c r="BB1085" s="36"/>
      <c r="BC1085" s="36"/>
      <c r="BD1085" s="36"/>
      <c r="BE1085" s="37"/>
    </row>
    <row r="1086" spans="1:57" ht="43.9" customHeight="1" x14ac:dyDescent="0.25">
      <c r="A1086" s="4"/>
      <c r="B1086" s="59"/>
      <c r="C1086" s="59"/>
      <c r="D1086" s="59"/>
      <c r="E1086" s="63"/>
      <c r="F1086" s="19" t="s">
        <v>36</v>
      </c>
      <c r="G1086" s="20"/>
      <c r="H1086" s="64"/>
      <c r="I1086" s="62"/>
      <c r="J1086" s="59"/>
      <c r="K1086" s="59"/>
      <c r="L1086" s="63"/>
      <c r="M1086" s="62"/>
      <c r="N1086" s="59"/>
      <c r="O1086" s="59"/>
      <c r="P1086" s="63"/>
      <c r="Q1086" s="92">
        <v>602.70000000000005</v>
      </c>
      <c r="R1086" s="93"/>
      <c r="S1086" s="94"/>
      <c r="T1086" s="81">
        <v>1.5525</v>
      </c>
      <c r="U1086" s="82"/>
      <c r="V1086" s="82"/>
      <c r="W1086" s="82"/>
      <c r="X1086" s="82"/>
      <c r="Y1086" s="83"/>
      <c r="Z1086" s="21">
        <v>9</v>
      </c>
      <c r="AA1086" s="22"/>
      <c r="AB1086" s="22"/>
      <c r="AC1086" s="22"/>
      <c r="AD1086" s="22"/>
      <c r="AE1086" s="23"/>
      <c r="AF1086" s="62" t="s">
        <v>92</v>
      </c>
      <c r="AG1086" s="59"/>
      <c r="AH1086" s="59"/>
      <c r="AI1086" s="59"/>
      <c r="AJ1086" s="59"/>
      <c r="AK1086" s="59"/>
      <c r="AL1086" s="59"/>
      <c r="AM1086" s="59"/>
      <c r="AN1086" s="63"/>
      <c r="AO1086" s="21">
        <v>1</v>
      </c>
      <c r="AP1086" s="22"/>
      <c r="AQ1086" s="22"/>
      <c r="AR1086" s="22"/>
      <c r="AS1086" s="23"/>
      <c r="AT1086" s="21">
        <v>9</v>
      </c>
      <c r="AU1086" s="22"/>
      <c r="AV1086" s="22"/>
      <c r="AW1086" s="22"/>
      <c r="AX1086" s="22"/>
      <c r="AY1086" s="23"/>
      <c r="AZ1086" s="62"/>
      <c r="BA1086" s="59"/>
      <c r="BB1086" s="59"/>
      <c r="BC1086" s="59"/>
      <c r="BD1086" s="59"/>
      <c r="BE1086" s="63"/>
    </row>
    <row r="1087" spans="1:57" ht="12.95" customHeight="1" x14ac:dyDescent="0.25">
      <c r="A1087" s="4"/>
      <c r="B1087" s="59"/>
      <c r="C1087" s="59"/>
      <c r="D1087" s="59"/>
      <c r="E1087" s="63"/>
      <c r="F1087" s="19" t="s">
        <v>38</v>
      </c>
      <c r="G1087" s="20"/>
      <c r="H1087" s="64"/>
      <c r="I1087" s="62"/>
      <c r="J1087" s="59"/>
      <c r="K1087" s="59"/>
      <c r="L1087" s="63"/>
      <c r="M1087" s="62"/>
      <c r="N1087" s="59"/>
      <c r="O1087" s="59"/>
      <c r="P1087" s="63"/>
      <c r="Q1087" s="25">
        <v>269.39</v>
      </c>
      <c r="R1087" s="26"/>
      <c r="S1087" s="79"/>
      <c r="T1087" s="81">
        <v>1.6875</v>
      </c>
      <c r="U1087" s="82"/>
      <c r="V1087" s="82"/>
      <c r="W1087" s="82"/>
      <c r="X1087" s="82"/>
      <c r="Y1087" s="83"/>
      <c r="Z1087" s="21">
        <v>5</v>
      </c>
      <c r="AA1087" s="22"/>
      <c r="AB1087" s="22"/>
      <c r="AC1087" s="22"/>
      <c r="AD1087" s="22"/>
      <c r="AE1087" s="23"/>
      <c r="AF1087" s="62"/>
      <c r="AG1087" s="59"/>
      <c r="AH1087" s="59"/>
      <c r="AI1087" s="59"/>
      <c r="AJ1087" s="59"/>
      <c r="AK1087" s="59"/>
      <c r="AL1087" s="59"/>
      <c r="AM1087" s="59"/>
      <c r="AN1087" s="63"/>
      <c r="AO1087" s="21">
        <v>1</v>
      </c>
      <c r="AP1087" s="22"/>
      <c r="AQ1087" s="22"/>
      <c r="AR1087" s="22"/>
      <c r="AS1087" s="23"/>
      <c r="AT1087" s="21">
        <v>5</v>
      </c>
      <c r="AU1087" s="22"/>
      <c r="AV1087" s="22"/>
      <c r="AW1087" s="22"/>
      <c r="AX1087" s="22"/>
      <c r="AY1087" s="23"/>
      <c r="AZ1087" s="62"/>
      <c r="BA1087" s="59"/>
      <c r="BB1087" s="59"/>
      <c r="BC1087" s="59"/>
      <c r="BD1087" s="59"/>
      <c r="BE1087" s="63"/>
    </row>
    <row r="1088" spans="1:57" ht="12.95" customHeight="1" x14ac:dyDescent="0.25">
      <c r="A1088" s="4"/>
      <c r="B1088" s="59"/>
      <c r="C1088" s="59"/>
      <c r="D1088" s="59"/>
      <c r="E1088" s="63"/>
      <c r="F1088" s="19" t="s">
        <v>39</v>
      </c>
      <c r="G1088" s="20"/>
      <c r="H1088" s="64"/>
      <c r="I1088" s="62"/>
      <c r="J1088" s="59"/>
      <c r="K1088" s="59"/>
      <c r="L1088" s="63"/>
      <c r="M1088" s="62"/>
      <c r="N1088" s="59"/>
      <c r="O1088" s="59"/>
      <c r="P1088" s="63"/>
      <c r="Q1088" s="25">
        <v>23.36</v>
      </c>
      <c r="R1088" s="26"/>
      <c r="S1088" s="79"/>
      <c r="T1088" s="81">
        <v>1.6875</v>
      </c>
      <c r="U1088" s="82"/>
      <c r="V1088" s="82"/>
      <c r="W1088" s="82"/>
      <c r="X1088" s="82"/>
      <c r="Y1088" s="83"/>
      <c r="Z1088" s="21">
        <v>0</v>
      </c>
      <c r="AA1088" s="22"/>
      <c r="AB1088" s="22"/>
      <c r="AC1088" s="22"/>
      <c r="AD1088" s="22"/>
      <c r="AE1088" s="23"/>
      <c r="AF1088" s="62"/>
      <c r="AG1088" s="59"/>
      <c r="AH1088" s="59"/>
      <c r="AI1088" s="59"/>
      <c r="AJ1088" s="59"/>
      <c r="AK1088" s="59"/>
      <c r="AL1088" s="59"/>
      <c r="AM1088" s="59"/>
      <c r="AN1088" s="63"/>
      <c r="AO1088" s="21">
        <v>1</v>
      </c>
      <c r="AP1088" s="22"/>
      <c r="AQ1088" s="22"/>
      <c r="AR1088" s="22"/>
      <c r="AS1088" s="23"/>
      <c r="AT1088" s="21">
        <v>0</v>
      </c>
      <c r="AU1088" s="22"/>
      <c r="AV1088" s="22"/>
      <c r="AW1088" s="22"/>
      <c r="AX1088" s="22"/>
      <c r="AY1088" s="23"/>
      <c r="AZ1088" s="62"/>
      <c r="BA1088" s="59"/>
      <c r="BB1088" s="59"/>
      <c r="BC1088" s="59"/>
      <c r="BD1088" s="59"/>
      <c r="BE1088" s="63"/>
    </row>
    <row r="1089" spans="1:57" ht="12.95" customHeight="1" x14ac:dyDescent="0.25">
      <c r="A1089" s="4"/>
      <c r="B1089" s="59"/>
      <c r="C1089" s="59"/>
      <c r="D1089" s="59"/>
      <c r="E1089" s="63"/>
      <c r="F1089" s="19" t="s">
        <v>40</v>
      </c>
      <c r="G1089" s="20"/>
      <c r="H1089" s="64"/>
      <c r="I1089" s="62"/>
      <c r="J1089" s="59"/>
      <c r="K1089" s="59"/>
      <c r="L1089" s="63"/>
      <c r="M1089" s="62"/>
      <c r="N1089" s="59"/>
      <c r="O1089" s="59"/>
      <c r="P1089" s="63"/>
      <c r="Q1089" s="25">
        <v>1633.35</v>
      </c>
      <c r="R1089" s="26"/>
      <c r="S1089" s="79"/>
      <c r="T1089" s="21">
        <v>1</v>
      </c>
      <c r="U1089" s="22"/>
      <c r="V1089" s="22"/>
      <c r="W1089" s="22"/>
      <c r="X1089" s="22"/>
      <c r="Y1089" s="23"/>
      <c r="Z1089" s="21">
        <v>16</v>
      </c>
      <c r="AA1089" s="22"/>
      <c r="AB1089" s="22"/>
      <c r="AC1089" s="22"/>
      <c r="AD1089" s="22"/>
      <c r="AE1089" s="23"/>
      <c r="AF1089" s="62"/>
      <c r="AG1089" s="59"/>
      <c r="AH1089" s="59"/>
      <c r="AI1089" s="59"/>
      <c r="AJ1089" s="59"/>
      <c r="AK1089" s="59"/>
      <c r="AL1089" s="59"/>
      <c r="AM1089" s="59"/>
      <c r="AN1089" s="63"/>
      <c r="AO1089" s="21">
        <v>1</v>
      </c>
      <c r="AP1089" s="22"/>
      <c r="AQ1089" s="22"/>
      <c r="AR1089" s="22"/>
      <c r="AS1089" s="23"/>
      <c r="AT1089" s="21">
        <v>16</v>
      </c>
      <c r="AU1089" s="22"/>
      <c r="AV1089" s="22"/>
      <c r="AW1089" s="22"/>
      <c r="AX1089" s="22"/>
      <c r="AY1089" s="23"/>
      <c r="AZ1089" s="62"/>
      <c r="BA1089" s="59"/>
      <c r="BB1089" s="59"/>
      <c r="BC1089" s="59"/>
      <c r="BD1089" s="59"/>
      <c r="BE1089" s="63"/>
    </row>
    <row r="1090" spans="1:57" ht="12.95" customHeight="1" x14ac:dyDescent="0.25">
      <c r="A1090" s="4"/>
      <c r="B1090" s="59"/>
      <c r="C1090" s="59"/>
      <c r="D1090" s="59"/>
      <c r="E1090" s="63"/>
      <c r="F1090" s="19" t="s">
        <v>41</v>
      </c>
      <c r="G1090" s="20"/>
      <c r="H1090" s="64"/>
      <c r="I1090" s="62"/>
      <c r="J1090" s="59"/>
      <c r="K1090" s="59"/>
      <c r="L1090" s="63"/>
      <c r="M1090" s="62"/>
      <c r="N1090" s="59"/>
      <c r="O1090" s="59"/>
      <c r="P1090" s="63"/>
      <c r="Q1090" s="25">
        <v>1.18</v>
      </c>
      <c r="R1090" s="26"/>
      <c r="S1090" s="79"/>
      <c r="T1090" s="62"/>
      <c r="U1090" s="59"/>
      <c r="V1090" s="59"/>
      <c r="W1090" s="59"/>
      <c r="X1090" s="59"/>
      <c r="Y1090" s="63"/>
      <c r="Z1090" s="21">
        <v>11</v>
      </c>
      <c r="AA1090" s="22"/>
      <c r="AB1090" s="22"/>
      <c r="AC1090" s="22"/>
      <c r="AD1090" s="22"/>
      <c r="AE1090" s="23"/>
      <c r="AF1090" s="62"/>
      <c r="AG1090" s="59"/>
      <c r="AH1090" s="59"/>
      <c r="AI1090" s="59"/>
      <c r="AJ1090" s="59"/>
      <c r="AK1090" s="59"/>
      <c r="AL1090" s="59"/>
      <c r="AM1090" s="59"/>
      <c r="AN1090" s="63"/>
      <c r="AO1090" s="25">
        <v>1.18</v>
      </c>
      <c r="AP1090" s="26"/>
      <c r="AQ1090" s="26"/>
      <c r="AR1090" s="26"/>
      <c r="AS1090" s="79"/>
      <c r="AT1090" s="21">
        <v>11</v>
      </c>
      <c r="AU1090" s="22"/>
      <c r="AV1090" s="22"/>
      <c r="AW1090" s="22"/>
      <c r="AX1090" s="22"/>
      <c r="AY1090" s="23"/>
      <c r="AZ1090" s="62"/>
      <c r="BA1090" s="59"/>
      <c r="BB1090" s="59"/>
      <c r="BC1090" s="59"/>
      <c r="BD1090" s="59"/>
      <c r="BE1090" s="63"/>
    </row>
    <row r="1091" spans="1:57" ht="12.95" customHeight="1" x14ac:dyDescent="0.25">
      <c r="A1091" s="4"/>
      <c r="B1091" s="59"/>
      <c r="C1091" s="59"/>
      <c r="D1091" s="59"/>
      <c r="E1091" s="63"/>
      <c r="F1091" s="19" t="s">
        <v>42</v>
      </c>
      <c r="G1091" s="20"/>
      <c r="H1091" s="64"/>
      <c r="I1091" s="62"/>
      <c r="J1091" s="59"/>
      <c r="K1091" s="59"/>
      <c r="L1091" s="63"/>
      <c r="M1091" s="62"/>
      <c r="N1091" s="59"/>
      <c r="O1091" s="59"/>
      <c r="P1091" s="63"/>
      <c r="Q1091" s="25">
        <v>0.63</v>
      </c>
      <c r="R1091" s="26"/>
      <c r="S1091" s="79"/>
      <c r="T1091" s="62"/>
      <c r="U1091" s="59"/>
      <c r="V1091" s="59"/>
      <c r="W1091" s="59"/>
      <c r="X1091" s="59"/>
      <c r="Y1091" s="63"/>
      <c r="Z1091" s="21">
        <v>6</v>
      </c>
      <c r="AA1091" s="22"/>
      <c r="AB1091" s="22"/>
      <c r="AC1091" s="22"/>
      <c r="AD1091" s="22"/>
      <c r="AE1091" s="23"/>
      <c r="AF1091" s="62"/>
      <c r="AG1091" s="59"/>
      <c r="AH1091" s="59"/>
      <c r="AI1091" s="59"/>
      <c r="AJ1091" s="59"/>
      <c r="AK1091" s="59"/>
      <c r="AL1091" s="59"/>
      <c r="AM1091" s="59"/>
      <c r="AN1091" s="63"/>
      <c r="AO1091" s="25">
        <v>0.63</v>
      </c>
      <c r="AP1091" s="26"/>
      <c r="AQ1091" s="26"/>
      <c r="AR1091" s="26"/>
      <c r="AS1091" s="79"/>
      <c r="AT1091" s="21">
        <v>6</v>
      </c>
      <c r="AU1091" s="22"/>
      <c r="AV1091" s="22"/>
      <c r="AW1091" s="22"/>
      <c r="AX1091" s="22"/>
      <c r="AY1091" s="23"/>
      <c r="AZ1091" s="62"/>
      <c r="BA1091" s="59"/>
      <c r="BB1091" s="59"/>
      <c r="BC1091" s="59"/>
      <c r="BD1091" s="59"/>
      <c r="BE1091" s="63"/>
    </row>
    <row r="1092" spans="1:57" ht="12.95" customHeight="1" x14ac:dyDescent="0.25">
      <c r="A1092" s="4"/>
      <c r="B1092" s="59"/>
      <c r="C1092" s="59"/>
      <c r="D1092" s="59"/>
      <c r="E1092" s="63"/>
      <c r="F1092" s="19" t="s">
        <v>43</v>
      </c>
      <c r="G1092" s="20"/>
      <c r="H1092" s="64"/>
      <c r="I1092" s="62" t="s">
        <v>44</v>
      </c>
      <c r="J1092" s="59"/>
      <c r="K1092" s="59"/>
      <c r="L1092" s="63"/>
      <c r="M1092" s="25">
        <v>75.150000000000006</v>
      </c>
      <c r="N1092" s="26"/>
      <c r="O1092" s="26"/>
      <c r="P1092" s="79"/>
      <c r="Q1092" s="19"/>
      <c r="R1092" s="20"/>
      <c r="S1092" s="64"/>
      <c r="T1092" s="81">
        <v>1.5525</v>
      </c>
      <c r="U1092" s="82"/>
      <c r="V1092" s="82"/>
      <c r="W1092" s="82"/>
      <c r="X1092" s="82"/>
      <c r="Y1092" s="83"/>
      <c r="Z1092" s="19"/>
      <c r="AA1092" s="20"/>
      <c r="AB1092" s="20"/>
      <c r="AC1092" s="20"/>
      <c r="AD1092" s="20"/>
      <c r="AE1092" s="64"/>
      <c r="AF1092" s="19"/>
      <c r="AG1092" s="20"/>
      <c r="AH1092" s="20"/>
      <c r="AI1092" s="20"/>
      <c r="AJ1092" s="20"/>
      <c r="AK1092" s="20"/>
      <c r="AL1092" s="20"/>
      <c r="AM1092" s="20"/>
      <c r="AN1092" s="64"/>
      <c r="AO1092" s="19"/>
      <c r="AP1092" s="20"/>
      <c r="AQ1092" s="20"/>
      <c r="AR1092" s="20"/>
      <c r="AS1092" s="64"/>
      <c r="AT1092" s="19"/>
      <c r="AU1092" s="20"/>
      <c r="AV1092" s="20"/>
      <c r="AW1092" s="20"/>
      <c r="AX1092" s="20"/>
      <c r="AY1092" s="64"/>
      <c r="AZ1092" s="25">
        <v>1.17</v>
      </c>
      <c r="BA1092" s="26"/>
      <c r="BB1092" s="26"/>
      <c r="BC1092" s="26"/>
      <c r="BD1092" s="26"/>
      <c r="BE1092" s="79"/>
    </row>
    <row r="1093" spans="1:57" ht="11.85" customHeight="1" x14ac:dyDescent="0.25">
      <c r="A1093" s="4"/>
      <c r="B1093" s="59"/>
      <c r="C1093" s="59"/>
      <c r="D1093" s="59"/>
      <c r="E1093" s="59"/>
      <c r="F1093" s="20" t="s">
        <v>45</v>
      </c>
      <c r="G1093" s="20"/>
      <c r="H1093" s="20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21">
        <v>47</v>
      </c>
      <c r="AA1093" s="22"/>
      <c r="AB1093" s="22"/>
      <c r="AC1093" s="22"/>
      <c r="AD1093" s="22"/>
      <c r="AE1093" s="23"/>
      <c r="AF1093" s="62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21">
        <v>47</v>
      </c>
      <c r="AU1093" s="22"/>
      <c r="AV1093" s="22"/>
      <c r="AW1093" s="22"/>
      <c r="AX1093" s="22"/>
      <c r="AY1093" s="23"/>
      <c r="AZ1093" s="25">
        <v>1.17</v>
      </c>
      <c r="BA1093" s="26"/>
      <c r="BB1093" s="26"/>
      <c r="BC1093" s="26"/>
      <c r="BD1093" s="26"/>
      <c r="BE1093" s="79"/>
    </row>
    <row r="1094" spans="1:57" ht="33" customHeight="1" x14ac:dyDescent="0.25">
      <c r="A1094" s="30">
        <v>99</v>
      </c>
      <c r="B1094" s="60" t="s">
        <v>163</v>
      </c>
      <c r="C1094" s="28"/>
      <c r="D1094" s="28"/>
      <c r="E1094" s="35"/>
      <c r="F1094" s="32" t="s">
        <v>164</v>
      </c>
      <c r="G1094" s="33"/>
      <c r="H1094" s="34"/>
      <c r="I1094" s="60" t="s">
        <v>51</v>
      </c>
      <c r="J1094" s="28"/>
      <c r="K1094" s="28"/>
      <c r="L1094" s="35"/>
      <c r="M1094" s="68">
        <v>1</v>
      </c>
      <c r="N1094" s="55"/>
      <c r="O1094" s="55"/>
      <c r="P1094" s="69"/>
      <c r="Q1094" s="73">
        <v>21.88</v>
      </c>
      <c r="R1094" s="84"/>
      <c r="S1094" s="74"/>
      <c r="T1094" s="60"/>
      <c r="U1094" s="28"/>
      <c r="V1094" s="28"/>
      <c r="W1094" s="28"/>
      <c r="X1094" s="28"/>
      <c r="Y1094" s="28"/>
      <c r="Z1094" s="77">
        <v>71</v>
      </c>
      <c r="AA1094" s="77"/>
      <c r="AB1094" s="77"/>
      <c r="AC1094" s="77"/>
      <c r="AD1094" s="77"/>
      <c r="AE1094" s="77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77">
        <v>71</v>
      </c>
      <c r="AU1094" s="77"/>
      <c r="AV1094" s="77"/>
      <c r="AW1094" s="77"/>
      <c r="AX1094" s="77"/>
      <c r="AY1094" s="77"/>
      <c r="AZ1094" s="28"/>
      <c r="BA1094" s="28"/>
      <c r="BB1094" s="28"/>
      <c r="BC1094" s="28"/>
      <c r="BD1094" s="28"/>
      <c r="BE1094" s="35"/>
    </row>
    <row r="1095" spans="1:57" ht="125.25" customHeight="1" x14ac:dyDescent="0.25">
      <c r="A1095" s="31"/>
      <c r="B1095" s="65" t="s">
        <v>48</v>
      </c>
      <c r="C1095" s="66"/>
      <c r="D1095" s="66"/>
      <c r="E1095" s="67"/>
      <c r="F1095" s="52" t="s">
        <v>165</v>
      </c>
      <c r="G1095" s="53"/>
      <c r="H1095" s="54"/>
      <c r="I1095" s="61"/>
      <c r="J1095" s="36"/>
      <c r="K1095" s="36"/>
      <c r="L1095" s="37"/>
      <c r="M1095" s="70"/>
      <c r="N1095" s="71"/>
      <c r="O1095" s="71"/>
      <c r="P1095" s="72"/>
      <c r="Q1095" s="75"/>
      <c r="R1095" s="88"/>
      <c r="S1095" s="76"/>
      <c r="T1095" s="61"/>
      <c r="U1095" s="36"/>
      <c r="V1095" s="36"/>
      <c r="W1095" s="36"/>
      <c r="X1095" s="36"/>
      <c r="Y1095" s="36"/>
      <c r="Z1095" s="78"/>
      <c r="AA1095" s="78"/>
      <c r="AB1095" s="78"/>
      <c r="AC1095" s="78"/>
      <c r="AD1095" s="78"/>
      <c r="AE1095" s="78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78"/>
      <c r="AU1095" s="78"/>
      <c r="AV1095" s="78"/>
      <c r="AW1095" s="78"/>
      <c r="AX1095" s="78"/>
      <c r="AY1095" s="78"/>
      <c r="AZ1095" s="36"/>
      <c r="BA1095" s="36"/>
      <c r="BB1095" s="36"/>
      <c r="BC1095" s="36"/>
      <c r="BD1095" s="36"/>
      <c r="BE1095" s="37"/>
    </row>
    <row r="1096" spans="1:57" ht="54.2" customHeight="1" x14ac:dyDescent="0.25">
      <c r="A1096" s="4"/>
      <c r="B1096" s="59"/>
      <c r="C1096" s="59"/>
      <c r="D1096" s="59"/>
      <c r="E1096" s="63"/>
      <c r="F1096" s="19" t="s">
        <v>36</v>
      </c>
      <c r="G1096" s="20"/>
      <c r="H1096" s="64"/>
      <c r="I1096" s="62"/>
      <c r="J1096" s="59"/>
      <c r="K1096" s="59"/>
      <c r="L1096" s="63"/>
      <c r="M1096" s="62"/>
      <c r="N1096" s="59"/>
      <c r="O1096" s="59"/>
      <c r="P1096" s="63"/>
      <c r="Q1096" s="25">
        <v>18.95</v>
      </c>
      <c r="R1096" s="26"/>
      <c r="S1096" s="79"/>
      <c r="T1096" s="25">
        <v>1.35</v>
      </c>
      <c r="U1096" s="26"/>
      <c r="V1096" s="26"/>
      <c r="W1096" s="26"/>
      <c r="X1096" s="26"/>
      <c r="Y1096" s="79"/>
      <c r="Z1096" s="21">
        <v>26</v>
      </c>
      <c r="AA1096" s="22"/>
      <c r="AB1096" s="22"/>
      <c r="AC1096" s="22"/>
      <c r="AD1096" s="22"/>
      <c r="AE1096" s="23"/>
      <c r="AF1096" s="62" t="s">
        <v>166</v>
      </c>
      <c r="AG1096" s="59"/>
      <c r="AH1096" s="59"/>
      <c r="AI1096" s="59"/>
      <c r="AJ1096" s="59"/>
      <c r="AK1096" s="59"/>
      <c r="AL1096" s="59"/>
      <c r="AM1096" s="59"/>
      <c r="AN1096" s="63"/>
      <c r="AO1096" s="21">
        <v>1</v>
      </c>
      <c r="AP1096" s="22"/>
      <c r="AQ1096" s="22"/>
      <c r="AR1096" s="22"/>
      <c r="AS1096" s="23"/>
      <c r="AT1096" s="21">
        <v>26</v>
      </c>
      <c r="AU1096" s="22"/>
      <c r="AV1096" s="22"/>
      <c r="AW1096" s="22"/>
      <c r="AX1096" s="22"/>
      <c r="AY1096" s="23"/>
      <c r="AZ1096" s="62"/>
      <c r="BA1096" s="59"/>
      <c r="BB1096" s="59"/>
      <c r="BC1096" s="59"/>
      <c r="BD1096" s="59"/>
      <c r="BE1096" s="63"/>
    </row>
    <row r="1097" spans="1:57" ht="12.95" customHeight="1" x14ac:dyDescent="0.25">
      <c r="A1097" s="4"/>
      <c r="B1097" s="59"/>
      <c r="C1097" s="59"/>
      <c r="D1097" s="59"/>
      <c r="E1097" s="63"/>
      <c r="F1097" s="19" t="s">
        <v>38</v>
      </c>
      <c r="G1097" s="20"/>
      <c r="H1097" s="64"/>
      <c r="I1097" s="62"/>
      <c r="J1097" s="59"/>
      <c r="K1097" s="59"/>
      <c r="L1097" s="63"/>
      <c r="M1097" s="62"/>
      <c r="N1097" s="59"/>
      <c r="O1097" s="59"/>
      <c r="P1097" s="63"/>
      <c r="Q1097" s="25">
        <v>2.5499999999999998</v>
      </c>
      <c r="R1097" s="26"/>
      <c r="S1097" s="79"/>
      <c r="T1097" s="25">
        <v>1.35</v>
      </c>
      <c r="U1097" s="26"/>
      <c r="V1097" s="26"/>
      <c r="W1097" s="26"/>
      <c r="X1097" s="26"/>
      <c r="Y1097" s="79"/>
      <c r="Z1097" s="21">
        <v>3</v>
      </c>
      <c r="AA1097" s="22"/>
      <c r="AB1097" s="22"/>
      <c r="AC1097" s="22"/>
      <c r="AD1097" s="22"/>
      <c r="AE1097" s="23"/>
      <c r="AF1097" s="62"/>
      <c r="AG1097" s="59"/>
      <c r="AH1097" s="59"/>
      <c r="AI1097" s="59"/>
      <c r="AJ1097" s="59"/>
      <c r="AK1097" s="59"/>
      <c r="AL1097" s="59"/>
      <c r="AM1097" s="59"/>
      <c r="AN1097" s="63"/>
      <c r="AO1097" s="21">
        <v>1</v>
      </c>
      <c r="AP1097" s="22"/>
      <c r="AQ1097" s="22"/>
      <c r="AR1097" s="22"/>
      <c r="AS1097" s="23"/>
      <c r="AT1097" s="21">
        <v>3</v>
      </c>
      <c r="AU1097" s="22"/>
      <c r="AV1097" s="22"/>
      <c r="AW1097" s="22"/>
      <c r="AX1097" s="22"/>
      <c r="AY1097" s="23"/>
      <c r="AZ1097" s="62"/>
      <c r="BA1097" s="59"/>
      <c r="BB1097" s="59"/>
      <c r="BC1097" s="59"/>
      <c r="BD1097" s="59"/>
      <c r="BE1097" s="63"/>
    </row>
    <row r="1098" spans="1:57" ht="12.95" customHeight="1" x14ac:dyDescent="0.25">
      <c r="A1098" s="4"/>
      <c r="B1098" s="59"/>
      <c r="C1098" s="59"/>
      <c r="D1098" s="59"/>
      <c r="E1098" s="63"/>
      <c r="F1098" s="19" t="s">
        <v>39</v>
      </c>
      <c r="G1098" s="20"/>
      <c r="H1098" s="64"/>
      <c r="I1098" s="62"/>
      <c r="J1098" s="59"/>
      <c r="K1098" s="59"/>
      <c r="L1098" s="63"/>
      <c r="M1098" s="62"/>
      <c r="N1098" s="59"/>
      <c r="O1098" s="59"/>
      <c r="P1098" s="63"/>
      <c r="Q1098" s="25">
        <v>0.14000000000000001</v>
      </c>
      <c r="R1098" s="26"/>
      <c r="S1098" s="79"/>
      <c r="T1098" s="25">
        <v>1.35</v>
      </c>
      <c r="U1098" s="26"/>
      <c r="V1098" s="26"/>
      <c r="W1098" s="26"/>
      <c r="X1098" s="26"/>
      <c r="Y1098" s="79"/>
      <c r="Z1098" s="21">
        <v>0</v>
      </c>
      <c r="AA1098" s="22"/>
      <c r="AB1098" s="22"/>
      <c r="AC1098" s="22"/>
      <c r="AD1098" s="22"/>
      <c r="AE1098" s="23"/>
      <c r="AF1098" s="62"/>
      <c r="AG1098" s="59"/>
      <c r="AH1098" s="59"/>
      <c r="AI1098" s="59"/>
      <c r="AJ1098" s="59"/>
      <c r="AK1098" s="59"/>
      <c r="AL1098" s="59"/>
      <c r="AM1098" s="59"/>
      <c r="AN1098" s="63"/>
      <c r="AO1098" s="21">
        <v>1</v>
      </c>
      <c r="AP1098" s="22"/>
      <c r="AQ1098" s="22"/>
      <c r="AR1098" s="22"/>
      <c r="AS1098" s="23"/>
      <c r="AT1098" s="21">
        <v>0</v>
      </c>
      <c r="AU1098" s="22"/>
      <c r="AV1098" s="22"/>
      <c r="AW1098" s="22"/>
      <c r="AX1098" s="22"/>
      <c r="AY1098" s="23"/>
      <c r="AZ1098" s="62"/>
      <c r="BA1098" s="59"/>
      <c r="BB1098" s="59"/>
      <c r="BC1098" s="59"/>
      <c r="BD1098" s="59"/>
      <c r="BE1098" s="63"/>
    </row>
    <row r="1099" spans="1:57" ht="12.95" customHeight="1" x14ac:dyDescent="0.25">
      <c r="A1099" s="4"/>
      <c r="B1099" s="59"/>
      <c r="C1099" s="59"/>
      <c r="D1099" s="59"/>
      <c r="E1099" s="63"/>
      <c r="F1099" s="19" t="s">
        <v>40</v>
      </c>
      <c r="G1099" s="20"/>
      <c r="H1099" s="64"/>
      <c r="I1099" s="62"/>
      <c r="J1099" s="59"/>
      <c r="K1099" s="59"/>
      <c r="L1099" s="63"/>
      <c r="M1099" s="62"/>
      <c r="N1099" s="59"/>
      <c r="O1099" s="59"/>
      <c r="P1099" s="63"/>
      <c r="Q1099" s="25">
        <v>0.38</v>
      </c>
      <c r="R1099" s="26"/>
      <c r="S1099" s="79"/>
      <c r="T1099" s="21">
        <v>1</v>
      </c>
      <c r="U1099" s="22"/>
      <c r="V1099" s="22"/>
      <c r="W1099" s="22"/>
      <c r="X1099" s="22"/>
      <c r="Y1099" s="23"/>
      <c r="Z1099" s="21">
        <v>0</v>
      </c>
      <c r="AA1099" s="22"/>
      <c r="AB1099" s="22"/>
      <c r="AC1099" s="22"/>
      <c r="AD1099" s="22"/>
      <c r="AE1099" s="23"/>
      <c r="AF1099" s="62"/>
      <c r="AG1099" s="59"/>
      <c r="AH1099" s="59"/>
      <c r="AI1099" s="59"/>
      <c r="AJ1099" s="59"/>
      <c r="AK1099" s="59"/>
      <c r="AL1099" s="59"/>
      <c r="AM1099" s="59"/>
      <c r="AN1099" s="63"/>
      <c r="AO1099" s="21">
        <v>1</v>
      </c>
      <c r="AP1099" s="22"/>
      <c r="AQ1099" s="22"/>
      <c r="AR1099" s="22"/>
      <c r="AS1099" s="23"/>
      <c r="AT1099" s="21">
        <v>0</v>
      </c>
      <c r="AU1099" s="22"/>
      <c r="AV1099" s="22"/>
      <c r="AW1099" s="22"/>
      <c r="AX1099" s="22"/>
      <c r="AY1099" s="23"/>
      <c r="AZ1099" s="62"/>
      <c r="BA1099" s="59"/>
      <c r="BB1099" s="59"/>
      <c r="BC1099" s="59"/>
      <c r="BD1099" s="59"/>
      <c r="BE1099" s="63"/>
    </row>
    <row r="1100" spans="1:57" ht="12.95" customHeight="1" x14ac:dyDescent="0.25">
      <c r="A1100" s="4"/>
      <c r="B1100" s="59"/>
      <c r="C1100" s="59"/>
      <c r="D1100" s="59"/>
      <c r="E1100" s="63"/>
      <c r="F1100" s="19" t="s">
        <v>41</v>
      </c>
      <c r="G1100" s="20"/>
      <c r="H1100" s="64"/>
      <c r="I1100" s="62"/>
      <c r="J1100" s="59"/>
      <c r="K1100" s="59"/>
      <c r="L1100" s="63"/>
      <c r="M1100" s="62"/>
      <c r="N1100" s="59"/>
      <c r="O1100" s="59"/>
      <c r="P1100" s="63"/>
      <c r="Q1100" s="25">
        <v>0.95</v>
      </c>
      <c r="R1100" s="26"/>
      <c r="S1100" s="79"/>
      <c r="T1100" s="62"/>
      <c r="U1100" s="59"/>
      <c r="V1100" s="59"/>
      <c r="W1100" s="59"/>
      <c r="X1100" s="59"/>
      <c r="Y1100" s="63"/>
      <c r="Z1100" s="21">
        <v>25</v>
      </c>
      <c r="AA1100" s="22"/>
      <c r="AB1100" s="22"/>
      <c r="AC1100" s="22"/>
      <c r="AD1100" s="22"/>
      <c r="AE1100" s="23"/>
      <c r="AF1100" s="62"/>
      <c r="AG1100" s="59"/>
      <c r="AH1100" s="59"/>
      <c r="AI1100" s="59"/>
      <c r="AJ1100" s="59"/>
      <c r="AK1100" s="59"/>
      <c r="AL1100" s="59"/>
      <c r="AM1100" s="59"/>
      <c r="AN1100" s="63"/>
      <c r="AO1100" s="25">
        <v>0.95</v>
      </c>
      <c r="AP1100" s="26"/>
      <c r="AQ1100" s="26"/>
      <c r="AR1100" s="26"/>
      <c r="AS1100" s="79"/>
      <c r="AT1100" s="21">
        <v>25</v>
      </c>
      <c r="AU1100" s="22"/>
      <c r="AV1100" s="22"/>
      <c r="AW1100" s="22"/>
      <c r="AX1100" s="22"/>
      <c r="AY1100" s="23"/>
      <c r="AZ1100" s="62"/>
      <c r="BA1100" s="59"/>
      <c r="BB1100" s="59"/>
      <c r="BC1100" s="59"/>
      <c r="BD1100" s="59"/>
      <c r="BE1100" s="63"/>
    </row>
    <row r="1101" spans="1:57" ht="12.95" customHeight="1" x14ac:dyDescent="0.25">
      <c r="A1101" s="4"/>
      <c r="B1101" s="59"/>
      <c r="C1101" s="59"/>
      <c r="D1101" s="59"/>
      <c r="E1101" s="63"/>
      <c r="F1101" s="19" t="s">
        <v>42</v>
      </c>
      <c r="G1101" s="20"/>
      <c r="H1101" s="64"/>
      <c r="I1101" s="62"/>
      <c r="J1101" s="59"/>
      <c r="K1101" s="59"/>
      <c r="L1101" s="63"/>
      <c r="M1101" s="62"/>
      <c r="N1101" s="59"/>
      <c r="O1101" s="59"/>
      <c r="P1101" s="63"/>
      <c r="Q1101" s="25">
        <v>0.65</v>
      </c>
      <c r="R1101" s="26"/>
      <c r="S1101" s="79"/>
      <c r="T1101" s="62"/>
      <c r="U1101" s="59"/>
      <c r="V1101" s="59"/>
      <c r="W1101" s="59"/>
      <c r="X1101" s="59"/>
      <c r="Y1101" s="63"/>
      <c r="Z1101" s="21">
        <v>17</v>
      </c>
      <c r="AA1101" s="22"/>
      <c r="AB1101" s="22"/>
      <c r="AC1101" s="22"/>
      <c r="AD1101" s="22"/>
      <c r="AE1101" s="23"/>
      <c r="AF1101" s="62"/>
      <c r="AG1101" s="59"/>
      <c r="AH1101" s="59"/>
      <c r="AI1101" s="59"/>
      <c r="AJ1101" s="59"/>
      <c r="AK1101" s="59"/>
      <c r="AL1101" s="59"/>
      <c r="AM1101" s="59"/>
      <c r="AN1101" s="63"/>
      <c r="AO1101" s="25">
        <v>0.65</v>
      </c>
      <c r="AP1101" s="26"/>
      <c r="AQ1101" s="26"/>
      <c r="AR1101" s="26"/>
      <c r="AS1101" s="79"/>
      <c r="AT1101" s="21">
        <v>17</v>
      </c>
      <c r="AU1101" s="22"/>
      <c r="AV1101" s="22"/>
      <c r="AW1101" s="22"/>
      <c r="AX1101" s="22"/>
      <c r="AY1101" s="23"/>
      <c r="AZ1101" s="62"/>
      <c r="BA1101" s="59"/>
      <c r="BB1101" s="59"/>
      <c r="BC1101" s="59"/>
      <c r="BD1101" s="59"/>
      <c r="BE1101" s="63"/>
    </row>
    <row r="1102" spans="1:57" ht="12.95" customHeight="1" x14ac:dyDescent="0.25">
      <c r="A1102" s="4"/>
      <c r="B1102" s="59"/>
      <c r="C1102" s="59"/>
      <c r="D1102" s="59"/>
      <c r="E1102" s="63"/>
      <c r="F1102" s="19" t="s">
        <v>43</v>
      </c>
      <c r="G1102" s="20"/>
      <c r="H1102" s="64"/>
      <c r="I1102" s="62" t="s">
        <v>44</v>
      </c>
      <c r="J1102" s="59"/>
      <c r="K1102" s="59"/>
      <c r="L1102" s="63"/>
      <c r="M1102" s="25">
        <v>1.91</v>
      </c>
      <c r="N1102" s="26"/>
      <c r="O1102" s="26"/>
      <c r="P1102" s="79"/>
      <c r="Q1102" s="19"/>
      <c r="R1102" s="20"/>
      <c r="S1102" s="64"/>
      <c r="T1102" s="25">
        <v>1.35</v>
      </c>
      <c r="U1102" s="26"/>
      <c r="V1102" s="26"/>
      <c r="W1102" s="26"/>
      <c r="X1102" s="26"/>
      <c r="Y1102" s="79"/>
      <c r="Z1102" s="19"/>
      <c r="AA1102" s="20"/>
      <c r="AB1102" s="20"/>
      <c r="AC1102" s="20"/>
      <c r="AD1102" s="20"/>
      <c r="AE1102" s="64"/>
      <c r="AF1102" s="19"/>
      <c r="AG1102" s="20"/>
      <c r="AH1102" s="20"/>
      <c r="AI1102" s="20"/>
      <c r="AJ1102" s="20"/>
      <c r="AK1102" s="20"/>
      <c r="AL1102" s="20"/>
      <c r="AM1102" s="20"/>
      <c r="AN1102" s="64"/>
      <c r="AO1102" s="19"/>
      <c r="AP1102" s="20"/>
      <c r="AQ1102" s="20"/>
      <c r="AR1102" s="20"/>
      <c r="AS1102" s="64"/>
      <c r="AT1102" s="19"/>
      <c r="AU1102" s="20"/>
      <c r="AV1102" s="20"/>
      <c r="AW1102" s="20"/>
      <c r="AX1102" s="20"/>
      <c r="AY1102" s="64"/>
      <c r="AZ1102" s="25">
        <v>2.58</v>
      </c>
      <c r="BA1102" s="26"/>
      <c r="BB1102" s="26"/>
      <c r="BC1102" s="26"/>
      <c r="BD1102" s="26"/>
      <c r="BE1102" s="79"/>
    </row>
    <row r="1103" spans="1:57" ht="11.85" customHeight="1" x14ac:dyDescent="0.25">
      <c r="A1103" s="4"/>
      <c r="B1103" s="59"/>
      <c r="C1103" s="59"/>
      <c r="D1103" s="59"/>
      <c r="E1103" s="59"/>
      <c r="F1103" s="20" t="s">
        <v>45</v>
      </c>
      <c r="G1103" s="20"/>
      <c r="H1103" s="20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  <c r="Z1103" s="21">
        <v>71</v>
      </c>
      <c r="AA1103" s="22"/>
      <c r="AB1103" s="22"/>
      <c r="AC1103" s="22"/>
      <c r="AD1103" s="22"/>
      <c r="AE1103" s="23"/>
      <c r="AF1103" s="62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21">
        <v>71</v>
      </c>
      <c r="AU1103" s="22"/>
      <c r="AV1103" s="22"/>
      <c r="AW1103" s="22"/>
      <c r="AX1103" s="22"/>
      <c r="AY1103" s="23"/>
      <c r="AZ1103" s="25">
        <v>2.58</v>
      </c>
      <c r="BA1103" s="26"/>
      <c r="BB1103" s="26"/>
      <c r="BC1103" s="26"/>
      <c r="BD1103" s="26"/>
      <c r="BE1103" s="79"/>
    </row>
    <row r="1104" spans="1:57" ht="54.75" customHeight="1" x14ac:dyDescent="0.25">
      <c r="A1104" s="30">
        <v>100</v>
      </c>
      <c r="B1104" s="60" t="s">
        <v>100</v>
      </c>
      <c r="C1104" s="28"/>
      <c r="D1104" s="28"/>
      <c r="E1104" s="35"/>
      <c r="F1104" s="32" t="s">
        <v>101</v>
      </c>
      <c r="G1104" s="33"/>
      <c r="H1104" s="34"/>
      <c r="I1104" s="60" t="s">
        <v>103</v>
      </c>
      <c r="J1104" s="28"/>
      <c r="K1104" s="28"/>
      <c r="L1104" s="35"/>
      <c r="M1104" s="73">
        <v>1.62</v>
      </c>
      <c r="N1104" s="84"/>
      <c r="O1104" s="84"/>
      <c r="P1104" s="74"/>
      <c r="Q1104" s="73">
        <v>159.85999999999999</v>
      </c>
      <c r="R1104" s="84"/>
      <c r="S1104" s="74"/>
      <c r="T1104" s="60"/>
      <c r="U1104" s="28"/>
      <c r="V1104" s="28"/>
      <c r="W1104" s="28"/>
      <c r="X1104" s="28"/>
      <c r="Y1104" s="28"/>
      <c r="Z1104" s="77">
        <v>107</v>
      </c>
      <c r="AA1104" s="77"/>
      <c r="AB1104" s="77"/>
      <c r="AC1104" s="77"/>
      <c r="AD1104" s="77"/>
      <c r="AE1104" s="77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77">
        <v>107</v>
      </c>
      <c r="AU1104" s="77"/>
      <c r="AV1104" s="77"/>
      <c r="AW1104" s="77"/>
      <c r="AX1104" s="77"/>
      <c r="AY1104" s="77"/>
      <c r="AZ1104" s="28"/>
      <c r="BA1104" s="28"/>
      <c r="BB1104" s="28"/>
      <c r="BC1104" s="28"/>
      <c r="BD1104" s="28"/>
      <c r="BE1104" s="35"/>
    </row>
    <row r="1105" spans="1:57" ht="213" customHeight="1" x14ac:dyDescent="0.25">
      <c r="A1105" s="31"/>
      <c r="B1105" s="65" t="s">
        <v>32</v>
      </c>
      <c r="C1105" s="66"/>
      <c r="D1105" s="66"/>
      <c r="E1105" s="67"/>
      <c r="F1105" s="52" t="s">
        <v>102</v>
      </c>
      <c r="G1105" s="53"/>
      <c r="H1105" s="54"/>
      <c r="I1105" s="61"/>
      <c r="J1105" s="36"/>
      <c r="K1105" s="36"/>
      <c r="L1105" s="37"/>
      <c r="M1105" s="75"/>
      <c r="N1105" s="88"/>
      <c r="O1105" s="88"/>
      <c r="P1105" s="76"/>
      <c r="Q1105" s="75"/>
      <c r="R1105" s="88"/>
      <c r="S1105" s="76"/>
      <c r="T1105" s="61"/>
      <c r="U1105" s="36"/>
      <c r="V1105" s="36"/>
      <c r="W1105" s="36"/>
      <c r="X1105" s="36"/>
      <c r="Y1105" s="36"/>
      <c r="Z1105" s="78"/>
      <c r="AA1105" s="78"/>
      <c r="AB1105" s="78"/>
      <c r="AC1105" s="78"/>
      <c r="AD1105" s="78"/>
      <c r="AE1105" s="78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78"/>
      <c r="AU1105" s="78"/>
      <c r="AV1105" s="78"/>
      <c r="AW1105" s="78"/>
      <c r="AX1105" s="78"/>
      <c r="AY1105" s="78"/>
      <c r="AZ1105" s="36"/>
      <c r="BA1105" s="36"/>
      <c r="BB1105" s="36"/>
      <c r="BC1105" s="36"/>
      <c r="BD1105" s="36"/>
      <c r="BE1105" s="37"/>
    </row>
    <row r="1106" spans="1:57" ht="198.75" customHeight="1" x14ac:dyDescent="0.25">
      <c r="A1106" s="4"/>
      <c r="B1106" s="59"/>
      <c r="C1106" s="59"/>
      <c r="D1106" s="59"/>
      <c r="E1106" s="63"/>
      <c r="F1106" s="19" t="s">
        <v>36</v>
      </c>
      <c r="G1106" s="20"/>
      <c r="H1106" s="64"/>
      <c r="I1106" s="62"/>
      <c r="J1106" s="59"/>
      <c r="K1106" s="59"/>
      <c r="L1106" s="63"/>
      <c r="M1106" s="62"/>
      <c r="N1106" s="59"/>
      <c r="O1106" s="59"/>
      <c r="P1106" s="63"/>
      <c r="Q1106" s="92">
        <v>9.4</v>
      </c>
      <c r="R1106" s="93"/>
      <c r="S1106" s="94"/>
      <c r="T1106" s="81">
        <v>1.5525</v>
      </c>
      <c r="U1106" s="82"/>
      <c r="V1106" s="82"/>
      <c r="W1106" s="82"/>
      <c r="X1106" s="82"/>
      <c r="Y1106" s="83"/>
      <c r="Z1106" s="21">
        <v>24</v>
      </c>
      <c r="AA1106" s="22"/>
      <c r="AB1106" s="22"/>
      <c r="AC1106" s="22"/>
      <c r="AD1106" s="22"/>
      <c r="AE1106" s="23"/>
      <c r="AF1106" s="62" t="s">
        <v>68</v>
      </c>
      <c r="AG1106" s="59"/>
      <c r="AH1106" s="59"/>
      <c r="AI1106" s="59"/>
      <c r="AJ1106" s="59"/>
      <c r="AK1106" s="59"/>
      <c r="AL1106" s="59"/>
      <c r="AM1106" s="59"/>
      <c r="AN1106" s="63"/>
      <c r="AO1106" s="21">
        <v>1</v>
      </c>
      <c r="AP1106" s="22"/>
      <c r="AQ1106" s="22"/>
      <c r="AR1106" s="22"/>
      <c r="AS1106" s="23"/>
      <c r="AT1106" s="21">
        <v>24</v>
      </c>
      <c r="AU1106" s="22"/>
      <c r="AV1106" s="22"/>
      <c r="AW1106" s="22"/>
      <c r="AX1106" s="22"/>
      <c r="AY1106" s="23"/>
      <c r="AZ1106" s="62"/>
      <c r="BA1106" s="59"/>
      <c r="BB1106" s="59"/>
      <c r="BC1106" s="59"/>
      <c r="BD1106" s="59"/>
      <c r="BE1106" s="63"/>
    </row>
    <row r="1107" spans="1:57" ht="12.95" customHeight="1" x14ac:dyDescent="0.25">
      <c r="A1107" s="4"/>
      <c r="B1107" s="59"/>
      <c r="C1107" s="59"/>
      <c r="D1107" s="59"/>
      <c r="E1107" s="63"/>
      <c r="F1107" s="19" t="s">
        <v>38</v>
      </c>
      <c r="G1107" s="20"/>
      <c r="H1107" s="64"/>
      <c r="I1107" s="62"/>
      <c r="J1107" s="59"/>
      <c r="K1107" s="59"/>
      <c r="L1107" s="63"/>
      <c r="M1107" s="62"/>
      <c r="N1107" s="59"/>
      <c r="O1107" s="59"/>
      <c r="P1107" s="63"/>
      <c r="Q1107" s="25">
        <v>4.1399999999999997</v>
      </c>
      <c r="R1107" s="26"/>
      <c r="S1107" s="79"/>
      <c r="T1107" s="81">
        <v>1.6875</v>
      </c>
      <c r="U1107" s="82"/>
      <c r="V1107" s="82"/>
      <c r="W1107" s="82"/>
      <c r="X1107" s="82"/>
      <c r="Y1107" s="83"/>
      <c r="Z1107" s="21">
        <v>11</v>
      </c>
      <c r="AA1107" s="22"/>
      <c r="AB1107" s="22"/>
      <c r="AC1107" s="22"/>
      <c r="AD1107" s="22"/>
      <c r="AE1107" s="23"/>
      <c r="AF1107" s="62"/>
      <c r="AG1107" s="59"/>
      <c r="AH1107" s="59"/>
      <c r="AI1107" s="59"/>
      <c r="AJ1107" s="59"/>
      <c r="AK1107" s="59"/>
      <c r="AL1107" s="59"/>
      <c r="AM1107" s="59"/>
      <c r="AN1107" s="63"/>
      <c r="AO1107" s="21">
        <v>1</v>
      </c>
      <c r="AP1107" s="22"/>
      <c r="AQ1107" s="22"/>
      <c r="AR1107" s="22"/>
      <c r="AS1107" s="23"/>
      <c r="AT1107" s="21">
        <v>11</v>
      </c>
      <c r="AU1107" s="22"/>
      <c r="AV1107" s="22"/>
      <c r="AW1107" s="22"/>
      <c r="AX1107" s="22"/>
      <c r="AY1107" s="23"/>
      <c r="AZ1107" s="62"/>
      <c r="BA1107" s="59"/>
      <c r="BB1107" s="59"/>
      <c r="BC1107" s="59"/>
      <c r="BD1107" s="59"/>
      <c r="BE1107" s="63"/>
    </row>
    <row r="1108" spans="1:57" ht="12.95" customHeight="1" x14ac:dyDescent="0.25">
      <c r="A1108" s="4"/>
      <c r="B1108" s="59"/>
      <c r="C1108" s="59"/>
      <c r="D1108" s="59"/>
      <c r="E1108" s="63"/>
      <c r="F1108" s="19" t="s">
        <v>39</v>
      </c>
      <c r="G1108" s="20"/>
      <c r="H1108" s="64"/>
      <c r="I1108" s="62"/>
      <c r="J1108" s="59"/>
      <c r="K1108" s="59"/>
      <c r="L1108" s="63"/>
      <c r="M1108" s="62"/>
      <c r="N1108" s="59"/>
      <c r="O1108" s="59"/>
      <c r="P1108" s="63"/>
      <c r="Q1108" s="21">
        <v>0</v>
      </c>
      <c r="R1108" s="22"/>
      <c r="S1108" s="23"/>
      <c r="T1108" s="81">
        <v>1.6875</v>
      </c>
      <c r="U1108" s="82"/>
      <c r="V1108" s="82"/>
      <c r="W1108" s="82"/>
      <c r="X1108" s="82"/>
      <c r="Y1108" s="83"/>
      <c r="Z1108" s="21">
        <v>0</v>
      </c>
      <c r="AA1108" s="22"/>
      <c r="AB1108" s="22"/>
      <c r="AC1108" s="22"/>
      <c r="AD1108" s="22"/>
      <c r="AE1108" s="23"/>
      <c r="AF1108" s="62"/>
      <c r="AG1108" s="59"/>
      <c r="AH1108" s="59"/>
      <c r="AI1108" s="59"/>
      <c r="AJ1108" s="59"/>
      <c r="AK1108" s="59"/>
      <c r="AL1108" s="59"/>
      <c r="AM1108" s="59"/>
      <c r="AN1108" s="63"/>
      <c r="AO1108" s="21">
        <v>1</v>
      </c>
      <c r="AP1108" s="22"/>
      <c r="AQ1108" s="22"/>
      <c r="AR1108" s="22"/>
      <c r="AS1108" s="23"/>
      <c r="AT1108" s="21">
        <v>0</v>
      </c>
      <c r="AU1108" s="22"/>
      <c r="AV1108" s="22"/>
      <c r="AW1108" s="22"/>
      <c r="AX1108" s="22"/>
      <c r="AY1108" s="23"/>
      <c r="AZ1108" s="62"/>
      <c r="BA1108" s="59"/>
      <c r="BB1108" s="59"/>
      <c r="BC1108" s="59"/>
      <c r="BD1108" s="59"/>
      <c r="BE1108" s="63"/>
    </row>
    <row r="1109" spans="1:57" ht="12.95" customHeight="1" x14ac:dyDescent="0.25">
      <c r="A1109" s="4"/>
      <c r="B1109" s="59"/>
      <c r="C1109" s="59"/>
      <c r="D1109" s="59"/>
      <c r="E1109" s="63"/>
      <c r="F1109" s="19" t="s">
        <v>40</v>
      </c>
      <c r="G1109" s="20"/>
      <c r="H1109" s="64"/>
      <c r="I1109" s="62"/>
      <c r="J1109" s="59"/>
      <c r="K1109" s="59"/>
      <c r="L1109" s="63"/>
      <c r="M1109" s="62"/>
      <c r="N1109" s="59"/>
      <c r="O1109" s="59"/>
      <c r="P1109" s="63"/>
      <c r="Q1109" s="25">
        <v>146.32</v>
      </c>
      <c r="R1109" s="26"/>
      <c r="S1109" s="79"/>
      <c r="T1109" s="21">
        <v>1</v>
      </c>
      <c r="U1109" s="22"/>
      <c r="V1109" s="22"/>
      <c r="W1109" s="22"/>
      <c r="X1109" s="22"/>
      <c r="Y1109" s="23"/>
      <c r="Z1109" s="21">
        <v>237</v>
      </c>
      <c r="AA1109" s="22"/>
      <c r="AB1109" s="22"/>
      <c r="AC1109" s="22"/>
      <c r="AD1109" s="22"/>
      <c r="AE1109" s="23"/>
      <c r="AF1109" s="62"/>
      <c r="AG1109" s="59"/>
      <c r="AH1109" s="59"/>
      <c r="AI1109" s="59"/>
      <c r="AJ1109" s="59"/>
      <c r="AK1109" s="59"/>
      <c r="AL1109" s="59"/>
      <c r="AM1109" s="59"/>
      <c r="AN1109" s="63"/>
      <c r="AO1109" s="21">
        <v>1</v>
      </c>
      <c r="AP1109" s="22"/>
      <c r="AQ1109" s="22"/>
      <c r="AR1109" s="22"/>
      <c r="AS1109" s="23"/>
      <c r="AT1109" s="21">
        <v>237</v>
      </c>
      <c r="AU1109" s="22"/>
      <c r="AV1109" s="22"/>
      <c r="AW1109" s="22"/>
      <c r="AX1109" s="22"/>
      <c r="AY1109" s="23"/>
      <c r="AZ1109" s="62"/>
      <c r="BA1109" s="59"/>
      <c r="BB1109" s="59"/>
      <c r="BC1109" s="59"/>
      <c r="BD1109" s="59"/>
      <c r="BE1109" s="63"/>
    </row>
    <row r="1110" spans="1:57" ht="53.25" customHeight="1" x14ac:dyDescent="0.25">
      <c r="A1110" s="7">
        <v>100.1</v>
      </c>
      <c r="B1110" s="62" t="s">
        <v>104</v>
      </c>
      <c r="C1110" s="59"/>
      <c r="D1110" s="59"/>
      <c r="E1110" s="63"/>
      <c r="F1110" s="19" t="s">
        <v>105</v>
      </c>
      <c r="G1110" s="20"/>
      <c r="H1110" s="64"/>
      <c r="I1110" s="62" t="s">
        <v>106</v>
      </c>
      <c r="J1110" s="59"/>
      <c r="K1110" s="59"/>
      <c r="L1110" s="63"/>
      <c r="M1110" s="25">
        <v>-1.62</v>
      </c>
      <c r="N1110" s="26"/>
      <c r="O1110" s="26"/>
      <c r="P1110" s="79"/>
      <c r="Q1110" s="25">
        <v>133.06</v>
      </c>
      <c r="R1110" s="26"/>
      <c r="S1110" s="79"/>
      <c r="T1110" s="89">
        <v>-1</v>
      </c>
      <c r="U1110" s="90"/>
      <c r="V1110" s="90"/>
      <c r="W1110" s="90"/>
      <c r="X1110" s="90"/>
      <c r="Y1110" s="91"/>
      <c r="Z1110" s="85">
        <v>-216</v>
      </c>
      <c r="AA1110" s="86"/>
      <c r="AB1110" s="86"/>
      <c r="AC1110" s="86"/>
      <c r="AD1110" s="86"/>
      <c r="AE1110" s="87"/>
      <c r="AF1110" s="62"/>
      <c r="AG1110" s="59"/>
      <c r="AH1110" s="59"/>
      <c r="AI1110" s="59"/>
      <c r="AJ1110" s="59"/>
      <c r="AK1110" s="59"/>
      <c r="AL1110" s="59"/>
      <c r="AM1110" s="59"/>
      <c r="AN1110" s="63"/>
      <c r="AO1110" s="21">
        <v>1</v>
      </c>
      <c r="AP1110" s="22"/>
      <c r="AQ1110" s="22"/>
      <c r="AR1110" s="22"/>
      <c r="AS1110" s="23"/>
      <c r="AT1110" s="85">
        <v>-216</v>
      </c>
      <c r="AU1110" s="86"/>
      <c r="AV1110" s="86"/>
      <c r="AW1110" s="86"/>
      <c r="AX1110" s="86"/>
      <c r="AY1110" s="87"/>
      <c r="AZ1110" s="19"/>
      <c r="BA1110" s="20"/>
      <c r="BB1110" s="20"/>
      <c r="BC1110" s="20"/>
      <c r="BD1110" s="20"/>
      <c r="BE1110" s="64"/>
    </row>
    <row r="1111" spans="1:57" ht="12.95" customHeight="1" x14ac:dyDescent="0.25">
      <c r="A1111" s="4"/>
      <c r="B1111" s="59"/>
      <c r="C1111" s="59"/>
      <c r="D1111" s="59"/>
      <c r="E1111" s="63"/>
      <c r="F1111" s="19" t="s">
        <v>41</v>
      </c>
      <c r="G1111" s="20"/>
      <c r="H1111" s="64"/>
      <c r="I1111" s="62"/>
      <c r="J1111" s="59"/>
      <c r="K1111" s="59"/>
      <c r="L1111" s="63"/>
      <c r="M1111" s="62"/>
      <c r="N1111" s="59"/>
      <c r="O1111" s="59"/>
      <c r="P1111" s="63"/>
      <c r="Q1111" s="25">
        <v>1.28</v>
      </c>
      <c r="R1111" s="26"/>
      <c r="S1111" s="79"/>
      <c r="T1111" s="62"/>
      <c r="U1111" s="59"/>
      <c r="V1111" s="59"/>
      <c r="W1111" s="59"/>
      <c r="X1111" s="59"/>
      <c r="Y1111" s="63"/>
      <c r="Z1111" s="21">
        <v>31</v>
      </c>
      <c r="AA1111" s="22"/>
      <c r="AB1111" s="22"/>
      <c r="AC1111" s="22"/>
      <c r="AD1111" s="22"/>
      <c r="AE1111" s="23"/>
      <c r="AF1111" s="62"/>
      <c r="AG1111" s="59"/>
      <c r="AH1111" s="59"/>
      <c r="AI1111" s="59"/>
      <c r="AJ1111" s="59"/>
      <c r="AK1111" s="59"/>
      <c r="AL1111" s="59"/>
      <c r="AM1111" s="59"/>
      <c r="AN1111" s="63"/>
      <c r="AO1111" s="25">
        <v>1.28</v>
      </c>
      <c r="AP1111" s="26"/>
      <c r="AQ1111" s="26"/>
      <c r="AR1111" s="26"/>
      <c r="AS1111" s="79"/>
      <c r="AT1111" s="21">
        <v>31</v>
      </c>
      <c r="AU1111" s="22"/>
      <c r="AV1111" s="22"/>
      <c r="AW1111" s="22"/>
      <c r="AX1111" s="22"/>
      <c r="AY1111" s="23"/>
      <c r="AZ1111" s="62"/>
      <c r="BA1111" s="59"/>
      <c r="BB1111" s="59"/>
      <c r="BC1111" s="59"/>
      <c r="BD1111" s="59"/>
      <c r="BE1111" s="63"/>
    </row>
    <row r="1112" spans="1:57" ht="12.95" customHeight="1" x14ac:dyDescent="0.25">
      <c r="A1112" s="4"/>
      <c r="B1112" s="59"/>
      <c r="C1112" s="59"/>
      <c r="D1112" s="59"/>
      <c r="E1112" s="63"/>
      <c r="F1112" s="19" t="s">
        <v>42</v>
      </c>
      <c r="G1112" s="20"/>
      <c r="H1112" s="64"/>
      <c r="I1112" s="62"/>
      <c r="J1112" s="59"/>
      <c r="K1112" s="59"/>
      <c r="L1112" s="63"/>
      <c r="M1112" s="62"/>
      <c r="N1112" s="59"/>
      <c r="O1112" s="59"/>
      <c r="P1112" s="63"/>
      <c r="Q1112" s="25">
        <v>0.83</v>
      </c>
      <c r="R1112" s="26"/>
      <c r="S1112" s="79"/>
      <c r="T1112" s="62"/>
      <c r="U1112" s="59"/>
      <c r="V1112" s="59"/>
      <c r="W1112" s="59"/>
      <c r="X1112" s="59"/>
      <c r="Y1112" s="63"/>
      <c r="Z1112" s="21">
        <v>20</v>
      </c>
      <c r="AA1112" s="22"/>
      <c r="AB1112" s="22"/>
      <c r="AC1112" s="22"/>
      <c r="AD1112" s="22"/>
      <c r="AE1112" s="23"/>
      <c r="AF1112" s="62"/>
      <c r="AG1112" s="59"/>
      <c r="AH1112" s="59"/>
      <c r="AI1112" s="59"/>
      <c r="AJ1112" s="59"/>
      <c r="AK1112" s="59"/>
      <c r="AL1112" s="59"/>
      <c r="AM1112" s="59"/>
      <c r="AN1112" s="63"/>
      <c r="AO1112" s="25">
        <v>0.83</v>
      </c>
      <c r="AP1112" s="26"/>
      <c r="AQ1112" s="26"/>
      <c r="AR1112" s="26"/>
      <c r="AS1112" s="79"/>
      <c r="AT1112" s="21">
        <v>20</v>
      </c>
      <c r="AU1112" s="22"/>
      <c r="AV1112" s="22"/>
      <c r="AW1112" s="22"/>
      <c r="AX1112" s="22"/>
      <c r="AY1112" s="23"/>
      <c r="AZ1112" s="62"/>
      <c r="BA1112" s="59"/>
      <c r="BB1112" s="59"/>
      <c r="BC1112" s="59"/>
      <c r="BD1112" s="59"/>
      <c r="BE1112" s="63"/>
    </row>
    <row r="1113" spans="1:57" ht="12.95" customHeight="1" x14ac:dyDescent="0.25">
      <c r="A1113" s="4"/>
      <c r="B1113" s="59"/>
      <c r="C1113" s="59"/>
      <c r="D1113" s="59"/>
      <c r="E1113" s="63"/>
      <c r="F1113" s="19" t="s">
        <v>43</v>
      </c>
      <c r="G1113" s="20"/>
      <c r="H1113" s="64"/>
      <c r="I1113" s="62" t="s">
        <v>44</v>
      </c>
      <c r="J1113" s="59"/>
      <c r="K1113" s="59"/>
      <c r="L1113" s="63"/>
      <c r="M1113" s="21">
        <v>1</v>
      </c>
      <c r="N1113" s="22"/>
      <c r="O1113" s="22"/>
      <c r="P1113" s="23"/>
      <c r="Q1113" s="19"/>
      <c r="R1113" s="20"/>
      <c r="S1113" s="64"/>
      <c r="T1113" s="81">
        <v>1.5525</v>
      </c>
      <c r="U1113" s="82"/>
      <c r="V1113" s="82"/>
      <c r="W1113" s="82"/>
      <c r="X1113" s="82"/>
      <c r="Y1113" s="83"/>
      <c r="Z1113" s="19"/>
      <c r="AA1113" s="20"/>
      <c r="AB1113" s="20"/>
      <c r="AC1113" s="20"/>
      <c r="AD1113" s="20"/>
      <c r="AE1113" s="64"/>
      <c r="AF1113" s="19"/>
      <c r="AG1113" s="20"/>
      <c r="AH1113" s="20"/>
      <c r="AI1113" s="20"/>
      <c r="AJ1113" s="20"/>
      <c r="AK1113" s="20"/>
      <c r="AL1113" s="20"/>
      <c r="AM1113" s="20"/>
      <c r="AN1113" s="64"/>
      <c r="AO1113" s="19"/>
      <c r="AP1113" s="20"/>
      <c r="AQ1113" s="20"/>
      <c r="AR1113" s="20"/>
      <c r="AS1113" s="64"/>
      <c r="AT1113" s="19"/>
      <c r="AU1113" s="20"/>
      <c r="AV1113" s="20"/>
      <c r="AW1113" s="20"/>
      <c r="AX1113" s="20"/>
      <c r="AY1113" s="64"/>
      <c r="AZ1113" s="25">
        <v>2.52</v>
      </c>
      <c r="BA1113" s="26"/>
      <c r="BB1113" s="26"/>
      <c r="BC1113" s="26"/>
      <c r="BD1113" s="26"/>
      <c r="BE1113" s="79"/>
    </row>
    <row r="1114" spans="1:57" ht="11.85" customHeight="1" x14ac:dyDescent="0.25">
      <c r="A1114" s="4"/>
      <c r="B1114" s="59"/>
      <c r="C1114" s="59"/>
      <c r="D1114" s="59"/>
      <c r="E1114" s="59"/>
      <c r="F1114" s="20" t="s">
        <v>45</v>
      </c>
      <c r="G1114" s="20"/>
      <c r="H1114" s="20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  <c r="Z1114" s="21">
        <v>107</v>
      </c>
      <c r="AA1114" s="22"/>
      <c r="AB1114" s="22"/>
      <c r="AC1114" s="22"/>
      <c r="AD1114" s="22"/>
      <c r="AE1114" s="23"/>
      <c r="AF1114" s="62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21">
        <v>107</v>
      </c>
      <c r="AU1114" s="22"/>
      <c r="AV1114" s="22"/>
      <c r="AW1114" s="22"/>
      <c r="AX1114" s="22"/>
      <c r="AY1114" s="23"/>
      <c r="AZ1114" s="25">
        <v>2.52</v>
      </c>
      <c r="BA1114" s="26"/>
      <c r="BB1114" s="26"/>
      <c r="BC1114" s="26"/>
      <c r="BD1114" s="26"/>
      <c r="BE1114" s="79"/>
    </row>
    <row r="1115" spans="1:57" ht="11.85" customHeight="1" x14ac:dyDescent="0.25">
      <c r="A1115" s="28" t="s">
        <v>172</v>
      </c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</row>
    <row r="1116" spans="1:57" ht="47.25" customHeight="1" x14ac:dyDescent="0.25">
      <c r="A1116" s="30">
        <v>101</v>
      </c>
      <c r="B1116" s="60" t="s">
        <v>75</v>
      </c>
      <c r="C1116" s="28"/>
      <c r="D1116" s="28"/>
      <c r="E1116" s="35"/>
      <c r="F1116" s="32" t="s">
        <v>76</v>
      </c>
      <c r="G1116" s="33"/>
      <c r="H1116" s="34"/>
      <c r="I1116" s="60" t="s">
        <v>78</v>
      </c>
      <c r="J1116" s="28"/>
      <c r="K1116" s="28"/>
      <c r="L1116" s="35"/>
      <c r="M1116" s="95">
        <v>0.2</v>
      </c>
      <c r="N1116" s="96"/>
      <c r="O1116" s="96"/>
      <c r="P1116" s="97"/>
      <c r="Q1116" s="73">
        <v>9981.23</v>
      </c>
      <c r="R1116" s="84"/>
      <c r="S1116" s="74"/>
      <c r="T1116" s="60"/>
      <c r="U1116" s="28"/>
      <c r="V1116" s="28"/>
      <c r="W1116" s="28"/>
      <c r="X1116" s="28"/>
      <c r="Y1116" s="28"/>
      <c r="Z1116" s="77">
        <v>253</v>
      </c>
      <c r="AA1116" s="77"/>
      <c r="AB1116" s="77"/>
      <c r="AC1116" s="77"/>
      <c r="AD1116" s="77"/>
      <c r="AE1116" s="77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77">
        <v>253</v>
      </c>
      <c r="AU1116" s="77"/>
      <c r="AV1116" s="77"/>
      <c r="AW1116" s="77"/>
      <c r="AX1116" s="77"/>
      <c r="AY1116" s="77"/>
      <c r="AZ1116" s="28"/>
      <c r="BA1116" s="28"/>
      <c r="BB1116" s="28"/>
      <c r="BC1116" s="28"/>
      <c r="BD1116" s="28"/>
      <c r="BE1116" s="35"/>
    </row>
    <row r="1117" spans="1:57" ht="209.25" customHeight="1" x14ac:dyDescent="0.25">
      <c r="A1117" s="31"/>
      <c r="B1117" s="65" t="s">
        <v>32</v>
      </c>
      <c r="C1117" s="66"/>
      <c r="D1117" s="66"/>
      <c r="E1117" s="67"/>
      <c r="F1117" s="52" t="s">
        <v>77</v>
      </c>
      <c r="G1117" s="53"/>
      <c r="H1117" s="54"/>
      <c r="I1117" s="61"/>
      <c r="J1117" s="36"/>
      <c r="K1117" s="36"/>
      <c r="L1117" s="37"/>
      <c r="M1117" s="98"/>
      <c r="N1117" s="99"/>
      <c r="O1117" s="99"/>
      <c r="P1117" s="100"/>
      <c r="Q1117" s="75"/>
      <c r="R1117" s="88"/>
      <c r="S1117" s="76"/>
      <c r="T1117" s="61"/>
      <c r="U1117" s="36"/>
      <c r="V1117" s="36"/>
      <c r="W1117" s="36"/>
      <c r="X1117" s="36"/>
      <c r="Y1117" s="36"/>
      <c r="Z1117" s="78"/>
      <c r="AA1117" s="78"/>
      <c r="AB1117" s="78"/>
      <c r="AC1117" s="78"/>
      <c r="AD1117" s="78"/>
      <c r="AE1117" s="78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78"/>
      <c r="AU1117" s="78"/>
      <c r="AV1117" s="78"/>
      <c r="AW1117" s="78"/>
      <c r="AX1117" s="78"/>
      <c r="AY1117" s="78"/>
      <c r="AZ1117" s="36"/>
      <c r="BA1117" s="36"/>
      <c r="BB1117" s="36"/>
      <c r="BC1117" s="36"/>
      <c r="BD1117" s="36"/>
      <c r="BE1117" s="37"/>
    </row>
    <row r="1118" spans="1:57" ht="198.75" customHeight="1" x14ac:dyDescent="0.25">
      <c r="A1118" s="4"/>
      <c r="B1118" s="59"/>
      <c r="C1118" s="59"/>
      <c r="D1118" s="59"/>
      <c r="E1118" s="63"/>
      <c r="F1118" s="19" t="s">
        <v>36</v>
      </c>
      <c r="G1118" s="20"/>
      <c r="H1118" s="64"/>
      <c r="I1118" s="62"/>
      <c r="J1118" s="59"/>
      <c r="K1118" s="59"/>
      <c r="L1118" s="63"/>
      <c r="M1118" s="62"/>
      <c r="N1118" s="59"/>
      <c r="O1118" s="59"/>
      <c r="P1118" s="63"/>
      <c r="Q1118" s="25">
        <v>208.27</v>
      </c>
      <c r="R1118" s="26"/>
      <c r="S1118" s="79"/>
      <c r="T1118" s="81">
        <v>1.5525</v>
      </c>
      <c r="U1118" s="82"/>
      <c r="V1118" s="82"/>
      <c r="W1118" s="82"/>
      <c r="X1118" s="82"/>
      <c r="Y1118" s="83"/>
      <c r="Z1118" s="21">
        <v>65</v>
      </c>
      <c r="AA1118" s="22"/>
      <c r="AB1118" s="22"/>
      <c r="AC1118" s="22"/>
      <c r="AD1118" s="22"/>
      <c r="AE1118" s="23"/>
      <c r="AF1118" s="62" t="s">
        <v>68</v>
      </c>
      <c r="AG1118" s="59"/>
      <c r="AH1118" s="59"/>
      <c r="AI1118" s="59"/>
      <c r="AJ1118" s="59"/>
      <c r="AK1118" s="59"/>
      <c r="AL1118" s="59"/>
      <c r="AM1118" s="59"/>
      <c r="AN1118" s="63"/>
      <c r="AO1118" s="21">
        <v>1</v>
      </c>
      <c r="AP1118" s="22"/>
      <c r="AQ1118" s="22"/>
      <c r="AR1118" s="22"/>
      <c r="AS1118" s="23"/>
      <c r="AT1118" s="21">
        <v>65</v>
      </c>
      <c r="AU1118" s="22"/>
      <c r="AV1118" s="22"/>
      <c r="AW1118" s="22"/>
      <c r="AX1118" s="22"/>
      <c r="AY1118" s="23"/>
      <c r="AZ1118" s="62"/>
      <c r="BA1118" s="59"/>
      <c r="BB1118" s="59"/>
      <c r="BC1118" s="59"/>
      <c r="BD1118" s="59"/>
      <c r="BE1118" s="63"/>
    </row>
    <row r="1119" spans="1:57" ht="12.95" customHeight="1" x14ac:dyDescent="0.25">
      <c r="A1119" s="4"/>
      <c r="B1119" s="59"/>
      <c r="C1119" s="59"/>
      <c r="D1119" s="59"/>
      <c r="E1119" s="63"/>
      <c r="F1119" s="19" t="s">
        <v>38</v>
      </c>
      <c r="G1119" s="20"/>
      <c r="H1119" s="64"/>
      <c r="I1119" s="62"/>
      <c r="J1119" s="59"/>
      <c r="K1119" s="59"/>
      <c r="L1119" s="63"/>
      <c r="M1119" s="62"/>
      <c r="N1119" s="59"/>
      <c r="O1119" s="59"/>
      <c r="P1119" s="63"/>
      <c r="Q1119" s="25">
        <v>91.07</v>
      </c>
      <c r="R1119" s="26"/>
      <c r="S1119" s="79"/>
      <c r="T1119" s="81">
        <v>1.6875</v>
      </c>
      <c r="U1119" s="82"/>
      <c r="V1119" s="82"/>
      <c r="W1119" s="82"/>
      <c r="X1119" s="82"/>
      <c r="Y1119" s="83"/>
      <c r="Z1119" s="21">
        <v>31</v>
      </c>
      <c r="AA1119" s="22"/>
      <c r="AB1119" s="22"/>
      <c r="AC1119" s="22"/>
      <c r="AD1119" s="22"/>
      <c r="AE1119" s="23"/>
      <c r="AF1119" s="62"/>
      <c r="AG1119" s="59"/>
      <c r="AH1119" s="59"/>
      <c r="AI1119" s="59"/>
      <c r="AJ1119" s="59"/>
      <c r="AK1119" s="59"/>
      <c r="AL1119" s="59"/>
      <c r="AM1119" s="59"/>
      <c r="AN1119" s="63"/>
      <c r="AO1119" s="21">
        <v>1</v>
      </c>
      <c r="AP1119" s="22"/>
      <c r="AQ1119" s="22"/>
      <c r="AR1119" s="22"/>
      <c r="AS1119" s="23"/>
      <c r="AT1119" s="21">
        <v>31</v>
      </c>
      <c r="AU1119" s="22"/>
      <c r="AV1119" s="22"/>
      <c r="AW1119" s="22"/>
      <c r="AX1119" s="22"/>
      <c r="AY1119" s="23"/>
      <c r="AZ1119" s="62"/>
      <c r="BA1119" s="59"/>
      <c r="BB1119" s="59"/>
      <c r="BC1119" s="59"/>
      <c r="BD1119" s="59"/>
      <c r="BE1119" s="63"/>
    </row>
    <row r="1120" spans="1:57" ht="12.95" customHeight="1" x14ac:dyDescent="0.25">
      <c r="A1120" s="4"/>
      <c r="B1120" s="59"/>
      <c r="C1120" s="59"/>
      <c r="D1120" s="59"/>
      <c r="E1120" s="63"/>
      <c r="F1120" s="19" t="s">
        <v>39</v>
      </c>
      <c r="G1120" s="20"/>
      <c r="H1120" s="64"/>
      <c r="I1120" s="62"/>
      <c r="J1120" s="59"/>
      <c r="K1120" s="59"/>
      <c r="L1120" s="63"/>
      <c r="M1120" s="62"/>
      <c r="N1120" s="59"/>
      <c r="O1120" s="59"/>
      <c r="P1120" s="63"/>
      <c r="Q1120" s="25">
        <v>6.89</v>
      </c>
      <c r="R1120" s="26"/>
      <c r="S1120" s="79"/>
      <c r="T1120" s="81">
        <v>1.6875</v>
      </c>
      <c r="U1120" s="82"/>
      <c r="V1120" s="82"/>
      <c r="W1120" s="82"/>
      <c r="X1120" s="82"/>
      <c r="Y1120" s="83"/>
      <c r="Z1120" s="21">
        <v>2</v>
      </c>
      <c r="AA1120" s="22"/>
      <c r="AB1120" s="22"/>
      <c r="AC1120" s="22"/>
      <c r="AD1120" s="22"/>
      <c r="AE1120" s="23"/>
      <c r="AF1120" s="62"/>
      <c r="AG1120" s="59"/>
      <c r="AH1120" s="59"/>
      <c r="AI1120" s="59"/>
      <c r="AJ1120" s="59"/>
      <c r="AK1120" s="59"/>
      <c r="AL1120" s="59"/>
      <c r="AM1120" s="59"/>
      <c r="AN1120" s="63"/>
      <c r="AO1120" s="21">
        <v>1</v>
      </c>
      <c r="AP1120" s="22"/>
      <c r="AQ1120" s="22"/>
      <c r="AR1120" s="22"/>
      <c r="AS1120" s="23"/>
      <c r="AT1120" s="21">
        <v>2</v>
      </c>
      <c r="AU1120" s="22"/>
      <c r="AV1120" s="22"/>
      <c r="AW1120" s="22"/>
      <c r="AX1120" s="22"/>
      <c r="AY1120" s="23"/>
      <c r="AZ1120" s="62"/>
      <c r="BA1120" s="59"/>
      <c r="BB1120" s="59"/>
      <c r="BC1120" s="59"/>
      <c r="BD1120" s="59"/>
      <c r="BE1120" s="63"/>
    </row>
    <row r="1121" spans="1:57" ht="12.95" customHeight="1" x14ac:dyDescent="0.25">
      <c r="A1121" s="4"/>
      <c r="B1121" s="59"/>
      <c r="C1121" s="59"/>
      <c r="D1121" s="59"/>
      <c r="E1121" s="63"/>
      <c r="F1121" s="19" t="s">
        <v>40</v>
      </c>
      <c r="G1121" s="20"/>
      <c r="H1121" s="64"/>
      <c r="I1121" s="62"/>
      <c r="J1121" s="59"/>
      <c r="K1121" s="59"/>
      <c r="L1121" s="63"/>
      <c r="M1121" s="62"/>
      <c r="N1121" s="59"/>
      <c r="O1121" s="59"/>
      <c r="P1121" s="63"/>
      <c r="Q1121" s="25">
        <v>9681.89</v>
      </c>
      <c r="R1121" s="26"/>
      <c r="S1121" s="79"/>
      <c r="T1121" s="21">
        <v>1</v>
      </c>
      <c r="U1121" s="22"/>
      <c r="V1121" s="22"/>
      <c r="W1121" s="22"/>
      <c r="X1121" s="22"/>
      <c r="Y1121" s="23"/>
      <c r="Z1121" s="21">
        <v>1936</v>
      </c>
      <c r="AA1121" s="22"/>
      <c r="AB1121" s="22"/>
      <c r="AC1121" s="22"/>
      <c r="AD1121" s="22"/>
      <c r="AE1121" s="23"/>
      <c r="AF1121" s="62"/>
      <c r="AG1121" s="59"/>
      <c r="AH1121" s="59"/>
      <c r="AI1121" s="59"/>
      <c r="AJ1121" s="59"/>
      <c r="AK1121" s="59"/>
      <c r="AL1121" s="59"/>
      <c r="AM1121" s="59"/>
      <c r="AN1121" s="63"/>
      <c r="AO1121" s="21">
        <v>1</v>
      </c>
      <c r="AP1121" s="22"/>
      <c r="AQ1121" s="22"/>
      <c r="AR1121" s="22"/>
      <c r="AS1121" s="23"/>
      <c r="AT1121" s="21">
        <v>1936</v>
      </c>
      <c r="AU1121" s="22"/>
      <c r="AV1121" s="22"/>
      <c r="AW1121" s="22"/>
      <c r="AX1121" s="22"/>
      <c r="AY1121" s="23"/>
      <c r="AZ1121" s="62"/>
      <c r="BA1121" s="59"/>
      <c r="BB1121" s="59"/>
      <c r="BC1121" s="59"/>
      <c r="BD1121" s="59"/>
      <c r="BE1121" s="63"/>
    </row>
    <row r="1122" spans="1:57" ht="120" customHeight="1" x14ac:dyDescent="0.25">
      <c r="A1122" s="7">
        <v>101.1</v>
      </c>
      <c r="B1122" s="62" t="s">
        <v>79</v>
      </c>
      <c r="C1122" s="59"/>
      <c r="D1122" s="59"/>
      <c r="E1122" s="63"/>
      <c r="F1122" s="19" t="s">
        <v>80</v>
      </c>
      <c r="G1122" s="20"/>
      <c r="H1122" s="64"/>
      <c r="I1122" s="62" t="s">
        <v>81</v>
      </c>
      <c r="J1122" s="59"/>
      <c r="K1122" s="59"/>
      <c r="L1122" s="63"/>
      <c r="M1122" s="21">
        <v>-2</v>
      </c>
      <c r="N1122" s="22"/>
      <c r="O1122" s="22"/>
      <c r="P1122" s="23"/>
      <c r="Q1122" s="92">
        <v>960.5</v>
      </c>
      <c r="R1122" s="93"/>
      <c r="S1122" s="94"/>
      <c r="T1122" s="89">
        <v>-10</v>
      </c>
      <c r="U1122" s="90"/>
      <c r="V1122" s="90"/>
      <c r="W1122" s="90"/>
      <c r="X1122" s="90"/>
      <c r="Y1122" s="91"/>
      <c r="Z1122" s="85">
        <v>-1921</v>
      </c>
      <c r="AA1122" s="86"/>
      <c r="AB1122" s="86"/>
      <c r="AC1122" s="86"/>
      <c r="AD1122" s="86"/>
      <c r="AE1122" s="87"/>
      <c r="AF1122" s="62"/>
      <c r="AG1122" s="59"/>
      <c r="AH1122" s="59"/>
      <c r="AI1122" s="59"/>
      <c r="AJ1122" s="59"/>
      <c r="AK1122" s="59"/>
      <c r="AL1122" s="59"/>
      <c r="AM1122" s="59"/>
      <c r="AN1122" s="63"/>
      <c r="AO1122" s="21">
        <v>1</v>
      </c>
      <c r="AP1122" s="22"/>
      <c r="AQ1122" s="22"/>
      <c r="AR1122" s="22"/>
      <c r="AS1122" s="23"/>
      <c r="AT1122" s="85">
        <v>-1921</v>
      </c>
      <c r="AU1122" s="86"/>
      <c r="AV1122" s="86"/>
      <c r="AW1122" s="86"/>
      <c r="AX1122" s="86"/>
      <c r="AY1122" s="87"/>
      <c r="AZ1122" s="19"/>
      <c r="BA1122" s="20"/>
      <c r="BB1122" s="20"/>
      <c r="BC1122" s="20"/>
      <c r="BD1122" s="20"/>
      <c r="BE1122" s="64"/>
    </row>
    <row r="1123" spans="1:57" ht="12.95" customHeight="1" x14ac:dyDescent="0.25">
      <c r="A1123" s="4"/>
      <c r="B1123" s="59"/>
      <c r="C1123" s="59"/>
      <c r="D1123" s="59"/>
      <c r="E1123" s="63"/>
      <c r="F1123" s="19" t="s">
        <v>41</v>
      </c>
      <c r="G1123" s="20"/>
      <c r="H1123" s="64"/>
      <c r="I1123" s="62"/>
      <c r="J1123" s="59"/>
      <c r="K1123" s="59"/>
      <c r="L1123" s="63"/>
      <c r="M1123" s="62"/>
      <c r="N1123" s="59"/>
      <c r="O1123" s="59"/>
      <c r="P1123" s="63"/>
      <c r="Q1123" s="25">
        <v>1.28</v>
      </c>
      <c r="R1123" s="26"/>
      <c r="S1123" s="79"/>
      <c r="T1123" s="62"/>
      <c r="U1123" s="59"/>
      <c r="V1123" s="59"/>
      <c r="W1123" s="59"/>
      <c r="X1123" s="59"/>
      <c r="Y1123" s="63"/>
      <c r="Z1123" s="21">
        <v>86</v>
      </c>
      <c r="AA1123" s="22"/>
      <c r="AB1123" s="22"/>
      <c r="AC1123" s="22"/>
      <c r="AD1123" s="22"/>
      <c r="AE1123" s="23"/>
      <c r="AF1123" s="62"/>
      <c r="AG1123" s="59"/>
      <c r="AH1123" s="59"/>
      <c r="AI1123" s="59"/>
      <c r="AJ1123" s="59"/>
      <c r="AK1123" s="59"/>
      <c r="AL1123" s="59"/>
      <c r="AM1123" s="59"/>
      <c r="AN1123" s="63"/>
      <c r="AO1123" s="25">
        <v>1.28</v>
      </c>
      <c r="AP1123" s="26"/>
      <c r="AQ1123" s="26"/>
      <c r="AR1123" s="26"/>
      <c r="AS1123" s="79"/>
      <c r="AT1123" s="21">
        <v>86</v>
      </c>
      <c r="AU1123" s="22"/>
      <c r="AV1123" s="22"/>
      <c r="AW1123" s="22"/>
      <c r="AX1123" s="22"/>
      <c r="AY1123" s="23"/>
      <c r="AZ1123" s="62"/>
      <c r="BA1123" s="59"/>
      <c r="BB1123" s="59"/>
      <c r="BC1123" s="59"/>
      <c r="BD1123" s="59"/>
      <c r="BE1123" s="63"/>
    </row>
    <row r="1124" spans="1:57" ht="12.95" customHeight="1" x14ac:dyDescent="0.25">
      <c r="A1124" s="4"/>
      <c r="B1124" s="59"/>
      <c r="C1124" s="59"/>
      <c r="D1124" s="59"/>
      <c r="E1124" s="63"/>
      <c r="F1124" s="19" t="s">
        <v>42</v>
      </c>
      <c r="G1124" s="20"/>
      <c r="H1124" s="64"/>
      <c r="I1124" s="62"/>
      <c r="J1124" s="59"/>
      <c r="K1124" s="59"/>
      <c r="L1124" s="63"/>
      <c r="M1124" s="62"/>
      <c r="N1124" s="59"/>
      <c r="O1124" s="59"/>
      <c r="P1124" s="63"/>
      <c r="Q1124" s="25">
        <v>0.83</v>
      </c>
      <c r="R1124" s="26"/>
      <c r="S1124" s="79"/>
      <c r="T1124" s="62"/>
      <c r="U1124" s="59"/>
      <c r="V1124" s="59"/>
      <c r="W1124" s="59"/>
      <c r="X1124" s="59"/>
      <c r="Y1124" s="63"/>
      <c r="Z1124" s="21">
        <v>56</v>
      </c>
      <c r="AA1124" s="22"/>
      <c r="AB1124" s="22"/>
      <c r="AC1124" s="22"/>
      <c r="AD1124" s="22"/>
      <c r="AE1124" s="23"/>
      <c r="AF1124" s="62"/>
      <c r="AG1124" s="59"/>
      <c r="AH1124" s="59"/>
      <c r="AI1124" s="59"/>
      <c r="AJ1124" s="59"/>
      <c r="AK1124" s="59"/>
      <c r="AL1124" s="59"/>
      <c r="AM1124" s="59"/>
      <c r="AN1124" s="63"/>
      <c r="AO1124" s="25">
        <v>0.83</v>
      </c>
      <c r="AP1124" s="26"/>
      <c r="AQ1124" s="26"/>
      <c r="AR1124" s="26"/>
      <c r="AS1124" s="79"/>
      <c r="AT1124" s="21">
        <v>56</v>
      </c>
      <c r="AU1124" s="22"/>
      <c r="AV1124" s="22"/>
      <c r="AW1124" s="22"/>
      <c r="AX1124" s="22"/>
      <c r="AY1124" s="23"/>
      <c r="AZ1124" s="62"/>
      <c r="BA1124" s="59"/>
      <c r="BB1124" s="59"/>
      <c r="BC1124" s="59"/>
      <c r="BD1124" s="59"/>
      <c r="BE1124" s="63"/>
    </row>
    <row r="1125" spans="1:57" ht="12.95" customHeight="1" x14ac:dyDescent="0.25">
      <c r="A1125" s="4"/>
      <c r="B1125" s="59"/>
      <c r="C1125" s="59"/>
      <c r="D1125" s="59"/>
      <c r="E1125" s="63"/>
      <c r="F1125" s="19" t="s">
        <v>43</v>
      </c>
      <c r="G1125" s="20"/>
      <c r="H1125" s="64"/>
      <c r="I1125" s="62" t="s">
        <v>44</v>
      </c>
      <c r="J1125" s="59"/>
      <c r="K1125" s="59"/>
      <c r="L1125" s="63"/>
      <c r="M1125" s="25">
        <v>21.65</v>
      </c>
      <c r="N1125" s="26"/>
      <c r="O1125" s="26"/>
      <c r="P1125" s="79"/>
      <c r="Q1125" s="19"/>
      <c r="R1125" s="20"/>
      <c r="S1125" s="64"/>
      <c r="T1125" s="81">
        <v>1.5525</v>
      </c>
      <c r="U1125" s="82"/>
      <c r="V1125" s="82"/>
      <c r="W1125" s="82"/>
      <c r="X1125" s="82"/>
      <c r="Y1125" s="83"/>
      <c r="Z1125" s="19"/>
      <c r="AA1125" s="20"/>
      <c r="AB1125" s="20"/>
      <c r="AC1125" s="20"/>
      <c r="AD1125" s="20"/>
      <c r="AE1125" s="64"/>
      <c r="AF1125" s="19"/>
      <c r="AG1125" s="20"/>
      <c r="AH1125" s="20"/>
      <c r="AI1125" s="20"/>
      <c r="AJ1125" s="20"/>
      <c r="AK1125" s="20"/>
      <c r="AL1125" s="20"/>
      <c r="AM1125" s="20"/>
      <c r="AN1125" s="64"/>
      <c r="AO1125" s="19"/>
      <c r="AP1125" s="20"/>
      <c r="AQ1125" s="20"/>
      <c r="AR1125" s="20"/>
      <c r="AS1125" s="64"/>
      <c r="AT1125" s="19"/>
      <c r="AU1125" s="20"/>
      <c r="AV1125" s="20"/>
      <c r="AW1125" s="20"/>
      <c r="AX1125" s="20"/>
      <c r="AY1125" s="64"/>
      <c r="AZ1125" s="25">
        <v>6.72</v>
      </c>
      <c r="BA1125" s="26"/>
      <c r="BB1125" s="26"/>
      <c r="BC1125" s="26"/>
      <c r="BD1125" s="26"/>
      <c r="BE1125" s="79"/>
    </row>
    <row r="1126" spans="1:57" ht="11.85" customHeight="1" x14ac:dyDescent="0.25">
      <c r="A1126" s="4"/>
      <c r="B1126" s="59"/>
      <c r="C1126" s="59"/>
      <c r="D1126" s="59"/>
      <c r="E1126" s="59"/>
      <c r="F1126" s="20" t="s">
        <v>45</v>
      </c>
      <c r="G1126" s="20"/>
      <c r="H1126" s="20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  <c r="Z1126" s="21">
        <v>253</v>
      </c>
      <c r="AA1126" s="22"/>
      <c r="AB1126" s="22"/>
      <c r="AC1126" s="22"/>
      <c r="AD1126" s="22"/>
      <c r="AE1126" s="23"/>
      <c r="AF1126" s="62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21">
        <v>253</v>
      </c>
      <c r="AU1126" s="22"/>
      <c r="AV1126" s="22"/>
      <c r="AW1126" s="22"/>
      <c r="AX1126" s="22"/>
      <c r="AY1126" s="23"/>
      <c r="AZ1126" s="25">
        <v>6.72</v>
      </c>
      <c r="BA1126" s="26"/>
      <c r="BB1126" s="26"/>
      <c r="BC1126" s="26"/>
      <c r="BD1126" s="26"/>
      <c r="BE1126" s="79"/>
    </row>
    <row r="1127" spans="1:57" ht="42" customHeight="1" x14ac:dyDescent="0.25">
      <c r="A1127" s="30">
        <v>102</v>
      </c>
      <c r="B1127" s="60" t="s">
        <v>149</v>
      </c>
      <c r="C1127" s="28"/>
      <c r="D1127" s="28"/>
      <c r="E1127" s="35"/>
      <c r="F1127" s="32" t="s">
        <v>150</v>
      </c>
      <c r="G1127" s="33"/>
      <c r="H1127" s="34"/>
      <c r="I1127" s="60" t="s">
        <v>51</v>
      </c>
      <c r="J1127" s="28"/>
      <c r="K1127" s="28"/>
      <c r="L1127" s="35"/>
      <c r="M1127" s="68">
        <v>1</v>
      </c>
      <c r="N1127" s="55"/>
      <c r="O1127" s="55"/>
      <c r="P1127" s="69"/>
      <c r="Q1127" s="73">
        <v>360.33</v>
      </c>
      <c r="R1127" s="84"/>
      <c r="S1127" s="74"/>
      <c r="T1127" s="60"/>
      <c r="U1127" s="28"/>
      <c r="V1127" s="28"/>
      <c r="W1127" s="28"/>
      <c r="X1127" s="28"/>
      <c r="Y1127" s="28"/>
      <c r="Z1127" s="77">
        <v>946</v>
      </c>
      <c r="AA1127" s="77"/>
      <c r="AB1127" s="77"/>
      <c r="AC1127" s="77"/>
      <c r="AD1127" s="77"/>
      <c r="AE1127" s="77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77">
        <v>946</v>
      </c>
      <c r="AU1127" s="77"/>
      <c r="AV1127" s="77"/>
      <c r="AW1127" s="77"/>
      <c r="AX1127" s="77"/>
      <c r="AY1127" s="77"/>
      <c r="AZ1127" s="28"/>
      <c r="BA1127" s="28"/>
      <c r="BB1127" s="28"/>
      <c r="BC1127" s="28"/>
      <c r="BD1127" s="28"/>
      <c r="BE1127" s="35"/>
    </row>
    <row r="1128" spans="1:57" ht="78.75" customHeight="1" x14ac:dyDescent="0.25">
      <c r="A1128" s="31"/>
      <c r="B1128" s="65" t="s">
        <v>48</v>
      </c>
      <c r="C1128" s="66"/>
      <c r="D1128" s="66"/>
      <c r="E1128" s="67"/>
      <c r="F1128" s="52" t="s">
        <v>151</v>
      </c>
      <c r="G1128" s="53"/>
      <c r="H1128" s="54"/>
      <c r="I1128" s="61"/>
      <c r="J1128" s="36"/>
      <c r="K1128" s="36"/>
      <c r="L1128" s="37"/>
      <c r="M1128" s="70"/>
      <c r="N1128" s="71"/>
      <c r="O1128" s="71"/>
      <c r="P1128" s="72"/>
      <c r="Q1128" s="75"/>
      <c r="R1128" s="88"/>
      <c r="S1128" s="76"/>
      <c r="T1128" s="61"/>
      <c r="U1128" s="36"/>
      <c r="V1128" s="36"/>
      <c r="W1128" s="36"/>
      <c r="X1128" s="36"/>
      <c r="Y1128" s="36"/>
      <c r="Z1128" s="78"/>
      <c r="AA1128" s="78"/>
      <c r="AB1128" s="78"/>
      <c r="AC1128" s="78"/>
      <c r="AD1128" s="78"/>
      <c r="AE1128" s="78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78"/>
      <c r="AU1128" s="78"/>
      <c r="AV1128" s="78"/>
      <c r="AW1128" s="78"/>
      <c r="AX1128" s="78"/>
      <c r="AY1128" s="78"/>
      <c r="AZ1128" s="36"/>
      <c r="BA1128" s="36"/>
      <c r="BB1128" s="36"/>
      <c r="BC1128" s="36"/>
      <c r="BD1128" s="36"/>
      <c r="BE1128" s="37"/>
    </row>
    <row r="1129" spans="1:57" ht="33.6" customHeight="1" x14ac:dyDescent="0.25">
      <c r="A1129" s="4"/>
      <c r="B1129" s="59"/>
      <c r="C1129" s="59"/>
      <c r="D1129" s="59"/>
      <c r="E1129" s="63"/>
      <c r="F1129" s="19" t="s">
        <v>36</v>
      </c>
      <c r="G1129" s="20"/>
      <c r="H1129" s="64"/>
      <c r="I1129" s="62"/>
      <c r="J1129" s="59"/>
      <c r="K1129" s="59"/>
      <c r="L1129" s="63"/>
      <c r="M1129" s="62"/>
      <c r="N1129" s="59"/>
      <c r="O1129" s="59"/>
      <c r="P1129" s="63"/>
      <c r="Q1129" s="25">
        <v>258.45999999999998</v>
      </c>
      <c r="R1129" s="26"/>
      <c r="S1129" s="79"/>
      <c r="T1129" s="25">
        <v>1.35</v>
      </c>
      <c r="U1129" s="26"/>
      <c r="V1129" s="26"/>
      <c r="W1129" s="26"/>
      <c r="X1129" s="26"/>
      <c r="Y1129" s="79"/>
      <c r="Z1129" s="21">
        <v>349</v>
      </c>
      <c r="AA1129" s="22"/>
      <c r="AB1129" s="22"/>
      <c r="AC1129" s="22"/>
      <c r="AD1129" s="22"/>
      <c r="AE1129" s="23"/>
      <c r="AF1129" s="62" t="s">
        <v>56</v>
      </c>
      <c r="AG1129" s="59"/>
      <c r="AH1129" s="59"/>
      <c r="AI1129" s="59"/>
      <c r="AJ1129" s="59"/>
      <c r="AK1129" s="59"/>
      <c r="AL1129" s="59"/>
      <c r="AM1129" s="59"/>
      <c r="AN1129" s="63"/>
      <c r="AO1129" s="21">
        <v>1</v>
      </c>
      <c r="AP1129" s="22"/>
      <c r="AQ1129" s="22"/>
      <c r="AR1129" s="22"/>
      <c r="AS1129" s="23"/>
      <c r="AT1129" s="21">
        <v>349</v>
      </c>
      <c r="AU1129" s="22"/>
      <c r="AV1129" s="22"/>
      <c r="AW1129" s="22"/>
      <c r="AX1129" s="22"/>
      <c r="AY1129" s="23"/>
      <c r="AZ1129" s="62"/>
      <c r="BA1129" s="59"/>
      <c r="BB1129" s="59"/>
      <c r="BC1129" s="59"/>
      <c r="BD1129" s="59"/>
      <c r="BE1129" s="63"/>
    </row>
    <row r="1130" spans="1:57" ht="12.95" customHeight="1" x14ac:dyDescent="0.25">
      <c r="A1130" s="4"/>
      <c r="B1130" s="59"/>
      <c r="C1130" s="59"/>
      <c r="D1130" s="59"/>
      <c r="E1130" s="63"/>
      <c r="F1130" s="19" t="s">
        <v>38</v>
      </c>
      <c r="G1130" s="20"/>
      <c r="H1130" s="64"/>
      <c r="I1130" s="62"/>
      <c r="J1130" s="59"/>
      <c r="K1130" s="59"/>
      <c r="L1130" s="63"/>
      <c r="M1130" s="62"/>
      <c r="N1130" s="59"/>
      <c r="O1130" s="59"/>
      <c r="P1130" s="63"/>
      <c r="Q1130" s="92">
        <v>14.3</v>
      </c>
      <c r="R1130" s="93"/>
      <c r="S1130" s="94"/>
      <c r="T1130" s="25">
        <v>1.35</v>
      </c>
      <c r="U1130" s="26"/>
      <c r="V1130" s="26"/>
      <c r="W1130" s="26"/>
      <c r="X1130" s="26"/>
      <c r="Y1130" s="79"/>
      <c r="Z1130" s="21">
        <v>19</v>
      </c>
      <c r="AA1130" s="22"/>
      <c r="AB1130" s="22"/>
      <c r="AC1130" s="22"/>
      <c r="AD1130" s="22"/>
      <c r="AE1130" s="23"/>
      <c r="AF1130" s="62"/>
      <c r="AG1130" s="59"/>
      <c r="AH1130" s="59"/>
      <c r="AI1130" s="59"/>
      <c r="AJ1130" s="59"/>
      <c r="AK1130" s="59"/>
      <c r="AL1130" s="59"/>
      <c r="AM1130" s="59"/>
      <c r="AN1130" s="63"/>
      <c r="AO1130" s="21">
        <v>1</v>
      </c>
      <c r="AP1130" s="22"/>
      <c r="AQ1130" s="22"/>
      <c r="AR1130" s="22"/>
      <c r="AS1130" s="23"/>
      <c r="AT1130" s="21">
        <v>19</v>
      </c>
      <c r="AU1130" s="22"/>
      <c r="AV1130" s="22"/>
      <c r="AW1130" s="22"/>
      <c r="AX1130" s="22"/>
      <c r="AY1130" s="23"/>
      <c r="AZ1130" s="62"/>
      <c r="BA1130" s="59"/>
      <c r="BB1130" s="59"/>
      <c r="BC1130" s="59"/>
      <c r="BD1130" s="59"/>
      <c r="BE1130" s="63"/>
    </row>
    <row r="1131" spans="1:57" ht="12.95" customHeight="1" x14ac:dyDescent="0.25">
      <c r="A1131" s="4"/>
      <c r="B1131" s="59"/>
      <c r="C1131" s="59"/>
      <c r="D1131" s="59"/>
      <c r="E1131" s="63"/>
      <c r="F1131" s="19" t="s">
        <v>39</v>
      </c>
      <c r="G1131" s="20"/>
      <c r="H1131" s="64"/>
      <c r="I1131" s="62"/>
      <c r="J1131" s="59"/>
      <c r="K1131" s="59"/>
      <c r="L1131" s="63"/>
      <c r="M1131" s="62"/>
      <c r="N1131" s="59"/>
      <c r="O1131" s="59"/>
      <c r="P1131" s="63"/>
      <c r="Q1131" s="25">
        <v>1.01</v>
      </c>
      <c r="R1131" s="26"/>
      <c r="S1131" s="79"/>
      <c r="T1131" s="25">
        <v>1.35</v>
      </c>
      <c r="U1131" s="26"/>
      <c r="V1131" s="26"/>
      <c r="W1131" s="26"/>
      <c r="X1131" s="26"/>
      <c r="Y1131" s="79"/>
      <c r="Z1131" s="21">
        <v>1</v>
      </c>
      <c r="AA1131" s="22"/>
      <c r="AB1131" s="22"/>
      <c r="AC1131" s="22"/>
      <c r="AD1131" s="22"/>
      <c r="AE1131" s="23"/>
      <c r="AF1131" s="62"/>
      <c r="AG1131" s="59"/>
      <c r="AH1131" s="59"/>
      <c r="AI1131" s="59"/>
      <c r="AJ1131" s="59"/>
      <c r="AK1131" s="59"/>
      <c r="AL1131" s="59"/>
      <c r="AM1131" s="59"/>
      <c r="AN1131" s="63"/>
      <c r="AO1131" s="21">
        <v>1</v>
      </c>
      <c r="AP1131" s="22"/>
      <c r="AQ1131" s="22"/>
      <c r="AR1131" s="22"/>
      <c r="AS1131" s="23"/>
      <c r="AT1131" s="21">
        <v>1</v>
      </c>
      <c r="AU1131" s="22"/>
      <c r="AV1131" s="22"/>
      <c r="AW1131" s="22"/>
      <c r="AX1131" s="22"/>
      <c r="AY1131" s="23"/>
      <c r="AZ1131" s="62"/>
      <c r="BA1131" s="59"/>
      <c r="BB1131" s="59"/>
      <c r="BC1131" s="59"/>
      <c r="BD1131" s="59"/>
      <c r="BE1131" s="63"/>
    </row>
    <row r="1132" spans="1:57" ht="12.95" customHeight="1" x14ac:dyDescent="0.25">
      <c r="A1132" s="4"/>
      <c r="B1132" s="59"/>
      <c r="C1132" s="59"/>
      <c r="D1132" s="59"/>
      <c r="E1132" s="63"/>
      <c r="F1132" s="19" t="s">
        <v>40</v>
      </c>
      <c r="G1132" s="20"/>
      <c r="H1132" s="64"/>
      <c r="I1132" s="62"/>
      <c r="J1132" s="59"/>
      <c r="K1132" s="59"/>
      <c r="L1132" s="63"/>
      <c r="M1132" s="62"/>
      <c r="N1132" s="59"/>
      <c r="O1132" s="59"/>
      <c r="P1132" s="63"/>
      <c r="Q1132" s="25">
        <v>87.57</v>
      </c>
      <c r="R1132" s="26"/>
      <c r="S1132" s="79"/>
      <c r="T1132" s="21">
        <v>1</v>
      </c>
      <c r="U1132" s="22"/>
      <c r="V1132" s="22"/>
      <c r="W1132" s="22"/>
      <c r="X1132" s="22"/>
      <c r="Y1132" s="23"/>
      <c r="Z1132" s="21">
        <v>88</v>
      </c>
      <c r="AA1132" s="22"/>
      <c r="AB1132" s="22"/>
      <c r="AC1132" s="22"/>
      <c r="AD1132" s="22"/>
      <c r="AE1132" s="23"/>
      <c r="AF1132" s="62"/>
      <c r="AG1132" s="59"/>
      <c r="AH1132" s="59"/>
      <c r="AI1132" s="59"/>
      <c r="AJ1132" s="59"/>
      <c r="AK1132" s="59"/>
      <c r="AL1132" s="59"/>
      <c r="AM1132" s="59"/>
      <c r="AN1132" s="63"/>
      <c r="AO1132" s="21">
        <v>1</v>
      </c>
      <c r="AP1132" s="22"/>
      <c r="AQ1132" s="22"/>
      <c r="AR1132" s="22"/>
      <c r="AS1132" s="23"/>
      <c r="AT1132" s="21">
        <v>88</v>
      </c>
      <c r="AU1132" s="22"/>
      <c r="AV1132" s="22"/>
      <c r="AW1132" s="22"/>
      <c r="AX1132" s="22"/>
      <c r="AY1132" s="23"/>
      <c r="AZ1132" s="62"/>
      <c r="BA1132" s="59"/>
      <c r="BB1132" s="59"/>
      <c r="BC1132" s="59"/>
      <c r="BD1132" s="59"/>
      <c r="BE1132" s="63"/>
    </row>
    <row r="1133" spans="1:57" ht="12.95" customHeight="1" x14ac:dyDescent="0.25">
      <c r="A1133" s="4"/>
      <c r="B1133" s="59"/>
      <c r="C1133" s="59"/>
      <c r="D1133" s="59"/>
      <c r="E1133" s="63"/>
      <c r="F1133" s="19" t="s">
        <v>41</v>
      </c>
      <c r="G1133" s="20"/>
      <c r="H1133" s="64"/>
      <c r="I1133" s="62"/>
      <c r="J1133" s="59"/>
      <c r="K1133" s="59"/>
      <c r="L1133" s="63"/>
      <c r="M1133" s="62"/>
      <c r="N1133" s="59"/>
      <c r="O1133" s="59"/>
      <c r="P1133" s="63"/>
      <c r="Q1133" s="92">
        <v>0.8</v>
      </c>
      <c r="R1133" s="93"/>
      <c r="S1133" s="94"/>
      <c r="T1133" s="62"/>
      <c r="U1133" s="59"/>
      <c r="V1133" s="59"/>
      <c r="W1133" s="59"/>
      <c r="X1133" s="59"/>
      <c r="Y1133" s="63"/>
      <c r="Z1133" s="21">
        <v>280</v>
      </c>
      <c r="AA1133" s="22"/>
      <c r="AB1133" s="22"/>
      <c r="AC1133" s="22"/>
      <c r="AD1133" s="22"/>
      <c r="AE1133" s="23"/>
      <c r="AF1133" s="62"/>
      <c r="AG1133" s="59"/>
      <c r="AH1133" s="59"/>
      <c r="AI1133" s="59"/>
      <c r="AJ1133" s="59"/>
      <c r="AK1133" s="59"/>
      <c r="AL1133" s="59"/>
      <c r="AM1133" s="59"/>
      <c r="AN1133" s="63"/>
      <c r="AO1133" s="92">
        <v>0.8</v>
      </c>
      <c r="AP1133" s="93"/>
      <c r="AQ1133" s="93"/>
      <c r="AR1133" s="93"/>
      <c r="AS1133" s="94"/>
      <c r="AT1133" s="21">
        <v>280</v>
      </c>
      <c r="AU1133" s="22"/>
      <c r="AV1133" s="22"/>
      <c r="AW1133" s="22"/>
      <c r="AX1133" s="22"/>
      <c r="AY1133" s="23"/>
      <c r="AZ1133" s="62"/>
      <c r="BA1133" s="59"/>
      <c r="BB1133" s="59"/>
      <c r="BC1133" s="59"/>
      <c r="BD1133" s="59"/>
      <c r="BE1133" s="63"/>
    </row>
    <row r="1134" spans="1:57" ht="12.95" customHeight="1" x14ac:dyDescent="0.25">
      <c r="A1134" s="4"/>
      <c r="B1134" s="59"/>
      <c r="C1134" s="59"/>
      <c r="D1134" s="59"/>
      <c r="E1134" s="63"/>
      <c r="F1134" s="19" t="s">
        <v>42</v>
      </c>
      <c r="G1134" s="20"/>
      <c r="H1134" s="64"/>
      <c r="I1134" s="62"/>
      <c r="J1134" s="59"/>
      <c r="K1134" s="59"/>
      <c r="L1134" s="63"/>
      <c r="M1134" s="62"/>
      <c r="N1134" s="59"/>
      <c r="O1134" s="59"/>
      <c r="P1134" s="63"/>
      <c r="Q1134" s="92">
        <v>0.6</v>
      </c>
      <c r="R1134" s="93"/>
      <c r="S1134" s="94"/>
      <c r="T1134" s="62"/>
      <c r="U1134" s="59"/>
      <c r="V1134" s="59"/>
      <c r="W1134" s="59"/>
      <c r="X1134" s="59"/>
      <c r="Y1134" s="63"/>
      <c r="Z1134" s="21">
        <v>210</v>
      </c>
      <c r="AA1134" s="22"/>
      <c r="AB1134" s="22"/>
      <c r="AC1134" s="22"/>
      <c r="AD1134" s="22"/>
      <c r="AE1134" s="23"/>
      <c r="AF1134" s="62"/>
      <c r="AG1134" s="59"/>
      <c r="AH1134" s="59"/>
      <c r="AI1134" s="59"/>
      <c r="AJ1134" s="59"/>
      <c r="AK1134" s="59"/>
      <c r="AL1134" s="59"/>
      <c r="AM1134" s="59"/>
      <c r="AN1134" s="63"/>
      <c r="AO1134" s="92">
        <v>0.6</v>
      </c>
      <c r="AP1134" s="93"/>
      <c r="AQ1134" s="93"/>
      <c r="AR1134" s="93"/>
      <c r="AS1134" s="94"/>
      <c r="AT1134" s="21">
        <v>210</v>
      </c>
      <c r="AU1134" s="22"/>
      <c r="AV1134" s="22"/>
      <c r="AW1134" s="22"/>
      <c r="AX1134" s="22"/>
      <c r="AY1134" s="23"/>
      <c r="AZ1134" s="62"/>
      <c r="BA1134" s="59"/>
      <c r="BB1134" s="59"/>
      <c r="BC1134" s="59"/>
      <c r="BD1134" s="59"/>
      <c r="BE1134" s="63"/>
    </row>
    <row r="1135" spans="1:57" ht="12.95" customHeight="1" x14ac:dyDescent="0.25">
      <c r="A1135" s="4"/>
      <c r="B1135" s="59"/>
      <c r="C1135" s="59"/>
      <c r="D1135" s="59"/>
      <c r="E1135" s="63"/>
      <c r="F1135" s="19" t="s">
        <v>43</v>
      </c>
      <c r="G1135" s="20"/>
      <c r="H1135" s="64"/>
      <c r="I1135" s="62" t="s">
        <v>44</v>
      </c>
      <c r="J1135" s="59"/>
      <c r="K1135" s="59"/>
      <c r="L1135" s="63"/>
      <c r="M1135" s="92">
        <v>30.3</v>
      </c>
      <c r="N1135" s="93"/>
      <c r="O1135" s="93"/>
      <c r="P1135" s="94"/>
      <c r="Q1135" s="19"/>
      <c r="R1135" s="20"/>
      <c r="S1135" s="64"/>
      <c r="T1135" s="25">
        <v>1.35</v>
      </c>
      <c r="U1135" s="26"/>
      <c r="V1135" s="26"/>
      <c r="W1135" s="26"/>
      <c r="X1135" s="26"/>
      <c r="Y1135" s="79"/>
      <c r="Z1135" s="19"/>
      <c r="AA1135" s="20"/>
      <c r="AB1135" s="20"/>
      <c r="AC1135" s="20"/>
      <c r="AD1135" s="20"/>
      <c r="AE1135" s="64"/>
      <c r="AF1135" s="19"/>
      <c r="AG1135" s="20"/>
      <c r="AH1135" s="20"/>
      <c r="AI1135" s="20"/>
      <c r="AJ1135" s="20"/>
      <c r="AK1135" s="20"/>
      <c r="AL1135" s="20"/>
      <c r="AM1135" s="20"/>
      <c r="AN1135" s="64"/>
      <c r="AO1135" s="19"/>
      <c r="AP1135" s="20"/>
      <c r="AQ1135" s="20"/>
      <c r="AR1135" s="20"/>
      <c r="AS1135" s="64"/>
      <c r="AT1135" s="19"/>
      <c r="AU1135" s="20"/>
      <c r="AV1135" s="20"/>
      <c r="AW1135" s="20"/>
      <c r="AX1135" s="20"/>
      <c r="AY1135" s="64"/>
      <c r="AZ1135" s="25">
        <v>40.909999999999997</v>
      </c>
      <c r="BA1135" s="26"/>
      <c r="BB1135" s="26"/>
      <c r="BC1135" s="26"/>
      <c r="BD1135" s="26"/>
      <c r="BE1135" s="79"/>
    </row>
    <row r="1136" spans="1:57" ht="11.85" customHeight="1" x14ac:dyDescent="0.25">
      <c r="A1136" s="4"/>
      <c r="B1136" s="59"/>
      <c r="C1136" s="59"/>
      <c r="D1136" s="59"/>
      <c r="E1136" s="59"/>
      <c r="F1136" s="20" t="s">
        <v>45</v>
      </c>
      <c r="G1136" s="20"/>
      <c r="H1136" s="20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  <c r="Z1136" s="21">
        <v>946</v>
      </c>
      <c r="AA1136" s="22"/>
      <c r="AB1136" s="22"/>
      <c r="AC1136" s="22"/>
      <c r="AD1136" s="22"/>
      <c r="AE1136" s="23"/>
      <c r="AF1136" s="62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21">
        <v>946</v>
      </c>
      <c r="AU1136" s="22"/>
      <c r="AV1136" s="22"/>
      <c r="AW1136" s="22"/>
      <c r="AX1136" s="22"/>
      <c r="AY1136" s="23"/>
      <c r="AZ1136" s="25">
        <v>40.909999999999997</v>
      </c>
      <c r="BA1136" s="26"/>
      <c r="BB1136" s="26"/>
      <c r="BC1136" s="26"/>
      <c r="BD1136" s="26"/>
      <c r="BE1136" s="79"/>
    </row>
    <row r="1137" spans="1:57" ht="11.85" customHeight="1" x14ac:dyDescent="0.25">
      <c r="A1137" s="28" t="s">
        <v>177</v>
      </c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</row>
    <row r="1138" spans="1:57" ht="42.75" customHeight="1" x14ac:dyDescent="0.25">
      <c r="A1138" s="30">
        <v>103</v>
      </c>
      <c r="B1138" s="60" t="s">
        <v>75</v>
      </c>
      <c r="C1138" s="28"/>
      <c r="D1138" s="28"/>
      <c r="E1138" s="35"/>
      <c r="F1138" s="32" t="s">
        <v>76</v>
      </c>
      <c r="G1138" s="33"/>
      <c r="H1138" s="34"/>
      <c r="I1138" s="60" t="s">
        <v>78</v>
      </c>
      <c r="J1138" s="28"/>
      <c r="K1138" s="28"/>
      <c r="L1138" s="35"/>
      <c r="M1138" s="95">
        <v>0.2</v>
      </c>
      <c r="N1138" s="96"/>
      <c r="O1138" s="96"/>
      <c r="P1138" s="97"/>
      <c r="Q1138" s="73">
        <v>9981.23</v>
      </c>
      <c r="R1138" s="84"/>
      <c r="S1138" s="74"/>
      <c r="T1138" s="60"/>
      <c r="U1138" s="28"/>
      <c r="V1138" s="28"/>
      <c r="W1138" s="28"/>
      <c r="X1138" s="28"/>
      <c r="Y1138" s="28"/>
      <c r="Z1138" s="77">
        <v>253</v>
      </c>
      <c r="AA1138" s="77"/>
      <c r="AB1138" s="77"/>
      <c r="AC1138" s="77"/>
      <c r="AD1138" s="77"/>
      <c r="AE1138" s="77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77">
        <v>253</v>
      </c>
      <c r="AU1138" s="77"/>
      <c r="AV1138" s="77"/>
      <c r="AW1138" s="77"/>
      <c r="AX1138" s="77"/>
      <c r="AY1138" s="77"/>
      <c r="AZ1138" s="28"/>
      <c r="BA1138" s="28"/>
      <c r="BB1138" s="28"/>
      <c r="BC1138" s="28"/>
      <c r="BD1138" s="28"/>
      <c r="BE1138" s="35"/>
    </row>
    <row r="1139" spans="1:57" ht="209.25" customHeight="1" x14ac:dyDescent="0.25">
      <c r="A1139" s="31"/>
      <c r="B1139" s="65" t="s">
        <v>32</v>
      </c>
      <c r="C1139" s="66"/>
      <c r="D1139" s="66"/>
      <c r="E1139" s="67"/>
      <c r="F1139" s="52" t="s">
        <v>77</v>
      </c>
      <c r="G1139" s="53"/>
      <c r="H1139" s="54"/>
      <c r="I1139" s="61"/>
      <c r="J1139" s="36"/>
      <c r="K1139" s="36"/>
      <c r="L1139" s="37"/>
      <c r="M1139" s="98"/>
      <c r="N1139" s="99"/>
      <c r="O1139" s="99"/>
      <c r="P1139" s="100"/>
      <c r="Q1139" s="75"/>
      <c r="R1139" s="88"/>
      <c r="S1139" s="76"/>
      <c r="T1139" s="61"/>
      <c r="U1139" s="36"/>
      <c r="V1139" s="36"/>
      <c r="W1139" s="36"/>
      <c r="X1139" s="36"/>
      <c r="Y1139" s="36"/>
      <c r="Z1139" s="78"/>
      <c r="AA1139" s="78"/>
      <c r="AB1139" s="78"/>
      <c r="AC1139" s="78"/>
      <c r="AD1139" s="78"/>
      <c r="AE1139" s="78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78"/>
      <c r="AU1139" s="78"/>
      <c r="AV1139" s="78"/>
      <c r="AW1139" s="78"/>
      <c r="AX1139" s="78"/>
      <c r="AY1139" s="78"/>
      <c r="AZ1139" s="36"/>
      <c r="BA1139" s="36"/>
      <c r="BB1139" s="36"/>
      <c r="BC1139" s="36"/>
      <c r="BD1139" s="36"/>
      <c r="BE1139" s="37"/>
    </row>
    <row r="1140" spans="1:57" ht="198.75" customHeight="1" x14ac:dyDescent="0.25">
      <c r="A1140" s="4"/>
      <c r="B1140" s="59"/>
      <c r="C1140" s="59"/>
      <c r="D1140" s="59"/>
      <c r="E1140" s="63"/>
      <c r="F1140" s="19" t="s">
        <v>36</v>
      </c>
      <c r="G1140" s="20"/>
      <c r="H1140" s="64"/>
      <c r="I1140" s="62"/>
      <c r="J1140" s="59"/>
      <c r="K1140" s="59"/>
      <c r="L1140" s="63"/>
      <c r="M1140" s="62"/>
      <c r="N1140" s="59"/>
      <c r="O1140" s="59"/>
      <c r="P1140" s="63"/>
      <c r="Q1140" s="25">
        <v>208.27</v>
      </c>
      <c r="R1140" s="26"/>
      <c r="S1140" s="79"/>
      <c r="T1140" s="81">
        <v>1.5525</v>
      </c>
      <c r="U1140" s="82"/>
      <c r="V1140" s="82"/>
      <c r="W1140" s="82"/>
      <c r="X1140" s="82"/>
      <c r="Y1140" s="83"/>
      <c r="Z1140" s="21">
        <v>65</v>
      </c>
      <c r="AA1140" s="22"/>
      <c r="AB1140" s="22"/>
      <c r="AC1140" s="22"/>
      <c r="AD1140" s="22"/>
      <c r="AE1140" s="23"/>
      <c r="AF1140" s="62" t="s">
        <v>68</v>
      </c>
      <c r="AG1140" s="59"/>
      <c r="AH1140" s="59"/>
      <c r="AI1140" s="59"/>
      <c r="AJ1140" s="59"/>
      <c r="AK1140" s="59"/>
      <c r="AL1140" s="59"/>
      <c r="AM1140" s="59"/>
      <c r="AN1140" s="63"/>
      <c r="AO1140" s="21">
        <v>1</v>
      </c>
      <c r="AP1140" s="22"/>
      <c r="AQ1140" s="22"/>
      <c r="AR1140" s="22"/>
      <c r="AS1140" s="23"/>
      <c r="AT1140" s="21">
        <v>65</v>
      </c>
      <c r="AU1140" s="22"/>
      <c r="AV1140" s="22"/>
      <c r="AW1140" s="22"/>
      <c r="AX1140" s="22"/>
      <c r="AY1140" s="23"/>
      <c r="AZ1140" s="62"/>
      <c r="BA1140" s="59"/>
      <c r="BB1140" s="59"/>
      <c r="BC1140" s="59"/>
      <c r="BD1140" s="59"/>
      <c r="BE1140" s="63"/>
    </row>
    <row r="1141" spans="1:57" ht="12.95" customHeight="1" x14ac:dyDescent="0.25">
      <c r="A1141" s="4"/>
      <c r="B1141" s="59"/>
      <c r="C1141" s="59"/>
      <c r="D1141" s="59"/>
      <c r="E1141" s="63"/>
      <c r="F1141" s="19" t="s">
        <v>38</v>
      </c>
      <c r="G1141" s="20"/>
      <c r="H1141" s="64"/>
      <c r="I1141" s="62"/>
      <c r="J1141" s="59"/>
      <c r="K1141" s="59"/>
      <c r="L1141" s="63"/>
      <c r="M1141" s="62"/>
      <c r="N1141" s="59"/>
      <c r="O1141" s="59"/>
      <c r="P1141" s="63"/>
      <c r="Q1141" s="25">
        <v>91.07</v>
      </c>
      <c r="R1141" s="26"/>
      <c r="S1141" s="79"/>
      <c r="T1141" s="81">
        <v>1.6875</v>
      </c>
      <c r="U1141" s="82"/>
      <c r="V1141" s="82"/>
      <c r="W1141" s="82"/>
      <c r="X1141" s="82"/>
      <c r="Y1141" s="83"/>
      <c r="Z1141" s="21">
        <v>31</v>
      </c>
      <c r="AA1141" s="22"/>
      <c r="AB1141" s="22"/>
      <c r="AC1141" s="22"/>
      <c r="AD1141" s="22"/>
      <c r="AE1141" s="23"/>
      <c r="AF1141" s="62"/>
      <c r="AG1141" s="59"/>
      <c r="AH1141" s="59"/>
      <c r="AI1141" s="59"/>
      <c r="AJ1141" s="59"/>
      <c r="AK1141" s="59"/>
      <c r="AL1141" s="59"/>
      <c r="AM1141" s="59"/>
      <c r="AN1141" s="63"/>
      <c r="AO1141" s="21">
        <v>1</v>
      </c>
      <c r="AP1141" s="22"/>
      <c r="AQ1141" s="22"/>
      <c r="AR1141" s="22"/>
      <c r="AS1141" s="23"/>
      <c r="AT1141" s="21">
        <v>31</v>
      </c>
      <c r="AU1141" s="22"/>
      <c r="AV1141" s="22"/>
      <c r="AW1141" s="22"/>
      <c r="AX1141" s="22"/>
      <c r="AY1141" s="23"/>
      <c r="AZ1141" s="62"/>
      <c r="BA1141" s="59"/>
      <c r="BB1141" s="59"/>
      <c r="BC1141" s="59"/>
      <c r="BD1141" s="59"/>
      <c r="BE1141" s="63"/>
    </row>
    <row r="1142" spans="1:57" ht="12.95" customHeight="1" x14ac:dyDescent="0.25">
      <c r="A1142" s="4"/>
      <c r="B1142" s="59"/>
      <c r="C1142" s="59"/>
      <c r="D1142" s="59"/>
      <c r="E1142" s="63"/>
      <c r="F1142" s="19" t="s">
        <v>39</v>
      </c>
      <c r="G1142" s="20"/>
      <c r="H1142" s="64"/>
      <c r="I1142" s="62"/>
      <c r="J1142" s="59"/>
      <c r="K1142" s="59"/>
      <c r="L1142" s="63"/>
      <c r="M1142" s="62"/>
      <c r="N1142" s="59"/>
      <c r="O1142" s="59"/>
      <c r="P1142" s="63"/>
      <c r="Q1142" s="25">
        <v>6.89</v>
      </c>
      <c r="R1142" s="26"/>
      <c r="S1142" s="79"/>
      <c r="T1142" s="81">
        <v>1.6875</v>
      </c>
      <c r="U1142" s="82"/>
      <c r="V1142" s="82"/>
      <c r="W1142" s="82"/>
      <c r="X1142" s="82"/>
      <c r="Y1142" s="83"/>
      <c r="Z1142" s="21">
        <v>2</v>
      </c>
      <c r="AA1142" s="22"/>
      <c r="AB1142" s="22"/>
      <c r="AC1142" s="22"/>
      <c r="AD1142" s="22"/>
      <c r="AE1142" s="23"/>
      <c r="AF1142" s="62"/>
      <c r="AG1142" s="59"/>
      <c r="AH1142" s="59"/>
      <c r="AI1142" s="59"/>
      <c r="AJ1142" s="59"/>
      <c r="AK1142" s="59"/>
      <c r="AL1142" s="59"/>
      <c r="AM1142" s="59"/>
      <c r="AN1142" s="63"/>
      <c r="AO1142" s="21">
        <v>1</v>
      </c>
      <c r="AP1142" s="22"/>
      <c r="AQ1142" s="22"/>
      <c r="AR1142" s="22"/>
      <c r="AS1142" s="23"/>
      <c r="AT1142" s="21">
        <v>2</v>
      </c>
      <c r="AU1142" s="22"/>
      <c r="AV1142" s="22"/>
      <c r="AW1142" s="22"/>
      <c r="AX1142" s="22"/>
      <c r="AY1142" s="23"/>
      <c r="AZ1142" s="62"/>
      <c r="BA1142" s="59"/>
      <c r="BB1142" s="59"/>
      <c r="BC1142" s="59"/>
      <c r="BD1142" s="59"/>
      <c r="BE1142" s="63"/>
    </row>
    <row r="1143" spans="1:57" ht="12.95" customHeight="1" x14ac:dyDescent="0.25">
      <c r="A1143" s="4"/>
      <c r="B1143" s="59"/>
      <c r="C1143" s="59"/>
      <c r="D1143" s="59"/>
      <c r="E1143" s="63"/>
      <c r="F1143" s="19" t="s">
        <v>40</v>
      </c>
      <c r="G1143" s="20"/>
      <c r="H1143" s="64"/>
      <c r="I1143" s="62"/>
      <c r="J1143" s="59"/>
      <c r="K1143" s="59"/>
      <c r="L1143" s="63"/>
      <c r="M1143" s="62"/>
      <c r="N1143" s="59"/>
      <c r="O1143" s="59"/>
      <c r="P1143" s="63"/>
      <c r="Q1143" s="25">
        <v>9681.89</v>
      </c>
      <c r="R1143" s="26"/>
      <c r="S1143" s="79"/>
      <c r="T1143" s="21">
        <v>1</v>
      </c>
      <c r="U1143" s="22"/>
      <c r="V1143" s="22"/>
      <c r="W1143" s="22"/>
      <c r="X1143" s="22"/>
      <c r="Y1143" s="23"/>
      <c r="Z1143" s="21">
        <v>1936</v>
      </c>
      <c r="AA1143" s="22"/>
      <c r="AB1143" s="22"/>
      <c r="AC1143" s="22"/>
      <c r="AD1143" s="22"/>
      <c r="AE1143" s="23"/>
      <c r="AF1143" s="62"/>
      <c r="AG1143" s="59"/>
      <c r="AH1143" s="59"/>
      <c r="AI1143" s="59"/>
      <c r="AJ1143" s="59"/>
      <c r="AK1143" s="59"/>
      <c r="AL1143" s="59"/>
      <c r="AM1143" s="59"/>
      <c r="AN1143" s="63"/>
      <c r="AO1143" s="21">
        <v>1</v>
      </c>
      <c r="AP1143" s="22"/>
      <c r="AQ1143" s="22"/>
      <c r="AR1143" s="22"/>
      <c r="AS1143" s="23"/>
      <c r="AT1143" s="21">
        <v>1936</v>
      </c>
      <c r="AU1143" s="22"/>
      <c r="AV1143" s="22"/>
      <c r="AW1143" s="22"/>
      <c r="AX1143" s="22"/>
      <c r="AY1143" s="23"/>
      <c r="AZ1143" s="62"/>
      <c r="BA1143" s="59"/>
      <c r="BB1143" s="59"/>
      <c r="BC1143" s="59"/>
      <c r="BD1143" s="59"/>
      <c r="BE1143" s="63"/>
    </row>
    <row r="1144" spans="1:57" ht="126" customHeight="1" x14ac:dyDescent="0.25">
      <c r="A1144" s="7">
        <v>103.1</v>
      </c>
      <c r="B1144" s="62" t="s">
        <v>79</v>
      </c>
      <c r="C1144" s="59"/>
      <c r="D1144" s="59"/>
      <c r="E1144" s="63"/>
      <c r="F1144" s="19" t="s">
        <v>80</v>
      </c>
      <c r="G1144" s="20"/>
      <c r="H1144" s="64"/>
      <c r="I1144" s="62" t="s">
        <v>81</v>
      </c>
      <c r="J1144" s="59"/>
      <c r="K1144" s="59"/>
      <c r="L1144" s="63"/>
      <c r="M1144" s="21">
        <v>-2</v>
      </c>
      <c r="N1144" s="22"/>
      <c r="O1144" s="22"/>
      <c r="P1144" s="23"/>
      <c r="Q1144" s="92">
        <v>960.5</v>
      </c>
      <c r="R1144" s="93"/>
      <c r="S1144" s="94"/>
      <c r="T1144" s="89">
        <v>-10</v>
      </c>
      <c r="U1144" s="90"/>
      <c r="V1144" s="90"/>
      <c r="W1144" s="90"/>
      <c r="X1144" s="90"/>
      <c r="Y1144" s="91"/>
      <c r="Z1144" s="85">
        <v>-1921</v>
      </c>
      <c r="AA1144" s="86"/>
      <c r="AB1144" s="86"/>
      <c r="AC1144" s="86"/>
      <c r="AD1144" s="86"/>
      <c r="AE1144" s="87"/>
      <c r="AF1144" s="62"/>
      <c r="AG1144" s="59"/>
      <c r="AH1144" s="59"/>
      <c r="AI1144" s="59"/>
      <c r="AJ1144" s="59"/>
      <c r="AK1144" s="59"/>
      <c r="AL1144" s="59"/>
      <c r="AM1144" s="59"/>
      <c r="AN1144" s="63"/>
      <c r="AO1144" s="21">
        <v>1</v>
      </c>
      <c r="AP1144" s="22"/>
      <c r="AQ1144" s="22"/>
      <c r="AR1144" s="22"/>
      <c r="AS1144" s="23"/>
      <c r="AT1144" s="85">
        <v>-1921</v>
      </c>
      <c r="AU1144" s="86"/>
      <c r="AV1144" s="86"/>
      <c r="AW1144" s="86"/>
      <c r="AX1144" s="86"/>
      <c r="AY1144" s="87"/>
      <c r="AZ1144" s="19"/>
      <c r="BA1144" s="20"/>
      <c r="BB1144" s="20"/>
      <c r="BC1144" s="20"/>
      <c r="BD1144" s="20"/>
      <c r="BE1144" s="64"/>
    </row>
    <row r="1145" spans="1:57" ht="12.95" customHeight="1" x14ac:dyDescent="0.25">
      <c r="A1145" s="4"/>
      <c r="B1145" s="59"/>
      <c r="C1145" s="59"/>
      <c r="D1145" s="59"/>
      <c r="E1145" s="63"/>
      <c r="F1145" s="19" t="s">
        <v>41</v>
      </c>
      <c r="G1145" s="20"/>
      <c r="H1145" s="64"/>
      <c r="I1145" s="62"/>
      <c r="J1145" s="59"/>
      <c r="K1145" s="59"/>
      <c r="L1145" s="63"/>
      <c r="M1145" s="62"/>
      <c r="N1145" s="59"/>
      <c r="O1145" s="59"/>
      <c r="P1145" s="63"/>
      <c r="Q1145" s="25">
        <v>1.28</v>
      </c>
      <c r="R1145" s="26"/>
      <c r="S1145" s="79"/>
      <c r="T1145" s="62"/>
      <c r="U1145" s="59"/>
      <c r="V1145" s="59"/>
      <c r="W1145" s="59"/>
      <c r="X1145" s="59"/>
      <c r="Y1145" s="63"/>
      <c r="Z1145" s="21">
        <v>86</v>
      </c>
      <c r="AA1145" s="22"/>
      <c r="AB1145" s="22"/>
      <c r="AC1145" s="22"/>
      <c r="AD1145" s="22"/>
      <c r="AE1145" s="23"/>
      <c r="AF1145" s="62"/>
      <c r="AG1145" s="59"/>
      <c r="AH1145" s="59"/>
      <c r="AI1145" s="59"/>
      <c r="AJ1145" s="59"/>
      <c r="AK1145" s="59"/>
      <c r="AL1145" s="59"/>
      <c r="AM1145" s="59"/>
      <c r="AN1145" s="63"/>
      <c r="AO1145" s="25">
        <v>1.28</v>
      </c>
      <c r="AP1145" s="26"/>
      <c r="AQ1145" s="26"/>
      <c r="AR1145" s="26"/>
      <c r="AS1145" s="79"/>
      <c r="AT1145" s="21">
        <v>86</v>
      </c>
      <c r="AU1145" s="22"/>
      <c r="AV1145" s="22"/>
      <c r="AW1145" s="22"/>
      <c r="AX1145" s="22"/>
      <c r="AY1145" s="23"/>
      <c r="AZ1145" s="62"/>
      <c r="BA1145" s="59"/>
      <c r="BB1145" s="59"/>
      <c r="BC1145" s="59"/>
      <c r="BD1145" s="59"/>
      <c r="BE1145" s="63"/>
    </row>
    <row r="1146" spans="1:57" ht="12.95" customHeight="1" x14ac:dyDescent="0.25">
      <c r="A1146" s="4"/>
      <c r="B1146" s="59"/>
      <c r="C1146" s="59"/>
      <c r="D1146" s="59"/>
      <c r="E1146" s="63"/>
      <c r="F1146" s="19" t="s">
        <v>42</v>
      </c>
      <c r="G1146" s="20"/>
      <c r="H1146" s="64"/>
      <c r="I1146" s="62"/>
      <c r="J1146" s="59"/>
      <c r="K1146" s="59"/>
      <c r="L1146" s="63"/>
      <c r="M1146" s="62"/>
      <c r="N1146" s="59"/>
      <c r="O1146" s="59"/>
      <c r="P1146" s="63"/>
      <c r="Q1146" s="25">
        <v>0.83</v>
      </c>
      <c r="R1146" s="26"/>
      <c r="S1146" s="79"/>
      <c r="T1146" s="62"/>
      <c r="U1146" s="59"/>
      <c r="V1146" s="59"/>
      <c r="W1146" s="59"/>
      <c r="X1146" s="59"/>
      <c r="Y1146" s="63"/>
      <c r="Z1146" s="21">
        <v>56</v>
      </c>
      <c r="AA1146" s="22"/>
      <c r="AB1146" s="22"/>
      <c r="AC1146" s="22"/>
      <c r="AD1146" s="22"/>
      <c r="AE1146" s="23"/>
      <c r="AF1146" s="62"/>
      <c r="AG1146" s="59"/>
      <c r="AH1146" s="59"/>
      <c r="AI1146" s="59"/>
      <c r="AJ1146" s="59"/>
      <c r="AK1146" s="59"/>
      <c r="AL1146" s="59"/>
      <c r="AM1146" s="59"/>
      <c r="AN1146" s="63"/>
      <c r="AO1146" s="25">
        <v>0.83</v>
      </c>
      <c r="AP1146" s="26"/>
      <c r="AQ1146" s="26"/>
      <c r="AR1146" s="26"/>
      <c r="AS1146" s="79"/>
      <c r="AT1146" s="21">
        <v>56</v>
      </c>
      <c r="AU1146" s="22"/>
      <c r="AV1146" s="22"/>
      <c r="AW1146" s="22"/>
      <c r="AX1146" s="22"/>
      <c r="AY1146" s="23"/>
      <c r="AZ1146" s="62"/>
      <c r="BA1146" s="59"/>
      <c r="BB1146" s="59"/>
      <c r="BC1146" s="59"/>
      <c r="BD1146" s="59"/>
      <c r="BE1146" s="63"/>
    </row>
    <row r="1147" spans="1:57" ht="12.95" customHeight="1" x14ac:dyDescent="0.25">
      <c r="A1147" s="4"/>
      <c r="B1147" s="59"/>
      <c r="C1147" s="59"/>
      <c r="D1147" s="59"/>
      <c r="E1147" s="63"/>
      <c r="F1147" s="19" t="s">
        <v>43</v>
      </c>
      <c r="G1147" s="20"/>
      <c r="H1147" s="64"/>
      <c r="I1147" s="62" t="s">
        <v>44</v>
      </c>
      <c r="J1147" s="59"/>
      <c r="K1147" s="59"/>
      <c r="L1147" s="63"/>
      <c r="M1147" s="25">
        <v>21.65</v>
      </c>
      <c r="N1147" s="26"/>
      <c r="O1147" s="26"/>
      <c r="P1147" s="79"/>
      <c r="Q1147" s="19"/>
      <c r="R1147" s="20"/>
      <c r="S1147" s="64"/>
      <c r="T1147" s="81">
        <v>1.5525</v>
      </c>
      <c r="U1147" s="82"/>
      <c r="V1147" s="82"/>
      <c r="W1147" s="82"/>
      <c r="X1147" s="82"/>
      <c r="Y1147" s="83"/>
      <c r="Z1147" s="19"/>
      <c r="AA1147" s="20"/>
      <c r="AB1147" s="20"/>
      <c r="AC1147" s="20"/>
      <c r="AD1147" s="20"/>
      <c r="AE1147" s="64"/>
      <c r="AF1147" s="19"/>
      <c r="AG1147" s="20"/>
      <c r="AH1147" s="20"/>
      <c r="AI1147" s="20"/>
      <c r="AJ1147" s="20"/>
      <c r="AK1147" s="20"/>
      <c r="AL1147" s="20"/>
      <c r="AM1147" s="20"/>
      <c r="AN1147" s="64"/>
      <c r="AO1147" s="19"/>
      <c r="AP1147" s="20"/>
      <c r="AQ1147" s="20"/>
      <c r="AR1147" s="20"/>
      <c r="AS1147" s="64"/>
      <c r="AT1147" s="19"/>
      <c r="AU1147" s="20"/>
      <c r="AV1147" s="20"/>
      <c r="AW1147" s="20"/>
      <c r="AX1147" s="20"/>
      <c r="AY1147" s="64"/>
      <c r="AZ1147" s="25">
        <v>6.72</v>
      </c>
      <c r="BA1147" s="26"/>
      <c r="BB1147" s="26"/>
      <c r="BC1147" s="26"/>
      <c r="BD1147" s="26"/>
      <c r="BE1147" s="79"/>
    </row>
    <row r="1148" spans="1:57" ht="11.85" customHeight="1" x14ac:dyDescent="0.25">
      <c r="A1148" s="4"/>
      <c r="B1148" s="59"/>
      <c r="C1148" s="59"/>
      <c r="D1148" s="59"/>
      <c r="E1148" s="59"/>
      <c r="F1148" s="20" t="s">
        <v>45</v>
      </c>
      <c r="G1148" s="20"/>
      <c r="H1148" s="20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  <c r="Z1148" s="21">
        <v>253</v>
      </c>
      <c r="AA1148" s="22"/>
      <c r="AB1148" s="22"/>
      <c r="AC1148" s="22"/>
      <c r="AD1148" s="22"/>
      <c r="AE1148" s="23"/>
      <c r="AF1148" s="62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21">
        <v>253</v>
      </c>
      <c r="AU1148" s="22"/>
      <c r="AV1148" s="22"/>
      <c r="AW1148" s="22"/>
      <c r="AX1148" s="22"/>
      <c r="AY1148" s="23"/>
      <c r="AZ1148" s="25">
        <v>6.72</v>
      </c>
      <c r="BA1148" s="26"/>
      <c r="BB1148" s="26"/>
      <c r="BC1148" s="26"/>
      <c r="BD1148" s="26"/>
      <c r="BE1148" s="79"/>
    </row>
    <row r="1149" spans="1:57" ht="29.25" customHeight="1" x14ac:dyDescent="0.25">
      <c r="A1149" s="30">
        <v>104</v>
      </c>
      <c r="B1149" s="60" t="s">
        <v>149</v>
      </c>
      <c r="C1149" s="28"/>
      <c r="D1149" s="28"/>
      <c r="E1149" s="35"/>
      <c r="F1149" s="32" t="s">
        <v>150</v>
      </c>
      <c r="G1149" s="33"/>
      <c r="H1149" s="34"/>
      <c r="I1149" s="60" t="s">
        <v>51</v>
      </c>
      <c r="J1149" s="28"/>
      <c r="K1149" s="28"/>
      <c r="L1149" s="35"/>
      <c r="M1149" s="68">
        <v>1</v>
      </c>
      <c r="N1149" s="55"/>
      <c r="O1149" s="55"/>
      <c r="P1149" s="69"/>
      <c r="Q1149" s="73">
        <v>360.33</v>
      </c>
      <c r="R1149" s="84"/>
      <c r="S1149" s="74"/>
      <c r="T1149" s="60"/>
      <c r="U1149" s="28"/>
      <c r="V1149" s="28"/>
      <c r="W1149" s="28"/>
      <c r="X1149" s="28"/>
      <c r="Y1149" s="28"/>
      <c r="Z1149" s="77">
        <v>946</v>
      </c>
      <c r="AA1149" s="77"/>
      <c r="AB1149" s="77"/>
      <c r="AC1149" s="77"/>
      <c r="AD1149" s="77"/>
      <c r="AE1149" s="77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77">
        <v>946</v>
      </c>
      <c r="AU1149" s="77"/>
      <c r="AV1149" s="77"/>
      <c r="AW1149" s="77"/>
      <c r="AX1149" s="77"/>
      <c r="AY1149" s="77"/>
      <c r="AZ1149" s="28"/>
      <c r="BA1149" s="28"/>
      <c r="BB1149" s="28"/>
      <c r="BC1149" s="28"/>
      <c r="BD1149" s="28"/>
      <c r="BE1149" s="35"/>
    </row>
    <row r="1150" spans="1:57" ht="87" customHeight="1" x14ac:dyDescent="0.25">
      <c r="A1150" s="31"/>
      <c r="B1150" s="65" t="s">
        <v>48</v>
      </c>
      <c r="C1150" s="66"/>
      <c r="D1150" s="66"/>
      <c r="E1150" s="67"/>
      <c r="F1150" s="52" t="s">
        <v>151</v>
      </c>
      <c r="G1150" s="53"/>
      <c r="H1150" s="54"/>
      <c r="I1150" s="61"/>
      <c r="J1150" s="36"/>
      <c r="K1150" s="36"/>
      <c r="L1150" s="37"/>
      <c r="M1150" s="70"/>
      <c r="N1150" s="71"/>
      <c r="O1150" s="71"/>
      <c r="P1150" s="72"/>
      <c r="Q1150" s="75"/>
      <c r="R1150" s="88"/>
      <c r="S1150" s="76"/>
      <c r="T1150" s="61"/>
      <c r="U1150" s="36"/>
      <c r="V1150" s="36"/>
      <c r="W1150" s="36"/>
      <c r="X1150" s="36"/>
      <c r="Y1150" s="36"/>
      <c r="Z1150" s="78"/>
      <c r="AA1150" s="78"/>
      <c r="AB1150" s="78"/>
      <c r="AC1150" s="78"/>
      <c r="AD1150" s="78"/>
      <c r="AE1150" s="78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78"/>
      <c r="AU1150" s="78"/>
      <c r="AV1150" s="78"/>
      <c r="AW1150" s="78"/>
      <c r="AX1150" s="78"/>
      <c r="AY1150" s="78"/>
      <c r="AZ1150" s="36"/>
      <c r="BA1150" s="36"/>
      <c r="BB1150" s="36"/>
      <c r="BC1150" s="36"/>
      <c r="BD1150" s="36"/>
      <c r="BE1150" s="37"/>
    </row>
    <row r="1151" spans="1:57" ht="33.6" customHeight="1" x14ac:dyDescent="0.25">
      <c r="A1151" s="4"/>
      <c r="B1151" s="59"/>
      <c r="C1151" s="59"/>
      <c r="D1151" s="59"/>
      <c r="E1151" s="63"/>
      <c r="F1151" s="19" t="s">
        <v>36</v>
      </c>
      <c r="G1151" s="20"/>
      <c r="H1151" s="64"/>
      <c r="I1151" s="62"/>
      <c r="J1151" s="59"/>
      <c r="K1151" s="59"/>
      <c r="L1151" s="63"/>
      <c r="M1151" s="62"/>
      <c r="N1151" s="59"/>
      <c r="O1151" s="59"/>
      <c r="P1151" s="63"/>
      <c r="Q1151" s="25">
        <v>258.45999999999998</v>
      </c>
      <c r="R1151" s="26"/>
      <c r="S1151" s="79"/>
      <c r="T1151" s="25">
        <v>1.35</v>
      </c>
      <c r="U1151" s="26"/>
      <c r="V1151" s="26"/>
      <c r="W1151" s="26"/>
      <c r="X1151" s="26"/>
      <c r="Y1151" s="79"/>
      <c r="Z1151" s="21">
        <v>349</v>
      </c>
      <c r="AA1151" s="22"/>
      <c r="AB1151" s="22"/>
      <c r="AC1151" s="22"/>
      <c r="AD1151" s="22"/>
      <c r="AE1151" s="23"/>
      <c r="AF1151" s="62" t="s">
        <v>56</v>
      </c>
      <c r="AG1151" s="59"/>
      <c r="AH1151" s="59"/>
      <c r="AI1151" s="59"/>
      <c r="AJ1151" s="59"/>
      <c r="AK1151" s="59"/>
      <c r="AL1151" s="59"/>
      <c r="AM1151" s="59"/>
      <c r="AN1151" s="63"/>
      <c r="AO1151" s="21">
        <v>1</v>
      </c>
      <c r="AP1151" s="22"/>
      <c r="AQ1151" s="22"/>
      <c r="AR1151" s="22"/>
      <c r="AS1151" s="23"/>
      <c r="AT1151" s="21">
        <v>349</v>
      </c>
      <c r="AU1151" s="22"/>
      <c r="AV1151" s="22"/>
      <c r="AW1151" s="22"/>
      <c r="AX1151" s="22"/>
      <c r="AY1151" s="23"/>
      <c r="AZ1151" s="62"/>
      <c r="BA1151" s="59"/>
      <c r="BB1151" s="59"/>
      <c r="BC1151" s="59"/>
      <c r="BD1151" s="59"/>
      <c r="BE1151" s="63"/>
    </row>
    <row r="1152" spans="1:57" ht="12.95" customHeight="1" x14ac:dyDescent="0.25">
      <c r="A1152" s="4"/>
      <c r="B1152" s="59"/>
      <c r="C1152" s="59"/>
      <c r="D1152" s="59"/>
      <c r="E1152" s="63"/>
      <c r="F1152" s="19" t="s">
        <v>38</v>
      </c>
      <c r="G1152" s="20"/>
      <c r="H1152" s="64"/>
      <c r="I1152" s="62"/>
      <c r="J1152" s="59"/>
      <c r="K1152" s="59"/>
      <c r="L1152" s="63"/>
      <c r="M1152" s="62"/>
      <c r="N1152" s="59"/>
      <c r="O1152" s="59"/>
      <c r="P1152" s="63"/>
      <c r="Q1152" s="92">
        <v>14.3</v>
      </c>
      <c r="R1152" s="93"/>
      <c r="S1152" s="94"/>
      <c r="T1152" s="25">
        <v>1.35</v>
      </c>
      <c r="U1152" s="26"/>
      <c r="V1152" s="26"/>
      <c r="W1152" s="26"/>
      <c r="X1152" s="26"/>
      <c r="Y1152" s="79"/>
      <c r="Z1152" s="21">
        <v>19</v>
      </c>
      <c r="AA1152" s="22"/>
      <c r="AB1152" s="22"/>
      <c r="AC1152" s="22"/>
      <c r="AD1152" s="22"/>
      <c r="AE1152" s="23"/>
      <c r="AF1152" s="62"/>
      <c r="AG1152" s="59"/>
      <c r="AH1152" s="59"/>
      <c r="AI1152" s="59"/>
      <c r="AJ1152" s="59"/>
      <c r="AK1152" s="59"/>
      <c r="AL1152" s="59"/>
      <c r="AM1152" s="59"/>
      <c r="AN1152" s="63"/>
      <c r="AO1152" s="21">
        <v>1</v>
      </c>
      <c r="AP1152" s="22"/>
      <c r="AQ1152" s="22"/>
      <c r="AR1152" s="22"/>
      <c r="AS1152" s="23"/>
      <c r="AT1152" s="21">
        <v>19</v>
      </c>
      <c r="AU1152" s="22"/>
      <c r="AV1152" s="22"/>
      <c r="AW1152" s="22"/>
      <c r="AX1152" s="22"/>
      <c r="AY1152" s="23"/>
      <c r="AZ1152" s="62"/>
      <c r="BA1152" s="59"/>
      <c r="BB1152" s="59"/>
      <c r="BC1152" s="59"/>
      <c r="BD1152" s="59"/>
      <c r="BE1152" s="63"/>
    </row>
    <row r="1153" spans="1:57" ht="12.95" customHeight="1" x14ac:dyDescent="0.25">
      <c r="A1153" s="4"/>
      <c r="B1153" s="59"/>
      <c r="C1153" s="59"/>
      <c r="D1153" s="59"/>
      <c r="E1153" s="63"/>
      <c r="F1153" s="19" t="s">
        <v>39</v>
      </c>
      <c r="G1153" s="20"/>
      <c r="H1153" s="64"/>
      <c r="I1153" s="62"/>
      <c r="J1153" s="59"/>
      <c r="K1153" s="59"/>
      <c r="L1153" s="63"/>
      <c r="M1153" s="62"/>
      <c r="N1153" s="59"/>
      <c r="O1153" s="59"/>
      <c r="P1153" s="63"/>
      <c r="Q1153" s="25">
        <v>1.01</v>
      </c>
      <c r="R1153" s="26"/>
      <c r="S1153" s="79"/>
      <c r="T1153" s="25">
        <v>1.35</v>
      </c>
      <c r="U1153" s="26"/>
      <c r="V1153" s="26"/>
      <c r="W1153" s="26"/>
      <c r="X1153" s="26"/>
      <c r="Y1153" s="79"/>
      <c r="Z1153" s="21">
        <v>1</v>
      </c>
      <c r="AA1153" s="22"/>
      <c r="AB1153" s="22"/>
      <c r="AC1153" s="22"/>
      <c r="AD1153" s="22"/>
      <c r="AE1153" s="23"/>
      <c r="AF1153" s="62"/>
      <c r="AG1153" s="59"/>
      <c r="AH1153" s="59"/>
      <c r="AI1153" s="59"/>
      <c r="AJ1153" s="59"/>
      <c r="AK1153" s="59"/>
      <c r="AL1153" s="59"/>
      <c r="AM1153" s="59"/>
      <c r="AN1153" s="63"/>
      <c r="AO1153" s="21">
        <v>1</v>
      </c>
      <c r="AP1153" s="22"/>
      <c r="AQ1153" s="22"/>
      <c r="AR1153" s="22"/>
      <c r="AS1153" s="23"/>
      <c r="AT1153" s="21">
        <v>1</v>
      </c>
      <c r="AU1153" s="22"/>
      <c r="AV1153" s="22"/>
      <c r="AW1153" s="22"/>
      <c r="AX1153" s="22"/>
      <c r="AY1153" s="23"/>
      <c r="AZ1153" s="62"/>
      <c r="BA1153" s="59"/>
      <c r="BB1153" s="59"/>
      <c r="BC1153" s="59"/>
      <c r="BD1153" s="59"/>
      <c r="BE1153" s="63"/>
    </row>
    <row r="1154" spans="1:57" ht="12.95" customHeight="1" x14ac:dyDescent="0.25">
      <c r="A1154" s="4"/>
      <c r="B1154" s="59"/>
      <c r="C1154" s="59"/>
      <c r="D1154" s="59"/>
      <c r="E1154" s="63"/>
      <c r="F1154" s="19" t="s">
        <v>40</v>
      </c>
      <c r="G1154" s="20"/>
      <c r="H1154" s="64"/>
      <c r="I1154" s="62"/>
      <c r="J1154" s="59"/>
      <c r="K1154" s="59"/>
      <c r="L1154" s="63"/>
      <c r="M1154" s="62"/>
      <c r="N1154" s="59"/>
      <c r="O1154" s="59"/>
      <c r="P1154" s="63"/>
      <c r="Q1154" s="25">
        <v>87.57</v>
      </c>
      <c r="R1154" s="26"/>
      <c r="S1154" s="79"/>
      <c r="T1154" s="21">
        <v>1</v>
      </c>
      <c r="U1154" s="22"/>
      <c r="V1154" s="22"/>
      <c r="W1154" s="22"/>
      <c r="X1154" s="22"/>
      <c r="Y1154" s="23"/>
      <c r="Z1154" s="21">
        <v>88</v>
      </c>
      <c r="AA1154" s="22"/>
      <c r="AB1154" s="22"/>
      <c r="AC1154" s="22"/>
      <c r="AD1154" s="22"/>
      <c r="AE1154" s="23"/>
      <c r="AF1154" s="62"/>
      <c r="AG1154" s="59"/>
      <c r="AH1154" s="59"/>
      <c r="AI1154" s="59"/>
      <c r="AJ1154" s="59"/>
      <c r="AK1154" s="59"/>
      <c r="AL1154" s="59"/>
      <c r="AM1154" s="59"/>
      <c r="AN1154" s="63"/>
      <c r="AO1154" s="21">
        <v>1</v>
      </c>
      <c r="AP1154" s="22"/>
      <c r="AQ1154" s="22"/>
      <c r="AR1154" s="22"/>
      <c r="AS1154" s="23"/>
      <c r="AT1154" s="21">
        <v>88</v>
      </c>
      <c r="AU1154" s="22"/>
      <c r="AV1154" s="22"/>
      <c r="AW1154" s="22"/>
      <c r="AX1154" s="22"/>
      <c r="AY1154" s="23"/>
      <c r="AZ1154" s="62"/>
      <c r="BA1154" s="59"/>
      <c r="BB1154" s="59"/>
      <c r="BC1154" s="59"/>
      <c r="BD1154" s="59"/>
      <c r="BE1154" s="63"/>
    </row>
    <row r="1155" spans="1:57" ht="12.95" customHeight="1" x14ac:dyDescent="0.25">
      <c r="A1155" s="4"/>
      <c r="B1155" s="59"/>
      <c r="C1155" s="59"/>
      <c r="D1155" s="59"/>
      <c r="E1155" s="63"/>
      <c r="F1155" s="19" t="s">
        <v>41</v>
      </c>
      <c r="G1155" s="20"/>
      <c r="H1155" s="64"/>
      <c r="I1155" s="62"/>
      <c r="J1155" s="59"/>
      <c r="K1155" s="59"/>
      <c r="L1155" s="63"/>
      <c r="M1155" s="62"/>
      <c r="N1155" s="59"/>
      <c r="O1155" s="59"/>
      <c r="P1155" s="63"/>
      <c r="Q1155" s="92">
        <v>0.8</v>
      </c>
      <c r="R1155" s="93"/>
      <c r="S1155" s="94"/>
      <c r="T1155" s="62"/>
      <c r="U1155" s="59"/>
      <c r="V1155" s="59"/>
      <c r="W1155" s="59"/>
      <c r="X1155" s="59"/>
      <c r="Y1155" s="63"/>
      <c r="Z1155" s="21">
        <v>280</v>
      </c>
      <c r="AA1155" s="22"/>
      <c r="AB1155" s="22"/>
      <c r="AC1155" s="22"/>
      <c r="AD1155" s="22"/>
      <c r="AE1155" s="23"/>
      <c r="AF1155" s="62"/>
      <c r="AG1155" s="59"/>
      <c r="AH1155" s="59"/>
      <c r="AI1155" s="59"/>
      <c r="AJ1155" s="59"/>
      <c r="AK1155" s="59"/>
      <c r="AL1155" s="59"/>
      <c r="AM1155" s="59"/>
      <c r="AN1155" s="63"/>
      <c r="AO1155" s="92">
        <v>0.8</v>
      </c>
      <c r="AP1155" s="93"/>
      <c r="AQ1155" s="93"/>
      <c r="AR1155" s="93"/>
      <c r="AS1155" s="94"/>
      <c r="AT1155" s="21">
        <v>280</v>
      </c>
      <c r="AU1155" s="22"/>
      <c r="AV1155" s="22"/>
      <c r="AW1155" s="22"/>
      <c r="AX1155" s="22"/>
      <c r="AY1155" s="23"/>
      <c r="AZ1155" s="62"/>
      <c r="BA1155" s="59"/>
      <c r="BB1155" s="59"/>
      <c r="BC1155" s="59"/>
      <c r="BD1155" s="59"/>
      <c r="BE1155" s="63"/>
    </row>
    <row r="1156" spans="1:57" ht="12.95" customHeight="1" x14ac:dyDescent="0.25">
      <c r="A1156" s="4"/>
      <c r="B1156" s="59"/>
      <c r="C1156" s="59"/>
      <c r="D1156" s="59"/>
      <c r="E1156" s="63"/>
      <c r="F1156" s="19" t="s">
        <v>42</v>
      </c>
      <c r="G1156" s="20"/>
      <c r="H1156" s="64"/>
      <c r="I1156" s="62"/>
      <c r="J1156" s="59"/>
      <c r="K1156" s="59"/>
      <c r="L1156" s="63"/>
      <c r="M1156" s="62"/>
      <c r="N1156" s="59"/>
      <c r="O1156" s="59"/>
      <c r="P1156" s="63"/>
      <c r="Q1156" s="92">
        <v>0.6</v>
      </c>
      <c r="R1156" s="93"/>
      <c r="S1156" s="94"/>
      <c r="T1156" s="62"/>
      <c r="U1156" s="59"/>
      <c r="V1156" s="59"/>
      <c r="W1156" s="59"/>
      <c r="X1156" s="59"/>
      <c r="Y1156" s="63"/>
      <c r="Z1156" s="21">
        <v>210</v>
      </c>
      <c r="AA1156" s="22"/>
      <c r="AB1156" s="22"/>
      <c r="AC1156" s="22"/>
      <c r="AD1156" s="22"/>
      <c r="AE1156" s="23"/>
      <c r="AF1156" s="62"/>
      <c r="AG1156" s="59"/>
      <c r="AH1156" s="59"/>
      <c r="AI1156" s="59"/>
      <c r="AJ1156" s="59"/>
      <c r="AK1156" s="59"/>
      <c r="AL1156" s="59"/>
      <c r="AM1156" s="59"/>
      <c r="AN1156" s="63"/>
      <c r="AO1156" s="92">
        <v>0.6</v>
      </c>
      <c r="AP1156" s="93"/>
      <c r="AQ1156" s="93"/>
      <c r="AR1156" s="93"/>
      <c r="AS1156" s="94"/>
      <c r="AT1156" s="21">
        <v>210</v>
      </c>
      <c r="AU1156" s="22"/>
      <c r="AV1156" s="22"/>
      <c r="AW1156" s="22"/>
      <c r="AX1156" s="22"/>
      <c r="AY1156" s="23"/>
      <c r="AZ1156" s="62"/>
      <c r="BA1156" s="59"/>
      <c r="BB1156" s="59"/>
      <c r="BC1156" s="59"/>
      <c r="BD1156" s="59"/>
      <c r="BE1156" s="63"/>
    </row>
    <row r="1157" spans="1:57" ht="12.95" customHeight="1" x14ac:dyDescent="0.25">
      <c r="A1157" s="4"/>
      <c r="B1157" s="59"/>
      <c r="C1157" s="59"/>
      <c r="D1157" s="59"/>
      <c r="E1157" s="63"/>
      <c r="F1157" s="19" t="s">
        <v>43</v>
      </c>
      <c r="G1157" s="20"/>
      <c r="H1157" s="64"/>
      <c r="I1157" s="62" t="s">
        <v>44</v>
      </c>
      <c r="J1157" s="59"/>
      <c r="K1157" s="59"/>
      <c r="L1157" s="63"/>
      <c r="M1157" s="92">
        <v>30.3</v>
      </c>
      <c r="N1157" s="93"/>
      <c r="O1157" s="93"/>
      <c r="P1157" s="94"/>
      <c r="Q1157" s="19"/>
      <c r="R1157" s="20"/>
      <c r="S1157" s="64"/>
      <c r="T1157" s="25">
        <v>1.35</v>
      </c>
      <c r="U1157" s="26"/>
      <c r="V1157" s="26"/>
      <c r="W1157" s="26"/>
      <c r="X1157" s="26"/>
      <c r="Y1157" s="79"/>
      <c r="Z1157" s="19"/>
      <c r="AA1157" s="20"/>
      <c r="AB1157" s="20"/>
      <c r="AC1157" s="20"/>
      <c r="AD1157" s="20"/>
      <c r="AE1157" s="64"/>
      <c r="AF1157" s="19"/>
      <c r="AG1157" s="20"/>
      <c r="AH1157" s="20"/>
      <c r="AI1157" s="20"/>
      <c r="AJ1157" s="20"/>
      <c r="AK1157" s="20"/>
      <c r="AL1157" s="20"/>
      <c r="AM1157" s="20"/>
      <c r="AN1157" s="64"/>
      <c r="AO1157" s="19"/>
      <c r="AP1157" s="20"/>
      <c r="AQ1157" s="20"/>
      <c r="AR1157" s="20"/>
      <c r="AS1157" s="64"/>
      <c r="AT1157" s="19"/>
      <c r="AU1157" s="20"/>
      <c r="AV1157" s="20"/>
      <c r="AW1157" s="20"/>
      <c r="AX1157" s="20"/>
      <c r="AY1157" s="64"/>
      <c r="AZ1157" s="25">
        <v>40.909999999999997</v>
      </c>
      <c r="BA1157" s="26"/>
      <c r="BB1157" s="26"/>
      <c r="BC1157" s="26"/>
      <c r="BD1157" s="26"/>
      <c r="BE1157" s="79"/>
    </row>
    <row r="1158" spans="1:57" ht="11.85" customHeight="1" x14ac:dyDescent="0.25">
      <c r="A1158" s="4"/>
      <c r="B1158" s="59"/>
      <c r="C1158" s="59"/>
      <c r="D1158" s="59"/>
      <c r="E1158" s="59"/>
      <c r="F1158" s="20" t="s">
        <v>45</v>
      </c>
      <c r="G1158" s="20"/>
      <c r="H1158" s="20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21">
        <v>946</v>
      </c>
      <c r="AA1158" s="22"/>
      <c r="AB1158" s="22"/>
      <c r="AC1158" s="22"/>
      <c r="AD1158" s="22"/>
      <c r="AE1158" s="23"/>
      <c r="AF1158" s="62"/>
      <c r="AG1158" s="59"/>
      <c r="AH1158" s="59"/>
      <c r="AI1158" s="59"/>
      <c r="AJ1158" s="59"/>
      <c r="AK1158" s="59"/>
      <c r="AL1158" s="59"/>
      <c r="AM1158" s="59"/>
      <c r="AN1158" s="59"/>
      <c r="AO1158" s="59"/>
      <c r="AP1158" s="59"/>
      <c r="AQ1158" s="59"/>
      <c r="AR1158" s="59"/>
      <c r="AS1158" s="59"/>
      <c r="AT1158" s="21">
        <v>946</v>
      </c>
      <c r="AU1158" s="22"/>
      <c r="AV1158" s="22"/>
      <c r="AW1158" s="22"/>
      <c r="AX1158" s="22"/>
      <c r="AY1158" s="23"/>
      <c r="AZ1158" s="25">
        <v>40.909999999999997</v>
      </c>
      <c r="BA1158" s="26"/>
      <c r="BB1158" s="26"/>
      <c r="BC1158" s="26"/>
      <c r="BD1158" s="26"/>
      <c r="BE1158" s="79"/>
    </row>
    <row r="1159" spans="1:57" ht="57.75" customHeight="1" x14ac:dyDescent="0.25">
      <c r="A1159" s="30">
        <v>105</v>
      </c>
      <c r="B1159" s="60" t="s">
        <v>88</v>
      </c>
      <c r="C1159" s="28"/>
      <c r="D1159" s="28"/>
      <c r="E1159" s="35"/>
      <c r="F1159" s="32" t="s">
        <v>89</v>
      </c>
      <c r="G1159" s="33"/>
      <c r="H1159" s="34"/>
      <c r="I1159" s="60" t="s">
        <v>91</v>
      </c>
      <c r="J1159" s="28"/>
      <c r="K1159" s="28"/>
      <c r="L1159" s="35"/>
      <c r="M1159" s="73">
        <v>0.01</v>
      </c>
      <c r="N1159" s="84"/>
      <c r="O1159" s="84"/>
      <c r="P1159" s="74"/>
      <c r="Q1159" s="73">
        <v>2505.44</v>
      </c>
      <c r="R1159" s="84"/>
      <c r="S1159" s="74"/>
      <c r="T1159" s="60"/>
      <c r="U1159" s="28"/>
      <c r="V1159" s="28"/>
      <c r="W1159" s="28"/>
      <c r="X1159" s="28"/>
      <c r="Y1159" s="28"/>
      <c r="Z1159" s="77">
        <v>47</v>
      </c>
      <c r="AA1159" s="77"/>
      <c r="AB1159" s="77"/>
      <c r="AC1159" s="77"/>
      <c r="AD1159" s="77"/>
      <c r="AE1159" s="77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77">
        <v>47</v>
      </c>
      <c r="AU1159" s="77"/>
      <c r="AV1159" s="77"/>
      <c r="AW1159" s="77"/>
      <c r="AX1159" s="77"/>
      <c r="AY1159" s="77"/>
      <c r="AZ1159" s="28"/>
      <c r="BA1159" s="28"/>
      <c r="BB1159" s="28"/>
      <c r="BC1159" s="28"/>
      <c r="BD1159" s="28"/>
      <c r="BE1159" s="35"/>
    </row>
    <row r="1160" spans="1:57" ht="109.5" customHeight="1" x14ac:dyDescent="0.25">
      <c r="A1160" s="31"/>
      <c r="B1160" s="65" t="s">
        <v>32</v>
      </c>
      <c r="C1160" s="66"/>
      <c r="D1160" s="66"/>
      <c r="E1160" s="67"/>
      <c r="F1160" s="52" t="s">
        <v>90</v>
      </c>
      <c r="G1160" s="53"/>
      <c r="H1160" s="54"/>
      <c r="I1160" s="61"/>
      <c r="J1160" s="36"/>
      <c r="K1160" s="36"/>
      <c r="L1160" s="37"/>
      <c r="M1160" s="75"/>
      <c r="N1160" s="88"/>
      <c r="O1160" s="88"/>
      <c r="P1160" s="76"/>
      <c r="Q1160" s="75"/>
      <c r="R1160" s="88"/>
      <c r="S1160" s="76"/>
      <c r="T1160" s="61"/>
      <c r="U1160" s="36"/>
      <c r="V1160" s="36"/>
      <c r="W1160" s="36"/>
      <c r="X1160" s="36"/>
      <c r="Y1160" s="36"/>
      <c r="Z1160" s="78"/>
      <c r="AA1160" s="78"/>
      <c r="AB1160" s="78"/>
      <c r="AC1160" s="78"/>
      <c r="AD1160" s="78"/>
      <c r="AE1160" s="78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78"/>
      <c r="AU1160" s="78"/>
      <c r="AV1160" s="78"/>
      <c r="AW1160" s="78"/>
      <c r="AX1160" s="78"/>
      <c r="AY1160" s="78"/>
      <c r="AZ1160" s="36"/>
      <c r="BA1160" s="36"/>
      <c r="BB1160" s="36"/>
      <c r="BC1160" s="36"/>
      <c r="BD1160" s="36"/>
      <c r="BE1160" s="37"/>
    </row>
    <row r="1161" spans="1:57" ht="43.9" customHeight="1" x14ac:dyDescent="0.25">
      <c r="A1161" s="4"/>
      <c r="B1161" s="59"/>
      <c r="C1161" s="59"/>
      <c r="D1161" s="59"/>
      <c r="E1161" s="63"/>
      <c r="F1161" s="19" t="s">
        <v>36</v>
      </c>
      <c r="G1161" s="20"/>
      <c r="H1161" s="64"/>
      <c r="I1161" s="62"/>
      <c r="J1161" s="59"/>
      <c r="K1161" s="59"/>
      <c r="L1161" s="63"/>
      <c r="M1161" s="62"/>
      <c r="N1161" s="59"/>
      <c r="O1161" s="59"/>
      <c r="P1161" s="63"/>
      <c r="Q1161" s="92">
        <v>602.70000000000005</v>
      </c>
      <c r="R1161" s="93"/>
      <c r="S1161" s="94"/>
      <c r="T1161" s="81">
        <v>1.5525</v>
      </c>
      <c r="U1161" s="82"/>
      <c r="V1161" s="82"/>
      <c r="W1161" s="82"/>
      <c r="X1161" s="82"/>
      <c r="Y1161" s="83"/>
      <c r="Z1161" s="21">
        <v>9</v>
      </c>
      <c r="AA1161" s="22"/>
      <c r="AB1161" s="22"/>
      <c r="AC1161" s="22"/>
      <c r="AD1161" s="22"/>
      <c r="AE1161" s="23"/>
      <c r="AF1161" s="62" t="s">
        <v>92</v>
      </c>
      <c r="AG1161" s="59"/>
      <c r="AH1161" s="59"/>
      <c r="AI1161" s="59"/>
      <c r="AJ1161" s="59"/>
      <c r="AK1161" s="59"/>
      <c r="AL1161" s="59"/>
      <c r="AM1161" s="59"/>
      <c r="AN1161" s="63"/>
      <c r="AO1161" s="21">
        <v>1</v>
      </c>
      <c r="AP1161" s="22"/>
      <c r="AQ1161" s="22"/>
      <c r="AR1161" s="22"/>
      <c r="AS1161" s="23"/>
      <c r="AT1161" s="21">
        <v>9</v>
      </c>
      <c r="AU1161" s="22"/>
      <c r="AV1161" s="22"/>
      <c r="AW1161" s="22"/>
      <c r="AX1161" s="22"/>
      <c r="AY1161" s="23"/>
      <c r="AZ1161" s="62"/>
      <c r="BA1161" s="59"/>
      <c r="BB1161" s="59"/>
      <c r="BC1161" s="59"/>
      <c r="BD1161" s="59"/>
      <c r="BE1161" s="63"/>
    </row>
    <row r="1162" spans="1:57" ht="12.95" customHeight="1" x14ac:dyDescent="0.25">
      <c r="A1162" s="4"/>
      <c r="B1162" s="59"/>
      <c r="C1162" s="59"/>
      <c r="D1162" s="59"/>
      <c r="E1162" s="63"/>
      <c r="F1162" s="19" t="s">
        <v>38</v>
      </c>
      <c r="G1162" s="20"/>
      <c r="H1162" s="64"/>
      <c r="I1162" s="62"/>
      <c r="J1162" s="59"/>
      <c r="K1162" s="59"/>
      <c r="L1162" s="63"/>
      <c r="M1162" s="62"/>
      <c r="N1162" s="59"/>
      <c r="O1162" s="59"/>
      <c r="P1162" s="63"/>
      <c r="Q1162" s="25">
        <v>269.39</v>
      </c>
      <c r="R1162" s="26"/>
      <c r="S1162" s="79"/>
      <c r="T1162" s="81">
        <v>1.6875</v>
      </c>
      <c r="U1162" s="82"/>
      <c r="V1162" s="82"/>
      <c r="W1162" s="82"/>
      <c r="X1162" s="82"/>
      <c r="Y1162" s="83"/>
      <c r="Z1162" s="21">
        <v>5</v>
      </c>
      <c r="AA1162" s="22"/>
      <c r="AB1162" s="22"/>
      <c r="AC1162" s="22"/>
      <c r="AD1162" s="22"/>
      <c r="AE1162" s="23"/>
      <c r="AF1162" s="62"/>
      <c r="AG1162" s="59"/>
      <c r="AH1162" s="59"/>
      <c r="AI1162" s="59"/>
      <c r="AJ1162" s="59"/>
      <c r="AK1162" s="59"/>
      <c r="AL1162" s="59"/>
      <c r="AM1162" s="59"/>
      <c r="AN1162" s="63"/>
      <c r="AO1162" s="21">
        <v>1</v>
      </c>
      <c r="AP1162" s="22"/>
      <c r="AQ1162" s="22"/>
      <c r="AR1162" s="22"/>
      <c r="AS1162" s="23"/>
      <c r="AT1162" s="21">
        <v>5</v>
      </c>
      <c r="AU1162" s="22"/>
      <c r="AV1162" s="22"/>
      <c r="AW1162" s="22"/>
      <c r="AX1162" s="22"/>
      <c r="AY1162" s="23"/>
      <c r="AZ1162" s="62"/>
      <c r="BA1162" s="59"/>
      <c r="BB1162" s="59"/>
      <c r="BC1162" s="59"/>
      <c r="BD1162" s="59"/>
      <c r="BE1162" s="63"/>
    </row>
    <row r="1163" spans="1:57" ht="12.95" customHeight="1" x14ac:dyDescent="0.25">
      <c r="A1163" s="4"/>
      <c r="B1163" s="59"/>
      <c r="C1163" s="59"/>
      <c r="D1163" s="59"/>
      <c r="E1163" s="63"/>
      <c r="F1163" s="19" t="s">
        <v>39</v>
      </c>
      <c r="G1163" s="20"/>
      <c r="H1163" s="64"/>
      <c r="I1163" s="62"/>
      <c r="J1163" s="59"/>
      <c r="K1163" s="59"/>
      <c r="L1163" s="63"/>
      <c r="M1163" s="62"/>
      <c r="N1163" s="59"/>
      <c r="O1163" s="59"/>
      <c r="P1163" s="63"/>
      <c r="Q1163" s="25">
        <v>23.36</v>
      </c>
      <c r="R1163" s="26"/>
      <c r="S1163" s="79"/>
      <c r="T1163" s="81">
        <v>1.6875</v>
      </c>
      <c r="U1163" s="82"/>
      <c r="V1163" s="82"/>
      <c r="W1163" s="82"/>
      <c r="X1163" s="82"/>
      <c r="Y1163" s="83"/>
      <c r="Z1163" s="21">
        <v>0</v>
      </c>
      <c r="AA1163" s="22"/>
      <c r="AB1163" s="22"/>
      <c r="AC1163" s="22"/>
      <c r="AD1163" s="22"/>
      <c r="AE1163" s="23"/>
      <c r="AF1163" s="62"/>
      <c r="AG1163" s="59"/>
      <c r="AH1163" s="59"/>
      <c r="AI1163" s="59"/>
      <c r="AJ1163" s="59"/>
      <c r="AK1163" s="59"/>
      <c r="AL1163" s="59"/>
      <c r="AM1163" s="59"/>
      <c r="AN1163" s="63"/>
      <c r="AO1163" s="21">
        <v>1</v>
      </c>
      <c r="AP1163" s="22"/>
      <c r="AQ1163" s="22"/>
      <c r="AR1163" s="22"/>
      <c r="AS1163" s="23"/>
      <c r="AT1163" s="21">
        <v>0</v>
      </c>
      <c r="AU1163" s="22"/>
      <c r="AV1163" s="22"/>
      <c r="AW1163" s="22"/>
      <c r="AX1163" s="22"/>
      <c r="AY1163" s="23"/>
      <c r="AZ1163" s="62"/>
      <c r="BA1163" s="59"/>
      <c r="BB1163" s="59"/>
      <c r="BC1163" s="59"/>
      <c r="BD1163" s="59"/>
      <c r="BE1163" s="63"/>
    </row>
    <row r="1164" spans="1:57" ht="12.95" customHeight="1" x14ac:dyDescent="0.25">
      <c r="A1164" s="4"/>
      <c r="B1164" s="59"/>
      <c r="C1164" s="59"/>
      <c r="D1164" s="59"/>
      <c r="E1164" s="63"/>
      <c r="F1164" s="19" t="s">
        <v>40</v>
      </c>
      <c r="G1164" s="20"/>
      <c r="H1164" s="64"/>
      <c r="I1164" s="62"/>
      <c r="J1164" s="59"/>
      <c r="K1164" s="59"/>
      <c r="L1164" s="63"/>
      <c r="M1164" s="62"/>
      <c r="N1164" s="59"/>
      <c r="O1164" s="59"/>
      <c r="P1164" s="63"/>
      <c r="Q1164" s="25">
        <v>1633.35</v>
      </c>
      <c r="R1164" s="26"/>
      <c r="S1164" s="79"/>
      <c r="T1164" s="21">
        <v>1</v>
      </c>
      <c r="U1164" s="22"/>
      <c r="V1164" s="22"/>
      <c r="W1164" s="22"/>
      <c r="X1164" s="22"/>
      <c r="Y1164" s="23"/>
      <c r="Z1164" s="21">
        <v>16</v>
      </c>
      <c r="AA1164" s="22"/>
      <c r="AB1164" s="22"/>
      <c r="AC1164" s="22"/>
      <c r="AD1164" s="22"/>
      <c r="AE1164" s="23"/>
      <c r="AF1164" s="62"/>
      <c r="AG1164" s="59"/>
      <c r="AH1164" s="59"/>
      <c r="AI1164" s="59"/>
      <c r="AJ1164" s="59"/>
      <c r="AK1164" s="59"/>
      <c r="AL1164" s="59"/>
      <c r="AM1164" s="59"/>
      <c r="AN1164" s="63"/>
      <c r="AO1164" s="21">
        <v>1</v>
      </c>
      <c r="AP1164" s="22"/>
      <c r="AQ1164" s="22"/>
      <c r="AR1164" s="22"/>
      <c r="AS1164" s="23"/>
      <c r="AT1164" s="21">
        <v>16</v>
      </c>
      <c r="AU1164" s="22"/>
      <c r="AV1164" s="22"/>
      <c r="AW1164" s="22"/>
      <c r="AX1164" s="22"/>
      <c r="AY1164" s="23"/>
      <c r="AZ1164" s="62"/>
      <c r="BA1164" s="59"/>
      <c r="BB1164" s="59"/>
      <c r="BC1164" s="59"/>
      <c r="BD1164" s="59"/>
      <c r="BE1164" s="63"/>
    </row>
    <row r="1165" spans="1:57" ht="12.95" customHeight="1" x14ac:dyDescent="0.25">
      <c r="A1165" s="4"/>
      <c r="B1165" s="59"/>
      <c r="C1165" s="59"/>
      <c r="D1165" s="59"/>
      <c r="E1165" s="63"/>
      <c r="F1165" s="19" t="s">
        <v>41</v>
      </c>
      <c r="G1165" s="20"/>
      <c r="H1165" s="64"/>
      <c r="I1165" s="62"/>
      <c r="J1165" s="59"/>
      <c r="K1165" s="59"/>
      <c r="L1165" s="63"/>
      <c r="M1165" s="62"/>
      <c r="N1165" s="59"/>
      <c r="O1165" s="59"/>
      <c r="P1165" s="63"/>
      <c r="Q1165" s="25">
        <v>1.18</v>
      </c>
      <c r="R1165" s="26"/>
      <c r="S1165" s="79"/>
      <c r="T1165" s="62"/>
      <c r="U1165" s="59"/>
      <c r="V1165" s="59"/>
      <c r="W1165" s="59"/>
      <c r="X1165" s="59"/>
      <c r="Y1165" s="63"/>
      <c r="Z1165" s="21">
        <v>11</v>
      </c>
      <c r="AA1165" s="22"/>
      <c r="AB1165" s="22"/>
      <c r="AC1165" s="22"/>
      <c r="AD1165" s="22"/>
      <c r="AE1165" s="23"/>
      <c r="AF1165" s="62"/>
      <c r="AG1165" s="59"/>
      <c r="AH1165" s="59"/>
      <c r="AI1165" s="59"/>
      <c r="AJ1165" s="59"/>
      <c r="AK1165" s="59"/>
      <c r="AL1165" s="59"/>
      <c r="AM1165" s="59"/>
      <c r="AN1165" s="63"/>
      <c r="AO1165" s="25">
        <v>1.18</v>
      </c>
      <c r="AP1165" s="26"/>
      <c r="AQ1165" s="26"/>
      <c r="AR1165" s="26"/>
      <c r="AS1165" s="79"/>
      <c r="AT1165" s="21">
        <v>11</v>
      </c>
      <c r="AU1165" s="22"/>
      <c r="AV1165" s="22"/>
      <c r="AW1165" s="22"/>
      <c r="AX1165" s="22"/>
      <c r="AY1165" s="23"/>
      <c r="AZ1165" s="62"/>
      <c r="BA1165" s="59"/>
      <c r="BB1165" s="59"/>
      <c r="BC1165" s="59"/>
      <c r="BD1165" s="59"/>
      <c r="BE1165" s="63"/>
    </row>
    <row r="1166" spans="1:57" ht="12.95" customHeight="1" x14ac:dyDescent="0.25">
      <c r="A1166" s="4"/>
      <c r="B1166" s="59"/>
      <c r="C1166" s="59"/>
      <c r="D1166" s="59"/>
      <c r="E1166" s="63"/>
      <c r="F1166" s="19" t="s">
        <v>42</v>
      </c>
      <c r="G1166" s="20"/>
      <c r="H1166" s="64"/>
      <c r="I1166" s="62"/>
      <c r="J1166" s="59"/>
      <c r="K1166" s="59"/>
      <c r="L1166" s="63"/>
      <c r="M1166" s="62"/>
      <c r="N1166" s="59"/>
      <c r="O1166" s="59"/>
      <c r="P1166" s="63"/>
      <c r="Q1166" s="25">
        <v>0.63</v>
      </c>
      <c r="R1166" s="26"/>
      <c r="S1166" s="79"/>
      <c r="T1166" s="62"/>
      <c r="U1166" s="59"/>
      <c r="V1166" s="59"/>
      <c r="W1166" s="59"/>
      <c r="X1166" s="59"/>
      <c r="Y1166" s="63"/>
      <c r="Z1166" s="21">
        <v>6</v>
      </c>
      <c r="AA1166" s="22"/>
      <c r="AB1166" s="22"/>
      <c r="AC1166" s="22"/>
      <c r="AD1166" s="22"/>
      <c r="AE1166" s="23"/>
      <c r="AF1166" s="62"/>
      <c r="AG1166" s="59"/>
      <c r="AH1166" s="59"/>
      <c r="AI1166" s="59"/>
      <c r="AJ1166" s="59"/>
      <c r="AK1166" s="59"/>
      <c r="AL1166" s="59"/>
      <c r="AM1166" s="59"/>
      <c r="AN1166" s="63"/>
      <c r="AO1166" s="25">
        <v>0.63</v>
      </c>
      <c r="AP1166" s="26"/>
      <c r="AQ1166" s="26"/>
      <c r="AR1166" s="26"/>
      <c r="AS1166" s="79"/>
      <c r="AT1166" s="21">
        <v>6</v>
      </c>
      <c r="AU1166" s="22"/>
      <c r="AV1166" s="22"/>
      <c r="AW1166" s="22"/>
      <c r="AX1166" s="22"/>
      <c r="AY1166" s="23"/>
      <c r="AZ1166" s="62"/>
      <c r="BA1166" s="59"/>
      <c r="BB1166" s="59"/>
      <c r="BC1166" s="59"/>
      <c r="BD1166" s="59"/>
      <c r="BE1166" s="63"/>
    </row>
    <row r="1167" spans="1:57" ht="12.95" customHeight="1" x14ac:dyDescent="0.25">
      <c r="A1167" s="4"/>
      <c r="B1167" s="59"/>
      <c r="C1167" s="59"/>
      <c r="D1167" s="59"/>
      <c r="E1167" s="63"/>
      <c r="F1167" s="19" t="s">
        <v>43</v>
      </c>
      <c r="G1167" s="20"/>
      <c r="H1167" s="64"/>
      <c r="I1167" s="62" t="s">
        <v>44</v>
      </c>
      <c r="J1167" s="59"/>
      <c r="K1167" s="59"/>
      <c r="L1167" s="63"/>
      <c r="M1167" s="25">
        <v>75.150000000000006</v>
      </c>
      <c r="N1167" s="26"/>
      <c r="O1167" s="26"/>
      <c r="P1167" s="79"/>
      <c r="Q1167" s="19"/>
      <c r="R1167" s="20"/>
      <c r="S1167" s="64"/>
      <c r="T1167" s="81">
        <v>1.5525</v>
      </c>
      <c r="U1167" s="82"/>
      <c r="V1167" s="82"/>
      <c r="W1167" s="82"/>
      <c r="X1167" s="82"/>
      <c r="Y1167" s="83"/>
      <c r="Z1167" s="19"/>
      <c r="AA1167" s="20"/>
      <c r="AB1167" s="20"/>
      <c r="AC1167" s="20"/>
      <c r="AD1167" s="20"/>
      <c r="AE1167" s="64"/>
      <c r="AF1167" s="19"/>
      <c r="AG1167" s="20"/>
      <c r="AH1167" s="20"/>
      <c r="AI1167" s="20"/>
      <c r="AJ1167" s="20"/>
      <c r="AK1167" s="20"/>
      <c r="AL1167" s="20"/>
      <c r="AM1167" s="20"/>
      <c r="AN1167" s="64"/>
      <c r="AO1167" s="19"/>
      <c r="AP1167" s="20"/>
      <c r="AQ1167" s="20"/>
      <c r="AR1167" s="20"/>
      <c r="AS1167" s="64"/>
      <c r="AT1167" s="19"/>
      <c r="AU1167" s="20"/>
      <c r="AV1167" s="20"/>
      <c r="AW1167" s="20"/>
      <c r="AX1167" s="20"/>
      <c r="AY1167" s="64"/>
      <c r="AZ1167" s="25">
        <v>1.17</v>
      </c>
      <c r="BA1167" s="26"/>
      <c r="BB1167" s="26"/>
      <c r="BC1167" s="26"/>
      <c r="BD1167" s="26"/>
      <c r="BE1167" s="79"/>
    </row>
    <row r="1168" spans="1:57" ht="11.85" customHeight="1" x14ac:dyDescent="0.25">
      <c r="A1168" s="4"/>
      <c r="B1168" s="59"/>
      <c r="C1168" s="59"/>
      <c r="D1168" s="59"/>
      <c r="E1168" s="59"/>
      <c r="F1168" s="20" t="s">
        <v>45</v>
      </c>
      <c r="G1168" s="20"/>
      <c r="H1168" s="20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21">
        <v>47</v>
      </c>
      <c r="AA1168" s="22"/>
      <c r="AB1168" s="22"/>
      <c r="AC1168" s="22"/>
      <c r="AD1168" s="22"/>
      <c r="AE1168" s="23"/>
      <c r="AF1168" s="62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21">
        <v>47</v>
      </c>
      <c r="AU1168" s="22"/>
      <c r="AV1168" s="22"/>
      <c r="AW1168" s="22"/>
      <c r="AX1168" s="22"/>
      <c r="AY1168" s="23"/>
      <c r="AZ1168" s="25">
        <v>1.17</v>
      </c>
      <c r="BA1168" s="26"/>
      <c r="BB1168" s="26"/>
      <c r="BC1168" s="26"/>
      <c r="BD1168" s="26"/>
      <c r="BE1168" s="79"/>
    </row>
    <row r="1169" spans="1:57" ht="30" customHeight="1" x14ac:dyDescent="0.25">
      <c r="A1169" s="30">
        <v>106</v>
      </c>
      <c r="B1169" s="60" t="s">
        <v>163</v>
      </c>
      <c r="C1169" s="28"/>
      <c r="D1169" s="28"/>
      <c r="E1169" s="35"/>
      <c r="F1169" s="32" t="s">
        <v>164</v>
      </c>
      <c r="G1169" s="33"/>
      <c r="H1169" s="34"/>
      <c r="I1169" s="60" t="s">
        <v>51</v>
      </c>
      <c r="J1169" s="28"/>
      <c r="K1169" s="28"/>
      <c r="L1169" s="35"/>
      <c r="M1169" s="68">
        <v>1</v>
      </c>
      <c r="N1169" s="55"/>
      <c r="O1169" s="55"/>
      <c r="P1169" s="69"/>
      <c r="Q1169" s="73">
        <v>21.88</v>
      </c>
      <c r="R1169" s="84"/>
      <c r="S1169" s="74"/>
      <c r="T1169" s="60"/>
      <c r="U1169" s="28"/>
      <c r="V1169" s="28"/>
      <c r="W1169" s="28"/>
      <c r="X1169" s="28"/>
      <c r="Y1169" s="28"/>
      <c r="Z1169" s="77">
        <v>71</v>
      </c>
      <c r="AA1169" s="77"/>
      <c r="AB1169" s="77"/>
      <c r="AC1169" s="77"/>
      <c r="AD1169" s="77"/>
      <c r="AE1169" s="77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77">
        <v>71</v>
      </c>
      <c r="AU1169" s="77"/>
      <c r="AV1169" s="77"/>
      <c r="AW1169" s="77"/>
      <c r="AX1169" s="77"/>
      <c r="AY1169" s="77"/>
      <c r="AZ1169" s="28"/>
      <c r="BA1169" s="28"/>
      <c r="BB1169" s="28"/>
      <c r="BC1169" s="28"/>
      <c r="BD1169" s="28"/>
      <c r="BE1169" s="35"/>
    </row>
    <row r="1170" spans="1:57" ht="114.75" customHeight="1" x14ac:dyDescent="0.25">
      <c r="A1170" s="31"/>
      <c r="B1170" s="65" t="s">
        <v>48</v>
      </c>
      <c r="C1170" s="66"/>
      <c r="D1170" s="66"/>
      <c r="E1170" s="67"/>
      <c r="F1170" s="52" t="s">
        <v>165</v>
      </c>
      <c r="G1170" s="53"/>
      <c r="H1170" s="54"/>
      <c r="I1170" s="61"/>
      <c r="J1170" s="36"/>
      <c r="K1170" s="36"/>
      <c r="L1170" s="37"/>
      <c r="M1170" s="70"/>
      <c r="N1170" s="71"/>
      <c r="O1170" s="71"/>
      <c r="P1170" s="72"/>
      <c r="Q1170" s="75"/>
      <c r="R1170" s="88"/>
      <c r="S1170" s="76"/>
      <c r="T1170" s="61"/>
      <c r="U1170" s="36"/>
      <c r="V1170" s="36"/>
      <c r="W1170" s="36"/>
      <c r="X1170" s="36"/>
      <c r="Y1170" s="36"/>
      <c r="Z1170" s="78"/>
      <c r="AA1170" s="78"/>
      <c r="AB1170" s="78"/>
      <c r="AC1170" s="78"/>
      <c r="AD1170" s="78"/>
      <c r="AE1170" s="78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78"/>
      <c r="AU1170" s="78"/>
      <c r="AV1170" s="78"/>
      <c r="AW1170" s="78"/>
      <c r="AX1170" s="78"/>
      <c r="AY1170" s="78"/>
      <c r="AZ1170" s="36"/>
      <c r="BA1170" s="36"/>
      <c r="BB1170" s="36"/>
      <c r="BC1170" s="36"/>
      <c r="BD1170" s="36"/>
      <c r="BE1170" s="37"/>
    </row>
    <row r="1171" spans="1:57" ht="54.2" customHeight="1" x14ac:dyDescent="0.25">
      <c r="A1171" s="4"/>
      <c r="B1171" s="59"/>
      <c r="C1171" s="59"/>
      <c r="D1171" s="59"/>
      <c r="E1171" s="63"/>
      <c r="F1171" s="19" t="s">
        <v>36</v>
      </c>
      <c r="G1171" s="20"/>
      <c r="H1171" s="64"/>
      <c r="I1171" s="62"/>
      <c r="J1171" s="59"/>
      <c r="K1171" s="59"/>
      <c r="L1171" s="63"/>
      <c r="M1171" s="62"/>
      <c r="N1171" s="59"/>
      <c r="O1171" s="59"/>
      <c r="P1171" s="63"/>
      <c r="Q1171" s="25">
        <v>18.95</v>
      </c>
      <c r="R1171" s="26"/>
      <c r="S1171" s="79"/>
      <c r="T1171" s="25">
        <v>1.35</v>
      </c>
      <c r="U1171" s="26"/>
      <c r="V1171" s="26"/>
      <c r="W1171" s="26"/>
      <c r="X1171" s="26"/>
      <c r="Y1171" s="79"/>
      <c r="Z1171" s="21">
        <v>26</v>
      </c>
      <c r="AA1171" s="22"/>
      <c r="AB1171" s="22"/>
      <c r="AC1171" s="22"/>
      <c r="AD1171" s="22"/>
      <c r="AE1171" s="23"/>
      <c r="AF1171" s="62" t="s">
        <v>166</v>
      </c>
      <c r="AG1171" s="59"/>
      <c r="AH1171" s="59"/>
      <c r="AI1171" s="59"/>
      <c r="AJ1171" s="59"/>
      <c r="AK1171" s="59"/>
      <c r="AL1171" s="59"/>
      <c r="AM1171" s="59"/>
      <c r="AN1171" s="63"/>
      <c r="AO1171" s="21">
        <v>1</v>
      </c>
      <c r="AP1171" s="22"/>
      <c r="AQ1171" s="22"/>
      <c r="AR1171" s="22"/>
      <c r="AS1171" s="23"/>
      <c r="AT1171" s="21">
        <v>26</v>
      </c>
      <c r="AU1171" s="22"/>
      <c r="AV1171" s="22"/>
      <c r="AW1171" s="22"/>
      <c r="AX1171" s="22"/>
      <c r="AY1171" s="23"/>
      <c r="AZ1171" s="62"/>
      <c r="BA1171" s="59"/>
      <c r="BB1171" s="59"/>
      <c r="BC1171" s="59"/>
      <c r="BD1171" s="59"/>
      <c r="BE1171" s="63"/>
    </row>
    <row r="1172" spans="1:57" ht="12.95" customHeight="1" x14ac:dyDescent="0.25">
      <c r="A1172" s="4"/>
      <c r="B1172" s="59"/>
      <c r="C1172" s="59"/>
      <c r="D1172" s="59"/>
      <c r="E1172" s="63"/>
      <c r="F1172" s="19" t="s">
        <v>38</v>
      </c>
      <c r="G1172" s="20"/>
      <c r="H1172" s="64"/>
      <c r="I1172" s="62"/>
      <c r="J1172" s="59"/>
      <c r="K1172" s="59"/>
      <c r="L1172" s="63"/>
      <c r="M1172" s="62"/>
      <c r="N1172" s="59"/>
      <c r="O1172" s="59"/>
      <c r="P1172" s="63"/>
      <c r="Q1172" s="25">
        <v>2.5499999999999998</v>
      </c>
      <c r="R1172" s="26"/>
      <c r="S1172" s="79"/>
      <c r="T1172" s="25">
        <v>1.35</v>
      </c>
      <c r="U1172" s="26"/>
      <c r="V1172" s="26"/>
      <c r="W1172" s="26"/>
      <c r="X1172" s="26"/>
      <c r="Y1172" s="79"/>
      <c r="Z1172" s="21">
        <v>3</v>
      </c>
      <c r="AA1172" s="22"/>
      <c r="AB1172" s="22"/>
      <c r="AC1172" s="22"/>
      <c r="AD1172" s="22"/>
      <c r="AE1172" s="23"/>
      <c r="AF1172" s="62"/>
      <c r="AG1172" s="59"/>
      <c r="AH1172" s="59"/>
      <c r="AI1172" s="59"/>
      <c r="AJ1172" s="59"/>
      <c r="AK1172" s="59"/>
      <c r="AL1172" s="59"/>
      <c r="AM1172" s="59"/>
      <c r="AN1172" s="63"/>
      <c r="AO1172" s="21">
        <v>1</v>
      </c>
      <c r="AP1172" s="22"/>
      <c r="AQ1172" s="22"/>
      <c r="AR1172" s="22"/>
      <c r="AS1172" s="23"/>
      <c r="AT1172" s="21">
        <v>3</v>
      </c>
      <c r="AU1172" s="22"/>
      <c r="AV1172" s="22"/>
      <c r="AW1172" s="22"/>
      <c r="AX1172" s="22"/>
      <c r="AY1172" s="23"/>
      <c r="AZ1172" s="62"/>
      <c r="BA1172" s="59"/>
      <c r="BB1172" s="59"/>
      <c r="BC1172" s="59"/>
      <c r="BD1172" s="59"/>
      <c r="BE1172" s="63"/>
    </row>
    <row r="1173" spans="1:57" ht="12.95" customHeight="1" x14ac:dyDescent="0.25">
      <c r="A1173" s="4"/>
      <c r="B1173" s="59"/>
      <c r="C1173" s="59"/>
      <c r="D1173" s="59"/>
      <c r="E1173" s="63"/>
      <c r="F1173" s="19" t="s">
        <v>39</v>
      </c>
      <c r="G1173" s="20"/>
      <c r="H1173" s="64"/>
      <c r="I1173" s="62"/>
      <c r="J1173" s="59"/>
      <c r="K1173" s="59"/>
      <c r="L1173" s="63"/>
      <c r="M1173" s="62"/>
      <c r="N1173" s="59"/>
      <c r="O1173" s="59"/>
      <c r="P1173" s="63"/>
      <c r="Q1173" s="25">
        <v>0.14000000000000001</v>
      </c>
      <c r="R1173" s="26"/>
      <c r="S1173" s="79"/>
      <c r="T1173" s="25">
        <v>1.35</v>
      </c>
      <c r="U1173" s="26"/>
      <c r="V1173" s="26"/>
      <c r="W1173" s="26"/>
      <c r="X1173" s="26"/>
      <c r="Y1173" s="79"/>
      <c r="Z1173" s="21">
        <v>0</v>
      </c>
      <c r="AA1173" s="22"/>
      <c r="AB1173" s="22"/>
      <c r="AC1173" s="22"/>
      <c r="AD1173" s="22"/>
      <c r="AE1173" s="23"/>
      <c r="AF1173" s="62"/>
      <c r="AG1173" s="59"/>
      <c r="AH1173" s="59"/>
      <c r="AI1173" s="59"/>
      <c r="AJ1173" s="59"/>
      <c r="AK1173" s="59"/>
      <c r="AL1173" s="59"/>
      <c r="AM1173" s="59"/>
      <c r="AN1173" s="63"/>
      <c r="AO1173" s="21">
        <v>1</v>
      </c>
      <c r="AP1173" s="22"/>
      <c r="AQ1173" s="22"/>
      <c r="AR1173" s="22"/>
      <c r="AS1173" s="23"/>
      <c r="AT1173" s="21">
        <v>0</v>
      </c>
      <c r="AU1173" s="22"/>
      <c r="AV1173" s="22"/>
      <c r="AW1173" s="22"/>
      <c r="AX1173" s="22"/>
      <c r="AY1173" s="23"/>
      <c r="AZ1173" s="62"/>
      <c r="BA1173" s="59"/>
      <c r="BB1173" s="59"/>
      <c r="BC1173" s="59"/>
      <c r="BD1173" s="59"/>
      <c r="BE1173" s="63"/>
    </row>
    <row r="1174" spans="1:57" ht="12.95" customHeight="1" x14ac:dyDescent="0.25">
      <c r="A1174" s="4"/>
      <c r="B1174" s="59"/>
      <c r="C1174" s="59"/>
      <c r="D1174" s="59"/>
      <c r="E1174" s="63"/>
      <c r="F1174" s="19" t="s">
        <v>40</v>
      </c>
      <c r="G1174" s="20"/>
      <c r="H1174" s="64"/>
      <c r="I1174" s="62"/>
      <c r="J1174" s="59"/>
      <c r="K1174" s="59"/>
      <c r="L1174" s="63"/>
      <c r="M1174" s="62"/>
      <c r="N1174" s="59"/>
      <c r="O1174" s="59"/>
      <c r="P1174" s="63"/>
      <c r="Q1174" s="25">
        <v>0.38</v>
      </c>
      <c r="R1174" s="26"/>
      <c r="S1174" s="79"/>
      <c r="T1174" s="21">
        <v>1</v>
      </c>
      <c r="U1174" s="22"/>
      <c r="V1174" s="22"/>
      <c r="W1174" s="22"/>
      <c r="X1174" s="22"/>
      <c r="Y1174" s="23"/>
      <c r="Z1174" s="21">
        <v>0</v>
      </c>
      <c r="AA1174" s="22"/>
      <c r="AB1174" s="22"/>
      <c r="AC1174" s="22"/>
      <c r="AD1174" s="22"/>
      <c r="AE1174" s="23"/>
      <c r="AF1174" s="62"/>
      <c r="AG1174" s="59"/>
      <c r="AH1174" s="59"/>
      <c r="AI1174" s="59"/>
      <c r="AJ1174" s="59"/>
      <c r="AK1174" s="59"/>
      <c r="AL1174" s="59"/>
      <c r="AM1174" s="59"/>
      <c r="AN1174" s="63"/>
      <c r="AO1174" s="21">
        <v>1</v>
      </c>
      <c r="AP1174" s="22"/>
      <c r="AQ1174" s="22"/>
      <c r="AR1174" s="22"/>
      <c r="AS1174" s="23"/>
      <c r="AT1174" s="21">
        <v>0</v>
      </c>
      <c r="AU1174" s="22"/>
      <c r="AV1174" s="22"/>
      <c r="AW1174" s="22"/>
      <c r="AX1174" s="22"/>
      <c r="AY1174" s="23"/>
      <c r="AZ1174" s="62"/>
      <c r="BA1174" s="59"/>
      <c r="BB1174" s="59"/>
      <c r="BC1174" s="59"/>
      <c r="BD1174" s="59"/>
      <c r="BE1174" s="63"/>
    </row>
    <row r="1175" spans="1:57" ht="12.95" customHeight="1" x14ac:dyDescent="0.25">
      <c r="A1175" s="4"/>
      <c r="B1175" s="59"/>
      <c r="C1175" s="59"/>
      <c r="D1175" s="59"/>
      <c r="E1175" s="63"/>
      <c r="F1175" s="19" t="s">
        <v>41</v>
      </c>
      <c r="G1175" s="20"/>
      <c r="H1175" s="64"/>
      <c r="I1175" s="62"/>
      <c r="J1175" s="59"/>
      <c r="K1175" s="59"/>
      <c r="L1175" s="63"/>
      <c r="M1175" s="62"/>
      <c r="N1175" s="59"/>
      <c r="O1175" s="59"/>
      <c r="P1175" s="63"/>
      <c r="Q1175" s="25">
        <v>0.95</v>
      </c>
      <c r="R1175" s="26"/>
      <c r="S1175" s="79"/>
      <c r="T1175" s="62"/>
      <c r="U1175" s="59"/>
      <c r="V1175" s="59"/>
      <c r="W1175" s="59"/>
      <c r="X1175" s="59"/>
      <c r="Y1175" s="63"/>
      <c r="Z1175" s="21">
        <v>25</v>
      </c>
      <c r="AA1175" s="22"/>
      <c r="AB1175" s="22"/>
      <c r="AC1175" s="22"/>
      <c r="AD1175" s="22"/>
      <c r="AE1175" s="23"/>
      <c r="AF1175" s="62"/>
      <c r="AG1175" s="59"/>
      <c r="AH1175" s="59"/>
      <c r="AI1175" s="59"/>
      <c r="AJ1175" s="59"/>
      <c r="AK1175" s="59"/>
      <c r="AL1175" s="59"/>
      <c r="AM1175" s="59"/>
      <c r="AN1175" s="63"/>
      <c r="AO1175" s="25">
        <v>0.95</v>
      </c>
      <c r="AP1175" s="26"/>
      <c r="AQ1175" s="26"/>
      <c r="AR1175" s="26"/>
      <c r="AS1175" s="79"/>
      <c r="AT1175" s="21">
        <v>25</v>
      </c>
      <c r="AU1175" s="22"/>
      <c r="AV1175" s="22"/>
      <c r="AW1175" s="22"/>
      <c r="AX1175" s="22"/>
      <c r="AY1175" s="23"/>
      <c r="AZ1175" s="62"/>
      <c r="BA1175" s="59"/>
      <c r="BB1175" s="59"/>
      <c r="BC1175" s="59"/>
      <c r="BD1175" s="59"/>
      <c r="BE1175" s="63"/>
    </row>
    <row r="1176" spans="1:57" ht="12.95" customHeight="1" x14ac:dyDescent="0.25">
      <c r="A1176" s="4"/>
      <c r="B1176" s="59"/>
      <c r="C1176" s="59"/>
      <c r="D1176" s="59"/>
      <c r="E1176" s="63"/>
      <c r="F1176" s="19" t="s">
        <v>42</v>
      </c>
      <c r="G1176" s="20"/>
      <c r="H1176" s="64"/>
      <c r="I1176" s="62"/>
      <c r="J1176" s="59"/>
      <c r="K1176" s="59"/>
      <c r="L1176" s="63"/>
      <c r="M1176" s="62"/>
      <c r="N1176" s="59"/>
      <c r="O1176" s="59"/>
      <c r="P1176" s="63"/>
      <c r="Q1176" s="25">
        <v>0.65</v>
      </c>
      <c r="R1176" s="26"/>
      <c r="S1176" s="79"/>
      <c r="T1176" s="62"/>
      <c r="U1176" s="59"/>
      <c r="V1176" s="59"/>
      <c r="W1176" s="59"/>
      <c r="X1176" s="59"/>
      <c r="Y1176" s="63"/>
      <c r="Z1176" s="21">
        <v>17</v>
      </c>
      <c r="AA1176" s="22"/>
      <c r="AB1176" s="22"/>
      <c r="AC1176" s="22"/>
      <c r="AD1176" s="22"/>
      <c r="AE1176" s="23"/>
      <c r="AF1176" s="62"/>
      <c r="AG1176" s="59"/>
      <c r="AH1176" s="59"/>
      <c r="AI1176" s="59"/>
      <c r="AJ1176" s="59"/>
      <c r="AK1176" s="59"/>
      <c r="AL1176" s="59"/>
      <c r="AM1176" s="59"/>
      <c r="AN1176" s="63"/>
      <c r="AO1176" s="25">
        <v>0.65</v>
      </c>
      <c r="AP1176" s="26"/>
      <c r="AQ1176" s="26"/>
      <c r="AR1176" s="26"/>
      <c r="AS1176" s="79"/>
      <c r="AT1176" s="21">
        <v>17</v>
      </c>
      <c r="AU1176" s="22"/>
      <c r="AV1176" s="22"/>
      <c r="AW1176" s="22"/>
      <c r="AX1176" s="22"/>
      <c r="AY1176" s="23"/>
      <c r="AZ1176" s="62"/>
      <c r="BA1176" s="59"/>
      <c r="BB1176" s="59"/>
      <c r="BC1176" s="59"/>
      <c r="BD1176" s="59"/>
      <c r="BE1176" s="63"/>
    </row>
    <row r="1177" spans="1:57" ht="12.95" customHeight="1" x14ac:dyDescent="0.25">
      <c r="A1177" s="4"/>
      <c r="B1177" s="59"/>
      <c r="C1177" s="59"/>
      <c r="D1177" s="59"/>
      <c r="E1177" s="63"/>
      <c r="F1177" s="19" t="s">
        <v>43</v>
      </c>
      <c r="G1177" s="20"/>
      <c r="H1177" s="64"/>
      <c r="I1177" s="62" t="s">
        <v>44</v>
      </c>
      <c r="J1177" s="59"/>
      <c r="K1177" s="59"/>
      <c r="L1177" s="63"/>
      <c r="M1177" s="25">
        <v>1.91</v>
      </c>
      <c r="N1177" s="26"/>
      <c r="O1177" s="26"/>
      <c r="P1177" s="79"/>
      <c r="Q1177" s="19"/>
      <c r="R1177" s="20"/>
      <c r="S1177" s="64"/>
      <c r="T1177" s="25">
        <v>1.35</v>
      </c>
      <c r="U1177" s="26"/>
      <c r="V1177" s="26"/>
      <c r="W1177" s="26"/>
      <c r="X1177" s="26"/>
      <c r="Y1177" s="79"/>
      <c r="Z1177" s="19"/>
      <c r="AA1177" s="20"/>
      <c r="AB1177" s="20"/>
      <c r="AC1177" s="20"/>
      <c r="AD1177" s="20"/>
      <c r="AE1177" s="64"/>
      <c r="AF1177" s="19"/>
      <c r="AG1177" s="20"/>
      <c r="AH1177" s="20"/>
      <c r="AI1177" s="20"/>
      <c r="AJ1177" s="20"/>
      <c r="AK1177" s="20"/>
      <c r="AL1177" s="20"/>
      <c r="AM1177" s="20"/>
      <c r="AN1177" s="64"/>
      <c r="AO1177" s="19"/>
      <c r="AP1177" s="20"/>
      <c r="AQ1177" s="20"/>
      <c r="AR1177" s="20"/>
      <c r="AS1177" s="64"/>
      <c r="AT1177" s="19"/>
      <c r="AU1177" s="20"/>
      <c r="AV1177" s="20"/>
      <c r="AW1177" s="20"/>
      <c r="AX1177" s="20"/>
      <c r="AY1177" s="64"/>
      <c r="AZ1177" s="25">
        <v>2.58</v>
      </c>
      <c r="BA1177" s="26"/>
      <c r="BB1177" s="26"/>
      <c r="BC1177" s="26"/>
      <c r="BD1177" s="26"/>
      <c r="BE1177" s="79"/>
    </row>
    <row r="1178" spans="1:57" ht="11.85" customHeight="1" x14ac:dyDescent="0.25">
      <c r="A1178" s="4"/>
      <c r="B1178" s="59"/>
      <c r="C1178" s="59"/>
      <c r="D1178" s="59"/>
      <c r="E1178" s="59"/>
      <c r="F1178" s="20" t="s">
        <v>45</v>
      </c>
      <c r="G1178" s="20"/>
      <c r="H1178" s="20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  <c r="Z1178" s="21">
        <v>71</v>
      </c>
      <c r="AA1178" s="22"/>
      <c r="AB1178" s="22"/>
      <c r="AC1178" s="22"/>
      <c r="AD1178" s="22"/>
      <c r="AE1178" s="23"/>
      <c r="AF1178" s="62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21">
        <v>71</v>
      </c>
      <c r="AU1178" s="22"/>
      <c r="AV1178" s="22"/>
      <c r="AW1178" s="22"/>
      <c r="AX1178" s="22"/>
      <c r="AY1178" s="23"/>
      <c r="AZ1178" s="25">
        <v>2.58</v>
      </c>
      <c r="BA1178" s="26"/>
      <c r="BB1178" s="26"/>
      <c r="BC1178" s="26"/>
      <c r="BD1178" s="26"/>
      <c r="BE1178" s="79"/>
    </row>
    <row r="1179" spans="1:57" ht="46.5" customHeight="1" x14ac:dyDescent="0.25">
      <c r="A1179" s="30">
        <v>107</v>
      </c>
      <c r="B1179" s="60" t="s">
        <v>100</v>
      </c>
      <c r="C1179" s="28"/>
      <c r="D1179" s="28"/>
      <c r="E1179" s="35"/>
      <c r="F1179" s="32" t="s">
        <v>101</v>
      </c>
      <c r="G1179" s="33"/>
      <c r="H1179" s="34"/>
      <c r="I1179" s="60" t="s">
        <v>103</v>
      </c>
      <c r="J1179" s="28"/>
      <c r="K1179" s="28"/>
      <c r="L1179" s="35"/>
      <c r="M1179" s="73">
        <v>1.62</v>
      </c>
      <c r="N1179" s="84"/>
      <c r="O1179" s="84"/>
      <c r="P1179" s="74"/>
      <c r="Q1179" s="73">
        <v>159.85999999999999</v>
      </c>
      <c r="R1179" s="84"/>
      <c r="S1179" s="74"/>
      <c r="T1179" s="60"/>
      <c r="U1179" s="28"/>
      <c r="V1179" s="28"/>
      <c r="W1179" s="28"/>
      <c r="X1179" s="28"/>
      <c r="Y1179" s="28"/>
      <c r="Z1179" s="77">
        <v>107</v>
      </c>
      <c r="AA1179" s="77"/>
      <c r="AB1179" s="77"/>
      <c r="AC1179" s="77"/>
      <c r="AD1179" s="77"/>
      <c r="AE1179" s="77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77">
        <v>107</v>
      </c>
      <c r="AU1179" s="77"/>
      <c r="AV1179" s="77"/>
      <c r="AW1179" s="77"/>
      <c r="AX1179" s="77"/>
      <c r="AY1179" s="77"/>
      <c r="AZ1179" s="28"/>
      <c r="BA1179" s="28"/>
      <c r="BB1179" s="28"/>
      <c r="BC1179" s="28"/>
      <c r="BD1179" s="28"/>
      <c r="BE1179" s="35"/>
    </row>
    <row r="1180" spans="1:57" ht="195.75" customHeight="1" x14ac:dyDescent="0.25">
      <c r="A1180" s="31"/>
      <c r="B1180" s="65" t="s">
        <v>32</v>
      </c>
      <c r="C1180" s="66"/>
      <c r="D1180" s="66"/>
      <c r="E1180" s="67"/>
      <c r="F1180" s="52" t="s">
        <v>102</v>
      </c>
      <c r="G1180" s="53"/>
      <c r="H1180" s="54"/>
      <c r="I1180" s="61"/>
      <c r="J1180" s="36"/>
      <c r="K1180" s="36"/>
      <c r="L1180" s="37"/>
      <c r="M1180" s="75"/>
      <c r="N1180" s="88"/>
      <c r="O1180" s="88"/>
      <c r="P1180" s="76"/>
      <c r="Q1180" s="75"/>
      <c r="R1180" s="88"/>
      <c r="S1180" s="76"/>
      <c r="T1180" s="61"/>
      <c r="U1180" s="36"/>
      <c r="V1180" s="36"/>
      <c r="W1180" s="36"/>
      <c r="X1180" s="36"/>
      <c r="Y1180" s="36"/>
      <c r="Z1180" s="78"/>
      <c r="AA1180" s="78"/>
      <c r="AB1180" s="78"/>
      <c r="AC1180" s="78"/>
      <c r="AD1180" s="78"/>
      <c r="AE1180" s="78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78"/>
      <c r="AU1180" s="78"/>
      <c r="AV1180" s="78"/>
      <c r="AW1180" s="78"/>
      <c r="AX1180" s="78"/>
      <c r="AY1180" s="78"/>
      <c r="AZ1180" s="36"/>
      <c r="BA1180" s="36"/>
      <c r="BB1180" s="36"/>
      <c r="BC1180" s="36"/>
      <c r="BD1180" s="36"/>
      <c r="BE1180" s="37"/>
    </row>
    <row r="1181" spans="1:57" ht="198.75" customHeight="1" x14ac:dyDescent="0.25">
      <c r="A1181" s="4"/>
      <c r="B1181" s="59"/>
      <c r="C1181" s="59"/>
      <c r="D1181" s="59"/>
      <c r="E1181" s="63"/>
      <c r="F1181" s="19" t="s">
        <v>36</v>
      </c>
      <c r="G1181" s="20"/>
      <c r="H1181" s="64"/>
      <c r="I1181" s="62"/>
      <c r="J1181" s="59"/>
      <c r="K1181" s="59"/>
      <c r="L1181" s="63"/>
      <c r="M1181" s="62"/>
      <c r="N1181" s="59"/>
      <c r="O1181" s="59"/>
      <c r="P1181" s="63"/>
      <c r="Q1181" s="92">
        <v>9.4</v>
      </c>
      <c r="R1181" s="93"/>
      <c r="S1181" s="94"/>
      <c r="T1181" s="81">
        <v>1.5525</v>
      </c>
      <c r="U1181" s="82"/>
      <c r="V1181" s="82"/>
      <c r="W1181" s="82"/>
      <c r="X1181" s="82"/>
      <c r="Y1181" s="83"/>
      <c r="Z1181" s="21">
        <v>24</v>
      </c>
      <c r="AA1181" s="22"/>
      <c r="AB1181" s="22"/>
      <c r="AC1181" s="22"/>
      <c r="AD1181" s="22"/>
      <c r="AE1181" s="23"/>
      <c r="AF1181" s="62" t="s">
        <v>68</v>
      </c>
      <c r="AG1181" s="59"/>
      <c r="AH1181" s="59"/>
      <c r="AI1181" s="59"/>
      <c r="AJ1181" s="59"/>
      <c r="AK1181" s="59"/>
      <c r="AL1181" s="59"/>
      <c r="AM1181" s="59"/>
      <c r="AN1181" s="63"/>
      <c r="AO1181" s="21">
        <v>1</v>
      </c>
      <c r="AP1181" s="22"/>
      <c r="AQ1181" s="22"/>
      <c r="AR1181" s="22"/>
      <c r="AS1181" s="23"/>
      <c r="AT1181" s="21">
        <v>24</v>
      </c>
      <c r="AU1181" s="22"/>
      <c r="AV1181" s="22"/>
      <c r="AW1181" s="22"/>
      <c r="AX1181" s="22"/>
      <c r="AY1181" s="23"/>
      <c r="AZ1181" s="62"/>
      <c r="BA1181" s="59"/>
      <c r="BB1181" s="59"/>
      <c r="BC1181" s="59"/>
      <c r="BD1181" s="59"/>
      <c r="BE1181" s="63"/>
    </row>
    <row r="1182" spans="1:57" ht="12.95" customHeight="1" x14ac:dyDescent="0.25">
      <c r="A1182" s="4"/>
      <c r="B1182" s="59"/>
      <c r="C1182" s="59"/>
      <c r="D1182" s="59"/>
      <c r="E1182" s="63"/>
      <c r="F1182" s="19" t="s">
        <v>38</v>
      </c>
      <c r="G1182" s="20"/>
      <c r="H1182" s="64"/>
      <c r="I1182" s="62"/>
      <c r="J1182" s="59"/>
      <c r="K1182" s="59"/>
      <c r="L1182" s="63"/>
      <c r="M1182" s="62"/>
      <c r="N1182" s="59"/>
      <c r="O1182" s="59"/>
      <c r="P1182" s="63"/>
      <c r="Q1182" s="25">
        <v>4.1399999999999997</v>
      </c>
      <c r="R1182" s="26"/>
      <c r="S1182" s="79"/>
      <c r="T1182" s="81">
        <v>1.6875</v>
      </c>
      <c r="U1182" s="82"/>
      <c r="V1182" s="82"/>
      <c r="W1182" s="82"/>
      <c r="X1182" s="82"/>
      <c r="Y1182" s="83"/>
      <c r="Z1182" s="21">
        <v>11</v>
      </c>
      <c r="AA1182" s="22"/>
      <c r="AB1182" s="22"/>
      <c r="AC1182" s="22"/>
      <c r="AD1182" s="22"/>
      <c r="AE1182" s="23"/>
      <c r="AF1182" s="62"/>
      <c r="AG1182" s="59"/>
      <c r="AH1182" s="59"/>
      <c r="AI1182" s="59"/>
      <c r="AJ1182" s="59"/>
      <c r="AK1182" s="59"/>
      <c r="AL1182" s="59"/>
      <c r="AM1182" s="59"/>
      <c r="AN1182" s="63"/>
      <c r="AO1182" s="21">
        <v>1</v>
      </c>
      <c r="AP1182" s="22"/>
      <c r="AQ1182" s="22"/>
      <c r="AR1182" s="22"/>
      <c r="AS1182" s="23"/>
      <c r="AT1182" s="21">
        <v>11</v>
      </c>
      <c r="AU1182" s="22"/>
      <c r="AV1182" s="22"/>
      <c r="AW1182" s="22"/>
      <c r="AX1182" s="22"/>
      <c r="AY1182" s="23"/>
      <c r="AZ1182" s="62"/>
      <c r="BA1182" s="59"/>
      <c r="BB1182" s="59"/>
      <c r="BC1182" s="59"/>
      <c r="BD1182" s="59"/>
      <c r="BE1182" s="63"/>
    </row>
    <row r="1183" spans="1:57" ht="12.95" customHeight="1" x14ac:dyDescent="0.25">
      <c r="A1183" s="4"/>
      <c r="B1183" s="59"/>
      <c r="C1183" s="59"/>
      <c r="D1183" s="59"/>
      <c r="E1183" s="63"/>
      <c r="F1183" s="19" t="s">
        <v>39</v>
      </c>
      <c r="G1183" s="20"/>
      <c r="H1183" s="64"/>
      <c r="I1183" s="62"/>
      <c r="J1183" s="59"/>
      <c r="K1183" s="59"/>
      <c r="L1183" s="63"/>
      <c r="M1183" s="62"/>
      <c r="N1183" s="59"/>
      <c r="O1183" s="59"/>
      <c r="P1183" s="63"/>
      <c r="Q1183" s="21">
        <v>0</v>
      </c>
      <c r="R1183" s="22"/>
      <c r="S1183" s="23"/>
      <c r="T1183" s="81">
        <v>1.6875</v>
      </c>
      <c r="U1183" s="82"/>
      <c r="V1183" s="82"/>
      <c r="W1183" s="82"/>
      <c r="X1183" s="82"/>
      <c r="Y1183" s="83"/>
      <c r="Z1183" s="21">
        <v>0</v>
      </c>
      <c r="AA1183" s="22"/>
      <c r="AB1183" s="22"/>
      <c r="AC1183" s="22"/>
      <c r="AD1183" s="22"/>
      <c r="AE1183" s="23"/>
      <c r="AF1183" s="62"/>
      <c r="AG1183" s="59"/>
      <c r="AH1183" s="59"/>
      <c r="AI1183" s="59"/>
      <c r="AJ1183" s="59"/>
      <c r="AK1183" s="59"/>
      <c r="AL1183" s="59"/>
      <c r="AM1183" s="59"/>
      <c r="AN1183" s="63"/>
      <c r="AO1183" s="21">
        <v>1</v>
      </c>
      <c r="AP1183" s="22"/>
      <c r="AQ1183" s="22"/>
      <c r="AR1183" s="22"/>
      <c r="AS1183" s="23"/>
      <c r="AT1183" s="21">
        <v>0</v>
      </c>
      <c r="AU1183" s="22"/>
      <c r="AV1183" s="22"/>
      <c r="AW1183" s="22"/>
      <c r="AX1183" s="22"/>
      <c r="AY1183" s="23"/>
      <c r="AZ1183" s="62"/>
      <c r="BA1183" s="59"/>
      <c r="BB1183" s="59"/>
      <c r="BC1183" s="59"/>
      <c r="BD1183" s="59"/>
      <c r="BE1183" s="63"/>
    </row>
    <row r="1184" spans="1:57" ht="12.95" customHeight="1" x14ac:dyDescent="0.25">
      <c r="A1184" s="4"/>
      <c r="B1184" s="59"/>
      <c r="C1184" s="59"/>
      <c r="D1184" s="59"/>
      <c r="E1184" s="63"/>
      <c r="F1184" s="19" t="s">
        <v>40</v>
      </c>
      <c r="G1184" s="20"/>
      <c r="H1184" s="64"/>
      <c r="I1184" s="62"/>
      <c r="J1184" s="59"/>
      <c r="K1184" s="59"/>
      <c r="L1184" s="63"/>
      <c r="M1184" s="62"/>
      <c r="N1184" s="59"/>
      <c r="O1184" s="59"/>
      <c r="P1184" s="63"/>
      <c r="Q1184" s="25">
        <v>146.32</v>
      </c>
      <c r="R1184" s="26"/>
      <c r="S1184" s="79"/>
      <c r="T1184" s="21">
        <v>1</v>
      </c>
      <c r="U1184" s="22"/>
      <c r="V1184" s="22"/>
      <c r="W1184" s="22"/>
      <c r="X1184" s="22"/>
      <c r="Y1184" s="23"/>
      <c r="Z1184" s="21">
        <v>237</v>
      </c>
      <c r="AA1184" s="22"/>
      <c r="AB1184" s="22"/>
      <c r="AC1184" s="22"/>
      <c r="AD1184" s="22"/>
      <c r="AE1184" s="23"/>
      <c r="AF1184" s="62"/>
      <c r="AG1184" s="59"/>
      <c r="AH1184" s="59"/>
      <c r="AI1184" s="59"/>
      <c r="AJ1184" s="59"/>
      <c r="AK1184" s="59"/>
      <c r="AL1184" s="59"/>
      <c r="AM1184" s="59"/>
      <c r="AN1184" s="63"/>
      <c r="AO1184" s="21">
        <v>1</v>
      </c>
      <c r="AP1184" s="22"/>
      <c r="AQ1184" s="22"/>
      <c r="AR1184" s="22"/>
      <c r="AS1184" s="23"/>
      <c r="AT1184" s="21">
        <v>237</v>
      </c>
      <c r="AU1184" s="22"/>
      <c r="AV1184" s="22"/>
      <c r="AW1184" s="22"/>
      <c r="AX1184" s="22"/>
      <c r="AY1184" s="23"/>
      <c r="AZ1184" s="62"/>
      <c r="BA1184" s="59"/>
      <c r="BB1184" s="59"/>
      <c r="BC1184" s="59"/>
      <c r="BD1184" s="59"/>
      <c r="BE1184" s="63"/>
    </row>
    <row r="1185" spans="1:57" ht="53.25" customHeight="1" x14ac:dyDescent="0.25">
      <c r="A1185" s="7">
        <v>107.1</v>
      </c>
      <c r="B1185" s="62" t="s">
        <v>104</v>
      </c>
      <c r="C1185" s="59"/>
      <c r="D1185" s="59"/>
      <c r="E1185" s="63"/>
      <c r="F1185" s="19" t="s">
        <v>105</v>
      </c>
      <c r="G1185" s="20"/>
      <c r="H1185" s="64"/>
      <c r="I1185" s="62" t="s">
        <v>106</v>
      </c>
      <c r="J1185" s="59"/>
      <c r="K1185" s="59"/>
      <c r="L1185" s="63"/>
      <c r="M1185" s="25">
        <v>-1.62</v>
      </c>
      <c r="N1185" s="26"/>
      <c r="O1185" s="26"/>
      <c r="P1185" s="79"/>
      <c r="Q1185" s="25">
        <v>133.06</v>
      </c>
      <c r="R1185" s="26"/>
      <c r="S1185" s="79"/>
      <c r="T1185" s="89">
        <v>-1</v>
      </c>
      <c r="U1185" s="90"/>
      <c r="V1185" s="90"/>
      <c r="W1185" s="90"/>
      <c r="X1185" s="90"/>
      <c r="Y1185" s="91"/>
      <c r="Z1185" s="85">
        <v>-216</v>
      </c>
      <c r="AA1185" s="86"/>
      <c r="AB1185" s="86"/>
      <c r="AC1185" s="86"/>
      <c r="AD1185" s="86"/>
      <c r="AE1185" s="87"/>
      <c r="AF1185" s="62"/>
      <c r="AG1185" s="59"/>
      <c r="AH1185" s="59"/>
      <c r="AI1185" s="59"/>
      <c r="AJ1185" s="59"/>
      <c r="AK1185" s="59"/>
      <c r="AL1185" s="59"/>
      <c r="AM1185" s="59"/>
      <c r="AN1185" s="63"/>
      <c r="AO1185" s="21">
        <v>1</v>
      </c>
      <c r="AP1185" s="22"/>
      <c r="AQ1185" s="22"/>
      <c r="AR1185" s="22"/>
      <c r="AS1185" s="23"/>
      <c r="AT1185" s="85">
        <v>-216</v>
      </c>
      <c r="AU1185" s="86"/>
      <c r="AV1185" s="86"/>
      <c r="AW1185" s="86"/>
      <c r="AX1185" s="86"/>
      <c r="AY1185" s="87"/>
      <c r="AZ1185" s="19"/>
      <c r="BA1185" s="20"/>
      <c r="BB1185" s="20"/>
      <c r="BC1185" s="20"/>
      <c r="BD1185" s="20"/>
      <c r="BE1185" s="64"/>
    </row>
    <row r="1186" spans="1:57" ht="12.95" customHeight="1" x14ac:dyDescent="0.25">
      <c r="A1186" s="4"/>
      <c r="B1186" s="59"/>
      <c r="C1186" s="59"/>
      <c r="D1186" s="59"/>
      <c r="E1186" s="63"/>
      <c r="F1186" s="19" t="s">
        <v>41</v>
      </c>
      <c r="G1186" s="20"/>
      <c r="H1186" s="64"/>
      <c r="I1186" s="62"/>
      <c r="J1186" s="59"/>
      <c r="K1186" s="59"/>
      <c r="L1186" s="63"/>
      <c r="M1186" s="62"/>
      <c r="N1186" s="59"/>
      <c r="O1186" s="59"/>
      <c r="P1186" s="63"/>
      <c r="Q1186" s="25">
        <v>1.28</v>
      </c>
      <c r="R1186" s="26"/>
      <c r="S1186" s="79"/>
      <c r="T1186" s="62"/>
      <c r="U1186" s="59"/>
      <c r="V1186" s="59"/>
      <c r="W1186" s="59"/>
      <c r="X1186" s="59"/>
      <c r="Y1186" s="63"/>
      <c r="Z1186" s="21">
        <v>31</v>
      </c>
      <c r="AA1186" s="22"/>
      <c r="AB1186" s="22"/>
      <c r="AC1186" s="22"/>
      <c r="AD1186" s="22"/>
      <c r="AE1186" s="23"/>
      <c r="AF1186" s="62"/>
      <c r="AG1186" s="59"/>
      <c r="AH1186" s="59"/>
      <c r="AI1186" s="59"/>
      <c r="AJ1186" s="59"/>
      <c r="AK1186" s="59"/>
      <c r="AL1186" s="59"/>
      <c r="AM1186" s="59"/>
      <c r="AN1186" s="63"/>
      <c r="AO1186" s="25">
        <v>1.28</v>
      </c>
      <c r="AP1186" s="26"/>
      <c r="AQ1186" s="26"/>
      <c r="AR1186" s="26"/>
      <c r="AS1186" s="79"/>
      <c r="AT1186" s="21">
        <v>31</v>
      </c>
      <c r="AU1186" s="22"/>
      <c r="AV1186" s="22"/>
      <c r="AW1186" s="22"/>
      <c r="AX1186" s="22"/>
      <c r="AY1186" s="23"/>
      <c r="AZ1186" s="62"/>
      <c r="BA1186" s="59"/>
      <c r="BB1186" s="59"/>
      <c r="BC1186" s="59"/>
      <c r="BD1186" s="59"/>
      <c r="BE1186" s="63"/>
    </row>
    <row r="1187" spans="1:57" ht="12.95" customHeight="1" x14ac:dyDescent="0.25">
      <c r="A1187" s="4"/>
      <c r="B1187" s="59"/>
      <c r="C1187" s="59"/>
      <c r="D1187" s="59"/>
      <c r="E1187" s="63"/>
      <c r="F1187" s="19" t="s">
        <v>42</v>
      </c>
      <c r="G1187" s="20"/>
      <c r="H1187" s="64"/>
      <c r="I1187" s="62"/>
      <c r="J1187" s="59"/>
      <c r="K1187" s="59"/>
      <c r="L1187" s="63"/>
      <c r="M1187" s="62"/>
      <c r="N1187" s="59"/>
      <c r="O1187" s="59"/>
      <c r="P1187" s="63"/>
      <c r="Q1187" s="25">
        <v>0.83</v>
      </c>
      <c r="R1187" s="26"/>
      <c r="S1187" s="79"/>
      <c r="T1187" s="62"/>
      <c r="U1187" s="59"/>
      <c r="V1187" s="59"/>
      <c r="W1187" s="59"/>
      <c r="X1187" s="59"/>
      <c r="Y1187" s="63"/>
      <c r="Z1187" s="21">
        <v>20</v>
      </c>
      <c r="AA1187" s="22"/>
      <c r="AB1187" s="22"/>
      <c r="AC1187" s="22"/>
      <c r="AD1187" s="22"/>
      <c r="AE1187" s="23"/>
      <c r="AF1187" s="62"/>
      <c r="AG1187" s="59"/>
      <c r="AH1187" s="59"/>
      <c r="AI1187" s="59"/>
      <c r="AJ1187" s="59"/>
      <c r="AK1187" s="59"/>
      <c r="AL1187" s="59"/>
      <c r="AM1187" s="59"/>
      <c r="AN1187" s="63"/>
      <c r="AO1187" s="25">
        <v>0.83</v>
      </c>
      <c r="AP1187" s="26"/>
      <c r="AQ1187" s="26"/>
      <c r="AR1187" s="26"/>
      <c r="AS1187" s="79"/>
      <c r="AT1187" s="21">
        <v>20</v>
      </c>
      <c r="AU1187" s="22"/>
      <c r="AV1187" s="22"/>
      <c r="AW1187" s="22"/>
      <c r="AX1187" s="22"/>
      <c r="AY1187" s="23"/>
      <c r="AZ1187" s="62"/>
      <c r="BA1187" s="59"/>
      <c r="BB1187" s="59"/>
      <c r="BC1187" s="59"/>
      <c r="BD1187" s="59"/>
      <c r="BE1187" s="63"/>
    </row>
    <row r="1188" spans="1:57" ht="12.95" customHeight="1" x14ac:dyDescent="0.25">
      <c r="A1188" s="4"/>
      <c r="B1188" s="59"/>
      <c r="C1188" s="59"/>
      <c r="D1188" s="59"/>
      <c r="E1188" s="63"/>
      <c r="F1188" s="19" t="s">
        <v>43</v>
      </c>
      <c r="G1188" s="20"/>
      <c r="H1188" s="64"/>
      <c r="I1188" s="62" t="s">
        <v>44</v>
      </c>
      <c r="J1188" s="59"/>
      <c r="K1188" s="59"/>
      <c r="L1188" s="63"/>
      <c r="M1188" s="21">
        <v>1</v>
      </c>
      <c r="N1188" s="22"/>
      <c r="O1188" s="22"/>
      <c r="P1188" s="23"/>
      <c r="Q1188" s="19"/>
      <c r="R1188" s="20"/>
      <c r="S1188" s="64"/>
      <c r="T1188" s="81">
        <v>1.5525</v>
      </c>
      <c r="U1188" s="82"/>
      <c r="V1188" s="82"/>
      <c r="W1188" s="82"/>
      <c r="X1188" s="82"/>
      <c r="Y1188" s="83"/>
      <c r="Z1188" s="19"/>
      <c r="AA1188" s="20"/>
      <c r="AB1188" s="20"/>
      <c r="AC1188" s="20"/>
      <c r="AD1188" s="20"/>
      <c r="AE1188" s="64"/>
      <c r="AF1188" s="19"/>
      <c r="AG1188" s="20"/>
      <c r="AH1188" s="20"/>
      <c r="AI1188" s="20"/>
      <c r="AJ1188" s="20"/>
      <c r="AK1188" s="20"/>
      <c r="AL1188" s="20"/>
      <c r="AM1188" s="20"/>
      <c r="AN1188" s="64"/>
      <c r="AO1188" s="19"/>
      <c r="AP1188" s="20"/>
      <c r="AQ1188" s="20"/>
      <c r="AR1188" s="20"/>
      <c r="AS1188" s="64"/>
      <c r="AT1188" s="19"/>
      <c r="AU1188" s="20"/>
      <c r="AV1188" s="20"/>
      <c r="AW1188" s="20"/>
      <c r="AX1188" s="20"/>
      <c r="AY1188" s="64"/>
      <c r="AZ1188" s="25">
        <v>2.52</v>
      </c>
      <c r="BA1188" s="26"/>
      <c r="BB1188" s="26"/>
      <c r="BC1188" s="26"/>
      <c r="BD1188" s="26"/>
      <c r="BE1188" s="79"/>
    </row>
    <row r="1189" spans="1:57" ht="11.85" customHeight="1" x14ac:dyDescent="0.25">
      <c r="A1189" s="4"/>
      <c r="B1189" s="59"/>
      <c r="C1189" s="59"/>
      <c r="D1189" s="59"/>
      <c r="E1189" s="59"/>
      <c r="F1189" s="20" t="s">
        <v>45</v>
      </c>
      <c r="G1189" s="20"/>
      <c r="H1189" s="20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  <c r="X1189" s="59"/>
      <c r="Y1189" s="59"/>
      <c r="Z1189" s="21">
        <v>107</v>
      </c>
      <c r="AA1189" s="22"/>
      <c r="AB1189" s="22"/>
      <c r="AC1189" s="22"/>
      <c r="AD1189" s="22"/>
      <c r="AE1189" s="23"/>
      <c r="AF1189" s="62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21">
        <v>107</v>
      </c>
      <c r="AU1189" s="22"/>
      <c r="AV1189" s="22"/>
      <c r="AW1189" s="22"/>
      <c r="AX1189" s="22"/>
      <c r="AY1189" s="23"/>
      <c r="AZ1189" s="25">
        <v>2.52</v>
      </c>
      <c r="BA1189" s="26"/>
      <c r="BB1189" s="26"/>
      <c r="BC1189" s="26"/>
      <c r="BD1189" s="26"/>
      <c r="BE1189" s="79"/>
    </row>
    <row r="1190" spans="1:57" ht="11.85" customHeight="1" x14ac:dyDescent="0.25">
      <c r="A1190" s="33" t="s">
        <v>178</v>
      </c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55">
        <v>73517</v>
      </c>
      <c r="AA1190" s="55"/>
      <c r="AB1190" s="55"/>
      <c r="AC1190" s="55"/>
      <c r="AD1190" s="55"/>
      <c r="AE1190" s="55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55">
        <v>73517</v>
      </c>
      <c r="AU1190" s="55"/>
      <c r="AV1190" s="55"/>
      <c r="AW1190" s="55"/>
      <c r="AX1190" s="55"/>
      <c r="AY1190" s="55"/>
      <c r="AZ1190" s="84">
        <v>2254.59</v>
      </c>
      <c r="BA1190" s="84"/>
      <c r="BB1190" s="84"/>
      <c r="BC1190" s="84"/>
      <c r="BD1190" s="84"/>
      <c r="BE1190" s="84"/>
    </row>
    <row r="1191" spans="1:57" ht="11.85" customHeight="1" x14ac:dyDescent="0.25">
      <c r="A1191" s="29"/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</row>
    <row r="1192" spans="1:57" ht="11.85" customHeight="1" x14ac:dyDescent="0.25">
      <c r="A1192" s="62" t="s">
        <v>179</v>
      </c>
      <c r="B1192" s="59"/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9"/>
      <c r="BC1192" s="59"/>
      <c r="BD1192" s="59"/>
      <c r="BE1192" s="63"/>
    </row>
    <row r="1193" spans="1:57" ht="12.95" customHeight="1" x14ac:dyDescent="0.25">
      <c r="A1193" s="7">
        <v>1</v>
      </c>
      <c r="B1193" s="7">
        <v>2</v>
      </c>
      <c r="C1193" s="62">
        <v>3</v>
      </c>
      <c r="D1193" s="59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63"/>
      <c r="W1193" s="62">
        <v>4</v>
      </c>
      <c r="X1193" s="59"/>
      <c r="Y1193" s="59"/>
      <c r="Z1193" s="59"/>
      <c r="AA1193" s="59"/>
      <c r="AB1193" s="59"/>
      <c r="AC1193" s="59"/>
      <c r="AD1193" s="63"/>
      <c r="AE1193" s="62">
        <v>5</v>
      </c>
      <c r="AF1193" s="59"/>
      <c r="AG1193" s="59"/>
      <c r="AH1193" s="59"/>
      <c r="AI1193" s="59"/>
      <c r="AJ1193" s="59"/>
      <c r="AK1193" s="63"/>
      <c r="AL1193" s="62">
        <v>6</v>
      </c>
      <c r="AM1193" s="59"/>
      <c r="AN1193" s="59"/>
      <c r="AO1193" s="59"/>
      <c r="AP1193" s="59"/>
      <c r="AQ1193" s="59"/>
      <c r="AR1193" s="63"/>
      <c r="AS1193" s="62">
        <v>7</v>
      </c>
      <c r="AT1193" s="59"/>
      <c r="AU1193" s="59"/>
      <c r="AV1193" s="59"/>
      <c r="AW1193" s="59"/>
      <c r="AX1193" s="63"/>
      <c r="AY1193" s="62">
        <v>8</v>
      </c>
      <c r="AZ1193" s="59"/>
      <c r="BA1193" s="59"/>
      <c r="BB1193" s="59"/>
      <c r="BC1193" s="59"/>
      <c r="BD1193" s="63"/>
      <c r="BE1193" s="8">
        <v>9</v>
      </c>
    </row>
    <row r="1194" spans="1:57" ht="11.85" customHeight="1" x14ac:dyDescent="0.25">
      <c r="A1194" s="28" t="s">
        <v>180</v>
      </c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</row>
    <row r="1195" spans="1:57" ht="11.85" customHeight="1" x14ac:dyDescent="0.25">
      <c r="A1195" s="27" t="s">
        <v>181</v>
      </c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  <c r="AS1195" s="27"/>
      <c r="AT1195" s="27"/>
      <c r="AU1195" s="27"/>
      <c r="AV1195" s="27"/>
      <c r="AW1195" s="27"/>
      <c r="AX1195" s="27"/>
      <c r="AY1195" s="27"/>
      <c r="AZ1195" s="27"/>
      <c r="BA1195" s="27"/>
      <c r="BB1195" s="27"/>
      <c r="BC1195" s="27"/>
      <c r="BD1195" s="27"/>
      <c r="BE1195" s="27"/>
    </row>
    <row r="1196" spans="1:57" ht="22.5" customHeight="1" x14ac:dyDescent="0.25">
      <c r="A1196" s="30">
        <v>1</v>
      </c>
      <c r="B1196" s="30" t="s">
        <v>485</v>
      </c>
      <c r="C1196" s="32" t="s">
        <v>183</v>
      </c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4"/>
      <c r="W1196" s="28" t="s">
        <v>184</v>
      </c>
      <c r="X1196" s="28"/>
      <c r="Y1196" s="28"/>
      <c r="Z1196" s="28"/>
      <c r="AA1196" s="28"/>
      <c r="AB1196" s="28"/>
      <c r="AC1196" s="28"/>
      <c r="AD1196" s="35"/>
      <c r="AE1196" s="38">
        <v>2</v>
      </c>
      <c r="AF1196" s="39"/>
      <c r="AG1196" s="39"/>
      <c r="AH1196" s="39"/>
      <c r="AI1196" s="39"/>
      <c r="AJ1196" s="39"/>
      <c r="AK1196" s="40"/>
      <c r="AL1196" s="46">
        <v>4613.8836131791541</v>
      </c>
      <c r="AM1196" s="47"/>
      <c r="AN1196" s="47"/>
      <c r="AO1196" s="47"/>
      <c r="AP1196" s="47"/>
      <c r="AQ1196" s="47"/>
      <c r="AR1196" s="48"/>
      <c r="AS1196" s="38">
        <v>9228</v>
      </c>
      <c r="AT1196" s="39"/>
      <c r="AU1196" s="39"/>
      <c r="AV1196" s="39"/>
      <c r="AW1196" s="39"/>
      <c r="AX1196" s="40"/>
      <c r="AY1196" s="38">
        <v>0</v>
      </c>
      <c r="AZ1196" s="39"/>
      <c r="BA1196" s="39"/>
      <c r="BB1196" s="39"/>
      <c r="BC1196" s="39"/>
      <c r="BD1196" s="40"/>
      <c r="BE1196" s="44">
        <v>0</v>
      </c>
    </row>
    <row r="1197" spans="1:57" ht="30" customHeight="1" x14ac:dyDescent="0.25">
      <c r="A1197" s="31"/>
      <c r="B1197" s="31"/>
      <c r="C1197" s="52" t="s">
        <v>185</v>
      </c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4"/>
      <c r="W1197" s="36"/>
      <c r="X1197" s="36"/>
      <c r="Y1197" s="36"/>
      <c r="Z1197" s="36"/>
      <c r="AA1197" s="36"/>
      <c r="AB1197" s="36"/>
      <c r="AC1197" s="36"/>
      <c r="AD1197" s="37"/>
      <c r="AE1197" s="41"/>
      <c r="AF1197" s="42"/>
      <c r="AG1197" s="42"/>
      <c r="AH1197" s="42"/>
      <c r="AI1197" s="42"/>
      <c r="AJ1197" s="42"/>
      <c r="AK1197" s="43"/>
      <c r="AL1197" s="49"/>
      <c r="AM1197" s="50"/>
      <c r="AN1197" s="50"/>
      <c r="AO1197" s="50"/>
      <c r="AP1197" s="50"/>
      <c r="AQ1197" s="50"/>
      <c r="AR1197" s="51"/>
      <c r="AS1197" s="41"/>
      <c r="AT1197" s="42"/>
      <c r="AU1197" s="42"/>
      <c r="AV1197" s="42"/>
      <c r="AW1197" s="42"/>
      <c r="AX1197" s="43"/>
      <c r="AY1197" s="41"/>
      <c r="AZ1197" s="42"/>
      <c r="BA1197" s="42"/>
      <c r="BB1197" s="42"/>
      <c r="BC1197" s="42"/>
      <c r="BD1197" s="43"/>
      <c r="BE1197" s="45"/>
    </row>
    <row r="1198" spans="1:57" ht="11.85" customHeight="1" x14ac:dyDescent="0.25">
      <c r="A1198" s="28" t="s">
        <v>30</v>
      </c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</row>
    <row r="1199" spans="1:57" ht="11.85" customHeight="1" x14ac:dyDescent="0.25">
      <c r="A1199" s="27" t="s">
        <v>46</v>
      </c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  <c r="AS1199" s="27"/>
      <c r="AT1199" s="27"/>
      <c r="AU1199" s="27"/>
      <c r="AV1199" s="27"/>
      <c r="AW1199" s="27"/>
      <c r="AX1199" s="27"/>
      <c r="AY1199" s="27"/>
      <c r="AZ1199" s="27"/>
      <c r="BA1199" s="27"/>
      <c r="BB1199" s="27"/>
      <c r="BC1199" s="27"/>
      <c r="BD1199" s="27"/>
      <c r="BE1199" s="27"/>
    </row>
    <row r="1200" spans="1:57" ht="12.2" customHeight="1" x14ac:dyDescent="0.25">
      <c r="A1200" s="30">
        <v>2</v>
      </c>
      <c r="B1200" s="30" t="s">
        <v>486</v>
      </c>
      <c r="C1200" s="32" t="s">
        <v>186</v>
      </c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4"/>
      <c r="W1200" s="28" t="s">
        <v>187</v>
      </c>
      <c r="X1200" s="28"/>
      <c r="Y1200" s="28"/>
      <c r="Z1200" s="28"/>
      <c r="AA1200" s="28"/>
      <c r="AB1200" s="28"/>
      <c r="AC1200" s="28"/>
      <c r="AD1200" s="35"/>
      <c r="AE1200" s="38">
        <v>1</v>
      </c>
      <c r="AF1200" s="39"/>
      <c r="AG1200" s="39"/>
      <c r="AH1200" s="39"/>
      <c r="AI1200" s="39"/>
      <c r="AJ1200" s="39"/>
      <c r="AK1200" s="40"/>
      <c r="AL1200" s="46">
        <v>4127.8314588943449</v>
      </c>
      <c r="AM1200" s="47"/>
      <c r="AN1200" s="47"/>
      <c r="AO1200" s="47"/>
      <c r="AP1200" s="47"/>
      <c r="AQ1200" s="47"/>
      <c r="AR1200" s="48"/>
      <c r="AS1200" s="38">
        <v>4128</v>
      </c>
      <c r="AT1200" s="39"/>
      <c r="AU1200" s="39"/>
      <c r="AV1200" s="39"/>
      <c r="AW1200" s="39"/>
      <c r="AX1200" s="40"/>
      <c r="AY1200" s="38">
        <v>0</v>
      </c>
      <c r="AZ1200" s="39"/>
      <c r="BA1200" s="39"/>
      <c r="BB1200" s="39"/>
      <c r="BC1200" s="39"/>
      <c r="BD1200" s="40"/>
      <c r="BE1200" s="44">
        <v>0</v>
      </c>
    </row>
    <row r="1201" spans="1:57" ht="41.25" customHeight="1" x14ac:dyDescent="0.25">
      <c r="A1201" s="31"/>
      <c r="B1201" s="31"/>
      <c r="C1201" s="52" t="s">
        <v>188</v>
      </c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4"/>
      <c r="W1201" s="36"/>
      <c r="X1201" s="36"/>
      <c r="Y1201" s="36"/>
      <c r="Z1201" s="36"/>
      <c r="AA1201" s="36"/>
      <c r="AB1201" s="36"/>
      <c r="AC1201" s="36"/>
      <c r="AD1201" s="37"/>
      <c r="AE1201" s="41"/>
      <c r="AF1201" s="42"/>
      <c r="AG1201" s="42"/>
      <c r="AH1201" s="42"/>
      <c r="AI1201" s="42"/>
      <c r="AJ1201" s="42"/>
      <c r="AK1201" s="43"/>
      <c r="AL1201" s="49"/>
      <c r="AM1201" s="50"/>
      <c r="AN1201" s="50"/>
      <c r="AO1201" s="50"/>
      <c r="AP1201" s="50"/>
      <c r="AQ1201" s="50"/>
      <c r="AR1201" s="51"/>
      <c r="AS1201" s="41"/>
      <c r="AT1201" s="42"/>
      <c r="AU1201" s="42"/>
      <c r="AV1201" s="42"/>
      <c r="AW1201" s="42"/>
      <c r="AX1201" s="43"/>
      <c r="AY1201" s="41"/>
      <c r="AZ1201" s="42"/>
      <c r="BA1201" s="42"/>
      <c r="BB1201" s="42"/>
      <c r="BC1201" s="42"/>
      <c r="BD1201" s="43"/>
      <c r="BE1201" s="45"/>
    </row>
    <row r="1202" spans="1:57" ht="12.2" customHeight="1" x14ac:dyDescent="0.25">
      <c r="A1202" s="30">
        <v>3</v>
      </c>
      <c r="B1202" s="30" t="s">
        <v>487</v>
      </c>
      <c r="C1202" s="32" t="s">
        <v>189</v>
      </c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4"/>
      <c r="W1202" s="28" t="s">
        <v>187</v>
      </c>
      <c r="X1202" s="28"/>
      <c r="Y1202" s="28"/>
      <c r="Z1202" s="28"/>
      <c r="AA1202" s="28"/>
      <c r="AB1202" s="28"/>
      <c r="AC1202" s="28"/>
      <c r="AD1202" s="35"/>
      <c r="AE1202" s="38">
        <v>1</v>
      </c>
      <c r="AF1202" s="39"/>
      <c r="AG1202" s="39"/>
      <c r="AH1202" s="39"/>
      <c r="AI1202" s="39"/>
      <c r="AJ1202" s="39"/>
      <c r="AK1202" s="40"/>
      <c r="AL1202" s="46">
        <v>825.56629177886907</v>
      </c>
      <c r="AM1202" s="47"/>
      <c r="AN1202" s="47"/>
      <c r="AO1202" s="47"/>
      <c r="AP1202" s="47"/>
      <c r="AQ1202" s="47"/>
      <c r="AR1202" s="48"/>
      <c r="AS1202" s="38">
        <v>826</v>
      </c>
      <c r="AT1202" s="39"/>
      <c r="AU1202" s="39"/>
      <c r="AV1202" s="39"/>
      <c r="AW1202" s="39"/>
      <c r="AX1202" s="40"/>
      <c r="AY1202" s="38">
        <v>0</v>
      </c>
      <c r="AZ1202" s="39"/>
      <c r="BA1202" s="39"/>
      <c r="BB1202" s="39"/>
      <c r="BC1202" s="39"/>
      <c r="BD1202" s="40"/>
      <c r="BE1202" s="44">
        <v>0</v>
      </c>
    </row>
    <row r="1203" spans="1:57" ht="39" customHeight="1" x14ac:dyDescent="0.25">
      <c r="A1203" s="31"/>
      <c r="B1203" s="31"/>
      <c r="C1203" s="52" t="s">
        <v>190</v>
      </c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4"/>
      <c r="W1203" s="36"/>
      <c r="X1203" s="36"/>
      <c r="Y1203" s="36"/>
      <c r="Z1203" s="36"/>
      <c r="AA1203" s="36"/>
      <c r="AB1203" s="36"/>
      <c r="AC1203" s="36"/>
      <c r="AD1203" s="37"/>
      <c r="AE1203" s="41"/>
      <c r="AF1203" s="42"/>
      <c r="AG1203" s="42"/>
      <c r="AH1203" s="42"/>
      <c r="AI1203" s="42"/>
      <c r="AJ1203" s="42"/>
      <c r="AK1203" s="43"/>
      <c r="AL1203" s="49"/>
      <c r="AM1203" s="50"/>
      <c r="AN1203" s="50"/>
      <c r="AO1203" s="50"/>
      <c r="AP1203" s="50"/>
      <c r="AQ1203" s="50"/>
      <c r="AR1203" s="51"/>
      <c r="AS1203" s="41"/>
      <c r="AT1203" s="42"/>
      <c r="AU1203" s="42"/>
      <c r="AV1203" s="42"/>
      <c r="AW1203" s="42"/>
      <c r="AX1203" s="43"/>
      <c r="AY1203" s="41"/>
      <c r="AZ1203" s="42"/>
      <c r="BA1203" s="42"/>
      <c r="BB1203" s="42"/>
      <c r="BC1203" s="42"/>
      <c r="BD1203" s="43"/>
      <c r="BE1203" s="45"/>
    </row>
    <row r="1204" spans="1:57" ht="11.85" customHeight="1" x14ac:dyDescent="0.25">
      <c r="A1204" s="28" t="s">
        <v>60</v>
      </c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</row>
    <row r="1205" spans="1:57" ht="22.5" customHeight="1" x14ac:dyDescent="0.25">
      <c r="A1205" s="30">
        <v>4</v>
      </c>
      <c r="B1205" s="30" t="s">
        <v>488</v>
      </c>
      <c r="C1205" s="32" t="s">
        <v>191</v>
      </c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4"/>
      <c r="W1205" s="28" t="s">
        <v>187</v>
      </c>
      <c r="X1205" s="28"/>
      <c r="Y1205" s="28"/>
      <c r="Z1205" s="28"/>
      <c r="AA1205" s="28"/>
      <c r="AB1205" s="28"/>
      <c r="AC1205" s="28"/>
      <c r="AD1205" s="35"/>
      <c r="AE1205" s="38">
        <v>1</v>
      </c>
      <c r="AF1205" s="39"/>
      <c r="AG1205" s="39"/>
      <c r="AH1205" s="39"/>
      <c r="AI1205" s="39"/>
      <c r="AJ1205" s="39"/>
      <c r="AK1205" s="40"/>
      <c r="AL1205" s="46">
        <v>46882.533766302338</v>
      </c>
      <c r="AM1205" s="47"/>
      <c r="AN1205" s="47"/>
      <c r="AO1205" s="47"/>
      <c r="AP1205" s="47"/>
      <c r="AQ1205" s="47"/>
      <c r="AR1205" s="48"/>
      <c r="AS1205" s="38">
        <v>46883</v>
      </c>
      <c r="AT1205" s="39"/>
      <c r="AU1205" s="39"/>
      <c r="AV1205" s="39"/>
      <c r="AW1205" s="39"/>
      <c r="AX1205" s="40"/>
      <c r="AY1205" s="38">
        <v>0</v>
      </c>
      <c r="AZ1205" s="39"/>
      <c r="BA1205" s="39"/>
      <c r="BB1205" s="39"/>
      <c r="BC1205" s="39"/>
      <c r="BD1205" s="40"/>
      <c r="BE1205" s="44">
        <v>0</v>
      </c>
    </row>
    <row r="1206" spans="1:57" ht="33" customHeight="1" x14ac:dyDescent="0.25">
      <c r="A1206" s="31"/>
      <c r="B1206" s="31"/>
      <c r="C1206" s="52" t="s">
        <v>192</v>
      </c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4"/>
      <c r="W1206" s="36"/>
      <c r="X1206" s="36"/>
      <c r="Y1206" s="36"/>
      <c r="Z1206" s="36"/>
      <c r="AA1206" s="36"/>
      <c r="AB1206" s="36"/>
      <c r="AC1206" s="36"/>
      <c r="AD1206" s="37"/>
      <c r="AE1206" s="41"/>
      <c r="AF1206" s="42"/>
      <c r="AG1206" s="42"/>
      <c r="AH1206" s="42"/>
      <c r="AI1206" s="42"/>
      <c r="AJ1206" s="42"/>
      <c r="AK1206" s="43"/>
      <c r="AL1206" s="49"/>
      <c r="AM1206" s="50"/>
      <c r="AN1206" s="50"/>
      <c r="AO1206" s="50"/>
      <c r="AP1206" s="50"/>
      <c r="AQ1206" s="50"/>
      <c r="AR1206" s="51"/>
      <c r="AS1206" s="41"/>
      <c r="AT1206" s="42"/>
      <c r="AU1206" s="42"/>
      <c r="AV1206" s="42"/>
      <c r="AW1206" s="42"/>
      <c r="AX1206" s="43"/>
      <c r="AY1206" s="41"/>
      <c r="AZ1206" s="42"/>
      <c r="BA1206" s="42"/>
      <c r="BB1206" s="42"/>
      <c r="BC1206" s="42"/>
      <c r="BD1206" s="43"/>
      <c r="BE1206" s="45"/>
    </row>
    <row r="1207" spans="1:57" ht="12.2" customHeight="1" x14ac:dyDescent="0.25">
      <c r="A1207" s="30">
        <v>5</v>
      </c>
      <c r="B1207" s="30" t="s">
        <v>489</v>
      </c>
      <c r="C1207" s="32" t="s">
        <v>193</v>
      </c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4"/>
      <c r="W1207" s="28" t="s">
        <v>187</v>
      </c>
      <c r="X1207" s="28"/>
      <c r="Y1207" s="28"/>
      <c r="Z1207" s="28"/>
      <c r="AA1207" s="28"/>
      <c r="AB1207" s="28"/>
      <c r="AC1207" s="28"/>
      <c r="AD1207" s="35"/>
      <c r="AE1207" s="38">
        <v>1</v>
      </c>
      <c r="AF1207" s="39"/>
      <c r="AG1207" s="39"/>
      <c r="AH1207" s="39"/>
      <c r="AI1207" s="39"/>
      <c r="AJ1207" s="39"/>
      <c r="AK1207" s="40"/>
      <c r="AL1207" s="46">
        <v>51779.517820370675</v>
      </c>
      <c r="AM1207" s="47"/>
      <c r="AN1207" s="47"/>
      <c r="AO1207" s="47"/>
      <c r="AP1207" s="47"/>
      <c r="AQ1207" s="47"/>
      <c r="AR1207" s="48"/>
      <c r="AS1207" s="38">
        <v>51780</v>
      </c>
      <c r="AT1207" s="39"/>
      <c r="AU1207" s="39"/>
      <c r="AV1207" s="39"/>
      <c r="AW1207" s="39"/>
      <c r="AX1207" s="40"/>
      <c r="AY1207" s="38">
        <v>0</v>
      </c>
      <c r="AZ1207" s="39"/>
      <c r="BA1207" s="39"/>
      <c r="BB1207" s="39"/>
      <c r="BC1207" s="39"/>
      <c r="BD1207" s="40"/>
      <c r="BE1207" s="44">
        <v>0</v>
      </c>
    </row>
    <row r="1208" spans="1:57" ht="40.5" customHeight="1" x14ac:dyDescent="0.25">
      <c r="A1208" s="31"/>
      <c r="B1208" s="31"/>
      <c r="C1208" s="52" t="s">
        <v>194</v>
      </c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4"/>
      <c r="W1208" s="36"/>
      <c r="X1208" s="36"/>
      <c r="Y1208" s="36"/>
      <c r="Z1208" s="36"/>
      <c r="AA1208" s="36"/>
      <c r="AB1208" s="36"/>
      <c r="AC1208" s="36"/>
      <c r="AD1208" s="37"/>
      <c r="AE1208" s="41"/>
      <c r="AF1208" s="42"/>
      <c r="AG1208" s="42"/>
      <c r="AH1208" s="42"/>
      <c r="AI1208" s="42"/>
      <c r="AJ1208" s="42"/>
      <c r="AK1208" s="43"/>
      <c r="AL1208" s="49"/>
      <c r="AM1208" s="50"/>
      <c r="AN1208" s="50"/>
      <c r="AO1208" s="50"/>
      <c r="AP1208" s="50"/>
      <c r="AQ1208" s="50"/>
      <c r="AR1208" s="51"/>
      <c r="AS1208" s="41"/>
      <c r="AT1208" s="42"/>
      <c r="AU1208" s="42"/>
      <c r="AV1208" s="42"/>
      <c r="AW1208" s="42"/>
      <c r="AX1208" s="43"/>
      <c r="AY1208" s="41"/>
      <c r="AZ1208" s="42"/>
      <c r="BA1208" s="42"/>
      <c r="BB1208" s="42"/>
      <c r="BC1208" s="42"/>
      <c r="BD1208" s="43"/>
      <c r="BE1208" s="45"/>
    </row>
    <row r="1209" spans="1:57" ht="22.5" customHeight="1" x14ac:dyDescent="0.25">
      <c r="A1209" s="30">
        <v>6</v>
      </c>
      <c r="B1209" s="30" t="s">
        <v>490</v>
      </c>
      <c r="C1209" s="32" t="s">
        <v>183</v>
      </c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4"/>
      <c r="W1209" s="28" t="s">
        <v>187</v>
      </c>
      <c r="X1209" s="28"/>
      <c r="Y1209" s="28"/>
      <c r="Z1209" s="28"/>
      <c r="AA1209" s="28"/>
      <c r="AB1209" s="28"/>
      <c r="AC1209" s="28"/>
      <c r="AD1209" s="35"/>
      <c r="AE1209" s="38">
        <v>4</v>
      </c>
      <c r="AF1209" s="39"/>
      <c r="AG1209" s="39"/>
      <c r="AH1209" s="39"/>
      <c r="AI1209" s="39"/>
      <c r="AJ1209" s="39"/>
      <c r="AK1209" s="40"/>
      <c r="AL1209" s="46">
        <v>4613.8836131791541</v>
      </c>
      <c r="AM1209" s="47"/>
      <c r="AN1209" s="47"/>
      <c r="AO1209" s="47"/>
      <c r="AP1209" s="47"/>
      <c r="AQ1209" s="47"/>
      <c r="AR1209" s="48"/>
      <c r="AS1209" s="38">
        <v>18456</v>
      </c>
      <c r="AT1209" s="39"/>
      <c r="AU1209" s="39"/>
      <c r="AV1209" s="39"/>
      <c r="AW1209" s="39"/>
      <c r="AX1209" s="40"/>
      <c r="AY1209" s="38">
        <v>0</v>
      </c>
      <c r="AZ1209" s="39"/>
      <c r="BA1209" s="39"/>
      <c r="BB1209" s="39"/>
      <c r="BC1209" s="39"/>
      <c r="BD1209" s="40"/>
      <c r="BE1209" s="44">
        <v>0</v>
      </c>
    </row>
    <row r="1210" spans="1:57" ht="27.75" customHeight="1" x14ac:dyDescent="0.25">
      <c r="A1210" s="31"/>
      <c r="B1210" s="31"/>
      <c r="C1210" s="52" t="s">
        <v>185</v>
      </c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4"/>
      <c r="W1210" s="36"/>
      <c r="X1210" s="36"/>
      <c r="Y1210" s="36"/>
      <c r="Z1210" s="36"/>
      <c r="AA1210" s="36"/>
      <c r="AB1210" s="36"/>
      <c r="AC1210" s="36"/>
      <c r="AD1210" s="37"/>
      <c r="AE1210" s="41"/>
      <c r="AF1210" s="42"/>
      <c r="AG1210" s="42"/>
      <c r="AH1210" s="42"/>
      <c r="AI1210" s="42"/>
      <c r="AJ1210" s="42"/>
      <c r="AK1210" s="43"/>
      <c r="AL1210" s="49"/>
      <c r="AM1210" s="50"/>
      <c r="AN1210" s="50"/>
      <c r="AO1210" s="50"/>
      <c r="AP1210" s="50"/>
      <c r="AQ1210" s="50"/>
      <c r="AR1210" s="51"/>
      <c r="AS1210" s="41"/>
      <c r="AT1210" s="42"/>
      <c r="AU1210" s="42"/>
      <c r="AV1210" s="42"/>
      <c r="AW1210" s="42"/>
      <c r="AX1210" s="43"/>
      <c r="AY1210" s="41"/>
      <c r="AZ1210" s="42"/>
      <c r="BA1210" s="42"/>
      <c r="BB1210" s="42"/>
      <c r="BC1210" s="42"/>
      <c r="BD1210" s="43"/>
      <c r="BE1210" s="45"/>
    </row>
    <row r="1211" spans="1:57" ht="11.85" customHeight="1" x14ac:dyDescent="0.25">
      <c r="A1211" s="28" t="s">
        <v>72</v>
      </c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</row>
    <row r="1212" spans="1:57" ht="22.5" customHeight="1" x14ac:dyDescent="0.25">
      <c r="A1212" s="30">
        <v>7</v>
      </c>
      <c r="B1212" s="30" t="s">
        <v>490</v>
      </c>
      <c r="C1212" s="32" t="s">
        <v>183</v>
      </c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4"/>
      <c r="W1212" s="28" t="s">
        <v>187</v>
      </c>
      <c r="X1212" s="28"/>
      <c r="Y1212" s="28"/>
      <c r="Z1212" s="28"/>
      <c r="AA1212" s="28"/>
      <c r="AB1212" s="28"/>
      <c r="AC1212" s="28"/>
      <c r="AD1212" s="35"/>
      <c r="AE1212" s="38">
        <v>1</v>
      </c>
      <c r="AF1212" s="39"/>
      <c r="AG1212" s="39"/>
      <c r="AH1212" s="39"/>
      <c r="AI1212" s="39"/>
      <c r="AJ1212" s="39"/>
      <c r="AK1212" s="40"/>
      <c r="AL1212" s="46">
        <v>4613.8836131791541</v>
      </c>
      <c r="AM1212" s="47"/>
      <c r="AN1212" s="47"/>
      <c r="AO1212" s="47"/>
      <c r="AP1212" s="47"/>
      <c r="AQ1212" s="47"/>
      <c r="AR1212" s="48"/>
      <c r="AS1212" s="38">
        <v>4614</v>
      </c>
      <c r="AT1212" s="39"/>
      <c r="AU1212" s="39"/>
      <c r="AV1212" s="39"/>
      <c r="AW1212" s="39"/>
      <c r="AX1212" s="40"/>
      <c r="AY1212" s="38">
        <v>0</v>
      </c>
      <c r="AZ1212" s="39"/>
      <c r="BA1212" s="39"/>
      <c r="BB1212" s="39"/>
      <c r="BC1212" s="39"/>
      <c r="BD1212" s="40"/>
      <c r="BE1212" s="44">
        <v>0</v>
      </c>
    </row>
    <row r="1213" spans="1:57" ht="30" customHeight="1" x14ac:dyDescent="0.25">
      <c r="A1213" s="31"/>
      <c r="B1213" s="31"/>
      <c r="C1213" s="52" t="s">
        <v>185</v>
      </c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4"/>
      <c r="W1213" s="36"/>
      <c r="X1213" s="36"/>
      <c r="Y1213" s="36"/>
      <c r="Z1213" s="36"/>
      <c r="AA1213" s="36"/>
      <c r="AB1213" s="36"/>
      <c r="AC1213" s="36"/>
      <c r="AD1213" s="37"/>
      <c r="AE1213" s="41"/>
      <c r="AF1213" s="42"/>
      <c r="AG1213" s="42"/>
      <c r="AH1213" s="42"/>
      <c r="AI1213" s="42"/>
      <c r="AJ1213" s="42"/>
      <c r="AK1213" s="43"/>
      <c r="AL1213" s="49"/>
      <c r="AM1213" s="50"/>
      <c r="AN1213" s="50"/>
      <c r="AO1213" s="50"/>
      <c r="AP1213" s="50"/>
      <c r="AQ1213" s="50"/>
      <c r="AR1213" s="51"/>
      <c r="AS1213" s="41"/>
      <c r="AT1213" s="42"/>
      <c r="AU1213" s="42"/>
      <c r="AV1213" s="42"/>
      <c r="AW1213" s="42"/>
      <c r="AX1213" s="43"/>
      <c r="AY1213" s="41"/>
      <c r="AZ1213" s="42"/>
      <c r="BA1213" s="42"/>
      <c r="BB1213" s="42"/>
      <c r="BC1213" s="42"/>
      <c r="BD1213" s="43"/>
      <c r="BE1213" s="45"/>
    </row>
    <row r="1214" spans="1:57" ht="12.2" customHeight="1" x14ac:dyDescent="0.25">
      <c r="A1214" s="30">
        <v>8</v>
      </c>
      <c r="B1214" s="30" t="s">
        <v>491</v>
      </c>
      <c r="C1214" s="32" t="s">
        <v>195</v>
      </c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4"/>
      <c r="W1214" s="28" t="s">
        <v>187</v>
      </c>
      <c r="X1214" s="28"/>
      <c r="Y1214" s="28"/>
      <c r="Z1214" s="28"/>
      <c r="AA1214" s="28"/>
      <c r="AB1214" s="28"/>
      <c r="AC1214" s="28"/>
      <c r="AD1214" s="35"/>
      <c r="AE1214" s="38">
        <v>1</v>
      </c>
      <c r="AF1214" s="39"/>
      <c r="AG1214" s="39"/>
      <c r="AH1214" s="39"/>
      <c r="AI1214" s="39"/>
      <c r="AJ1214" s="39"/>
      <c r="AK1214" s="40"/>
      <c r="AL1214" s="46">
        <v>19199.644870373308</v>
      </c>
      <c r="AM1214" s="47"/>
      <c r="AN1214" s="47"/>
      <c r="AO1214" s="47"/>
      <c r="AP1214" s="47"/>
      <c r="AQ1214" s="47"/>
      <c r="AR1214" s="48"/>
      <c r="AS1214" s="38">
        <v>19200</v>
      </c>
      <c r="AT1214" s="39"/>
      <c r="AU1214" s="39"/>
      <c r="AV1214" s="39"/>
      <c r="AW1214" s="39"/>
      <c r="AX1214" s="40"/>
      <c r="AY1214" s="38">
        <v>0</v>
      </c>
      <c r="AZ1214" s="39"/>
      <c r="BA1214" s="39"/>
      <c r="BB1214" s="39"/>
      <c r="BC1214" s="39"/>
      <c r="BD1214" s="40"/>
      <c r="BE1214" s="44">
        <v>0</v>
      </c>
    </row>
    <row r="1215" spans="1:57" ht="37.5" customHeight="1" x14ac:dyDescent="0.25">
      <c r="A1215" s="31"/>
      <c r="B1215" s="31"/>
      <c r="C1215" s="52" t="s">
        <v>196</v>
      </c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4"/>
      <c r="W1215" s="36"/>
      <c r="X1215" s="36"/>
      <c r="Y1215" s="36"/>
      <c r="Z1215" s="36"/>
      <c r="AA1215" s="36"/>
      <c r="AB1215" s="36"/>
      <c r="AC1215" s="36"/>
      <c r="AD1215" s="37"/>
      <c r="AE1215" s="41"/>
      <c r="AF1215" s="42"/>
      <c r="AG1215" s="42"/>
      <c r="AH1215" s="42"/>
      <c r="AI1215" s="42"/>
      <c r="AJ1215" s="42"/>
      <c r="AK1215" s="43"/>
      <c r="AL1215" s="49"/>
      <c r="AM1215" s="50"/>
      <c r="AN1215" s="50"/>
      <c r="AO1215" s="50"/>
      <c r="AP1215" s="50"/>
      <c r="AQ1215" s="50"/>
      <c r="AR1215" s="51"/>
      <c r="AS1215" s="41"/>
      <c r="AT1215" s="42"/>
      <c r="AU1215" s="42"/>
      <c r="AV1215" s="42"/>
      <c r="AW1215" s="42"/>
      <c r="AX1215" s="43"/>
      <c r="AY1215" s="41"/>
      <c r="AZ1215" s="42"/>
      <c r="BA1215" s="42"/>
      <c r="BB1215" s="42"/>
      <c r="BC1215" s="42"/>
      <c r="BD1215" s="43"/>
      <c r="BE1215" s="45"/>
    </row>
    <row r="1216" spans="1:57" ht="12.2" customHeight="1" x14ac:dyDescent="0.25">
      <c r="A1216" s="30">
        <v>9</v>
      </c>
      <c r="B1216" s="30" t="s">
        <v>492</v>
      </c>
      <c r="C1216" s="32" t="s">
        <v>197</v>
      </c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4"/>
      <c r="W1216" s="28" t="s">
        <v>187</v>
      </c>
      <c r="X1216" s="28"/>
      <c r="Y1216" s="28"/>
      <c r="Z1216" s="28"/>
      <c r="AA1216" s="28"/>
      <c r="AB1216" s="28"/>
      <c r="AC1216" s="28"/>
      <c r="AD1216" s="35"/>
      <c r="AE1216" s="38">
        <v>1</v>
      </c>
      <c r="AF1216" s="39"/>
      <c r="AG1216" s="39"/>
      <c r="AH1216" s="39"/>
      <c r="AI1216" s="39"/>
      <c r="AJ1216" s="39"/>
      <c r="AK1216" s="40"/>
      <c r="AL1216" s="46">
        <v>29640.581762500664</v>
      </c>
      <c r="AM1216" s="47"/>
      <c r="AN1216" s="47"/>
      <c r="AO1216" s="47"/>
      <c r="AP1216" s="47"/>
      <c r="AQ1216" s="47"/>
      <c r="AR1216" s="48"/>
      <c r="AS1216" s="38">
        <v>29641</v>
      </c>
      <c r="AT1216" s="39"/>
      <c r="AU1216" s="39"/>
      <c r="AV1216" s="39"/>
      <c r="AW1216" s="39"/>
      <c r="AX1216" s="40"/>
      <c r="AY1216" s="38">
        <v>0</v>
      </c>
      <c r="AZ1216" s="39"/>
      <c r="BA1216" s="39"/>
      <c r="BB1216" s="39"/>
      <c r="BC1216" s="39"/>
      <c r="BD1216" s="40"/>
      <c r="BE1216" s="44">
        <v>0</v>
      </c>
    </row>
    <row r="1217" spans="1:57" ht="41.25" customHeight="1" x14ac:dyDescent="0.25">
      <c r="A1217" s="31"/>
      <c r="B1217" s="31"/>
      <c r="C1217" s="52" t="s">
        <v>198</v>
      </c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4"/>
      <c r="W1217" s="36"/>
      <c r="X1217" s="36"/>
      <c r="Y1217" s="36"/>
      <c r="Z1217" s="36"/>
      <c r="AA1217" s="36"/>
      <c r="AB1217" s="36"/>
      <c r="AC1217" s="36"/>
      <c r="AD1217" s="37"/>
      <c r="AE1217" s="41"/>
      <c r="AF1217" s="42"/>
      <c r="AG1217" s="42"/>
      <c r="AH1217" s="42"/>
      <c r="AI1217" s="42"/>
      <c r="AJ1217" s="42"/>
      <c r="AK1217" s="43"/>
      <c r="AL1217" s="49"/>
      <c r="AM1217" s="50"/>
      <c r="AN1217" s="50"/>
      <c r="AO1217" s="50"/>
      <c r="AP1217" s="50"/>
      <c r="AQ1217" s="50"/>
      <c r="AR1217" s="51"/>
      <c r="AS1217" s="41"/>
      <c r="AT1217" s="42"/>
      <c r="AU1217" s="42"/>
      <c r="AV1217" s="42"/>
      <c r="AW1217" s="42"/>
      <c r="AX1217" s="43"/>
      <c r="AY1217" s="41"/>
      <c r="AZ1217" s="42"/>
      <c r="BA1217" s="42"/>
      <c r="BB1217" s="42"/>
      <c r="BC1217" s="42"/>
      <c r="BD1217" s="43"/>
      <c r="BE1217" s="45"/>
    </row>
    <row r="1218" spans="1:57" ht="22.5" customHeight="1" x14ac:dyDescent="0.25">
      <c r="A1218" s="30">
        <v>10</v>
      </c>
      <c r="B1218" s="30" t="s">
        <v>493</v>
      </c>
      <c r="C1218" s="32" t="s">
        <v>183</v>
      </c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4"/>
      <c r="W1218" s="28" t="s">
        <v>187</v>
      </c>
      <c r="X1218" s="28"/>
      <c r="Y1218" s="28"/>
      <c r="Z1218" s="28"/>
      <c r="AA1218" s="28"/>
      <c r="AB1218" s="28"/>
      <c r="AC1218" s="28"/>
      <c r="AD1218" s="35"/>
      <c r="AE1218" s="38">
        <v>2</v>
      </c>
      <c r="AF1218" s="39"/>
      <c r="AG1218" s="39"/>
      <c r="AH1218" s="39"/>
      <c r="AI1218" s="39"/>
      <c r="AJ1218" s="39"/>
      <c r="AK1218" s="40"/>
      <c r="AL1218" s="46">
        <v>4613.8836131791541</v>
      </c>
      <c r="AM1218" s="47"/>
      <c r="AN1218" s="47"/>
      <c r="AO1218" s="47"/>
      <c r="AP1218" s="47"/>
      <c r="AQ1218" s="47"/>
      <c r="AR1218" s="48"/>
      <c r="AS1218" s="38">
        <v>9228</v>
      </c>
      <c r="AT1218" s="39"/>
      <c r="AU1218" s="39"/>
      <c r="AV1218" s="39"/>
      <c r="AW1218" s="39"/>
      <c r="AX1218" s="40"/>
      <c r="AY1218" s="38">
        <v>0</v>
      </c>
      <c r="AZ1218" s="39"/>
      <c r="BA1218" s="39"/>
      <c r="BB1218" s="39"/>
      <c r="BC1218" s="39"/>
      <c r="BD1218" s="40"/>
      <c r="BE1218" s="44">
        <v>0</v>
      </c>
    </row>
    <row r="1219" spans="1:57" ht="28.5" customHeight="1" x14ac:dyDescent="0.25">
      <c r="A1219" s="31"/>
      <c r="B1219" s="31"/>
      <c r="C1219" s="52" t="s">
        <v>185</v>
      </c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4"/>
      <c r="W1219" s="36"/>
      <c r="X1219" s="36"/>
      <c r="Y1219" s="36"/>
      <c r="Z1219" s="36"/>
      <c r="AA1219" s="36"/>
      <c r="AB1219" s="36"/>
      <c r="AC1219" s="36"/>
      <c r="AD1219" s="37"/>
      <c r="AE1219" s="41"/>
      <c r="AF1219" s="42"/>
      <c r="AG1219" s="42"/>
      <c r="AH1219" s="42"/>
      <c r="AI1219" s="42"/>
      <c r="AJ1219" s="42"/>
      <c r="AK1219" s="43"/>
      <c r="AL1219" s="49"/>
      <c r="AM1219" s="50"/>
      <c r="AN1219" s="50"/>
      <c r="AO1219" s="50"/>
      <c r="AP1219" s="50"/>
      <c r="AQ1219" s="50"/>
      <c r="AR1219" s="51"/>
      <c r="AS1219" s="41"/>
      <c r="AT1219" s="42"/>
      <c r="AU1219" s="42"/>
      <c r="AV1219" s="42"/>
      <c r="AW1219" s="42"/>
      <c r="AX1219" s="43"/>
      <c r="AY1219" s="41"/>
      <c r="AZ1219" s="42"/>
      <c r="BA1219" s="42"/>
      <c r="BB1219" s="42"/>
      <c r="BC1219" s="42"/>
      <c r="BD1219" s="43"/>
      <c r="BE1219" s="45"/>
    </row>
    <row r="1220" spans="1:57" ht="11.85" customHeight="1" x14ac:dyDescent="0.25">
      <c r="A1220" s="28" t="s">
        <v>73</v>
      </c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</row>
    <row r="1221" spans="1:57" ht="22.5" customHeight="1" x14ac:dyDescent="0.25">
      <c r="A1221" s="30">
        <v>11</v>
      </c>
      <c r="B1221" s="30" t="s">
        <v>494</v>
      </c>
      <c r="C1221" s="32" t="s">
        <v>199</v>
      </c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4"/>
      <c r="W1221" s="28" t="s">
        <v>187</v>
      </c>
      <c r="X1221" s="28"/>
      <c r="Y1221" s="28"/>
      <c r="Z1221" s="28"/>
      <c r="AA1221" s="28"/>
      <c r="AB1221" s="28"/>
      <c r="AC1221" s="28"/>
      <c r="AD1221" s="35"/>
      <c r="AE1221" s="38">
        <v>1</v>
      </c>
      <c r="AF1221" s="39"/>
      <c r="AG1221" s="39"/>
      <c r="AH1221" s="39"/>
      <c r="AI1221" s="39"/>
      <c r="AJ1221" s="39"/>
      <c r="AK1221" s="40"/>
      <c r="AL1221" s="46">
        <v>19199.644870373308</v>
      </c>
      <c r="AM1221" s="47"/>
      <c r="AN1221" s="47"/>
      <c r="AO1221" s="47"/>
      <c r="AP1221" s="47"/>
      <c r="AQ1221" s="47"/>
      <c r="AR1221" s="48"/>
      <c r="AS1221" s="38">
        <v>19200</v>
      </c>
      <c r="AT1221" s="39"/>
      <c r="AU1221" s="39"/>
      <c r="AV1221" s="39"/>
      <c r="AW1221" s="39"/>
      <c r="AX1221" s="40"/>
      <c r="AY1221" s="38">
        <v>0</v>
      </c>
      <c r="AZ1221" s="39"/>
      <c r="BA1221" s="39"/>
      <c r="BB1221" s="39"/>
      <c r="BC1221" s="39"/>
      <c r="BD1221" s="40"/>
      <c r="BE1221" s="44">
        <v>0</v>
      </c>
    </row>
    <row r="1222" spans="1:57" ht="29.25" customHeight="1" x14ac:dyDescent="0.25">
      <c r="A1222" s="31"/>
      <c r="B1222" s="31"/>
      <c r="C1222" s="52" t="s">
        <v>196</v>
      </c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4"/>
      <c r="W1222" s="36"/>
      <c r="X1222" s="36"/>
      <c r="Y1222" s="36"/>
      <c r="Z1222" s="36"/>
      <c r="AA1222" s="36"/>
      <c r="AB1222" s="36"/>
      <c r="AC1222" s="36"/>
      <c r="AD1222" s="37"/>
      <c r="AE1222" s="41"/>
      <c r="AF1222" s="42"/>
      <c r="AG1222" s="42"/>
      <c r="AH1222" s="42"/>
      <c r="AI1222" s="42"/>
      <c r="AJ1222" s="42"/>
      <c r="AK1222" s="43"/>
      <c r="AL1222" s="49"/>
      <c r="AM1222" s="50"/>
      <c r="AN1222" s="50"/>
      <c r="AO1222" s="50"/>
      <c r="AP1222" s="50"/>
      <c r="AQ1222" s="50"/>
      <c r="AR1222" s="51"/>
      <c r="AS1222" s="41"/>
      <c r="AT1222" s="42"/>
      <c r="AU1222" s="42"/>
      <c r="AV1222" s="42"/>
      <c r="AW1222" s="42"/>
      <c r="AX1222" s="43"/>
      <c r="AY1222" s="41"/>
      <c r="AZ1222" s="42"/>
      <c r="BA1222" s="42"/>
      <c r="BB1222" s="42"/>
      <c r="BC1222" s="42"/>
      <c r="BD1222" s="43"/>
      <c r="BE1222" s="45"/>
    </row>
    <row r="1223" spans="1:57" ht="12.2" customHeight="1" x14ac:dyDescent="0.25">
      <c r="A1223" s="30">
        <v>12</v>
      </c>
      <c r="B1223" s="30" t="s">
        <v>495</v>
      </c>
      <c r="C1223" s="32" t="s">
        <v>197</v>
      </c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4"/>
      <c r="W1223" s="28" t="s">
        <v>187</v>
      </c>
      <c r="X1223" s="28"/>
      <c r="Y1223" s="28"/>
      <c r="Z1223" s="28"/>
      <c r="AA1223" s="28"/>
      <c r="AB1223" s="28"/>
      <c r="AC1223" s="28"/>
      <c r="AD1223" s="35"/>
      <c r="AE1223" s="38">
        <v>1</v>
      </c>
      <c r="AF1223" s="39"/>
      <c r="AG1223" s="39"/>
      <c r="AH1223" s="39"/>
      <c r="AI1223" s="39"/>
      <c r="AJ1223" s="39"/>
      <c r="AK1223" s="40"/>
      <c r="AL1223" s="46">
        <v>29640.581762500664</v>
      </c>
      <c r="AM1223" s="47"/>
      <c r="AN1223" s="47"/>
      <c r="AO1223" s="47"/>
      <c r="AP1223" s="47"/>
      <c r="AQ1223" s="47"/>
      <c r="AR1223" s="48"/>
      <c r="AS1223" s="38">
        <v>29641</v>
      </c>
      <c r="AT1223" s="39"/>
      <c r="AU1223" s="39"/>
      <c r="AV1223" s="39"/>
      <c r="AW1223" s="39"/>
      <c r="AX1223" s="40"/>
      <c r="AY1223" s="38">
        <v>0</v>
      </c>
      <c r="AZ1223" s="39"/>
      <c r="BA1223" s="39"/>
      <c r="BB1223" s="39"/>
      <c r="BC1223" s="39"/>
      <c r="BD1223" s="40"/>
      <c r="BE1223" s="44">
        <v>0</v>
      </c>
    </row>
    <row r="1224" spans="1:57" ht="42.75" customHeight="1" x14ac:dyDescent="0.25">
      <c r="A1224" s="31"/>
      <c r="B1224" s="31"/>
      <c r="C1224" s="52" t="s">
        <v>198</v>
      </c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4"/>
      <c r="W1224" s="36"/>
      <c r="X1224" s="36"/>
      <c r="Y1224" s="36"/>
      <c r="Z1224" s="36"/>
      <c r="AA1224" s="36"/>
      <c r="AB1224" s="36"/>
      <c r="AC1224" s="36"/>
      <c r="AD1224" s="37"/>
      <c r="AE1224" s="41"/>
      <c r="AF1224" s="42"/>
      <c r="AG1224" s="42"/>
      <c r="AH1224" s="42"/>
      <c r="AI1224" s="42"/>
      <c r="AJ1224" s="42"/>
      <c r="AK1224" s="43"/>
      <c r="AL1224" s="49"/>
      <c r="AM1224" s="50"/>
      <c r="AN1224" s="50"/>
      <c r="AO1224" s="50"/>
      <c r="AP1224" s="50"/>
      <c r="AQ1224" s="50"/>
      <c r="AR1224" s="51"/>
      <c r="AS1224" s="41"/>
      <c r="AT1224" s="42"/>
      <c r="AU1224" s="42"/>
      <c r="AV1224" s="42"/>
      <c r="AW1224" s="42"/>
      <c r="AX1224" s="43"/>
      <c r="AY1224" s="41"/>
      <c r="AZ1224" s="42"/>
      <c r="BA1224" s="42"/>
      <c r="BB1224" s="42"/>
      <c r="BC1224" s="42"/>
      <c r="BD1224" s="43"/>
      <c r="BE1224" s="45"/>
    </row>
    <row r="1225" spans="1:57" ht="22.5" customHeight="1" x14ac:dyDescent="0.25">
      <c r="A1225" s="30">
        <v>13</v>
      </c>
      <c r="B1225" s="30" t="s">
        <v>496</v>
      </c>
      <c r="C1225" s="32" t="s">
        <v>183</v>
      </c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4"/>
      <c r="W1225" s="28" t="s">
        <v>187</v>
      </c>
      <c r="X1225" s="28"/>
      <c r="Y1225" s="28"/>
      <c r="Z1225" s="28"/>
      <c r="AA1225" s="28"/>
      <c r="AB1225" s="28"/>
      <c r="AC1225" s="28"/>
      <c r="AD1225" s="35"/>
      <c r="AE1225" s="38">
        <v>2</v>
      </c>
      <c r="AF1225" s="39"/>
      <c r="AG1225" s="39"/>
      <c r="AH1225" s="39"/>
      <c r="AI1225" s="39"/>
      <c r="AJ1225" s="39"/>
      <c r="AK1225" s="40"/>
      <c r="AL1225" s="46">
        <v>4613.8836131791541</v>
      </c>
      <c r="AM1225" s="47"/>
      <c r="AN1225" s="47"/>
      <c r="AO1225" s="47"/>
      <c r="AP1225" s="47"/>
      <c r="AQ1225" s="47"/>
      <c r="AR1225" s="48"/>
      <c r="AS1225" s="38">
        <v>9228</v>
      </c>
      <c r="AT1225" s="39"/>
      <c r="AU1225" s="39"/>
      <c r="AV1225" s="39"/>
      <c r="AW1225" s="39"/>
      <c r="AX1225" s="40"/>
      <c r="AY1225" s="38">
        <v>0</v>
      </c>
      <c r="AZ1225" s="39"/>
      <c r="BA1225" s="39"/>
      <c r="BB1225" s="39"/>
      <c r="BC1225" s="39"/>
      <c r="BD1225" s="40"/>
      <c r="BE1225" s="44">
        <v>0</v>
      </c>
    </row>
    <row r="1226" spans="1:57" ht="28.5" customHeight="1" x14ac:dyDescent="0.25">
      <c r="A1226" s="31"/>
      <c r="B1226" s="31"/>
      <c r="C1226" s="52" t="s">
        <v>185</v>
      </c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4"/>
      <c r="W1226" s="36"/>
      <c r="X1226" s="36"/>
      <c r="Y1226" s="36"/>
      <c r="Z1226" s="36"/>
      <c r="AA1226" s="36"/>
      <c r="AB1226" s="36"/>
      <c r="AC1226" s="36"/>
      <c r="AD1226" s="37"/>
      <c r="AE1226" s="41"/>
      <c r="AF1226" s="42"/>
      <c r="AG1226" s="42"/>
      <c r="AH1226" s="42"/>
      <c r="AI1226" s="42"/>
      <c r="AJ1226" s="42"/>
      <c r="AK1226" s="43"/>
      <c r="AL1226" s="49"/>
      <c r="AM1226" s="50"/>
      <c r="AN1226" s="50"/>
      <c r="AO1226" s="50"/>
      <c r="AP1226" s="50"/>
      <c r="AQ1226" s="50"/>
      <c r="AR1226" s="51"/>
      <c r="AS1226" s="41"/>
      <c r="AT1226" s="42"/>
      <c r="AU1226" s="42"/>
      <c r="AV1226" s="42"/>
      <c r="AW1226" s="42"/>
      <c r="AX1226" s="43"/>
      <c r="AY1226" s="41"/>
      <c r="AZ1226" s="42"/>
      <c r="BA1226" s="42"/>
      <c r="BB1226" s="42"/>
      <c r="BC1226" s="42"/>
      <c r="BD1226" s="43"/>
      <c r="BE1226" s="45"/>
    </row>
    <row r="1227" spans="1:57" ht="11.85" customHeight="1" x14ac:dyDescent="0.25">
      <c r="A1227" s="28" t="s">
        <v>74</v>
      </c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</row>
    <row r="1228" spans="1:57" ht="22.5" customHeight="1" x14ac:dyDescent="0.25">
      <c r="A1228" s="30">
        <v>14</v>
      </c>
      <c r="B1228" s="30" t="s">
        <v>497</v>
      </c>
      <c r="C1228" s="32" t="s">
        <v>200</v>
      </c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4"/>
      <c r="W1228" s="28" t="s">
        <v>187</v>
      </c>
      <c r="X1228" s="28"/>
      <c r="Y1228" s="28"/>
      <c r="Z1228" s="28"/>
      <c r="AA1228" s="28"/>
      <c r="AB1228" s="28"/>
      <c r="AC1228" s="28"/>
      <c r="AD1228" s="35"/>
      <c r="AE1228" s="38">
        <v>1</v>
      </c>
      <c r="AF1228" s="39"/>
      <c r="AG1228" s="39"/>
      <c r="AH1228" s="39"/>
      <c r="AI1228" s="39"/>
      <c r="AJ1228" s="39"/>
      <c r="AK1228" s="40"/>
      <c r="AL1228" s="46">
        <v>3679.2737736944932</v>
      </c>
      <c r="AM1228" s="47"/>
      <c r="AN1228" s="47"/>
      <c r="AO1228" s="47"/>
      <c r="AP1228" s="47"/>
      <c r="AQ1228" s="47"/>
      <c r="AR1228" s="48"/>
      <c r="AS1228" s="38">
        <v>3679</v>
      </c>
      <c r="AT1228" s="39"/>
      <c r="AU1228" s="39"/>
      <c r="AV1228" s="39"/>
      <c r="AW1228" s="39"/>
      <c r="AX1228" s="40"/>
      <c r="AY1228" s="38">
        <v>0</v>
      </c>
      <c r="AZ1228" s="39"/>
      <c r="BA1228" s="39"/>
      <c r="BB1228" s="39"/>
      <c r="BC1228" s="39"/>
      <c r="BD1228" s="40"/>
      <c r="BE1228" s="44">
        <v>0</v>
      </c>
    </row>
    <row r="1229" spans="1:57" ht="29.25" customHeight="1" x14ac:dyDescent="0.25">
      <c r="A1229" s="31"/>
      <c r="B1229" s="31"/>
      <c r="C1229" s="52" t="s">
        <v>201</v>
      </c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4"/>
      <c r="W1229" s="36"/>
      <c r="X1229" s="36"/>
      <c r="Y1229" s="36"/>
      <c r="Z1229" s="36"/>
      <c r="AA1229" s="36"/>
      <c r="AB1229" s="36"/>
      <c r="AC1229" s="36"/>
      <c r="AD1229" s="37"/>
      <c r="AE1229" s="41"/>
      <c r="AF1229" s="42"/>
      <c r="AG1229" s="42"/>
      <c r="AH1229" s="42"/>
      <c r="AI1229" s="42"/>
      <c r="AJ1229" s="42"/>
      <c r="AK1229" s="43"/>
      <c r="AL1229" s="49"/>
      <c r="AM1229" s="50"/>
      <c r="AN1229" s="50"/>
      <c r="AO1229" s="50"/>
      <c r="AP1229" s="50"/>
      <c r="AQ1229" s="50"/>
      <c r="AR1229" s="51"/>
      <c r="AS1229" s="41"/>
      <c r="AT1229" s="42"/>
      <c r="AU1229" s="42"/>
      <c r="AV1229" s="42"/>
      <c r="AW1229" s="42"/>
      <c r="AX1229" s="43"/>
      <c r="AY1229" s="41"/>
      <c r="AZ1229" s="42"/>
      <c r="BA1229" s="42"/>
      <c r="BB1229" s="42"/>
      <c r="BC1229" s="42"/>
      <c r="BD1229" s="43"/>
      <c r="BE1229" s="45"/>
    </row>
    <row r="1230" spans="1:57" ht="22.5" customHeight="1" x14ac:dyDescent="0.25">
      <c r="A1230" s="30">
        <v>15</v>
      </c>
      <c r="B1230" s="30" t="s">
        <v>498</v>
      </c>
      <c r="C1230" s="32" t="s">
        <v>202</v>
      </c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4"/>
      <c r="W1230" s="28" t="s">
        <v>187</v>
      </c>
      <c r="X1230" s="28"/>
      <c r="Y1230" s="28"/>
      <c r="Z1230" s="28"/>
      <c r="AA1230" s="28"/>
      <c r="AB1230" s="28"/>
      <c r="AC1230" s="28"/>
      <c r="AD1230" s="35"/>
      <c r="AE1230" s="38">
        <v>2</v>
      </c>
      <c r="AF1230" s="39"/>
      <c r="AG1230" s="39"/>
      <c r="AH1230" s="39"/>
      <c r="AI1230" s="39"/>
      <c r="AJ1230" s="39"/>
      <c r="AK1230" s="40"/>
      <c r="AL1230" s="46">
        <v>8422.7024974919477</v>
      </c>
      <c r="AM1230" s="47"/>
      <c r="AN1230" s="47"/>
      <c r="AO1230" s="47"/>
      <c r="AP1230" s="47"/>
      <c r="AQ1230" s="47"/>
      <c r="AR1230" s="48"/>
      <c r="AS1230" s="38">
        <v>16845</v>
      </c>
      <c r="AT1230" s="39"/>
      <c r="AU1230" s="39"/>
      <c r="AV1230" s="39"/>
      <c r="AW1230" s="39"/>
      <c r="AX1230" s="40"/>
      <c r="AY1230" s="38">
        <v>0</v>
      </c>
      <c r="AZ1230" s="39"/>
      <c r="BA1230" s="39"/>
      <c r="BB1230" s="39"/>
      <c r="BC1230" s="39"/>
      <c r="BD1230" s="40"/>
      <c r="BE1230" s="44">
        <v>0</v>
      </c>
    </row>
    <row r="1231" spans="1:57" ht="30" customHeight="1" x14ac:dyDescent="0.25">
      <c r="A1231" s="31"/>
      <c r="B1231" s="31"/>
      <c r="C1231" s="52" t="s">
        <v>203</v>
      </c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4"/>
      <c r="W1231" s="36"/>
      <c r="X1231" s="36"/>
      <c r="Y1231" s="36"/>
      <c r="Z1231" s="36"/>
      <c r="AA1231" s="36"/>
      <c r="AB1231" s="36"/>
      <c r="AC1231" s="36"/>
      <c r="AD1231" s="37"/>
      <c r="AE1231" s="41"/>
      <c r="AF1231" s="42"/>
      <c r="AG1231" s="42"/>
      <c r="AH1231" s="42"/>
      <c r="AI1231" s="42"/>
      <c r="AJ1231" s="42"/>
      <c r="AK1231" s="43"/>
      <c r="AL1231" s="49"/>
      <c r="AM1231" s="50"/>
      <c r="AN1231" s="50"/>
      <c r="AO1231" s="50"/>
      <c r="AP1231" s="50"/>
      <c r="AQ1231" s="50"/>
      <c r="AR1231" s="51"/>
      <c r="AS1231" s="41"/>
      <c r="AT1231" s="42"/>
      <c r="AU1231" s="42"/>
      <c r="AV1231" s="42"/>
      <c r="AW1231" s="42"/>
      <c r="AX1231" s="43"/>
      <c r="AY1231" s="41"/>
      <c r="AZ1231" s="42"/>
      <c r="BA1231" s="42"/>
      <c r="BB1231" s="42"/>
      <c r="BC1231" s="42"/>
      <c r="BD1231" s="43"/>
      <c r="BE1231" s="45"/>
    </row>
    <row r="1232" spans="1:57" ht="22.5" customHeight="1" x14ac:dyDescent="0.25">
      <c r="A1232" s="30">
        <v>16</v>
      </c>
      <c r="B1232" s="30" t="s">
        <v>499</v>
      </c>
      <c r="C1232" s="32" t="s">
        <v>204</v>
      </c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4"/>
      <c r="W1232" s="28" t="s">
        <v>187</v>
      </c>
      <c r="X1232" s="28"/>
      <c r="Y1232" s="28"/>
      <c r="Z1232" s="28"/>
      <c r="AA1232" s="28"/>
      <c r="AB1232" s="28"/>
      <c r="AC1232" s="28"/>
      <c r="AD1232" s="35"/>
      <c r="AE1232" s="38">
        <v>1</v>
      </c>
      <c r="AF1232" s="39"/>
      <c r="AG1232" s="39"/>
      <c r="AH1232" s="39"/>
      <c r="AI1232" s="39"/>
      <c r="AJ1232" s="39"/>
      <c r="AK1232" s="40"/>
      <c r="AL1232" s="46">
        <v>96806.591345900015</v>
      </c>
      <c r="AM1232" s="47"/>
      <c r="AN1232" s="47"/>
      <c r="AO1232" s="47"/>
      <c r="AP1232" s="47"/>
      <c r="AQ1232" s="47"/>
      <c r="AR1232" s="48"/>
      <c r="AS1232" s="38">
        <v>96807</v>
      </c>
      <c r="AT1232" s="39"/>
      <c r="AU1232" s="39"/>
      <c r="AV1232" s="39"/>
      <c r="AW1232" s="39"/>
      <c r="AX1232" s="40"/>
      <c r="AY1232" s="38">
        <v>0</v>
      </c>
      <c r="AZ1232" s="39"/>
      <c r="BA1232" s="39"/>
      <c r="BB1232" s="39"/>
      <c r="BC1232" s="39"/>
      <c r="BD1232" s="40"/>
      <c r="BE1232" s="44">
        <v>0</v>
      </c>
    </row>
    <row r="1233" spans="1:57" ht="30" customHeight="1" x14ac:dyDescent="0.25">
      <c r="A1233" s="31"/>
      <c r="B1233" s="31"/>
      <c r="C1233" s="52" t="s">
        <v>205</v>
      </c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4"/>
      <c r="W1233" s="36"/>
      <c r="X1233" s="36"/>
      <c r="Y1233" s="36"/>
      <c r="Z1233" s="36"/>
      <c r="AA1233" s="36"/>
      <c r="AB1233" s="36"/>
      <c r="AC1233" s="36"/>
      <c r="AD1233" s="37"/>
      <c r="AE1233" s="41"/>
      <c r="AF1233" s="42"/>
      <c r="AG1233" s="42"/>
      <c r="AH1233" s="42"/>
      <c r="AI1233" s="42"/>
      <c r="AJ1233" s="42"/>
      <c r="AK1233" s="43"/>
      <c r="AL1233" s="49"/>
      <c r="AM1233" s="50"/>
      <c r="AN1233" s="50"/>
      <c r="AO1233" s="50"/>
      <c r="AP1233" s="50"/>
      <c r="AQ1233" s="50"/>
      <c r="AR1233" s="51"/>
      <c r="AS1233" s="41"/>
      <c r="AT1233" s="42"/>
      <c r="AU1233" s="42"/>
      <c r="AV1233" s="42"/>
      <c r="AW1233" s="42"/>
      <c r="AX1233" s="43"/>
      <c r="AY1233" s="41"/>
      <c r="AZ1233" s="42"/>
      <c r="BA1233" s="42"/>
      <c r="BB1233" s="42"/>
      <c r="BC1233" s="42"/>
      <c r="BD1233" s="43"/>
      <c r="BE1233" s="45"/>
    </row>
    <row r="1234" spans="1:57" ht="12.2" customHeight="1" x14ac:dyDescent="0.25">
      <c r="A1234" s="30">
        <v>17</v>
      </c>
      <c r="B1234" s="30" t="s">
        <v>500</v>
      </c>
      <c r="C1234" s="32" t="s">
        <v>206</v>
      </c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4"/>
      <c r="W1234" s="28" t="s">
        <v>187</v>
      </c>
      <c r="X1234" s="28"/>
      <c r="Y1234" s="28"/>
      <c r="Z1234" s="28"/>
      <c r="AA1234" s="28"/>
      <c r="AB1234" s="28"/>
      <c r="AC1234" s="28"/>
      <c r="AD1234" s="35"/>
      <c r="AE1234" s="38">
        <v>1</v>
      </c>
      <c r="AF1234" s="39"/>
      <c r="AG1234" s="39"/>
      <c r="AH1234" s="39"/>
      <c r="AI1234" s="39"/>
      <c r="AJ1234" s="39"/>
      <c r="AK1234" s="40"/>
      <c r="AL1234" s="46">
        <v>9593.0803104704592</v>
      </c>
      <c r="AM1234" s="47"/>
      <c r="AN1234" s="47"/>
      <c r="AO1234" s="47"/>
      <c r="AP1234" s="47"/>
      <c r="AQ1234" s="47"/>
      <c r="AR1234" s="48"/>
      <c r="AS1234" s="38">
        <v>9593</v>
      </c>
      <c r="AT1234" s="39"/>
      <c r="AU1234" s="39"/>
      <c r="AV1234" s="39"/>
      <c r="AW1234" s="39"/>
      <c r="AX1234" s="40"/>
      <c r="AY1234" s="38">
        <v>0</v>
      </c>
      <c r="AZ1234" s="39"/>
      <c r="BA1234" s="39"/>
      <c r="BB1234" s="39"/>
      <c r="BC1234" s="39"/>
      <c r="BD1234" s="40"/>
      <c r="BE1234" s="44">
        <v>0</v>
      </c>
    </row>
    <row r="1235" spans="1:57" ht="39.75" customHeight="1" x14ac:dyDescent="0.25">
      <c r="A1235" s="31"/>
      <c r="B1235" s="31"/>
      <c r="C1235" s="52" t="s">
        <v>207</v>
      </c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4"/>
      <c r="W1235" s="36"/>
      <c r="X1235" s="36"/>
      <c r="Y1235" s="36"/>
      <c r="Z1235" s="36"/>
      <c r="AA1235" s="36"/>
      <c r="AB1235" s="36"/>
      <c r="AC1235" s="36"/>
      <c r="AD1235" s="37"/>
      <c r="AE1235" s="41"/>
      <c r="AF1235" s="42"/>
      <c r="AG1235" s="42"/>
      <c r="AH1235" s="42"/>
      <c r="AI1235" s="42"/>
      <c r="AJ1235" s="42"/>
      <c r="AK1235" s="43"/>
      <c r="AL1235" s="49"/>
      <c r="AM1235" s="50"/>
      <c r="AN1235" s="50"/>
      <c r="AO1235" s="50"/>
      <c r="AP1235" s="50"/>
      <c r="AQ1235" s="50"/>
      <c r="AR1235" s="51"/>
      <c r="AS1235" s="41"/>
      <c r="AT1235" s="42"/>
      <c r="AU1235" s="42"/>
      <c r="AV1235" s="42"/>
      <c r="AW1235" s="42"/>
      <c r="AX1235" s="43"/>
      <c r="AY1235" s="41"/>
      <c r="AZ1235" s="42"/>
      <c r="BA1235" s="42"/>
      <c r="BB1235" s="42"/>
      <c r="BC1235" s="42"/>
      <c r="BD1235" s="43"/>
      <c r="BE1235" s="45"/>
    </row>
    <row r="1236" spans="1:57" ht="12.2" customHeight="1" x14ac:dyDescent="0.25">
      <c r="A1236" s="30">
        <v>18</v>
      </c>
      <c r="B1236" s="30" t="s">
        <v>501</v>
      </c>
      <c r="C1236" s="32" t="s">
        <v>208</v>
      </c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4"/>
      <c r="W1236" s="28" t="s">
        <v>187</v>
      </c>
      <c r="X1236" s="28"/>
      <c r="Y1236" s="28"/>
      <c r="Z1236" s="28"/>
      <c r="AA1236" s="28"/>
      <c r="AB1236" s="28"/>
      <c r="AC1236" s="28"/>
      <c r="AD1236" s="35"/>
      <c r="AE1236" s="38">
        <v>1</v>
      </c>
      <c r="AF1236" s="39"/>
      <c r="AG1236" s="39"/>
      <c r="AH1236" s="39"/>
      <c r="AI1236" s="39"/>
      <c r="AJ1236" s="39"/>
      <c r="AK1236" s="40"/>
      <c r="AL1236" s="46">
        <v>11836.556708379534</v>
      </c>
      <c r="AM1236" s="47"/>
      <c r="AN1236" s="47"/>
      <c r="AO1236" s="47"/>
      <c r="AP1236" s="47"/>
      <c r="AQ1236" s="47"/>
      <c r="AR1236" s="48"/>
      <c r="AS1236" s="38">
        <v>11837</v>
      </c>
      <c r="AT1236" s="39"/>
      <c r="AU1236" s="39"/>
      <c r="AV1236" s="39"/>
      <c r="AW1236" s="39"/>
      <c r="AX1236" s="40"/>
      <c r="AY1236" s="38">
        <v>0</v>
      </c>
      <c r="AZ1236" s="39"/>
      <c r="BA1236" s="39"/>
      <c r="BB1236" s="39"/>
      <c r="BC1236" s="39"/>
      <c r="BD1236" s="40"/>
      <c r="BE1236" s="44">
        <v>0</v>
      </c>
    </row>
    <row r="1237" spans="1:57" ht="37.5" customHeight="1" x14ac:dyDescent="0.25">
      <c r="A1237" s="31"/>
      <c r="B1237" s="31"/>
      <c r="C1237" s="52" t="s">
        <v>209</v>
      </c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4"/>
      <c r="W1237" s="36"/>
      <c r="X1237" s="36"/>
      <c r="Y1237" s="36"/>
      <c r="Z1237" s="36"/>
      <c r="AA1237" s="36"/>
      <c r="AB1237" s="36"/>
      <c r="AC1237" s="36"/>
      <c r="AD1237" s="37"/>
      <c r="AE1237" s="41"/>
      <c r="AF1237" s="42"/>
      <c r="AG1237" s="42"/>
      <c r="AH1237" s="42"/>
      <c r="AI1237" s="42"/>
      <c r="AJ1237" s="42"/>
      <c r="AK1237" s="43"/>
      <c r="AL1237" s="49"/>
      <c r="AM1237" s="50"/>
      <c r="AN1237" s="50"/>
      <c r="AO1237" s="50"/>
      <c r="AP1237" s="50"/>
      <c r="AQ1237" s="50"/>
      <c r="AR1237" s="51"/>
      <c r="AS1237" s="41"/>
      <c r="AT1237" s="42"/>
      <c r="AU1237" s="42"/>
      <c r="AV1237" s="42"/>
      <c r="AW1237" s="42"/>
      <c r="AX1237" s="43"/>
      <c r="AY1237" s="41"/>
      <c r="AZ1237" s="42"/>
      <c r="BA1237" s="42"/>
      <c r="BB1237" s="42"/>
      <c r="BC1237" s="42"/>
      <c r="BD1237" s="43"/>
      <c r="BE1237" s="45"/>
    </row>
    <row r="1238" spans="1:57" ht="12.2" customHeight="1" x14ac:dyDescent="0.25">
      <c r="A1238" s="30">
        <v>19</v>
      </c>
      <c r="B1238" s="30" t="s">
        <v>502</v>
      </c>
      <c r="C1238" s="32" t="s">
        <v>210</v>
      </c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4"/>
      <c r="W1238" s="28" t="s">
        <v>187</v>
      </c>
      <c r="X1238" s="28"/>
      <c r="Y1238" s="28"/>
      <c r="Z1238" s="28"/>
      <c r="AA1238" s="28"/>
      <c r="AB1238" s="28"/>
      <c r="AC1238" s="28"/>
      <c r="AD1238" s="35"/>
      <c r="AE1238" s="38">
        <v>1</v>
      </c>
      <c r="AF1238" s="39"/>
      <c r="AG1238" s="39"/>
      <c r="AH1238" s="39"/>
      <c r="AI1238" s="39"/>
      <c r="AJ1238" s="39"/>
      <c r="AK1238" s="40"/>
      <c r="AL1238" s="46">
        <v>16518.893526585354</v>
      </c>
      <c r="AM1238" s="47"/>
      <c r="AN1238" s="47"/>
      <c r="AO1238" s="47"/>
      <c r="AP1238" s="47"/>
      <c r="AQ1238" s="47"/>
      <c r="AR1238" s="48"/>
      <c r="AS1238" s="38">
        <v>16519</v>
      </c>
      <c r="AT1238" s="39"/>
      <c r="AU1238" s="39"/>
      <c r="AV1238" s="39"/>
      <c r="AW1238" s="39"/>
      <c r="AX1238" s="40"/>
      <c r="AY1238" s="38">
        <v>0</v>
      </c>
      <c r="AZ1238" s="39"/>
      <c r="BA1238" s="39"/>
      <c r="BB1238" s="39"/>
      <c r="BC1238" s="39"/>
      <c r="BD1238" s="40"/>
      <c r="BE1238" s="44">
        <v>0</v>
      </c>
    </row>
    <row r="1239" spans="1:57" ht="40.5" customHeight="1" x14ac:dyDescent="0.25">
      <c r="A1239" s="31"/>
      <c r="B1239" s="31"/>
      <c r="C1239" s="52" t="s">
        <v>211</v>
      </c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4"/>
      <c r="W1239" s="36"/>
      <c r="X1239" s="36"/>
      <c r="Y1239" s="36"/>
      <c r="Z1239" s="36"/>
      <c r="AA1239" s="36"/>
      <c r="AB1239" s="36"/>
      <c r="AC1239" s="36"/>
      <c r="AD1239" s="37"/>
      <c r="AE1239" s="41"/>
      <c r="AF1239" s="42"/>
      <c r="AG1239" s="42"/>
      <c r="AH1239" s="42"/>
      <c r="AI1239" s="42"/>
      <c r="AJ1239" s="42"/>
      <c r="AK1239" s="43"/>
      <c r="AL1239" s="49"/>
      <c r="AM1239" s="50"/>
      <c r="AN1239" s="50"/>
      <c r="AO1239" s="50"/>
      <c r="AP1239" s="50"/>
      <c r="AQ1239" s="50"/>
      <c r="AR1239" s="51"/>
      <c r="AS1239" s="41"/>
      <c r="AT1239" s="42"/>
      <c r="AU1239" s="42"/>
      <c r="AV1239" s="42"/>
      <c r="AW1239" s="42"/>
      <c r="AX1239" s="43"/>
      <c r="AY1239" s="41"/>
      <c r="AZ1239" s="42"/>
      <c r="BA1239" s="42"/>
      <c r="BB1239" s="42"/>
      <c r="BC1239" s="42"/>
      <c r="BD1239" s="43"/>
      <c r="BE1239" s="45"/>
    </row>
    <row r="1240" spans="1:57" ht="12.2" customHeight="1" x14ac:dyDescent="0.25">
      <c r="A1240" s="30">
        <v>20</v>
      </c>
      <c r="B1240" s="30" t="s">
        <v>503</v>
      </c>
      <c r="C1240" s="32" t="s">
        <v>212</v>
      </c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4"/>
      <c r="W1240" s="28" t="s">
        <v>187</v>
      </c>
      <c r="X1240" s="28"/>
      <c r="Y1240" s="28"/>
      <c r="Z1240" s="28"/>
      <c r="AA1240" s="28"/>
      <c r="AB1240" s="28"/>
      <c r="AC1240" s="28"/>
      <c r="AD1240" s="35"/>
      <c r="AE1240" s="38">
        <v>1</v>
      </c>
      <c r="AF1240" s="39"/>
      <c r="AG1240" s="39"/>
      <c r="AH1240" s="39"/>
      <c r="AI1240" s="39"/>
      <c r="AJ1240" s="39"/>
      <c r="AK1240" s="40"/>
      <c r="AL1240" s="46">
        <v>39088.843985954918</v>
      </c>
      <c r="AM1240" s="47"/>
      <c r="AN1240" s="47"/>
      <c r="AO1240" s="47"/>
      <c r="AP1240" s="47"/>
      <c r="AQ1240" s="47"/>
      <c r="AR1240" s="48"/>
      <c r="AS1240" s="38">
        <v>39089</v>
      </c>
      <c r="AT1240" s="39"/>
      <c r="AU1240" s="39"/>
      <c r="AV1240" s="39"/>
      <c r="AW1240" s="39"/>
      <c r="AX1240" s="40"/>
      <c r="AY1240" s="38">
        <v>0</v>
      </c>
      <c r="AZ1240" s="39"/>
      <c r="BA1240" s="39"/>
      <c r="BB1240" s="39"/>
      <c r="BC1240" s="39"/>
      <c r="BD1240" s="40"/>
      <c r="BE1240" s="44">
        <v>0</v>
      </c>
    </row>
    <row r="1241" spans="1:57" ht="41.25" customHeight="1" x14ac:dyDescent="0.25">
      <c r="A1241" s="31"/>
      <c r="B1241" s="31"/>
      <c r="C1241" s="52" t="s">
        <v>213</v>
      </c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4"/>
      <c r="W1241" s="36"/>
      <c r="X1241" s="36"/>
      <c r="Y1241" s="36"/>
      <c r="Z1241" s="36"/>
      <c r="AA1241" s="36"/>
      <c r="AB1241" s="36"/>
      <c r="AC1241" s="36"/>
      <c r="AD1241" s="37"/>
      <c r="AE1241" s="41"/>
      <c r="AF1241" s="42"/>
      <c r="AG1241" s="42"/>
      <c r="AH1241" s="42"/>
      <c r="AI1241" s="42"/>
      <c r="AJ1241" s="42"/>
      <c r="AK1241" s="43"/>
      <c r="AL1241" s="49"/>
      <c r="AM1241" s="50"/>
      <c r="AN1241" s="50"/>
      <c r="AO1241" s="50"/>
      <c r="AP1241" s="50"/>
      <c r="AQ1241" s="50"/>
      <c r="AR1241" s="51"/>
      <c r="AS1241" s="41"/>
      <c r="AT1241" s="42"/>
      <c r="AU1241" s="42"/>
      <c r="AV1241" s="42"/>
      <c r="AW1241" s="42"/>
      <c r="AX1241" s="43"/>
      <c r="AY1241" s="41"/>
      <c r="AZ1241" s="42"/>
      <c r="BA1241" s="42"/>
      <c r="BB1241" s="42"/>
      <c r="BC1241" s="42"/>
      <c r="BD1241" s="43"/>
      <c r="BE1241" s="45"/>
    </row>
    <row r="1242" spans="1:57" ht="12.2" customHeight="1" x14ac:dyDescent="0.25">
      <c r="A1242" s="30">
        <v>21</v>
      </c>
      <c r="B1242" s="30" t="s">
        <v>504</v>
      </c>
      <c r="C1242" s="32" t="s">
        <v>214</v>
      </c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4"/>
      <c r="W1242" s="28" t="s">
        <v>187</v>
      </c>
      <c r="X1242" s="28"/>
      <c r="Y1242" s="28"/>
      <c r="Z1242" s="28"/>
      <c r="AA1242" s="28"/>
      <c r="AB1242" s="28"/>
      <c r="AC1242" s="28"/>
      <c r="AD1242" s="35"/>
      <c r="AE1242" s="38">
        <v>1</v>
      </c>
      <c r="AF1242" s="39"/>
      <c r="AG1242" s="39"/>
      <c r="AH1242" s="39"/>
      <c r="AI1242" s="39"/>
      <c r="AJ1242" s="39"/>
      <c r="AK1242" s="40"/>
      <c r="AL1242" s="46">
        <v>3198.0374227783946</v>
      </c>
      <c r="AM1242" s="47"/>
      <c r="AN1242" s="47"/>
      <c r="AO1242" s="47"/>
      <c r="AP1242" s="47"/>
      <c r="AQ1242" s="47"/>
      <c r="AR1242" s="48"/>
      <c r="AS1242" s="38">
        <v>3198</v>
      </c>
      <c r="AT1242" s="39"/>
      <c r="AU1242" s="39"/>
      <c r="AV1242" s="39"/>
      <c r="AW1242" s="39"/>
      <c r="AX1242" s="40"/>
      <c r="AY1242" s="38">
        <v>0</v>
      </c>
      <c r="AZ1242" s="39"/>
      <c r="BA1242" s="39"/>
      <c r="BB1242" s="39"/>
      <c r="BC1242" s="39"/>
      <c r="BD1242" s="40"/>
      <c r="BE1242" s="44">
        <v>0</v>
      </c>
    </row>
    <row r="1243" spans="1:57" ht="39.75" customHeight="1" x14ac:dyDescent="0.25">
      <c r="A1243" s="31"/>
      <c r="B1243" s="31"/>
      <c r="C1243" s="52" t="s">
        <v>215</v>
      </c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4"/>
      <c r="W1243" s="36"/>
      <c r="X1243" s="36"/>
      <c r="Y1243" s="36"/>
      <c r="Z1243" s="36"/>
      <c r="AA1243" s="36"/>
      <c r="AB1243" s="36"/>
      <c r="AC1243" s="36"/>
      <c r="AD1243" s="37"/>
      <c r="AE1243" s="41"/>
      <c r="AF1243" s="42"/>
      <c r="AG1243" s="42"/>
      <c r="AH1243" s="42"/>
      <c r="AI1243" s="42"/>
      <c r="AJ1243" s="42"/>
      <c r="AK1243" s="43"/>
      <c r="AL1243" s="49"/>
      <c r="AM1243" s="50"/>
      <c r="AN1243" s="50"/>
      <c r="AO1243" s="50"/>
      <c r="AP1243" s="50"/>
      <c r="AQ1243" s="50"/>
      <c r="AR1243" s="51"/>
      <c r="AS1243" s="41"/>
      <c r="AT1243" s="42"/>
      <c r="AU1243" s="42"/>
      <c r="AV1243" s="42"/>
      <c r="AW1243" s="42"/>
      <c r="AX1243" s="43"/>
      <c r="AY1243" s="41"/>
      <c r="AZ1243" s="42"/>
      <c r="BA1243" s="42"/>
      <c r="BB1243" s="42"/>
      <c r="BC1243" s="42"/>
      <c r="BD1243" s="43"/>
      <c r="BE1243" s="45"/>
    </row>
    <row r="1244" spans="1:57" ht="12.2" customHeight="1" x14ac:dyDescent="0.25">
      <c r="A1244" s="30">
        <v>22</v>
      </c>
      <c r="B1244" s="30" t="s">
        <v>505</v>
      </c>
      <c r="C1244" s="32" t="s">
        <v>216</v>
      </c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4"/>
      <c r="W1244" s="28" t="s">
        <v>187</v>
      </c>
      <c r="X1244" s="28"/>
      <c r="Y1244" s="28"/>
      <c r="Z1244" s="28"/>
      <c r="AA1244" s="28"/>
      <c r="AB1244" s="28"/>
      <c r="AC1244" s="28"/>
      <c r="AD1244" s="35"/>
      <c r="AE1244" s="38">
        <v>2</v>
      </c>
      <c r="AF1244" s="39"/>
      <c r="AG1244" s="39"/>
      <c r="AH1244" s="39"/>
      <c r="AI1244" s="39"/>
      <c r="AJ1244" s="39"/>
      <c r="AK1244" s="40"/>
      <c r="AL1244" s="46">
        <v>3083.8340857489843</v>
      </c>
      <c r="AM1244" s="47"/>
      <c r="AN1244" s="47"/>
      <c r="AO1244" s="47"/>
      <c r="AP1244" s="47"/>
      <c r="AQ1244" s="47"/>
      <c r="AR1244" s="48"/>
      <c r="AS1244" s="38">
        <v>6168</v>
      </c>
      <c r="AT1244" s="39"/>
      <c r="AU1244" s="39"/>
      <c r="AV1244" s="39"/>
      <c r="AW1244" s="39"/>
      <c r="AX1244" s="40"/>
      <c r="AY1244" s="38">
        <v>0</v>
      </c>
      <c r="AZ1244" s="39"/>
      <c r="BA1244" s="39"/>
      <c r="BB1244" s="39"/>
      <c r="BC1244" s="39"/>
      <c r="BD1244" s="40"/>
      <c r="BE1244" s="44">
        <v>0</v>
      </c>
    </row>
    <row r="1245" spans="1:57" ht="45" customHeight="1" x14ac:dyDescent="0.25">
      <c r="A1245" s="31"/>
      <c r="B1245" s="31"/>
      <c r="C1245" s="52" t="s">
        <v>217</v>
      </c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4"/>
      <c r="W1245" s="36"/>
      <c r="X1245" s="36"/>
      <c r="Y1245" s="36"/>
      <c r="Z1245" s="36"/>
      <c r="AA1245" s="36"/>
      <c r="AB1245" s="36"/>
      <c r="AC1245" s="36"/>
      <c r="AD1245" s="37"/>
      <c r="AE1245" s="41"/>
      <c r="AF1245" s="42"/>
      <c r="AG1245" s="42"/>
      <c r="AH1245" s="42"/>
      <c r="AI1245" s="42"/>
      <c r="AJ1245" s="42"/>
      <c r="AK1245" s="43"/>
      <c r="AL1245" s="49"/>
      <c r="AM1245" s="50"/>
      <c r="AN1245" s="50"/>
      <c r="AO1245" s="50"/>
      <c r="AP1245" s="50"/>
      <c r="AQ1245" s="50"/>
      <c r="AR1245" s="51"/>
      <c r="AS1245" s="41"/>
      <c r="AT1245" s="42"/>
      <c r="AU1245" s="42"/>
      <c r="AV1245" s="42"/>
      <c r="AW1245" s="42"/>
      <c r="AX1245" s="43"/>
      <c r="AY1245" s="41"/>
      <c r="AZ1245" s="42"/>
      <c r="BA1245" s="42"/>
      <c r="BB1245" s="42"/>
      <c r="BC1245" s="42"/>
      <c r="BD1245" s="43"/>
      <c r="BE1245" s="45"/>
    </row>
    <row r="1246" spans="1:57" ht="11.85" customHeight="1" x14ac:dyDescent="0.25">
      <c r="A1246" s="28" t="s">
        <v>107</v>
      </c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</row>
    <row r="1247" spans="1:57" ht="22.5" customHeight="1" x14ac:dyDescent="0.25">
      <c r="A1247" s="30">
        <v>23</v>
      </c>
      <c r="B1247" s="30" t="s">
        <v>506</v>
      </c>
      <c r="C1247" s="32" t="s">
        <v>200</v>
      </c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4"/>
      <c r="W1247" s="28" t="s">
        <v>187</v>
      </c>
      <c r="X1247" s="28"/>
      <c r="Y1247" s="28"/>
      <c r="Z1247" s="28"/>
      <c r="AA1247" s="28"/>
      <c r="AB1247" s="28"/>
      <c r="AC1247" s="28"/>
      <c r="AD1247" s="35"/>
      <c r="AE1247" s="38">
        <v>1</v>
      </c>
      <c r="AF1247" s="39"/>
      <c r="AG1247" s="39"/>
      <c r="AH1247" s="39"/>
      <c r="AI1247" s="39"/>
      <c r="AJ1247" s="39"/>
      <c r="AK1247" s="40"/>
      <c r="AL1247" s="46">
        <v>3679.2737736944932</v>
      </c>
      <c r="AM1247" s="47"/>
      <c r="AN1247" s="47"/>
      <c r="AO1247" s="47"/>
      <c r="AP1247" s="47"/>
      <c r="AQ1247" s="47"/>
      <c r="AR1247" s="48"/>
      <c r="AS1247" s="38">
        <v>3679</v>
      </c>
      <c r="AT1247" s="39"/>
      <c r="AU1247" s="39"/>
      <c r="AV1247" s="39"/>
      <c r="AW1247" s="39"/>
      <c r="AX1247" s="40"/>
      <c r="AY1247" s="38">
        <v>0</v>
      </c>
      <c r="AZ1247" s="39"/>
      <c r="BA1247" s="39"/>
      <c r="BB1247" s="39"/>
      <c r="BC1247" s="39"/>
      <c r="BD1247" s="40"/>
      <c r="BE1247" s="44">
        <v>0</v>
      </c>
    </row>
    <row r="1248" spans="1:57" ht="30" customHeight="1" x14ac:dyDescent="0.25">
      <c r="A1248" s="31"/>
      <c r="B1248" s="31"/>
      <c r="C1248" s="52" t="s">
        <v>201</v>
      </c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4"/>
      <c r="W1248" s="36"/>
      <c r="X1248" s="36"/>
      <c r="Y1248" s="36"/>
      <c r="Z1248" s="36"/>
      <c r="AA1248" s="36"/>
      <c r="AB1248" s="36"/>
      <c r="AC1248" s="36"/>
      <c r="AD1248" s="37"/>
      <c r="AE1248" s="41"/>
      <c r="AF1248" s="42"/>
      <c r="AG1248" s="42"/>
      <c r="AH1248" s="42"/>
      <c r="AI1248" s="42"/>
      <c r="AJ1248" s="42"/>
      <c r="AK1248" s="43"/>
      <c r="AL1248" s="49"/>
      <c r="AM1248" s="50"/>
      <c r="AN1248" s="50"/>
      <c r="AO1248" s="50"/>
      <c r="AP1248" s="50"/>
      <c r="AQ1248" s="50"/>
      <c r="AR1248" s="51"/>
      <c r="AS1248" s="41"/>
      <c r="AT1248" s="42"/>
      <c r="AU1248" s="42"/>
      <c r="AV1248" s="42"/>
      <c r="AW1248" s="42"/>
      <c r="AX1248" s="43"/>
      <c r="AY1248" s="41"/>
      <c r="AZ1248" s="42"/>
      <c r="BA1248" s="42"/>
      <c r="BB1248" s="42"/>
      <c r="BC1248" s="42"/>
      <c r="BD1248" s="43"/>
      <c r="BE1248" s="45"/>
    </row>
    <row r="1249" spans="1:57" ht="22.5" customHeight="1" x14ac:dyDescent="0.25">
      <c r="A1249" s="30">
        <v>24</v>
      </c>
      <c r="B1249" s="30" t="s">
        <v>507</v>
      </c>
      <c r="C1249" s="32" t="s">
        <v>202</v>
      </c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4"/>
      <c r="W1249" s="28" t="s">
        <v>187</v>
      </c>
      <c r="X1249" s="28"/>
      <c r="Y1249" s="28"/>
      <c r="Z1249" s="28"/>
      <c r="AA1249" s="28"/>
      <c r="AB1249" s="28"/>
      <c r="AC1249" s="28"/>
      <c r="AD1249" s="35"/>
      <c r="AE1249" s="38">
        <v>2</v>
      </c>
      <c r="AF1249" s="39"/>
      <c r="AG1249" s="39"/>
      <c r="AH1249" s="39"/>
      <c r="AI1249" s="39"/>
      <c r="AJ1249" s="39"/>
      <c r="AK1249" s="40"/>
      <c r="AL1249" s="46">
        <v>8422.8400918739117</v>
      </c>
      <c r="AM1249" s="47"/>
      <c r="AN1249" s="47"/>
      <c r="AO1249" s="47"/>
      <c r="AP1249" s="47"/>
      <c r="AQ1249" s="47"/>
      <c r="AR1249" s="48"/>
      <c r="AS1249" s="38">
        <v>16846</v>
      </c>
      <c r="AT1249" s="39"/>
      <c r="AU1249" s="39"/>
      <c r="AV1249" s="39"/>
      <c r="AW1249" s="39"/>
      <c r="AX1249" s="40"/>
      <c r="AY1249" s="38">
        <v>0</v>
      </c>
      <c r="AZ1249" s="39"/>
      <c r="BA1249" s="39"/>
      <c r="BB1249" s="39"/>
      <c r="BC1249" s="39"/>
      <c r="BD1249" s="40"/>
      <c r="BE1249" s="44">
        <v>0</v>
      </c>
    </row>
    <row r="1250" spans="1:57" ht="33" customHeight="1" x14ac:dyDescent="0.25">
      <c r="A1250" s="31"/>
      <c r="B1250" s="31"/>
      <c r="C1250" s="52" t="s">
        <v>218</v>
      </c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4"/>
      <c r="W1250" s="36"/>
      <c r="X1250" s="36"/>
      <c r="Y1250" s="36"/>
      <c r="Z1250" s="36"/>
      <c r="AA1250" s="36"/>
      <c r="AB1250" s="36"/>
      <c r="AC1250" s="36"/>
      <c r="AD1250" s="37"/>
      <c r="AE1250" s="41"/>
      <c r="AF1250" s="42"/>
      <c r="AG1250" s="42"/>
      <c r="AH1250" s="42"/>
      <c r="AI1250" s="42"/>
      <c r="AJ1250" s="42"/>
      <c r="AK1250" s="43"/>
      <c r="AL1250" s="49"/>
      <c r="AM1250" s="50"/>
      <c r="AN1250" s="50"/>
      <c r="AO1250" s="50"/>
      <c r="AP1250" s="50"/>
      <c r="AQ1250" s="50"/>
      <c r="AR1250" s="51"/>
      <c r="AS1250" s="41"/>
      <c r="AT1250" s="42"/>
      <c r="AU1250" s="42"/>
      <c r="AV1250" s="42"/>
      <c r="AW1250" s="42"/>
      <c r="AX1250" s="43"/>
      <c r="AY1250" s="41"/>
      <c r="AZ1250" s="42"/>
      <c r="BA1250" s="42"/>
      <c r="BB1250" s="42"/>
      <c r="BC1250" s="42"/>
      <c r="BD1250" s="43"/>
      <c r="BE1250" s="45"/>
    </row>
    <row r="1251" spans="1:57" ht="22.5" customHeight="1" x14ac:dyDescent="0.25">
      <c r="A1251" s="30">
        <v>25</v>
      </c>
      <c r="B1251" s="30" t="s">
        <v>508</v>
      </c>
      <c r="C1251" s="32" t="s">
        <v>219</v>
      </c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4"/>
      <c r="W1251" s="28" t="s">
        <v>187</v>
      </c>
      <c r="X1251" s="28"/>
      <c r="Y1251" s="28"/>
      <c r="Z1251" s="28"/>
      <c r="AA1251" s="28"/>
      <c r="AB1251" s="28"/>
      <c r="AC1251" s="28"/>
      <c r="AD1251" s="35"/>
      <c r="AE1251" s="38">
        <v>1</v>
      </c>
      <c r="AF1251" s="39"/>
      <c r="AG1251" s="39"/>
      <c r="AH1251" s="39"/>
      <c r="AI1251" s="39"/>
      <c r="AJ1251" s="39"/>
      <c r="AK1251" s="40"/>
      <c r="AL1251" s="46">
        <v>6074.7919636728448</v>
      </c>
      <c r="AM1251" s="47"/>
      <c r="AN1251" s="47"/>
      <c r="AO1251" s="47"/>
      <c r="AP1251" s="47"/>
      <c r="AQ1251" s="47"/>
      <c r="AR1251" s="48"/>
      <c r="AS1251" s="38">
        <v>6075</v>
      </c>
      <c r="AT1251" s="39"/>
      <c r="AU1251" s="39"/>
      <c r="AV1251" s="39"/>
      <c r="AW1251" s="39"/>
      <c r="AX1251" s="40"/>
      <c r="AY1251" s="38">
        <v>0</v>
      </c>
      <c r="AZ1251" s="39"/>
      <c r="BA1251" s="39"/>
      <c r="BB1251" s="39"/>
      <c r="BC1251" s="39"/>
      <c r="BD1251" s="40"/>
      <c r="BE1251" s="44">
        <v>0</v>
      </c>
    </row>
    <row r="1252" spans="1:57" ht="28.5" customHeight="1" x14ac:dyDescent="0.25">
      <c r="A1252" s="31"/>
      <c r="B1252" s="31"/>
      <c r="C1252" s="52" t="s">
        <v>220</v>
      </c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4"/>
      <c r="W1252" s="36"/>
      <c r="X1252" s="36"/>
      <c r="Y1252" s="36"/>
      <c r="Z1252" s="36"/>
      <c r="AA1252" s="36"/>
      <c r="AB1252" s="36"/>
      <c r="AC1252" s="36"/>
      <c r="AD1252" s="37"/>
      <c r="AE1252" s="41"/>
      <c r="AF1252" s="42"/>
      <c r="AG1252" s="42"/>
      <c r="AH1252" s="42"/>
      <c r="AI1252" s="42"/>
      <c r="AJ1252" s="42"/>
      <c r="AK1252" s="43"/>
      <c r="AL1252" s="49"/>
      <c r="AM1252" s="50"/>
      <c r="AN1252" s="50"/>
      <c r="AO1252" s="50"/>
      <c r="AP1252" s="50"/>
      <c r="AQ1252" s="50"/>
      <c r="AR1252" s="51"/>
      <c r="AS1252" s="41"/>
      <c r="AT1252" s="42"/>
      <c r="AU1252" s="42"/>
      <c r="AV1252" s="42"/>
      <c r="AW1252" s="42"/>
      <c r="AX1252" s="43"/>
      <c r="AY1252" s="41"/>
      <c r="AZ1252" s="42"/>
      <c r="BA1252" s="42"/>
      <c r="BB1252" s="42"/>
      <c r="BC1252" s="42"/>
      <c r="BD1252" s="43"/>
      <c r="BE1252" s="45"/>
    </row>
    <row r="1253" spans="1:57" ht="12.2" customHeight="1" x14ac:dyDescent="0.25">
      <c r="A1253" s="30">
        <v>26</v>
      </c>
      <c r="B1253" s="30" t="s">
        <v>509</v>
      </c>
      <c r="C1253" s="32" t="s">
        <v>221</v>
      </c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4"/>
      <c r="W1253" s="28" t="s">
        <v>187</v>
      </c>
      <c r="X1253" s="28"/>
      <c r="Y1253" s="28"/>
      <c r="Z1253" s="28"/>
      <c r="AA1253" s="28"/>
      <c r="AB1253" s="28"/>
      <c r="AC1253" s="28"/>
      <c r="AD1253" s="35"/>
      <c r="AE1253" s="38">
        <v>1</v>
      </c>
      <c r="AF1253" s="39"/>
      <c r="AG1253" s="39"/>
      <c r="AH1253" s="39"/>
      <c r="AI1253" s="39"/>
      <c r="AJ1253" s="39"/>
      <c r="AK1253" s="40"/>
      <c r="AL1253" s="46">
        <v>6826.0655448545331</v>
      </c>
      <c r="AM1253" s="47"/>
      <c r="AN1253" s="47"/>
      <c r="AO1253" s="47"/>
      <c r="AP1253" s="47"/>
      <c r="AQ1253" s="47"/>
      <c r="AR1253" s="48"/>
      <c r="AS1253" s="38">
        <v>6826</v>
      </c>
      <c r="AT1253" s="39"/>
      <c r="AU1253" s="39"/>
      <c r="AV1253" s="39"/>
      <c r="AW1253" s="39"/>
      <c r="AX1253" s="40"/>
      <c r="AY1253" s="38">
        <v>0</v>
      </c>
      <c r="AZ1253" s="39"/>
      <c r="BA1253" s="39"/>
      <c r="BB1253" s="39"/>
      <c r="BC1253" s="39"/>
      <c r="BD1253" s="40"/>
      <c r="BE1253" s="44">
        <v>0</v>
      </c>
    </row>
    <row r="1254" spans="1:57" ht="42" customHeight="1" x14ac:dyDescent="0.25">
      <c r="A1254" s="31"/>
      <c r="B1254" s="31"/>
      <c r="C1254" s="52" t="s">
        <v>222</v>
      </c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4"/>
      <c r="W1254" s="36"/>
      <c r="X1254" s="36"/>
      <c r="Y1254" s="36"/>
      <c r="Z1254" s="36"/>
      <c r="AA1254" s="36"/>
      <c r="AB1254" s="36"/>
      <c r="AC1254" s="36"/>
      <c r="AD1254" s="37"/>
      <c r="AE1254" s="41"/>
      <c r="AF1254" s="42"/>
      <c r="AG1254" s="42"/>
      <c r="AH1254" s="42"/>
      <c r="AI1254" s="42"/>
      <c r="AJ1254" s="42"/>
      <c r="AK1254" s="43"/>
      <c r="AL1254" s="49"/>
      <c r="AM1254" s="50"/>
      <c r="AN1254" s="50"/>
      <c r="AO1254" s="50"/>
      <c r="AP1254" s="50"/>
      <c r="AQ1254" s="50"/>
      <c r="AR1254" s="51"/>
      <c r="AS1254" s="41"/>
      <c r="AT1254" s="42"/>
      <c r="AU1254" s="42"/>
      <c r="AV1254" s="42"/>
      <c r="AW1254" s="42"/>
      <c r="AX1254" s="43"/>
      <c r="AY1254" s="41"/>
      <c r="AZ1254" s="42"/>
      <c r="BA1254" s="42"/>
      <c r="BB1254" s="42"/>
      <c r="BC1254" s="42"/>
      <c r="BD1254" s="43"/>
      <c r="BE1254" s="45"/>
    </row>
    <row r="1255" spans="1:57" ht="12.2" customHeight="1" x14ac:dyDescent="0.25">
      <c r="A1255" s="30">
        <v>27</v>
      </c>
      <c r="B1255" s="30" t="s">
        <v>510</v>
      </c>
      <c r="C1255" s="32" t="s">
        <v>223</v>
      </c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4"/>
      <c r="W1255" s="28" t="s">
        <v>187</v>
      </c>
      <c r="X1255" s="28"/>
      <c r="Y1255" s="28"/>
      <c r="Z1255" s="28"/>
      <c r="AA1255" s="28"/>
      <c r="AB1255" s="28"/>
      <c r="AC1255" s="28"/>
      <c r="AD1255" s="35"/>
      <c r="AE1255" s="38">
        <v>1</v>
      </c>
      <c r="AF1255" s="39"/>
      <c r="AG1255" s="39"/>
      <c r="AH1255" s="39"/>
      <c r="AI1255" s="39"/>
      <c r="AJ1255" s="39"/>
      <c r="AK1255" s="40"/>
      <c r="AL1255" s="46">
        <v>92736.205541475269</v>
      </c>
      <c r="AM1255" s="47"/>
      <c r="AN1255" s="47"/>
      <c r="AO1255" s="47"/>
      <c r="AP1255" s="47"/>
      <c r="AQ1255" s="47"/>
      <c r="AR1255" s="48"/>
      <c r="AS1255" s="38">
        <v>92736</v>
      </c>
      <c r="AT1255" s="39"/>
      <c r="AU1255" s="39"/>
      <c r="AV1255" s="39"/>
      <c r="AW1255" s="39"/>
      <c r="AX1255" s="40"/>
      <c r="AY1255" s="38">
        <v>0</v>
      </c>
      <c r="AZ1255" s="39"/>
      <c r="BA1255" s="39"/>
      <c r="BB1255" s="39"/>
      <c r="BC1255" s="39"/>
      <c r="BD1255" s="40"/>
      <c r="BE1255" s="44">
        <v>0</v>
      </c>
    </row>
    <row r="1256" spans="1:57" ht="39" customHeight="1" x14ac:dyDescent="0.25">
      <c r="A1256" s="31"/>
      <c r="B1256" s="31"/>
      <c r="C1256" s="52" t="s">
        <v>224</v>
      </c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4"/>
      <c r="W1256" s="36"/>
      <c r="X1256" s="36"/>
      <c r="Y1256" s="36"/>
      <c r="Z1256" s="36"/>
      <c r="AA1256" s="36"/>
      <c r="AB1256" s="36"/>
      <c r="AC1256" s="36"/>
      <c r="AD1256" s="37"/>
      <c r="AE1256" s="41"/>
      <c r="AF1256" s="42"/>
      <c r="AG1256" s="42"/>
      <c r="AH1256" s="42"/>
      <c r="AI1256" s="42"/>
      <c r="AJ1256" s="42"/>
      <c r="AK1256" s="43"/>
      <c r="AL1256" s="49"/>
      <c r="AM1256" s="50"/>
      <c r="AN1256" s="50"/>
      <c r="AO1256" s="50"/>
      <c r="AP1256" s="50"/>
      <c r="AQ1256" s="50"/>
      <c r="AR1256" s="51"/>
      <c r="AS1256" s="41"/>
      <c r="AT1256" s="42"/>
      <c r="AU1256" s="42"/>
      <c r="AV1256" s="42"/>
      <c r="AW1256" s="42"/>
      <c r="AX1256" s="43"/>
      <c r="AY1256" s="41"/>
      <c r="AZ1256" s="42"/>
      <c r="BA1256" s="42"/>
      <c r="BB1256" s="42"/>
      <c r="BC1256" s="42"/>
      <c r="BD1256" s="43"/>
      <c r="BE1256" s="45"/>
    </row>
    <row r="1257" spans="1:57" ht="12.2" customHeight="1" x14ac:dyDescent="0.25">
      <c r="A1257" s="30">
        <v>28</v>
      </c>
      <c r="B1257" s="30" t="s">
        <v>511</v>
      </c>
      <c r="C1257" s="32" t="s">
        <v>212</v>
      </c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4"/>
      <c r="W1257" s="28" t="s">
        <v>187</v>
      </c>
      <c r="X1257" s="28"/>
      <c r="Y1257" s="28"/>
      <c r="Z1257" s="28"/>
      <c r="AA1257" s="28"/>
      <c r="AB1257" s="28"/>
      <c r="AC1257" s="28"/>
      <c r="AD1257" s="35"/>
      <c r="AE1257" s="38">
        <v>1</v>
      </c>
      <c r="AF1257" s="39"/>
      <c r="AG1257" s="39"/>
      <c r="AH1257" s="39"/>
      <c r="AI1257" s="39"/>
      <c r="AJ1257" s="39"/>
      <c r="AK1257" s="40"/>
      <c r="AL1257" s="46">
        <v>39088.843985954918</v>
      </c>
      <c r="AM1257" s="47"/>
      <c r="AN1257" s="47"/>
      <c r="AO1257" s="47"/>
      <c r="AP1257" s="47"/>
      <c r="AQ1257" s="47"/>
      <c r="AR1257" s="48"/>
      <c r="AS1257" s="38">
        <v>39089</v>
      </c>
      <c r="AT1257" s="39"/>
      <c r="AU1257" s="39"/>
      <c r="AV1257" s="39"/>
      <c r="AW1257" s="39"/>
      <c r="AX1257" s="40"/>
      <c r="AY1257" s="38">
        <v>0</v>
      </c>
      <c r="AZ1257" s="39"/>
      <c r="BA1257" s="39"/>
      <c r="BB1257" s="39"/>
      <c r="BC1257" s="39"/>
      <c r="BD1257" s="40"/>
      <c r="BE1257" s="44">
        <v>0</v>
      </c>
    </row>
    <row r="1258" spans="1:57" ht="39" customHeight="1" x14ac:dyDescent="0.25">
      <c r="A1258" s="31"/>
      <c r="B1258" s="31"/>
      <c r="C1258" s="52" t="s">
        <v>213</v>
      </c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4"/>
      <c r="W1258" s="36"/>
      <c r="X1258" s="36"/>
      <c r="Y1258" s="36"/>
      <c r="Z1258" s="36"/>
      <c r="AA1258" s="36"/>
      <c r="AB1258" s="36"/>
      <c r="AC1258" s="36"/>
      <c r="AD1258" s="37"/>
      <c r="AE1258" s="41"/>
      <c r="AF1258" s="42"/>
      <c r="AG1258" s="42"/>
      <c r="AH1258" s="42"/>
      <c r="AI1258" s="42"/>
      <c r="AJ1258" s="42"/>
      <c r="AK1258" s="43"/>
      <c r="AL1258" s="49"/>
      <c r="AM1258" s="50"/>
      <c r="AN1258" s="50"/>
      <c r="AO1258" s="50"/>
      <c r="AP1258" s="50"/>
      <c r="AQ1258" s="50"/>
      <c r="AR1258" s="51"/>
      <c r="AS1258" s="41"/>
      <c r="AT1258" s="42"/>
      <c r="AU1258" s="42"/>
      <c r="AV1258" s="42"/>
      <c r="AW1258" s="42"/>
      <c r="AX1258" s="43"/>
      <c r="AY1258" s="41"/>
      <c r="AZ1258" s="42"/>
      <c r="BA1258" s="42"/>
      <c r="BB1258" s="42"/>
      <c r="BC1258" s="42"/>
      <c r="BD1258" s="43"/>
      <c r="BE1258" s="45"/>
    </row>
    <row r="1259" spans="1:57" ht="12.2" customHeight="1" x14ac:dyDescent="0.25">
      <c r="A1259" s="30">
        <v>29</v>
      </c>
      <c r="B1259" s="30" t="s">
        <v>512</v>
      </c>
      <c r="C1259" s="32" t="s">
        <v>214</v>
      </c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4"/>
      <c r="W1259" s="28" t="s">
        <v>187</v>
      </c>
      <c r="X1259" s="28"/>
      <c r="Y1259" s="28"/>
      <c r="Z1259" s="28"/>
      <c r="AA1259" s="28"/>
      <c r="AB1259" s="28"/>
      <c r="AC1259" s="28"/>
      <c r="AD1259" s="35"/>
      <c r="AE1259" s="38">
        <v>1</v>
      </c>
      <c r="AF1259" s="39"/>
      <c r="AG1259" s="39"/>
      <c r="AH1259" s="39"/>
      <c r="AI1259" s="39"/>
      <c r="AJ1259" s="39"/>
      <c r="AK1259" s="40"/>
      <c r="AL1259" s="46">
        <v>3198.0374227783946</v>
      </c>
      <c r="AM1259" s="47"/>
      <c r="AN1259" s="47"/>
      <c r="AO1259" s="47"/>
      <c r="AP1259" s="47"/>
      <c r="AQ1259" s="47"/>
      <c r="AR1259" s="48"/>
      <c r="AS1259" s="38">
        <v>3198</v>
      </c>
      <c r="AT1259" s="39"/>
      <c r="AU1259" s="39"/>
      <c r="AV1259" s="39"/>
      <c r="AW1259" s="39"/>
      <c r="AX1259" s="40"/>
      <c r="AY1259" s="38">
        <v>0</v>
      </c>
      <c r="AZ1259" s="39"/>
      <c r="BA1259" s="39"/>
      <c r="BB1259" s="39"/>
      <c r="BC1259" s="39"/>
      <c r="BD1259" s="40"/>
      <c r="BE1259" s="44">
        <v>0</v>
      </c>
    </row>
    <row r="1260" spans="1:57" ht="41.25" customHeight="1" x14ac:dyDescent="0.25">
      <c r="A1260" s="31"/>
      <c r="B1260" s="31"/>
      <c r="C1260" s="52" t="s">
        <v>215</v>
      </c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4"/>
      <c r="W1260" s="36"/>
      <c r="X1260" s="36"/>
      <c r="Y1260" s="36"/>
      <c r="Z1260" s="36"/>
      <c r="AA1260" s="36"/>
      <c r="AB1260" s="36"/>
      <c r="AC1260" s="36"/>
      <c r="AD1260" s="37"/>
      <c r="AE1260" s="41"/>
      <c r="AF1260" s="42"/>
      <c r="AG1260" s="42"/>
      <c r="AH1260" s="42"/>
      <c r="AI1260" s="42"/>
      <c r="AJ1260" s="42"/>
      <c r="AK1260" s="43"/>
      <c r="AL1260" s="49"/>
      <c r="AM1260" s="50"/>
      <c r="AN1260" s="50"/>
      <c r="AO1260" s="50"/>
      <c r="AP1260" s="50"/>
      <c r="AQ1260" s="50"/>
      <c r="AR1260" s="51"/>
      <c r="AS1260" s="41"/>
      <c r="AT1260" s="42"/>
      <c r="AU1260" s="42"/>
      <c r="AV1260" s="42"/>
      <c r="AW1260" s="42"/>
      <c r="AX1260" s="43"/>
      <c r="AY1260" s="41"/>
      <c r="AZ1260" s="42"/>
      <c r="BA1260" s="42"/>
      <c r="BB1260" s="42"/>
      <c r="BC1260" s="42"/>
      <c r="BD1260" s="43"/>
      <c r="BE1260" s="45"/>
    </row>
    <row r="1261" spans="1:57" ht="12.2" customHeight="1" x14ac:dyDescent="0.25">
      <c r="A1261" s="30">
        <v>30</v>
      </c>
      <c r="B1261" s="30" t="s">
        <v>513</v>
      </c>
      <c r="C1261" s="32" t="s">
        <v>225</v>
      </c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4"/>
      <c r="W1261" s="28" t="s">
        <v>187</v>
      </c>
      <c r="X1261" s="28"/>
      <c r="Y1261" s="28"/>
      <c r="Z1261" s="28"/>
      <c r="AA1261" s="28"/>
      <c r="AB1261" s="28"/>
      <c r="AC1261" s="28"/>
      <c r="AD1261" s="35"/>
      <c r="AE1261" s="38">
        <v>1</v>
      </c>
      <c r="AF1261" s="39"/>
      <c r="AG1261" s="39"/>
      <c r="AH1261" s="39"/>
      <c r="AI1261" s="39"/>
      <c r="AJ1261" s="39"/>
      <c r="AK1261" s="40"/>
      <c r="AL1261" s="46">
        <v>4169.1097734832892</v>
      </c>
      <c r="AM1261" s="47"/>
      <c r="AN1261" s="47"/>
      <c r="AO1261" s="47"/>
      <c r="AP1261" s="47"/>
      <c r="AQ1261" s="47"/>
      <c r="AR1261" s="48"/>
      <c r="AS1261" s="38">
        <v>4169</v>
      </c>
      <c r="AT1261" s="39"/>
      <c r="AU1261" s="39"/>
      <c r="AV1261" s="39"/>
      <c r="AW1261" s="39"/>
      <c r="AX1261" s="40"/>
      <c r="AY1261" s="38">
        <v>0</v>
      </c>
      <c r="AZ1261" s="39"/>
      <c r="BA1261" s="39"/>
      <c r="BB1261" s="39"/>
      <c r="BC1261" s="39"/>
      <c r="BD1261" s="40"/>
      <c r="BE1261" s="44">
        <v>0</v>
      </c>
    </row>
    <row r="1262" spans="1:57" ht="38.25" customHeight="1" x14ac:dyDescent="0.25">
      <c r="A1262" s="31"/>
      <c r="B1262" s="31"/>
      <c r="C1262" s="52" t="s">
        <v>226</v>
      </c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4"/>
      <c r="W1262" s="36"/>
      <c r="X1262" s="36"/>
      <c r="Y1262" s="36"/>
      <c r="Z1262" s="36"/>
      <c r="AA1262" s="36"/>
      <c r="AB1262" s="36"/>
      <c r="AC1262" s="36"/>
      <c r="AD1262" s="37"/>
      <c r="AE1262" s="41"/>
      <c r="AF1262" s="42"/>
      <c r="AG1262" s="42"/>
      <c r="AH1262" s="42"/>
      <c r="AI1262" s="42"/>
      <c r="AJ1262" s="42"/>
      <c r="AK1262" s="43"/>
      <c r="AL1262" s="49"/>
      <c r="AM1262" s="50"/>
      <c r="AN1262" s="50"/>
      <c r="AO1262" s="50"/>
      <c r="AP1262" s="50"/>
      <c r="AQ1262" s="50"/>
      <c r="AR1262" s="51"/>
      <c r="AS1262" s="41"/>
      <c r="AT1262" s="42"/>
      <c r="AU1262" s="42"/>
      <c r="AV1262" s="42"/>
      <c r="AW1262" s="42"/>
      <c r="AX1262" s="43"/>
      <c r="AY1262" s="41"/>
      <c r="AZ1262" s="42"/>
      <c r="BA1262" s="42"/>
      <c r="BB1262" s="42"/>
      <c r="BC1262" s="42"/>
      <c r="BD1262" s="43"/>
      <c r="BE1262" s="45"/>
    </row>
    <row r="1263" spans="1:57" ht="12.2" customHeight="1" x14ac:dyDescent="0.25">
      <c r="A1263" s="30">
        <v>31</v>
      </c>
      <c r="B1263" s="30" t="s">
        <v>514</v>
      </c>
      <c r="C1263" s="32" t="s">
        <v>216</v>
      </c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4"/>
      <c r="W1263" s="28" t="s">
        <v>187</v>
      </c>
      <c r="X1263" s="28"/>
      <c r="Y1263" s="28"/>
      <c r="Z1263" s="28"/>
      <c r="AA1263" s="28"/>
      <c r="AB1263" s="28"/>
      <c r="AC1263" s="28"/>
      <c r="AD1263" s="35"/>
      <c r="AE1263" s="38">
        <v>1</v>
      </c>
      <c r="AF1263" s="39"/>
      <c r="AG1263" s="39"/>
      <c r="AH1263" s="39"/>
      <c r="AI1263" s="39"/>
      <c r="AJ1263" s="39"/>
      <c r="AK1263" s="40"/>
      <c r="AL1263" s="46">
        <v>3083.7652885580019</v>
      </c>
      <c r="AM1263" s="47"/>
      <c r="AN1263" s="47"/>
      <c r="AO1263" s="47"/>
      <c r="AP1263" s="47"/>
      <c r="AQ1263" s="47"/>
      <c r="AR1263" s="48"/>
      <c r="AS1263" s="38">
        <v>3084</v>
      </c>
      <c r="AT1263" s="39"/>
      <c r="AU1263" s="39"/>
      <c r="AV1263" s="39"/>
      <c r="AW1263" s="39"/>
      <c r="AX1263" s="40"/>
      <c r="AY1263" s="38">
        <v>0</v>
      </c>
      <c r="AZ1263" s="39"/>
      <c r="BA1263" s="39"/>
      <c r="BB1263" s="39"/>
      <c r="BC1263" s="39"/>
      <c r="BD1263" s="40"/>
      <c r="BE1263" s="44">
        <v>0</v>
      </c>
    </row>
    <row r="1264" spans="1:57" ht="39.75" customHeight="1" x14ac:dyDescent="0.25">
      <c r="A1264" s="31"/>
      <c r="B1264" s="31"/>
      <c r="C1264" s="52" t="s">
        <v>227</v>
      </c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4"/>
      <c r="W1264" s="36"/>
      <c r="X1264" s="36"/>
      <c r="Y1264" s="36"/>
      <c r="Z1264" s="36"/>
      <c r="AA1264" s="36"/>
      <c r="AB1264" s="36"/>
      <c r="AC1264" s="36"/>
      <c r="AD1264" s="37"/>
      <c r="AE1264" s="41"/>
      <c r="AF1264" s="42"/>
      <c r="AG1264" s="42"/>
      <c r="AH1264" s="42"/>
      <c r="AI1264" s="42"/>
      <c r="AJ1264" s="42"/>
      <c r="AK1264" s="43"/>
      <c r="AL1264" s="49"/>
      <c r="AM1264" s="50"/>
      <c r="AN1264" s="50"/>
      <c r="AO1264" s="50"/>
      <c r="AP1264" s="50"/>
      <c r="AQ1264" s="50"/>
      <c r="AR1264" s="51"/>
      <c r="AS1264" s="41"/>
      <c r="AT1264" s="42"/>
      <c r="AU1264" s="42"/>
      <c r="AV1264" s="42"/>
      <c r="AW1264" s="42"/>
      <c r="AX1264" s="43"/>
      <c r="AY1264" s="41"/>
      <c r="AZ1264" s="42"/>
      <c r="BA1264" s="42"/>
      <c r="BB1264" s="42"/>
      <c r="BC1264" s="42"/>
      <c r="BD1264" s="43"/>
      <c r="BE1264" s="45"/>
    </row>
    <row r="1265" spans="1:57" ht="11.85" customHeight="1" x14ac:dyDescent="0.25">
      <c r="A1265" s="28" t="s">
        <v>111</v>
      </c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</row>
    <row r="1266" spans="1:57" ht="22.5" customHeight="1" x14ac:dyDescent="0.25">
      <c r="A1266" s="30">
        <v>32</v>
      </c>
      <c r="B1266" s="30" t="s">
        <v>515</v>
      </c>
      <c r="C1266" s="32" t="s">
        <v>200</v>
      </c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4"/>
      <c r="W1266" s="28" t="s">
        <v>187</v>
      </c>
      <c r="X1266" s="28"/>
      <c r="Y1266" s="28"/>
      <c r="Z1266" s="28"/>
      <c r="AA1266" s="28"/>
      <c r="AB1266" s="28"/>
      <c r="AC1266" s="28"/>
      <c r="AD1266" s="35"/>
      <c r="AE1266" s="38">
        <v>1</v>
      </c>
      <c r="AF1266" s="39"/>
      <c r="AG1266" s="39"/>
      <c r="AH1266" s="39"/>
      <c r="AI1266" s="39"/>
      <c r="AJ1266" s="39"/>
      <c r="AK1266" s="40"/>
      <c r="AL1266" s="46">
        <v>3679.2737736944932</v>
      </c>
      <c r="AM1266" s="47"/>
      <c r="AN1266" s="47"/>
      <c r="AO1266" s="47"/>
      <c r="AP1266" s="47"/>
      <c r="AQ1266" s="47"/>
      <c r="AR1266" s="48"/>
      <c r="AS1266" s="38">
        <v>3679</v>
      </c>
      <c r="AT1266" s="39"/>
      <c r="AU1266" s="39"/>
      <c r="AV1266" s="39"/>
      <c r="AW1266" s="39"/>
      <c r="AX1266" s="40"/>
      <c r="AY1266" s="38">
        <v>0</v>
      </c>
      <c r="AZ1266" s="39"/>
      <c r="BA1266" s="39"/>
      <c r="BB1266" s="39"/>
      <c r="BC1266" s="39"/>
      <c r="BD1266" s="40"/>
      <c r="BE1266" s="44">
        <v>0</v>
      </c>
    </row>
    <row r="1267" spans="1:57" ht="28.5" customHeight="1" x14ac:dyDescent="0.25">
      <c r="A1267" s="31"/>
      <c r="B1267" s="31"/>
      <c r="C1267" s="52" t="s">
        <v>201</v>
      </c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4"/>
      <c r="W1267" s="36"/>
      <c r="X1267" s="36"/>
      <c r="Y1267" s="36"/>
      <c r="Z1267" s="36"/>
      <c r="AA1267" s="36"/>
      <c r="AB1267" s="36"/>
      <c r="AC1267" s="36"/>
      <c r="AD1267" s="37"/>
      <c r="AE1267" s="41"/>
      <c r="AF1267" s="42"/>
      <c r="AG1267" s="42"/>
      <c r="AH1267" s="42"/>
      <c r="AI1267" s="42"/>
      <c r="AJ1267" s="42"/>
      <c r="AK1267" s="43"/>
      <c r="AL1267" s="49"/>
      <c r="AM1267" s="50"/>
      <c r="AN1267" s="50"/>
      <c r="AO1267" s="50"/>
      <c r="AP1267" s="50"/>
      <c r="AQ1267" s="50"/>
      <c r="AR1267" s="51"/>
      <c r="AS1267" s="41"/>
      <c r="AT1267" s="42"/>
      <c r="AU1267" s="42"/>
      <c r="AV1267" s="42"/>
      <c r="AW1267" s="42"/>
      <c r="AX1267" s="43"/>
      <c r="AY1267" s="41"/>
      <c r="AZ1267" s="42"/>
      <c r="BA1267" s="42"/>
      <c r="BB1267" s="42"/>
      <c r="BC1267" s="42"/>
      <c r="BD1267" s="43"/>
      <c r="BE1267" s="45"/>
    </row>
    <row r="1268" spans="1:57" ht="27" customHeight="1" x14ac:dyDescent="0.25">
      <c r="A1268" s="30">
        <v>33</v>
      </c>
      <c r="B1268" s="30" t="s">
        <v>516</v>
      </c>
      <c r="C1268" s="32" t="s">
        <v>202</v>
      </c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4"/>
      <c r="W1268" s="28" t="s">
        <v>187</v>
      </c>
      <c r="X1268" s="28"/>
      <c r="Y1268" s="28"/>
      <c r="Z1268" s="28"/>
      <c r="AA1268" s="28"/>
      <c r="AB1268" s="28"/>
      <c r="AC1268" s="28"/>
      <c r="AD1268" s="35"/>
      <c r="AE1268" s="38">
        <v>1</v>
      </c>
      <c r="AF1268" s="39"/>
      <c r="AG1268" s="39"/>
      <c r="AH1268" s="39"/>
      <c r="AI1268" s="39"/>
      <c r="AJ1268" s="39"/>
      <c r="AK1268" s="40"/>
      <c r="AL1268" s="46">
        <v>8422.8400918739117</v>
      </c>
      <c r="AM1268" s="47"/>
      <c r="AN1268" s="47"/>
      <c r="AO1268" s="47"/>
      <c r="AP1268" s="47"/>
      <c r="AQ1268" s="47"/>
      <c r="AR1268" s="48"/>
      <c r="AS1268" s="38">
        <v>8423</v>
      </c>
      <c r="AT1268" s="39"/>
      <c r="AU1268" s="39"/>
      <c r="AV1268" s="39"/>
      <c r="AW1268" s="39"/>
      <c r="AX1268" s="40"/>
      <c r="AY1268" s="38">
        <v>0</v>
      </c>
      <c r="AZ1268" s="39"/>
      <c r="BA1268" s="39"/>
      <c r="BB1268" s="39"/>
      <c r="BC1268" s="39"/>
      <c r="BD1268" s="40"/>
      <c r="BE1268" s="44">
        <v>0</v>
      </c>
    </row>
    <row r="1269" spans="1:57" ht="27" customHeight="1" x14ac:dyDescent="0.25">
      <c r="A1269" s="31"/>
      <c r="B1269" s="31"/>
      <c r="C1269" s="52" t="s">
        <v>218</v>
      </c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4"/>
      <c r="W1269" s="36"/>
      <c r="X1269" s="36"/>
      <c r="Y1269" s="36"/>
      <c r="Z1269" s="36"/>
      <c r="AA1269" s="36"/>
      <c r="AB1269" s="36"/>
      <c r="AC1269" s="36"/>
      <c r="AD1269" s="37"/>
      <c r="AE1269" s="41"/>
      <c r="AF1269" s="42"/>
      <c r="AG1269" s="42"/>
      <c r="AH1269" s="42"/>
      <c r="AI1269" s="42"/>
      <c r="AJ1269" s="42"/>
      <c r="AK1269" s="43"/>
      <c r="AL1269" s="49"/>
      <c r="AM1269" s="50"/>
      <c r="AN1269" s="50"/>
      <c r="AO1269" s="50"/>
      <c r="AP1269" s="50"/>
      <c r="AQ1269" s="50"/>
      <c r="AR1269" s="51"/>
      <c r="AS1269" s="41"/>
      <c r="AT1269" s="42"/>
      <c r="AU1269" s="42"/>
      <c r="AV1269" s="42"/>
      <c r="AW1269" s="42"/>
      <c r="AX1269" s="43"/>
      <c r="AY1269" s="41"/>
      <c r="AZ1269" s="42"/>
      <c r="BA1269" s="42"/>
      <c r="BB1269" s="42"/>
      <c r="BC1269" s="42"/>
      <c r="BD1269" s="43"/>
      <c r="BE1269" s="45"/>
    </row>
    <row r="1270" spans="1:57" ht="27.75" customHeight="1" x14ac:dyDescent="0.25">
      <c r="A1270" s="30">
        <v>34</v>
      </c>
      <c r="B1270" s="30" t="s">
        <v>517</v>
      </c>
      <c r="C1270" s="32" t="s">
        <v>228</v>
      </c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4"/>
      <c r="W1270" s="28" t="s">
        <v>187</v>
      </c>
      <c r="X1270" s="28"/>
      <c r="Y1270" s="28"/>
      <c r="Z1270" s="28"/>
      <c r="AA1270" s="28"/>
      <c r="AB1270" s="28"/>
      <c r="AC1270" s="28"/>
      <c r="AD1270" s="35"/>
      <c r="AE1270" s="38">
        <v>2</v>
      </c>
      <c r="AF1270" s="39"/>
      <c r="AG1270" s="39"/>
      <c r="AH1270" s="39"/>
      <c r="AI1270" s="39"/>
      <c r="AJ1270" s="39"/>
      <c r="AK1270" s="40"/>
      <c r="AL1270" s="46">
        <v>4891.4802787897997</v>
      </c>
      <c r="AM1270" s="47"/>
      <c r="AN1270" s="47"/>
      <c r="AO1270" s="47"/>
      <c r="AP1270" s="47"/>
      <c r="AQ1270" s="47"/>
      <c r="AR1270" s="48"/>
      <c r="AS1270" s="38">
        <v>9783</v>
      </c>
      <c r="AT1270" s="39"/>
      <c r="AU1270" s="39"/>
      <c r="AV1270" s="39"/>
      <c r="AW1270" s="39"/>
      <c r="AX1270" s="40"/>
      <c r="AY1270" s="38">
        <v>0</v>
      </c>
      <c r="AZ1270" s="39"/>
      <c r="BA1270" s="39"/>
      <c r="BB1270" s="39"/>
      <c r="BC1270" s="39"/>
      <c r="BD1270" s="40"/>
      <c r="BE1270" s="44">
        <v>0</v>
      </c>
    </row>
    <row r="1271" spans="1:57" ht="27" customHeight="1" x14ac:dyDescent="0.25">
      <c r="A1271" s="31"/>
      <c r="B1271" s="31"/>
      <c r="C1271" s="52" t="s">
        <v>229</v>
      </c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4"/>
      <c r="W1271" s="36"/>
      <c r="X1271" s="36"/>
      <c r="Y1271" s="36"/>
      <c r="Z1271" s="36"/>
      <c r="AA1271" s="36"/>
      <c r="AB1271" s="36"/>
      <c r="AC1271" s="36"/>
      <c r="AD1271" s="37"/>
      <c r="AE1271" s="41"/>
      <c r="AF1271" s="42"/>
      <c r="AG1271" s="42"/>
      <c r="AH1271" s="42"/>
      <c r="AI1271" s="42"/>
      <c r="AJ1271" s="42"/>
      <c r="AK1271" s="43"/>
      <c r="AL1271" s="49"/>
      <c r="AM1271" s="50"/>
      <c r="AN1271" s="50"/>
      <c r="AO1271" s="50"/>
      <c r="AP1271" s="50"/>
      <c r="AQ1271" s="50"/>
      <c r="AR1271" s="51"/>
      <c r="AS1271" s="41"/>
      <c r="AT1271" s="42"/>
      <c r="AU1271" s="42"/>
      <c r="AV1271" s="42"/>
      <c r="AW1271" s="42"/>
      <c r="AX1271" s="43"/>
      <c r="AY1271" s="41"/>
      <c r="AZ1271" s="42"/>
      <c r="BA1271" s="42"/>
      <c r="BB1271" s="42"/>
      <c r="BC1271" s="42"/>
      <c r="BD1271" s="43"/>
      <c r="BE1271" s="45"/>
    </row>
    <row r="1272" spans="1:57" ht="19.5" customHeight="1" x14ac:dyDescent="0.25">
      <c r="A1272" s="30">
        <v>35</v>
      </c>
      <c r="B1272" s="30" t="s">
        <v>518</v>
      </c>
      <c r="C1272" s="32" t="s">
        <v>230</v>
      </c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4"/>
      <c r="W1272" s="28" t="s">
        <v>187</v>
      </c>
      <c r="X1272" s="28"/>
      <c r="Y1272" s="28"/>
      <c r="Z1272" s="28"/>
      <c r="AA1272" s="28"/>
      <c r="AB1272" s="28"/>
      <c r="AC1272" s="28"/>
      <c r="AD1272" s="35"/>
      <c r="AE1272" s="38">
        <v>1</v>
      </c>
      <c r="AF1272" s="39"/>
      <c r="AG1272" s="39"/>
      <c r="AH1272" s="39"/>
      <c r="AI1272" s="39"/>
      <c r="AJ1272" s="39"/>
      <c r="AK1272" s="40"/>
      <c r="AL1272" s="46">
        <v>15620.058226411111</v>
      </c>
      <c r="AM1272" s="47"/>
      <c r="AN1272" s="47"/>
      <c r="AO1272" s="47"/>
      <c r="AP1272" s="47"/>
      <c r="AQ1272" s="47"/>
      <c r="AR1272" s="48"/>
      <c r="AS1272" s="38">
        <v>15620</v>
      </c>
      <c r="AT1272" s="39"/>
      <c r="AU1272" s="39"/>
      <c r="AV1272" s="39"/>
      <c r="AW1272" s="39"/>
      <c r="AX1272" s="40"/>
      <c r="AY1272" s="38">
        <v>0</v>
      </c>
      <c r="AZ1272" s="39"/>
      <c r="BA1272" s="39"/>
      <c r="BB1272" s="39"/>
      <c r="BC1272" s="39"/>
      <c r="BD1272" s="40"/>
      <c r="BE1272" s="44">
        <v>0</v>
      </c>
    </row>
    <row r="1273" spans="1:57" ht="30.75" customHeight="1" x14ac:dyDescent="0.25">
      <c r="A1273" s="31"/>
      <c r="B1273" s="31"/>
      <c r="C1273" s="52" t="s">
        <v>231</v>
      </c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4"/>
      <c r="W1273" s="36"/>
      <c r="X1273" s="36"/>
      <c r="Y1273" s="36"/>
      <c r="Z1273" s="36"/>
      <c r="AA1273" s="36"/>
      <c r="AB1273" s="36"/>
      <c r="AC1273" s="36"/>
      <c r="AD1273" s="37"/>
      <c r="AE1273" s="41"/>
      <c r="AF1273" s="42"/>
      <c r="AG1273" s="42"/>
      <c r="AH1273" s="42"/>
      <c r="AI1273" s="42"/>
      <c r="AJ1273" s="42"/>
      <c r="AK1273" s="43"/>
      <c r="AL1273" s="49"/>
      <c r="AM1273" s="50"/>
      <c r="AN1273" s="50"/>
      <c r="AO1273" s="50"/>
      <c r="AP1273" s="50"/>
      <c r="AQ1273" s="50"/>
      <c r="AR1273" s="51"/>
      <c r="AS1273" s="41"/>
      <c r="AT1273" s="42"/>
      <c r="AU1273" s="42"/>
      <c r="AV1273" s="42"/>
      <c r="AW1273" s="42"/>
      <c r="AX1273" s="43"/>
      <c r="AY1273" s="41"/>
      <c r="AZ1273" s="42"/>
      <c r="BA1273" s="42"/>
      <c r="BB1273" s="42"/>
      <c r="BC1273" s="42"/>
      <c r="BD1273" s="43"/>
      <c r="BE1273" s="45"/>
    </row>
    <row r="1274" spans="1:57" ht="12.75" customHeight="1" x14ac:dyDescent="0.25">
      <c r="A1274" s="30">
        <v>36</v>
      </c>
      <c r="B1274" s="30" t="s">
        <v>519</v>
      </c>
      <c r="C1274" s="32" t="s">
        <v>221</v>
      </c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4"/>
      <c r="W1274" s="28" t="s">
        <v>187</v>
      </c>
      <c r="X1274" s="28"/>
      <c r="Y1274" s="28"/>
      <c r="Z1274" s="28"/>
      <c r="AA1274" s="28"/>
      <c r="AB1274" s="28"/>
      <c r="AC1274" s="28"/>
      <c r="AD1274" s="35"/>
      <c r="AE1274" s="38">
        <v>1</v>
      </c>
      <c r="AF1274" s="39"/>
      <c r="AG1274" s="39"/>
      <c r="AH1274" s="39"/>
      <c r="AI1274" s="39"/>
      <c r="AJ1274" s="39"/>
      <c r="AK1274" s="40"/>
      <c r="AL1274" s="46">
        <v>6826.0655448545331</v>
      </c>
      <c r="AM1274" s="47"/>
      <c r="AN1274" s="47"/>
      <c r="AO1274" s="47"/>
      <c r="AP1274" s="47"/>
      <c r="AQ1274" s="47"/>
      <c r="AR1274" s="48"/>
      <c r="AS1274" s="38">
        <v>6826</v>
      </c>
      <c r="AT1274" s="39"/>
      <c r="AU1274" s="39"/>
      <c r="AV1274" s="39"/>
      <c r="AW1274" s="39"/>
      <c r="AX1274" s="40"/>
      <c r="AY1274" s="38">
        <v>0</v>
      </c>
      <c r="AZ1274" s="39"/>
      <c r="BA1274" s="39"/>
      <c r="BB1274" s="39"/>
      <c r="BC1274" s="39"/>
      <c r="BD1274" s="40"/>
      <c r="BE1274" s="44">
        <v>0</v>
      </c>
    </row>
    <row r="1275" spans="1:57" ht="37.5" customHeight="1" x14ac:dyDescent="0.25">
      <c r="A1275" s="31"/>
      <c r="B1275" s="31"/>
      <c r="C1275" s="52" t="s">
        <v>222</v>
      </c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4"/>
      <c r="W1275" s="36"/>
      <c r="X1275" s="36"/>
      <c r="Y1275" s="36"/>
      <c r="Z1275" s="36"/>
      <c r="AA1275" s="36"/>
      <c r="AB1275" s="36"/>
      <c r="AC1275" s="36"/>
      <c r="AD1275" s="37"/>
      <c r="AE1275" s="41"/>
      <c r="AF1275" s="42"/>
      <c r="AG1275" s="42"/>
      <c r="AH1275" s="42"/>
      <c r="AI1275" s="42"/>
      <c r="AJ1275" s="42"/>
      <c r="AK1275" s="43"/>
      <c r="AL1275" s="49"/>
      <c r="AM1275" s="50"/>
      <c r="AN1275" s="50"/>
      <c r="AO1275" s="50"/>
      <c r="AP1275" s="50"/>
      <c r="AQ1275" s="50"/>
      <c r="AR1275" s="51"/>
      <c r="AS1275" s="41"/>
      <c r="AT1275" s="42"/>
      <c r="AU1275" s="42"/>
      <c r="AV1275" s="42"/>
      <c r="AW1275" s="42"/>
      <c r="AX1275" s="43"/>
      <c r="AY1275" s="41"/>
      <c r="AZ1275" s="42"/>
      <c r="BA1275" s="42"/>
      <c r="BB1275" s="42"/>
      <c r="BC1275" s="42"/>
      <c r="BD1275" s="43"/>
      <c r="BE1275" s="45"/>
    </row>
    <row r="1276" spans="1:57" ht="22.5" customHeight="1" x14ac:dyDescent="0.25">
      <c r="A1276" s="30">
        <v>37</v>
      </c>
      <c r="B1276" s="30" t="s">
        <v>520</v>
      </c>
      <c r="C1276" s="32" t="s">
        <v>232</v>
      </c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4"/>
      <c r="W1276" s="28" t="s">
        <v>187</v>
      </c>
      <c r="X1276" s="28"/>
      <c r="Y1276" s="28"/>
      <c r="Z1276" s="28"/>
      <c r="AA1276" s="28"/>
      <c r="AB1276" s="28"/>
      <c r="AC1276" s="28"/>
      <c r="AD1276" s="35"/>
      <c r="AE1276" s="38">
        <v>1</v>
      </c>
      <c r="AF1276" s="39"/>
      <c r="AG1276" s="39"/>
      <c r="AH1276" s="39"/>
      <c r="AI1276" s="39"/>
      <c r="AJ1276" s="39"/>
      <c r="AK1276" s="40"/>
      <c r="AL1276" s="46">
        <v>129152.622643751</v>
      </c>
      <c r="AM1276" s="47"/>
      <c r="AN1276" s="47"/>
      <c r="AO1276" s="47"/>
      <c r="AP1276" s="47"/>
      <c r="AQ1276" s="47"/>
      <c r="AR1276" s="48"/>
      <c r="AS1276" s="38">
        <v>129153</v>
      </c>
      <c r="AT1276" s="39"/>
      <c r="AU1276" s="39"/>
      <c r="AV1276" s="39"/>
      <c r="AW1276" s="39"/>
      <c r="AX1276" s="40"/>
      <c r="AY1276" s="38">
        <v>0</v>
      </c>
      <c r="AZ1276" s="39"/>
      <c r="BA1276" s="39"/>
      <c r="BB1276" s="39"/>
      <c r="BC1276" s="39"/>
      <c r="BD1276" s="40"/>
      <c r="BE1276" s="44">
        <v>0</v>
      </c>
    </row>
    <row r="1277" spans="1:57" ht="30.75" customHeight="1" x14ac:dyDescent="0.25">
      <c r="A1277" s="31"/>
      <c r="B1277" s="31"/>
      <c r="C1277" s="52" t="s">
        <v>233</v>
      </c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4"/>
      <c r="W1277" s="36"/>
      <c r="X1277" s="36"/>
      <c r="Y1277" s="36"/>
      <c r="Z1277" s="36"/>
      <c r="AA1277" s="36"/>
      <c r="AB1277" s="36"/>
      <c r="AC1277" s="36"/>
      <c r="AD1277" s="37"/>
      <c r="AE1277" s="41"/>
      <c r="AF1277" s="42"/>
      <c r="AG1277" s="42"/>
      <c r="AH1277" s="42"/>
      <c r="AI1277" s="42"/>
      <c r="AJ1277" s="42"/>
      <c r="AK1277" s="43"/>
      <c r="AL1277" s="49"/>
      <c r="AM1277" s="50"/>
      <c r="AN1277" s="50"/>
      <c r="AO1277" s="50"/>
      <c r="AP1277" s="50"/>
      <c r="AQ1277" s="50"/>
      <c r="AR1277" s="51"/>
      <c r="AS1277" s="41"/>
      <c r="AT1277" s="42"/>
      <c r="AU1277" s="42"/>
      <c r="AV1277" s="42"/>
      <c r="AW1277" s="42"/>
      <c r="AX1277" s="43"/>
      <c r="AY1277" s="41"/>
      <c r="AZ1277" s="42"/>
      <c r="BA1277" s="42"/>
      <c r="BB1277" s="42"/>
      <c r="BC1277" s="42"/>
      <c r="BD1277" s="43"/>
      <c r="BE1277" s="45"/>
    </row>
    <row r="1278" spans="1:57" ht="22.5" customHeight="1" x14ac:dyDescent="0.25">
      <c r="A1278" s="30">
        <v>38</v>
      </c>
      <c r="B1278" s="30" t="s">
        <v>521</v>
      </c>
      <c r="C1278" s="32" t="s">
        <v>183</v>
      </c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4"/>
      <c r="W1278" s="28" t="s">
        <v>187</v>
      </c>
      <c r="X1278" s="28"/>
      <c r="Y1278" s="28"/>
      <c r="Z1278" s="28"/>
      <c r="AA1278" s="28"/>
      <c r="AB1278" s="28"/>
      <c r="AC1278" s="28"/>
      <c r="AD1278" s="35"/>
      <c r="AE1278" s="38">
        <v>3</v>
      </c>
      <c r="AF1278" s="39"/>
      <c r="AG1278" s="39"/>
      <c r="AH1278" s="39"/>
      <c r="AI1278" s="39"/>
      <c r="AJ1278" s="39"/>
      <c r="AK1278" s="40"/>
      <c r="AL1278" s="46">
        <v>4613.8836131791541</v>
      </c>
      <c r="AM1278" s="47"/>
      <c r="AN1278" s="47"/>
      <c r="AO1278" s="47"/>
      <c r="AP1278" s="47"/>
      <c r="AQ1278" s="47"/>
      <c r="AR1278" s="48"/>
      <c r="AS1278" s="38">
        <v>13842</v>
      </c>
      <c r="AT1278" s="39"/>
      <c r="AU1278" s="39"/>
      <c r="AV1278" s="39"/>
      <c r="AW1278" s="39"/>
      <c r="AX1278" s="40"/>
      <c r="AY1278" s="38">
        <v>0</v>
      </c>
      <c r="AZ1278" s="39"/>
      <c r="BA1278" s="39"/>
      <c r="BB1278" s="39"/>
      <c r="BC1278" s="39"/>
      <c r="BD1278" s="40"/>
      <c r="BE1278" s="44">
        <v>0</v>
      </c>
    </row>
    <row r="1279" spans="1:57" ht="33.75" customHeight="1" x14ac:dyDescent="0.25">
      <c r="A1279" s="31"/>
      <c r="B1279" s="31"/>
      <c r="C1279" s="52" t="s">
        <v>185</v>
      </c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4"/>
      <c r="W1279" s="36"/>
      <c r="X1279" s="36"/>
      <c r="Y1279" s="36"/>
      <c r="Z1279" s="36"/>
      <c r="AA1279" s="36"/>
      <c r="AB1279" s="36"/>
      <c r="AC1279" s="36"/>
      <c r="AD1279" s="37"/>
      <c r="AE1279" s="41"/>
      <c r="AF1279" s="42"/>
      <c r="AG1279" s="42"/>
      <c r="AH1279" s="42"/>
      <c r="AI1279" s="42"/>
      <c r="AJ1279" s="42"/>
      <c r="AK1279" s="43"/>
      <c r="AL1279" s="49"/>
      <c r="AM1279" s="50"/>
      <c r="AN1279" s="50"/>
      <c r="AO1279" s="50"/>
      <c r="AP1279" s="50"/>
      <c r="AQ1279" s="50"/>
      <c r="AR1279" s="51"/>
      <c r="AS1279" s="41"/>
      <c r="AT1279" s="42"/>
      <c r="AU1279" s="42"/>
      <c r="AV1279" s="42"/>
      <c r="AW1279" s="42"/>
      <c r="AX1279" s="43"/>
      <c r="AY1279" s="41"/>
      <c r="AZ1279" s="42"/>
      <c r="BA1279" s="42"/>
      <c r="BB1279" s="42"/>
      <c r="BC1279" s="42"/>
      <c r="BD1279" s="43"/>
      <c r="BE1279" s="45"/>
    </row>
    <row r="1280" spans="1:57" ht="12.2" customHeight="1" x14ac:dyDescent="0.25">
      <c r="A1280" s="30">
        <v>39</v>
      </c>
      <c r="B1280" s="30" t="s">
        <v>522</v>
      </c>
      <c r="C1280" s="32" t="s">
        <v>214</v>
      </c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4"/>
      <c r="W1280" s="28" t="s">
        <v>187</v>
      </c>
      <c r="X1280" s="28"/>
      <c r="Y1280" s="28"/>
      <c r="Z1280" s="28"/>
      <c r="AA1280" s="28"/>
      <c r="AB1280" s="28"/>
      <c r="AC1280" s="28"/>
      <c r="AD1280" s="35"/>
      <c r="AE1280" s="38">
        <v>1</v>
      </c>
      <c r="AF1280" s="39"/>
      <c r="AG1280" s="39"/>
      <c r="AH1280" s="39"/>
      <c r="AI1280" s="39"/>
      <c r="AJ1280" s="39"/>
      <c r="AK1280" s="40"/>
      <c r="AL1280" s="46">
        <v>3198.0374227783946</v>
      </c>
      <c r="AM1280" s="47"/>
      <c r="AN1280" s="47"/>
      <c r="AO1280" s="47"/>
      <c r="AP1280" s="47"/>
      <c r="AQ1280" s="47"/>
      <c r="AR1280" s="48"/>
      <c r="AS1280" s="38">
        <v>3198</v>
      </c>
      <c r="AT1280" s="39"/>
      <c r="AU1280" s="39"/>
      <c r="AV1280" s="39"/>
      <c r="AW1280" s="39"/>
      <c r="AX1280" s="40"/>
      <c r="AY1280" s="38">
        <v>0</v>
      </c>
      <c r="AZ1280" s="39"/>
      <c r="BA1280" s="39"/>
      <c r="BB1280" s="39"/>
      <c r="BC1280" s="39"/>
      <c r="BD1280" s="40"/>
      <c r="BE1280" s="44">
        <v>0</v>
      </c>
    </row>
    <row r="1281" spans="1:57" ht="39.75" customHeight="1" x14ac:dyDescent="0.25">
      <c r="A1281" s="31"/>
      <c r="B1281" s="31"/>
      <c r="C1281" s="52" t="s">
        <v>215</v>
      </c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4"/>
      <c r="W1281" s="36"/>
      <c r="X1281" s="36"/>
      <c r="Y1281" s="36"/>
      <c r="Z1281" s="36"/>
      <c r="AA1281" s="36"/>
      <c r="AB1281" s="36"/>
      <c r="AC1281" s="36"/>
      <c r="AD1281" s="37"/>
      <c r="AE1281" s="41"/>
      <c r="AF1281" s="42"/>
      <c r="AG1281" s="42"/>
      <c r="AH1281" s="42"/>
      <c r="AI1281" s="42"/>
      <c r="AJ1281" s="42"/>
      <c r="AK1281" s="43"/>
      <c r="AL1281" s="49"/>
      <c r="AM1281" s="50"/>
      <c r="AN1281" s="50"/>
      <c r="AO1281" s="50"/>
      <c r="AP1281" s="50"/>
      <c r="AQ1281" s="50"/>
      <c r="AR1281" s="51"/>
      <c r="AS1281" s="41"/>
      <c r="AT1281" s="42"/>
      <c r="AU1281" s="42"/>
      <c r="AV1281" s="42"/>
      <c r="AW1281" s="42"/>
      <c r="AX1281" s="43"/>
      <c r="AY1281" s="41"/>
      <c r="AZ1281" s="42"/>
      <c r="BA1281" s="42"/>
      <c r="BB1281" s="42"/>
      <c r="BC1281" s="42"/>
      <c r="BD1281" s="43"/>
      <c r="BE1281" s="45"/>
    </row>
    <row r="1282" spans="1:57" ht="12.2" customHeight="1" x14ac:dyDescent="0.25">
      <c r="A1282" s="30">
        <v>40</v>
      </c>
      <c r="B1282" s="30" t="s">
        <v>523</v>
      </c>
      <c r="C1282" s="32" t="s">
        <v>234</v>
      </c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4"/>
      <c r="W1282" s="28" t="s">
        <v>187</v>
      </c>
      <c r="X1282" s="28"/>
      <c r="Y1282" s="28"/>
      <c r="Z1282" s="28"/>
      <c r="AA1282" s="28"/>
      <c r="AB1282" s="28"/>
      <c r="AC1282" s="28"/>
      <c r="AD1282" s="35"/>
      <c r="AE1282" s="38">
        <v>1</v>
      </c>
      <c r="AF1282" s="39"/>
      <c r="AG1282" s="39"/>
      <c r="AH1282" s="39"/>
      <c r="AI1282" s="39"/>
      <c r="AJ1282" s="39"/>
      <c r="AK1282" s="40"/>
      <c r="AL1282" s="46">
        <v>2098.3143249379586</v>
      </c>
      <c r="AM1282" s="47"/>
      <c r="AN1282" s="47"/>
      <c r="AO1282" s="47"/>
      <c r="AP1282" s="47"/>
      <c r="AQ1282" s="47"/>
      <c r="AR1282" s="48"/>
      <c r="AS1282" s="38">
        <v>2098</v>
      </c>
      <c r="AT1282" s="39"/>
      <c r="AU1282" s="39"/>
      <c r="AV1282" s="39"/>
      <c r="AW1282" s="39"/>
      <c r="AX1282" s="40"/>
      <c r="AY1282" s="38">
        <v>0</v>
      </c>
      <c r="AZ1282" s="39"/>
      <c r="BA1282" s="39"/>
      <c r="BB1282" s="39"/>
      <c r="BC1282" s="39"/>
      <c r="BD1282" s="40"/>
      <c r="BE1282" s="44">
        <v>0</v>
      </c>
    </row>
    <row r="1283" spans="1:57" ht="42" customHeight="1" x14ac:dyDescent="0.25">
      <c r="A1283" s="31"/>
      <c r="B1283" s="31"/>
      <c r="C1283" s="52" t="s">
        <v>235</v>
      </c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4"/>
      <c r="W1283" s="36"/>
      <c r="X1283" s="36"/>
      <c r="Y1283" s="36"/>
      <c r="Z1283" s="36"/>
      <c r="AA1283" s="36"/>
      <c r="AB1283" s="36"/>
      <c r="AC1283" s="36"/>
      <c r="AD1283" s="37"/>
      <c r="AE1283" s="41"/>
      <c r="AF1283" s="42"/>
      <c r="AG1283" s="42"/>
      <c r="AH1283" s="42"/>
      <c r="AI1283" s="42"/>
      <c r="AJ1283" s="42"/>
      <c r="AK1283" s="43"/>
      <c r="AL1283" s="49"/>
      <c r="AM1283" s="50"/>
      <c r="AN1283" s="50"/>
      <c r="AO1283" s="50"/>
      <c r="AP1283" s="50"/>
      <c r="AQ1283" s="50"/>
      <c r="AR1283" s="51"/>
      <c r="AS1283" s="41"/>
      <c r="AT1283" s="42"/>
      <c r="AU1283" s="42"/>
      <c r="AV1283" s="42"/>
      <c r="AW1283" s="42"/>
      <c r="AX1283" s="43"/>
      <c r="AY1283" s="41"/>
      <c r="AZ1283" s="42"/>
      <c r="BA1283" s="42"/>
      <c r="BB1283" s="42"/>
      <c r="BC1283" s="42"/>
      <c r="BD1283" s="43"/>
      <c r="BE1283" s="45"/>
    </row>
    <row r="1284" spans="1:57" ht="12.2" customHeight="1" x14ac:dyDescent="0.25">
      <c r="A1284" s="30">
        <v>41</v>
      </c>
      <c r="B1284" s="30" t="s">
        <v>524</v>
      </c>
      <c r="C1284" s="32" t="s">
        <v>216</v>
      </c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4"/>
      <c r="W1284" s="28" t="s">
        <v>187</v>
      </c>
      <c r="X1284" s="28"/>
      <c r="Y1284" s="28"/>
      <c r="Z1284" s="28"/>
      <c r="AA1284" s="28"/>
      <c r="AB1284" s="28"/>
      <c r="AC1284" s="28"/>
      <c r="AD1284" s="35"/>
      <c r="AE1284" s="38">
        <v>1</v>
      </c>
      <c r="AF1284" s="39"/>
      <c r="AG1284" s="39"/>
      <c r="AH1284" s="39"/>
      <c r="AI1284" s="39"/>
      <c r="AJ1284" s="39"/>
      <c r="AK1284" s="40"/>
      <c r="AL1284" s="46">
        <v>3083.8340857489843</v>
      </c>
      <c r="AM1284" s="47"/>
      <c r="AN1284" s="47"/>
      <c r="AO1284" s="47"/>
      <c r="AP1284" s="47"/>
      <c r="AQ1284" s="47"/>
      <c r="AR1284" s="48"/>
      <c r="AS1284" s="38">
        <v>3084</v>
      </c>
      <c r="AT1284" s="39"/>
      <c r="AU1284" s="39"/>
      <c r="AV1284" s="39"/>
      <c r="AW1284" s="39"/>
      <c r="AX1284" s="40"/>
      <c r="AY1284" s="38">
        <v>0</v>
      </c>
      <c r="AZ1284" s="39"/>
      <c r="BA1284" s="39"/>
      <c r="BB1284" s="39"/>
      <c r="BC1284" s="39"/>
      <c r="BD1284" s="40"/>
      <c r="BE1284" s="44">
        <v>0</v>
      </c>
    </row>
    <row r="1285" spans="1:57" ht="40.5" customHeight="1" x14ac:dyDescent="0.25">
      <c r="A1285" s="31"/>
      <c r="B1285" s="31"/>
      <c r="C1285" s="52" t="s">
        <v>217</v>
      </c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4"/>
      <c r="W1285" s="36"/>
      <c r="X1285" s="36"/>
      <c r="Y1285" s="36"/>
      <c r="Z1285" s="36"/>
      <c r="AA1285" s="36"/>
      <c r="AB1285" s="36"/>
      <c r="AC1285" s="36"/>
      <c r="AD1285" s="37"/>
      <c r="AE1285" s="41"/>
      <c r="AF1285" s="42"/>
      <c r="AG1285" s="42"/>
      <c r="AH1285" s="42"/>
      <c r="AI1285" s="42"/>
      <c r="AJ1285" s="42"/>
      <c r="AK1285" s="43"/>
      <c r="AL1285" s="49"/>
      <c r="AM1285" s="50"/>
      <c r="AN1285" s="50"/>
      <c r="AO1285" s="50"/>
      <c r="AP1285" s="50"/>
      <c r="AQ1285" s="50"/>
      <c r="AR1285" s="51"/>
      <c r="AS1285" s="41"/>
      <c r="AT1285" s="42"/>
      <c r="AU1285" s="42"/>
      <c r="AV1285" s="42"/>
      <c r="AW1285" s="42"/>
      <c r="AX1285" s="43"/>
      <c r="AY1285" s="41"/>
      <c r="AZ1285" s="42"/>
      <c r="BA1285" s="42"/>
      <c r="BB1285" s="42"/>
      <c r="BC1285" s="42"/>
      <c r="BD1285" s="43"/>
      <c r="BE1285" s="45"/>
    </row>
    <row r="1286" spans="1:57" ht="26.25" customHeight="1" x14ac:dyDescent="0.25">
      <c r="A1286" s="30">
        <v>42</v>
      </c>
      <c r="B1286" s="30" t="s">
        <v>525</v>
      </c>
      <c r="C1286" s="32" t="s">
        <v>236</v>
      </c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4"/>
      <c r="W1286" s="28" t="s">
        <v>187</v>
      </c>
      <c r="X1286" s="28"/>
      <c r="Y1286" s="28"/>
      <c r="Z1286" s="28"/>
      <c r="AA1286" s="28"/>
      <c r="AB1286" s="28"/>
      <c r="AC1286" s="28"/>
      <c r="AD1286" s="35"/>
      <c r="AE1286" s="38">
        <v>1</v>
      </c>
      <c r="AF1286" s="39"/>
      <c r="AG1286" s="39"/>
      <c r="AH1286" s="39"/>
      <c r="AI1286" s="39"/>
      <c r="AJ1286" s="39"/>
      <c r="AK1286" s="40"/>
      <c r="AL1286" s="46">
        <v>19199.644870373308</v>
      </c>
      <c r="AM1286" s="47"/>
      <c r="AN1286" s="47"/>
      <c r="AO1286" s="47"/>
      <c r="AP1286" s="47"/>
      <c r="AQ1286" s="47"/>
      <c r="AR1286" s="48"/>
      <c r="AS1286" s="38">
        <v>19200</v>
      </c>
      <c r="AT1286" s="39"/>
      <c r="AU1286" s="39"/>
      <c r="AV1286" s="39"/>
      <c r="AW1286" s="39"/>
      <c r="AX1286" s="40"/>
      <c r="AY1286" s="38">
        <v>0</v>
      </c>
      <c r="AZ1286" s="39"/>
      <c r="BA1286" s="39"/>
      <c r="BB1286" s="39"/>
      <c r="BC1286" s="39"/>
      <c r="BD1286" s="40"/>
      <c r="BE1286" s="44">
        <v>0</v>
      </c>
    </row>
    <row r="1287" spans="1:57" ht="23.25" customHeight="1" x14ac:dyDescent="0.25">
      <c r="A1287" s="31"/>
      <c r="B1287" s="31"/>
      <c r="C1287" s="52" t="s">
        <v>196</v>
      </c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4"/>
      <c r="W1287" s="36"/>
      <c r="X1287" s="36"/>
      <c r="Y1287" s="36"/>
      <c r="Z1287" s="36"/>
      <c r="AA1287" s="36"/>
      <c r="AB1287" s="36"/>
      <c r="AC1287" s="36"/>
      <c r="AD1287" s="37"/>
      <c r="AE1287" s="41"/>
      <c r="AF1287" s="42"/>
      <c r="AG1287" s="42"/>
      <c r="AH1287" s="42"/>
      <c r="AI1287" s="42"/>
      <c r="AJ1287" s="42"/>
      <c r="AK1287" s="43"/>
      <c r="AL1287" s="49"/>
      <c r="AM1287" s="50"/>
      <c r="AN1287" s="50"/>
      <c r="AO1287" s="50"/>
      <c r="AP1287" s="50"/>
      <c r="AQ1287" s="50"/>
      <c r="AR1287" s="51"/>
      <c r="AS1287" s="41"/>
      <c r="AT1287" s="42"/>
      <c r="AU1287" s="42"/>
      <c r="AV1287" s="42"/>
      <c r="AW1287" s="42"/>
      <c r="AX1287" s="43"/>
      <c r="AY1287" s="41"/>
      <c r="AZ1287" s="42"/>
      <c r="BA1287" s="42"/>
      <c r="BB1287" s="42"/>
      <c r="BC1287" s="42"/>
      <c r="BD1287" s="43"/>
      <c r="BE1287" s="45"/>
    </row>
    <row r="1288" spans="1:57" ht="12.2" customHeight="1" x14ac:dyDescent="0.25">
      <c r="A1288" s="30">
        <v>43</v>
      </c>
      <c r="B1288" s="30" t="s">
        <v>526</v>
      </c>
      <c r="C1288" s="32" t="s">
        <v>197</v>
      </c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4"/>
      <c r="W1288" s="28" t="s">
        <v>187</v>
      </c>
      <c r="X1288" s="28"/>
      <c r="Y1288" s="28"/>
      <c r="Z1288" s="28"/>
      <c r="AA1288" s="28"/>
      <c r="AB1288" s="28"/>
      <c r="AC1288" s="28"/>
      <c r="AD1288" s="35"/>
      <c r="AE1288" s="38">
        <v>1</v>
      </c>
      <c r="AF1288" s="39"/>
      <c r="AG1288" s="39"/>
      <c r="AH1288" s="39"/>
      <c r="AI1288" s="39"/>
      <c r="AJ1288" s="39"/>
      <c r="AK1288" s="40"/>
      <c r="AL1288" s="46">
        <v>29640.581762500664</v>
      </c>
      <c r="AM1288" s="47"/>
      <c r="AN1288" s="47"/>
      <c r="AO1288" s="47"/>
      <c r="AP1288" s="47"/>
      <c r="AQ1288" s="47"/>
      <c r="AR1288" s="48"/>
      <c r="AS1288" s="38">
        <v>29641</v>
      </c>
      <c r="AT1288" s="39"/>
      <c r="AU1288" s="39"/>
      <c r="AV1288" s="39"/>
      <c r="AW1288" s="39"/>
      <c r="AX1288" s="40"/>
      <c r="AY1288" s="38">
        <v>0</v>
      </c>
      <c r="AZ1288" s="39"/>
      <c r="BA1288" s="39"/>
      <c r="BB1288" s="39"/>
      <c r="BC1288" s="39"/>
      <c r="BD1288" s="40"/>
      <c r="BE1288" s="44">
        <v>0</v>
      </c>
    </row>
    <row r="1289" spans="1:57" ht="40.5" customHeight="1" x14ac:dyDescent="0.25">
      <c r="A1289" s="31"/>
      <c r="B1289" s="31"/>
      <c r="C1289" s="52" t="s">
        <v>198</v>
      </c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4"/>
      <c r="W1289" s="36"/>
      <c r="X1289" s="36"/>
      <c r="Y1289" s="36"/>
      <c r="Z1289" s="36"/>
      <c r="AA1289" s="36"/>
      <c r="AB1289" s="36"/>
      <c r="AC1289" s="36"/>
      <c r="AD1289" s="37"/>
      <c r="AE1289" s="41"/>
      <c r="AF1289" s="42"/>
      <c r="AG1289" s="42"/>
      <c r="AH1289" s="42"/>
      <c r="AI1289" s="42"/>
      <c r="AJ1289" s="42"/>
      <c r="AK1289" s="43"/>
      <c r="AL1289" s="49"/>
      <c r="AM1289" s="50"/>
      <c r="AN1289" s="50"/>
      <c r="AO1289" s="50"/>
      <c r="AP1289" s="50"/>
      <c r="AQ1289" s="50"/>
      <c r="AR1289" s="51"/>
      <c r="AS1289" s="41"/>
      <c r="AT1289" s="42"/>
      <c r="AU1289" s="42"/>
      <c r="AV1289" s="42"/>
      <c r="AW1289" s="42"/>
      <c r="AX1289" s="43"/>
      <c r="AY1289" s="41"/>
      <c r="AZ1289" s="42"/>
      <c r="BA1289" s="42"/>
      <c r="BB1289" s="42"/>
      <c r="BC1289" s="42"/>
      <c r="BD1289" s="43"/>
      <c r="BE1289" s="45"/>
    </row>
    <row r="1290" spans="1:57" ht="22.5" customHeight="1" x14ac:dyDescent="0.25">
      <c r="A1290" s="30">
        <v>44</v>
      </c>
      <c r="B1290" s="30" t="s">
        <v>527</v>
      </c>
      <c r="C1290" s="32" t="s">
        <v>183</v>
      </c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4"/>
      <c r="W1290" s="28" t="s">
        <v>187</v>
      </c>
      <c r="X1290" s="28"/>
      <c r="Y1290" s="28"/>
      <c r="Z1290" s="28"/>
      <c r="AA1290" s="28"/>
      <c r="AB1290" s="28"/>
      <c r="AC1290" s="28"/>
      <c r="AD1290" s="35"/>
      <c r="AE1290" s="38">
        <v>4</v>
      </c>
      <c r="AF1290" s="39"/>
      <c r="AG1290" s="39"/>
      <c r="AH1290" s="39"/>
      <c r="AI1290" s="39"/>
      <c r="AJ1290" s="39"/>
      <c r="AK1290" s="40"/>
      <c r="AL1290" s="46">
        <v>4613.8148159881721</v>
      </c>
      <c r="AM1290" s="47"/>
      <c r="AN1290" s="47"/>
      <c r="AO1290" s="47"/>
      <c r="AP1290" s="47"/>
      <c r="AQ1290" s="47"/>
      <c r="AR1290" s="48"/>
      <c r="AS1290" s="38">
        <v>18455</v>
      </c>
      <c r="AT1290" s="39"/>
      <c r="AU1290" s="39"/>
      <c r="AV1290" s="39"/>
      <c r="AW1290" s="39"/>
      <c r="AX1290" s="40"/>
      <c r="AY1290" s="38">
        <v>0</v>
      </c>
      <c r="AZ1290" s="39"/>
      <c r="BA1290" s="39"/>
      <c r="BB1290" s="39"/>
      <c r="BC1290" s="39"/>
      <c r="BD1290" s="40"/>
      <c r="BE1290" s="44">
        <v>0</v>
      </c>
    </row>
    <row r="1291" spans="1:57" ht="30" customHeight="1" x14ac:dyDescent="0.25">
      <c r="A1291" s="31"/>
      <c r="B1291" s="31"/>
      <c r="C1291" s="52" t="s">
        <v>237</v>
      </c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4"/>
      <c r="W1291" s="36"/>
      <c r="X1291" s="36"/>
      <c r="Y1291" s="36"/>
      <c r="Z1291" s="36"/>
      <c r="AA1291" s="36"/>
      <c r="AB1291" s="36"/>
      <c r="AC1291" s="36"/>
      <c r="AD1291" s="37"/>
      <c r="AE1291" s="41"/>
      <c r="AF1291" s="42"/>
      <c r="AG1291" s="42"/>
      <c r="AH1291" s="42"/>
      <c r="AI1291" s="42"/>
      <c r="AJ1291" s="42"/>
      <c r="AK1291" s="43"/>
      <c r="AL1291" s="49"/>
      <c r="AM1291" s="50"/>
      <c r="AN1291" s="50"/>
      <c r="AO1291" s="50"/>
      <c r="AP1291" s="50"/>
      <c r="AQ1291" s="50"/>
      <c r="AR1291" s="51"/>
      <c r="AS1291" s="41"/>
      <c r="AT1291" s="42"/>
      <c r="AU1291" s="42"/>
      <c r="AV1291" s="42"/>
      <c r="AW1291" s="42"/>
      <c r="AX1291" s="43"/>
      <c r="AY1291" s="41"/>
      <c r="AZ1291" s="42"/>
      <c r="BA1291" s="42"/>
      <c r="BB1291" s="42"/>
      <c r="BC1291" s="42"/>
      <c r="BD1291" s="43"/>
      <c r="BE1291" s="45"/>
    </row>
    <row r="1292" spans="1:57" ht="30" customHeight="1" x14ac:dyDescent="0.25">
      <c r="A1292" s="30">
        <v>45</v>
      </c>
      <c r="B1292" s="30" t="s">
        <v>528</v>
      </c>
      <c r="C1292" s="32" t="s">
        <v>238</v>
      </c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4"/>
      <c r="W1292" s="28" t="s">
        <v>187</v>
      </c>
      <c r="X1292" s="28"/>
      <c r="Y1292" s="28"/>
      <c r="Z1292" s="28"/>
      <c r="AA1292" s="28"/>
      <c r="AB1292" s="28"/>
      <c r="AC1292" s="28"/>
      <c r="AD1292" s="35"/>
      <c r="AE1292" s="38">
        <v>1</v>
      </c>
      <c r="AF1292" s="39"/>
      <c r="AG1292" s="39"/>
      <c r="AH1292" s="39"/>
      <c r="AI1292" s="39"/>
      <c r="AJ1292" s="39"/>
      <c r="AK1292" s="40"/>
      <c r="AL1292" s="46">
        <v>11743.955689318338</v>
      </c>
      <c r="AM1292" s="47"/>
      <c r="AN1292" s="47"/>
      <c r="AO1292" s="47"/>
      <c r="AP1292" s="47"/>
      <c r="AQ1292" s="47"/>
      <c r="AR1292" s="48"/>
      <c r="AS1292" s="38">
        <v>11744</v>
      </c>
      <c r="AT1292" s="39"/>
      <c r="AU1292" s="39"/>
      <c r="AV1292" s="39"/>
      <c r="AW1292" s="39"/>
      <c r="AX1292" s="40"/>
      <c r="AY1292" s="38">
        <v>0</v>
      </c>
      <c r="AZ1292" s="39"/>
      <c r="BA1292" s="39"/>
      <c r="BB1292" s="39"/>
      <c r="BC1292" s="39"/>
      <c r="BD1292" s="40"/>
      <c r="BE1292" s="44">
        <v>0</v>
      </c>
    </row>
    <row r="1293" spans="1:57" ht="21" customHeight="1" x14ac:dyDescent="0.25">
      <c r="A1293" s="31"/>
      <c r="B1293" s="31"/>
      <c r="C1293" s="52" t="s">
        <v>239</v>
      </c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4"/>
      <c r="W1293" s="36"/>
      <c r="X1293" s="36"/>
      <c r="Y1293" s="36"/>
      <c r="Z1293" s="36"/>
      <c r="AA1293" s="36"/>
      <c r="AB1293" s="36"/>
      <c r="AC1293" s="36"/>
      <c r="AD1293" s="37"/>
      <c r="AE1293" s="41"/>
      <c r="AF1293" s="42"/>
      <c r="AG1293" s="42"/>
      <c r="AH1293" s="42"/>
      <c r="AI1293" s="42"/>
      <c r="AJ1293" s="42"/>
      <c r="AK1293" s="43"/>
      <c r="AL1293" s="49"/>
      <c r="AM1293" s="50"/>
      <c r="AN1293" s="50"/>
      <c r="AO1293" s="50"/>
      <c r="AP1293" s="50"/>
      <c r="AQ1293" s="50"/>
      <c r="AR1293" s="51"/>
      <c r="AS1293" s="41"/>
      <c r="AT1293" s="42"/>
      <c r="AU1293" s="42"/>
      <c r="AV1293" s="42"/>
      <c r="AW1293" s="42"/>
      <c r="AX1293" s="43"/>
      <c r="AY1293" s="41"/>
      <c r="AZ1293" s="42"/>
      <c r="BA1293" s="42"/>
      <c r="BB1293" s="42"/>
      <c r="BC1293" s="42"/>
      <c r="BD1293" s="43"/>
      <c r="BE1293" s="45"/>
    </row>
    <row r="1294" spans="1:57" ht="19.5" customHeight="1" x14ac:dyDescent="0.25">
      <c r="A1294" s="30">
        <v>46</v>
      </c>
      <c r="B1294" s="30" t="s">
        <v>529</v>
      </c>
      <c r="C1294" s="32" t="s">
        <v>197</v>
      </c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4"/>
      <c r="W1294" s="28" t="s">
        <v>187</v>
      </c>
      <c r="X1294" s="28"/>
      <c r="Y1294" s="28"/>
      <c r="Z1294" s="28"/>
      <c r="AA1294" s="28"/>
      <c r="AB1294" s="28"/>
      <c r="AC1294" s="28"/>
      <c r="AD1294" s="35"/>
      <c r="AE1294" s="38">
        <v>1</v>
      </c>
      <c r="AF1294" s="39"/>
      <c r="AG1294" s="39"/>
      <c r="AH1294" s="39"/>
      <c r="AI1294" s="39"/>
      <c r="AJ1294" s="39"/>
      <c r="AK1294" s="40"/>
      <c r="AL1294" s="46">
        <v>25863.340788848411</v>
      </c>
      <c r="AM1294" s="47"/>
      <c r="AN1294" s="47"/>
      <c r="AO1294" s="47"/>
      <c r="AP1294" s="47"/>
      <c r="AQ1294" s="47"/>
      <c r="AR1294" s="48"/>
      <c r="AS1294" s="38">
        <v>25863</v>
      </c>
      <c r="AT1294" s="39"/>
      <c r="AU1294" s="39"/>
      <c r="AV1294" s="39"/>
      <c r="AW1294" s="39"/>
      <c r="AX1294" s="40"/>
      <c r="AY1294" s="38">
        <v>0</v>
      </c>
      <c r="AZ1294" s="39"/>
      <c r="BA1294" s="39"/>
      <c r="BB1294" s="39"/>
      <c r="BC1294" s="39"/>
      <c r="BD1294" s="40"/>
      <c r="BE1294" s="44">
        <v>0</v>
      </c>
    </row>
    <row r="1295" spans="1:57" ht="33.75" customHeight="1" x14ac:dyDescent="0.25">
      <c r="A1295" s="31"/>
      <c r="B1295" s="31"/>
      <c r="C1295" s="52" t="s">
        <v>240</v>
      </c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4"/>
      <c r="W1295" s="36"/>
      <c r="X1295" s="36"/>
      <c r="Y1295" s="36"/>
      <c r="Z1295" s="36"/>
      <c r="AA1295" s="36"/>
      <c r="AB1295" s="36"/>
      <c r="AC1295" s="36"/>
      <c r="AD1295" s="37"/>
      <c r="AE1295" s="41"/>
      <c r="AF1295" s="42"/>
      <c r="AG1295" s="42"/>
      <c r="AH1295" s="42"/>
      <c r="AI1295" s="42"/>
      <c r="AJ1295" s="42"/>
      <c r="AK1295" s="43"/>
      <c r="AL1295" s="49"/>
      <c r="AM1295" s="50"/>
      <c r="AN1295" s="50"/>
      <c r="AO1295" s="50"/>
      <c r="AP1295" s="50"/>
      <c r="AQ1295" s="50"/>
      <c r="AR1295" s="51"/>
      <c r="AS1295" s="41"/>
      <c r="AT1295" s="42"/>
      <c r="AU1295" s="42"/>
      <c r="AV1295" s="42"/>
      <c r="AW1295" s="42"/>
      <c r="AX1295" s="43"/>
      <c r="AY1295" s="41"/>
      <c r="AZ1295" s="42"/>
      <c r="BA1295" s="42"/>
      <c r="BB1295" s="42"/>
      <c r="BC1295" s="42"/>
      <c r="BD1295" s="43"/>
      <c r="BE1295" s="45"/>
    </row>
    <row r="1296" spans="1:57" ht="22.5" customHeight="1" x14ac:dyDescent="0.25">
      <c r="A1296" s="30">
        <v>47</v>
      </c>
      <c r="B1296" s="30" t="s">
        <v>530</v>
      </c>
      <c r="C1296" s="32" t="s">
        <v>183</v>
      </c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4"/>
      <c r="W1296" s="28" t="s">
        <v>187</v>
      </c>
      <c r="X1296" s="28"/>
      <c r="Y1296" s="28"/>
      <c r="Z1296" s="28"/>
      <c r="AA1296" s="28"/>
      <c r="AB1296" s="28"/>
      <c r="AC1296" s="28"/>
      <c r="AD1296" s="35"/>
      <c r="AE1296" s="38">
        <v>1</v>
      </c>
      <c r="AF1296" s="39"/>
      <c r="AG1296" s="39"/>
      <c r="AH1296" s="39"/>
      <c r="AI1296" s="39"/>
      <c r="AJ1296" s="39"/>
      <c r="AK1296" s="40"/>
      <c r="AL1296" s="46">
        <v>4505.1121845943089</v>
      </c>
      <c r="AM1296" s="47"/>
      <c r="AN1296" s="47"/>
      <c r="AO1296" s="47"/>
      <c r="AP1296" s="47"/>
      <c r="AQ1296" s="47"/>
      <c r="AR1296" s="48"/>
      <c r="AS1296" s="38">
        <v>4505</v>
      </c>
      <c r="AT1296" s="39"/>
      <c r="AU1296" s="39"/>
      <c r="AV1296" s="39"/>
      <c r="AW1296" s="39"/>
      <c r="AX1296" s="40"/>
      <c r="AY1296" s="38">
        <v>0</v>
      </c>
      <c r="AZ1296" s="39"/>
      <c r="BA1296" s="39"/>
      <c r="BB1296" s="39"/>
      <c r="BC1296" s="39"/>
      <c r="BD1296" s="40"/>
      <c r="BE1296" s="44">
        <v>0</v>
      </c>
    </row>
    <row r="1297" spans="1:57" ht="30" customHeight="1" x14ac:dyDescent="0.25">
      <c r="A1297" s="31"/>
      <c r="B1297" s="31"/>
      <c r="C1297" s="52" t="s">
        <v>241</v>
      </c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4"/>
      <c r="W1297" s="36"/>
      <c r="X1297" s="36"/>
      <c r="Y1297" s="36"/>
      <c r="Z1297" s="36"/>
      <c r="AA1297" s="36"/>
      <c r="AB1297" s="36"/>
      <c r="AC1297" s="36"/>
      <c r="AD1297" s="37"/>
      <c r="AE1297" s="41"/>
      <c r="AF1297" s="42"/>
      <c r="AG1297" s="42"/>
      <c r="AH1297" s="42"/>
      <c r="AI1297" s="42"/>
      <c r="AJ1297" s="42"/>
      <c r="AK1297" s="43"/>
      <c r="AL1297" s="49"/>
      <c r="AM1297" s="50"/>
      <c r="AN1297" s="50"/>
      <c r="AO1297" s="50"/>
      <c r="AP1297" s="50"/>
      <c r="AQ1297" s="50"/>
      <c r="AR1297" s="51"/>
      <c r="AS1297" s="41"/>
      <c r="AT1297" s="42"/>
      <c r="AU1297" s="42"/>
      <c r="AV1297" s="42"/>
      <c r="AW1297" s="42"/>
      <c r="AX1297" s="43"/>
      <c r="AY1297" s="41"/>
      <c r="AZ1297" s="42"/>
      <c r="BA1297" s="42"/>
      <c r="BB1297" s="42"/>
      <c r="BC1297" s="42"/>
      <c r="BD1297" s="43"/>
      <c r="BE1297" s="45"/>
    </row>
    <row r="1298" spans="1:57" ht="11.85" customHeight="1" x14ac:dyDescent="0.25">
      <c r="A1298" s="28" t="s">
        <v>112</v>
      </c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</row>
    <row r="1299" spans="1:57" ht="22.5" customHeight="1" x14ac:dyDescent="0.25">
      <c r="A1299" s="30">
        <v>48</v>
      </c>
      <c r="B1299" s="30" t="s">
        <v>531</v>
      </c>
      <c r="C1299" s="32" t="s">
        <v>200</v>
      </c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4"/>
      <c r="W1299" s="28" t="s">
        <v>187</v>
      </c>
      <c r="X1299" s="28"/>
      <c r="Y1299" s="28"/>
      <c r="Z1299" s="28"/>
      <c r="AA1299" s="28"/>
      <c r="AB1299" s="28"/>
      <c r="AC1299" s="28"/>
      <c r="AD1299" s="35"/>
      <c r="AE1299" s="38">
        <v>1</v>
      </c>
      <c r="AF1299" s="39"/>
      <c r="AG1299" s="39"/>
      <c r="AH1299" s="39"/>
      <c r="AI1299" s="39"/>
      <c r="AJ1299" s="39"/>
      <c r="AK1299" s="40"/>
      <c r="AL1299" s="46">
        <v>3679.2737736944932</v>
      </c>
      <c r="AM1299" s="47"/>
      <c r="AN1299" s="47"/>
      <c r="AO1299" s="47"/>
      <c r="AP1299" s="47"/>
      <c r="AQ1299" s="47"/>
      <c r="AR1299" s="48"/>
      <c r="AS1299" s="38">
        <v>3679</v>
      </c>
      <c r="AT1299" s="39"/>
      <c r="AU1299" s="39"/>
      <c r="AV1299" s="39"/>
      <c r="AW1299" s="39"/>
      <c r="AX1299" s="40"/>
      <c r="AY1299" s="38">
        <v>0</v>
      </c>
      <c r="AZ1299" s="39"/>
      <c r="BA1299" s="39"/>
      <c r="BB1299" s="39"/>
      <c r="BC1299" s="39"/>
      <c r="BD1299" s="40"/>
      <c r="BE1299" s="44">
        <v>0</v>
      </c>
    </row>
    <row r="1300" spans="1:57" ht="30" customHeight="1" x14ac:dyDescent="0.25">
      <c r="A1300" s="31"/>
      <c r="B1300" s="31"/>
      <c r="C1300" s="52" t="s">
        <v>201</v>
      </c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4"/>
      <c r="W1300" s="36"/>
      <c r="X1300" s="36"/>
      <c r="Y1300" s="36"/>
      <c r="Z1300" s="36"/>
      <c r="AA1300" s="36"/>
      <c r="AB1300" s="36"/>
      <c r="AC1300" s="36"/>
      <c r="AD1300" s="37"/>
      <c r="AE1300" s="41"/>
      <c r="AF1300" s="42"/>
      <c r="AG1300" s="42"/>
      <c r="AH1300" s="42"/>
      <c r="AI1300" s="42"/>
      <c r="AJ1300" s="42"/>
      <c r="AK1300" s="43"/>
      <c r="AL1300" s="49"/>
      <c r="AM1300" s="50"/>
      <c r="AN1300" s="50"/>
      <c r="AO1300" s="50"/>
      <c r="AP1300" s="50"/>
      <c r="AQ1300" s="50"/>
      <c r="AR1300" s="51"/>
      <c r="AS1300" s="41"/>
      <c r="AT1300" s="42"/>
      <c r="AU1300" s="42"/>
      <c r="AV1300" s="42"/>
      <c r="AW1300" s="42"/>
      <c r="AX1300" s="43"/>
      <c r="AY1300" s="41"/>
      <c r="AZ1300" s="42"/>
      <c r="BA1300" s="42"/>
      <c r="BB1300" s="42"/>
      <c r="BC1300" s="42"/>
      <c r="BD1300" s="43"/>
      <c r="BE1300" s="45"/>
    </row>
    <row r="1301" spans="1:57" ht="43.15" customHeight="1" x14ac:dyDescent="0.25">
      <c r="A1301" s="30">
        <v>49</v>
      </c>
      <c r="B1301" s="30" t="s">
        <v>532</v>
      </c>
      <c r="C1301" s="32" t="s">
        <v>242</v>
      </c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4"/>
      <c r="W1301" s="28" t="s">
        <v>187</v>
      </c>
      <c r="X1301" s="28"/>
      <c r="Y1301" s="28"/>
      <c r="Z1301" s="28"/>
      <c r="AA1301" s="28"/>
      <c r="AB1301" s="28"/>
      <c r="AC1301" s="28"/>
      <c r="AD1301" s="35"/>
      <c r="AE1301" s="38">
        <v>1</v>
      </c>
      <c r="AF1301" s="39"/>
      <c r="AG1301" s="39"/>
      <c r="AH1301" s="39"/>
      <c r="AI1301" s="39"/>
      <c r="AJ1301" s="39"/>
      <c r="AK1301" s="40"/>
      <c r="AL1301" s="46">
        <v>140365.18882992768</v>
      </c>
      <c r="AM1301" s="47"/>
      <c r="AN1301" s="47"/>
      <c r="AO1301" s="47"/>
      <c r="AP1301" s="47"/>
      <c r="AQ1301" s="47"/>
      <c r="AR1301" s="48"/>
      <c r="AS1301" s="38">
        <v>140365</v>
      </c>
      <c r="AT1301" s="39"/>
      <c r="AU1301" s="39"/>
      <c r="AV1301" s="39"/>
      <c r="AW1301" s="39"/>
      <c r="AX1301" s="40"/>
      <c r="AY1301" s="38">
        <v>0</v>
      </c>
      <c r="AZ1301" s="39"/>
      <c r="BA1301" s="39"/>
      <c r="BB1301" s="39"/>
      <c r="BC1301" s="39"/>
      <c r="BD1301" s="40"/>
      <c r="BE1301" s="44">
        <v>0</v>
      </c>
    </row>
    <row r="1302" spans="1:57" ht="12.75" customHeight="1" x14ac:dyDescent="0.25">
      <c r="A1302" s="31"/>
      <c r="B1302" s="31"/>
      <c r="C1302" s="52" t="s">
        <v>243</v>
      </c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4"/>
      <c r="W1302" s="36"/>
      <c r="X1302" s="36"/>
      <c r="Y1302" s="36"/>
      <c r="Z1302" s="36"/>
      <c r="AA1302" s="36"/>
      <c r="AB1302" s="36"/>
      <c r="AC1302" s="36"/>
      <c r="AD1302" s="37"/>
      <c r="AE1302" s="41"/>
      <c r="AF1302" s="42"/>
      <c r="AG1302" s="42"/>
      <c r="AH1302" s="42"/>
      <c r="AI1302" s="42"/>
      <c r="AJ1302" s="42"/>
      <c r="AK1302" s="43"/>
      <c r="AL1302" s="49"/>
      <c r="AM1302" s="50"/>
      <c r="AN1302" s="50"/>
      <c r="AO1302" s="50"/>
      <c r="AP1302" s="50"/>
      <c r="AQ1302" s="50"/>
      <c r="AR1302" s="51"/>
      <c r="AS1302" s="41"/>
      <c r="AT1302" s="42"/>
      <c r="AU1302" s="42"/>
      <c r="AV1302" s="42"/>
      <c r="AW1302" s="42"/>
      <c r="AX1302" s="43"/>
      <c r="AY1302" s="41"/>
      <c r="AZ1302" s="42"/>
      <c r="BA1302" s="42"/>
      <c r="BB1302" s="42"/>
      <c r="BC1302" s="42"/>
      <c r="BD1302" s="43"/>
      <c r="BE1302" s="45"/>
    </row>
    <row r="1303" spans="1:57" ht="24.75" customHeight="1" x14ac:dyDescent="0.25">
      <c r="A1303" s="30">
        <v>50</v>
      </c>
      <c r="B1303" s="30" t="s">
        <v>533</v>
      </c>
      <c r="C1303" s="32" t="s">
        <v>244</v>
      </c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4"/>
      <c r="W1303" s="28" t="s">
        <v>187</v>
      </c>
      <c r="X1303" s="28"/>
      <c r="Y1303" s="28"/>
      <c r="Z1303" s="28"/>
      <c r="AA1303" s="28"/>
      <c r="AB1303" s="28"/>
      <c r="AC1303" s="28"/>
      <c r="AD1303" s="35"/>
      <c r="AE1303" s="38">
        <v>3</v>
      </c>
      <c r="AF1303" s="39"/>
      <c r="AG1303" s="39"/>
      <c r="AH1303" s="39"/>
      <c r="AI1303" s="39"/>
      <c r="AJ1303" s="39"/>
      <c r="AK1303" s="40"/>
      <c r="AL1303" s="46">
        <v>10456.829043244101</v>
      </c>
      <c r="AM1303" s="47"/>
      <c r="AN1303" s="47"/>
      <c r="AO1303" s="47"/>
      <c r="AP1303" s="47"/>
      <c r="AQ1303" s="47"/>
      <c r="AR1303" s="48"/>
      <c r="AS1303" s="38">
        <v>31370</v>
      </c>
      <c r="AT1303" s="39"/>
      <c r="AU1303" s="39"/>
      <c r="AV1303" s="39"/>
      <c r="AW1303" s="39"/>
      <c r="AX1303" s="40"/>
      <c r="AY1303" s="38">
        <v>0</v>
      </c>
      <c r="AZ1303" s="39"/>
      <c r="BA1303" s="39"/>
      <c r="BB1303" s="39"/>
      <c r="BC1303" s="39"/>
      <c r="BD1303" s="40"/>
      <c r="BE1303" s="44">
        <v>0</v>
      </c>
    </row>
    <row r="1304" spans="1:57" ht="25.5" customHeight="1" x14ac:dyDescent="0.25">
      <c r="A1304" s="31"/>
      <c r="B1304" s="31"/>
      <c r="C1304" s="52" t="s">
        <v>245</v>
      </c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4"/>
      <c r="W1304" s="36"/>
      <c r="X1304" s="36"/>
      <c r="Y1304" s="36"/>
      <c r="Z1304" s="36"/>
      <c r="AA1304" s="36"/>
      <c r="AB1304" s="36"/>
      <c r="AC1304" s="36"/>
      <c r="AD1304" s="37"/>
      <c r="AE1304" s="41"/>
      <c r="AF1304" s="42"/>
      <c r="AG1304" s="42"/>
      <c r="AH1304" s="42"/>
      <c r="AI1304" s="42"/>
      <c r="AJ1304" s="42"/>
      <c r="AK1304" s="43"/>
      <c r="AL1304" s="49"/>
      <c r="AM1304" s="50"/>
      <c r="AN1304" s="50"/>
      <c r="AO1304" s="50"/>
      <c r="AP1304" s="50"/>
      <c r="AQ1304" s="50"/>
      <c r="AR1304" s="51"/>
      <c r="AS1304" s="41"/>
      <c r="AT1304" s="42"/>
      <c r="AU1304" s="42"/>
      <c r="AV1304" s="42"/>
      <c r="AW1304" s="42"/>
      <c r="AX1304" s="43"/>
      <c r="AY1304" s="41"/>
      <c r="AZ1304" s="42"/>
      <c r="BA1304" s="42"/>
      <c r="BB1304" s="42"/>
      <c r="BC1304" s="42"/>
      <c r="BD1304" s="43"/>
      <c r="BE1304" s="45"/>
    </row>
    <row r="1305" spans="1:57" ht="12.2" customHeight="1" x14ac:dyDescent="0.25">
      <c r="A1305" s="30">
        <v>51</v>
      </c>
      <c r="B1305" s="30" t="s">
        <v>534</v>
      </c>
      <c r="C1305" s="32" t="s">
        <v>214</v>
      </c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4"/>
      <c r="W1305" s="28" t="s">
        <v>187</v>
      </c>
      <c r="X1305" s="28"/>
      <c r="Y1305" s="28"/>
      <c r="Z1305" s="28"/>
      <c r="AA1305" s="28"/>
      <c r="AB1305" s="28"/>
      <c r="AC1305" s="28"/>
      <c r="AD1305" s="35"/>
      <c r="AE1305" s="38">
        <v>1</v>
      </c>
      <c r="AF1305" s="39"/>
      <c r="AG1305" s="39"/>
      <c r="AH1305" s="39"/>
      <c r="AI1305" s="39"/>
      <c r="AJ1305" s="39"/>
      <c r="AK1305" s="40"/>
      <c r="AL1305" s="46">
        <v>3198.0374227783946</v>
      </c>
      <c r="AM1305" s="47"/>
      <c r="AN1305" s="47"/>
      <c r="AO1305" s="47"/>
      <c r="AP1305" s="47"/>
      <c r="AQ1305" s="47"/>
      <c r="AR1305" s="48"/>
      <c r="AS1305" s="38">
        <v>3198</v>
      </c>
      <c r="AT1305" s="39"/>
      <c r="AU1305" s="39"/>
      <c r="AV1305" s="39"/>
      <c r="AW1305" s="39"/>
      <c r="AX1305" s="40"/>
      <c r="AY1305" s="38">
        <v>0</v>
      </c>
      <c r="AZ1305" s="39"/>
      <c r="BA1305" s="39"/>
      <c r="BB1305" s="39"/>
      <c r="BC1305" s="39"/>
      <c r="BD1305" s="40"/>
      <c r="BE1305" s="44">
        <v>0</v>
      </c>
    </row>
    <row r="1306" spans="1:57" ht="40.5" customHeight="1" x14ac:dyDescent="0.25">
      <c r="A1306" s="31"/>
      <c r="B1306" s="31"/>
      <c r="C1306" s="52" t="s">
        <v>215</v>
      </c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4"/>
      <c r="W1306" s="36"/>
      <c r="X1306" s="36"/>
      <c r="Y1306" s="36"/>
      <c r="Z1306" s="36"/>
      <c r="AA1306" s="36"/>
      <c r="AB1306" s="36"/>
      <c r="AC1306" s="36"/>
      <c r="AD1306" s="37"/>
      <c r="AE1306" s="41"/>
      <c r="AF1306" s="42"/>
      <c r="AG1306" s="42"/>
      <c r="AH1306" s="42"/>
      <c r="AI1306" s="42"/>
      <c r="AJ1306" s="42"/>
      <c r="AK1306" s="43"/>
      <c r="AL1306" s="49"/>
      <c r="AM1306" s="50"/>
      <c r="AN1306" s="50"/>
      <c r="AO1306" s="50"/>
      <c r="AP1306" s="50"/>
      <c r="AQ1306" s="50"/>
      <c r="AR1306" s="51"/>
      <c r="AS1306" s="41"/>
      <c r="AT1306" s="42"/>
      <c r="AU1306" s="42"/>
      <c r="AV1306" s="42"/>
      <c r="AW1306" s="42"/>
      <c r="AX1306" s="43"/>
      <c r="AY1306" s="41"/>
      <c r="AZ1306" s="42"/>
      <c r="BA1306" s="42"/>
      <c r="BB1306" s="42"/>
      <c r="BC1306" s="42"/>
      <c r="BD1306" s="43"/>
      <c r="BE1306" s="45"/>
    </row>
    <row r="1307" spans="1:57" ht="11.85" customHeight="1" x14ac:dyDescent="0.25">
      <c r="A1307" s="28" t="s">
        <v>122</v>
      </c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</row>
    <row r="1308" spans="1:57" ht="22.5" customHeight="1" x14ac:dyDescent="0.25">
      <c r="A1308" s="30">
        <v>52</v>
      </c>
      <c r="B1308" s="30" t="s">
        <v>535</v>
      </c>
      <c r="C1308" s="32" t="s">
        <v>183</v>
      </c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4"/>
      <c r="W1308" s="28" t="s">
        <v>187</v>
      </c>
      <c r="X1308" s="28"/>
      <c r="Y1308" s="28"/>
      <c r="Z1308" s="28"/>
      <c r="AA1308" s="28"/>
      <c r="AB1308" s="28"/>
      <c r="AC1308" s="28"/>
      <c r="AD1308" s="35"/>
      <c r="AE1308" s="38">
        <v>1</v>
      </c>
      <c r="AF1308" s="39"/>
      <c r="AG1308" s="39"/>
      <c r="AH1308" s="39"/>
      <c r="AI1308" s="39"/>
      <c r="AJ1308" s="39"/>
      <c r="AK1308" s="40"/>
      <c r="AL1308" s="46">
        <v>4613.8836131791541</v>
      </c>
      <c r="AM1308" s="47"/>
      <c r="AN1308" s="47"/>
      <c r="AO1308" s="47"/>
      <c r="AP1308" s="47"/>
      <c r="AQ1308" s="47"/>
      <c r="AR1308" s="48"/>
      <c r="AS1308" s="38">
        <v>4614</v>
      </c>
      <c r="AT1308" s="39"/>
      <c r="AU1308" s="39"/>
      <c r="AV1308" s="39"/>
      <c r="AW1308" s="39"/>
      <c r="AX1308" s="40"/>
      <c r="AY1308" s="38">
        <v>0</v>
      </c>
      <c r="AZ1308" s="39"/>
      <c r="BA1308" s="39"/>
      <c r="BB1308" s="39"/>
      <c r="BC1308" s="39"/>
      <c r="BD1308" s="40"/>
      <c r="BE1308" s="44">
        <v>0</v>
      </c>
    </row>
    <row r="1309" spans="1:57" ht="30" customHeight="1" x14ac:dyDescent="0.25">
      <c r="A1309" s="31"/>
      <c r="B1309" s="31"/>
      <c r="C1309" s="52" t="s">
        <v>185</v>
      </c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4"/>
      <c r="W1309" s="36"/>
      <c r="X1309" s="36"/>
      <c r="Y1309" s="36"/>
      <c r="Z1309" s="36"/>
      <c r="AA1309" s="36"/>
      <c r="AB1309" s="36"/>
      <c r="AC1309" s="36"/>
      <c r="AD1309" s="37"/>
      <c r="AE1309" s="41"/>
      <c r="AF1309" s="42"/>
      <c r="AG1309" s="42"/>
      <c r="AH1309" s="42"/>
      <c r="AI1309" s="42"/>
      <c r="AJ1309" s="42"/>
      <c r="AK1309" s="43"/>
      <c r="AL1309" s="49"/>
      <c r="AM1309" s="50"/>
      <c r="AN1309" s="50"/>
      <c r="AO1309" s="50"/>
      <c r="AP1309" s="50"/>
      <c r="AQ1309" s="50"/>
      <c r="AR1309" s="51"/>
      <c r="AS1309" s="41"/>
      <c r="AT1309" s="42"/>
      <c r="AU1309" s="42"/>
      <c r="AV1309" s="42"/>
      <c r="AW1309" s="42"/>
      <c r="AX1309" s="43"/>
      <c r="AY1309" s="41"/>
      <c r="AZ1309" s="42"/>
      <c r="BA1309" s="42"/>
      <c r="BB1309" s="42"/>
      <c r="BC1309" s="42"/>
      <c r="BD1309" s="43"/>
      <c r="BE1309" s="45"/>
    </row>
    <row r="1310" spans="1:57" ht="11.85" customHeight="1" x14ac:dyDescent="0.25">
      <c r="A1310" s="28" t="s">
        <v>123</v>
      </c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</row>
    <row r="1311" spans="1:57" ht="22.5" customHeight="1" x14ac:dyDescent="0.25">
      <c r="A1311" s="30">
        <v>53</v>
      </c>
      <c r="B1311" s="30" t="s">
        <v>536</v>
      </c>
      <c r="C1311" s="32" t="s">
        <v>246</v>
      </c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4"/>
      <c r="W1311" s="28" t="s">
        <v>187</v>
      </c>
      <c r="X1311" s="28"/>
      <c r="Y1311" s="28"/>
      <c r="Z1311" s="28"/>
      <c r="AA1311" s="28"/>
      <c r="AB1311" s="28"/>
      <c r="AC1311" s="28"/>
      <c r="AD1311" s="35"/>
      <c r="AE1311" s="38">
        <v>3</v>
      </c>
      <c r="AF1311" s="39"/>
      <c r="AG1311" s="39"/>
      <c r="AH1311" s="39"/>
      <c r="AI1311" s="39"/>
      <c r="AJ1311" s="39"/>
      <c r="AK1311" s="40"/>
      <c r="AL1311" s="46">
        <v>4128.5194308041609</v>
      </c>
      <c r="AM1311" s="47"/>
      <c r="AN1311" s="47"/>
      <c r="AO1311" s="47"/>
      <c r="AP1311" s="47"/>
      <c r="AQ1311" s="47"/>
      <c r="AR1311" s="48"/>
      <c r="AS1311" s="38">
        <v>12386</v>
      </c>
      <c r="AT1311" s="39"/>
      <c r="AU1311" s="39"/>
      <c r="AV1311" s="39"/>
      <c r="AW1311" s="39"/>
      <c r="AX1311" s="40"/>
      <c r="AY1311" s="38">
        <v>0</v>
      </c>
      <c r="AZ1311" s="39"/>
      <c r="BA1311" s="39"/>
      <c r="BB1311" s="39"/>
      <c r="BC1311" s="39"/>
      <c r="BD1311" s="40"/>
      <c r="BE1311" s="44">
        <v>0</v>
      </c>
    </row>
    <row r="1312" spans="1:57" ht="27.75" customHeight="1" x14ac:dyDescent="0.25">
      <c r="A1312" s="31"/>
      <c r="B1312" s="31"/>
      <c r="C1312" s="52" t="s">
        <v>247</v>
      </c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4"/>
      <c r="W1312" s="36"/>
      <c r="X1312" s="36"/>
      <c r="Y1312" s="36"/>
      <c r="Z1312" s="36"/>
      <c r="AA1312" s="36"/>
      <c r="AB1312" s="36"/>
      <c r="AC1312" s="36"/>
      <c r="AD1312" s="37"/>
      <c r="AE1312" s="41"/>
      <c r="AF1312" s="42"/>
      <c r="AG1312" s="42"/>
      <c r="AH1312" s="42"/>
      <c r="AI1312" s="42"/>
      <c r="AJ1312" s="42"/>
      <c r="AK1312" s="43"/>
      <c r="AL1312" s="49"/>
      <c r="AM1312" s="50"/>
      <c r="AN1312" s="50"/>
      <c r="AO1312" s="50"/>
      <c r="AP1312" s="50"/>
      <c r="AQ1312" s="50"/>
      <c r="AR1312" s="51"/>
      <c r="AS1312" s="41"/>
      <c r="AT1312" s="42"/>
      <c r="AU1312" s="42"/>
      <c r="AV1312" s="42"/>
      <c r="AW1312" s="42"/>
      <c r="AX1312" s="43"/>
      <c r="AY1312" s="41"/>
      <c r="AZ1312" s="42"/>
      <c r="BA1312" s="42"/>
      <c r="BB1312" s="42"/>
      <c r="BC1312" s="42"/>
      <c r="BD1312" s="43"/>
      <c r="BE1312" s="45"/>
    </row>
    <row r="1313" spans="1:57" ht="27" customHeight="1" x14ac:dyDescent="0.25">
      <c r="A1313" s="30">
        <v>54</v>
      </c>
      <c r="B1313" s="30" t="s">
        <v>537</v>
      </c>
      <c r="C1313" s="32" t="s">
        <v>248</v>
      </c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4"/>
      <c r="W1313" s="28" t="s">
        <v>187</v>
      </c>
      <c r="X1313" s="28"/>
      <c r="Y1313" s="28"/>
      <c r="Z1313" s="28"/>
      <c r="AA1313" s="28"/>
      <c r="AB1313" s="28"/>
      <c r="AC1313" s="28"/>
      <c r="AD1313" s="35"/>
      <c r="AE1313" s="38">
        <v>1</v>
      </c>
      <c r="AF1313" s="39"/>
      <c r="AG1313" s="39"/>
      <c r="AH1313" s="39"/>
      <c r="AI1313" s="39"/>
      <c r="AJ1313" s="39"/>
      <c r="AK1313" s="40"/>
      <c r="AL1313" s="46">
        <v>5507.2151380748719</v>
      </c>
      <c r="AM1313" s="47"/>
      <c r="AN1313" s="47"/>
      <c r="AO1313" s="47"/>
      <c r="AP1313" s="47"/>
      <c r="AQ1313" s="47"/>
      <c r="AR1313" s="48"/>
      <c r="AS1313" s="38">
        <v>5507</v>
      </c>
      <c r="AT1313" s="39"/>
      <c r="AU1313" s="39"/>
      <c r="AV1313" s="39"/>
      <c r="AW1313" s="39"/>
      <c r="AX1313" s="40"/>
      <c r="AY1313" s="38">
        <v>0</v>
      </c>
      <c r="AZ1313" s="39"/>
      <c r="BA1313" s="39"/>
      <c r="BB1313" s="39"/>
      <c r="BC1313" s="39"/>
      <c r="BD1313" s="40"/>
      <c r="BE1313" s="44">
        <v>0</v>
      </c>
    </row>
    <row r="1314" spans="1:57" ht="23.25" customHeight="1" x14ac:dyDescent="0.25">
      <c r="A1314" s="31"/>
      <c r="B1314" s="31"/>
      <c r="C1314" s="52" t="s">
        <v>249</v>
      </c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4"/>
      <c r="W1314" s="36"/>
      <c r="X1314" s="36"/>
      <c r="Y1314" s="36"/>
      <c r="Z1314" s="36"/>
      <c r="AA1314" s="36"/>
      <c r="AB1314" s="36"/>
      <c r="AC1314" s="36"/>
      <c r="AD1314" s="37"/>
      <c r="AE1314" s="41"/>
      <c r="AF1314" s="42"/>
      <c r="AG1314" s="42"/>
      <c r="AH1314" s="42"/>
      <c r="AI1314" s="42"/>
      <c r="AJ1314" s="42"/>
      <c r="AK1314" s="43"/>
      <c r="AL1314" s="49"/>
      <c r="AM1314" s="50"/>
      <c r="AN1314" s="50"/>
      <c r="AO1314" s="50"/>
      <c r="AP1314" s="50"/>
      <c r="AQ1314" s="50"/>
      <c r="AR1314" s="51"/>
      <c r="AS1314" s="41"/>
      <c r="AT1314" s="42"/>
      <c r="AU1314" s="42"/>
      <c r="AV1314" s="42"/>
      <c r="AW1314" s="42"/>
      <c r="AX1314" s="43"/>
      <c r="AY1314" s="41"/>
      <c r="AZ1314" s="42"/>
      <c r="BA1314" s="42"/>
      <c r="BB1314" s="42"/>
      <c r="BC1314" s="42"/>
      <c r="BD1314" s="43"/>
      <c r="BE1314" s="45"/>
    </row>
    <row r="1315" spans="1:57" ht="26.25" customHeight="1" x14ac:dyDescent="0.25">
      <c r="A1315" s="30">
        <v>55</v>
      </c>
      <c r="B1315" s="30" t="s">
        <v>538</v>
      </c>
      <c r="C1315" s="32" t="s">
        <v>250</v>
      </c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4"/>
      <c r="W1315" s="28" t="s">
        <v>187</v>
      </c>
      <c r="X1315" s="28"/>
      <c r="Y1315" s="28"/>
      <c r="Z1315" s="28"/>
      <c r="AA1315" s="28"/>
      <c r="AB1315" s="28"/>
      <c r="AC1315" s="28"/>
      <c r="AD1315" s="35"/>
      <c r="AE1315" s="38">
        <v>1</v>
      </c>
      <c r="AF1315" s="39"/>
      <c r="AG1315" s="39"/>
      <c r="AH1315" s="39"/>
      <c r="AI1315" s="39"/>
      <c r="AJ1315" s="39"/>
      <c r="AK1315" s="40"/>
      <c r="AL1315" s="46">
        <v>8843.5349147262259</v>
      </c>
      <c r="AM1315" s="47"/>
      <c r="AN1315" s="47"/>
      <c r="AO1315" s="47"/>
      <c r="AP1315" s="47"/>
      <c r="AQ1315" s="47"/>
      <c r="AR1315" s="48"/>
      <c r="AS1315" s="38">
        <v>8844</v>
      </c>
      <c r="AT1315" s="39"/>
      <c r="AU1315" s="39"/>
      <c r="AV1315" s="39"/>
      <c r="AW1315" s="39"/>
      <c r="AX1315" s="40"/>
      <c r="AY1315" s="38">
        <v>0</v>
      </c>
      <c r="AZ1315" s="39"/>
      <c r="BA1315" s="39"/>
      <c r="BB1315" s="39"/>
      <c r="BC1315" s="39"/>
      <c r="BD1315" s="40"/>
      <c r="BE1315" s="44">
        <v>0</v>
      </c>
    </row>
    <row r="1316" spans="1:57" ht="27" customHeight="1" x14ac:dyDescent="0.25">
      <c r="A1316" s="31"/>
      <c r="B1316" s="31"/>
      <c r="C1316" s="52" t="s">
        <v>251</v>
      </c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4"/>
      <c r="W1316" s="36"/>
      <c r="X1316" s="36"/>
      <c r="Y1316" s="36"/>
      <c r="Z1316" s="36"/>
      <c r="AA1316" s="36"/>
      <c r="AB1316" s="36"/>
      <c r="AC1316" s="36"/>
      <c r="AD1316" s="37"/>
      <c r="AE1316" s="41"/>
      <c r="AF1316" s="42"/>
      <c r="AG1316" s="42"/>
      <c r="AH1316" s="42"/>
      <c r="AI1316" s="42"/>
      <c r="AJ1316" s="42"/>
      <c r="AK1316" s="43"/>
      <c r="AL1316" s="49"/>
      <c r="AM1316" s="50"/>
      <c r="AN1316" s="50"/>
      <c r="AO1316" s="50"/>
      <c r="AP1316" s="50"/>
      <c r="AQ1316" s="50"/>
      <c r="AR1316" s="51"/>
      <c r="AS1316" s="41"/>
      <c r="AT1316" s="42"/>
      <c r="AU1316" s="42"/>
      <c r="AV1316" s="42"/>
      <c r="AW1316" s="42"/>
      <c r="AX1316" s="43"/>
      <c r="AY1316" s="41"/>
      <c r="AZ1316" s="42"/>
      <c r="BA1316" s="42"/>
      <c r="BB1316" s="42"/>
      <c r="BC1316" s="42"/>
      <c r="BD1316" s="43"/>
      <c r="BE1316" s="45"/>
    </row>
    <row r="1317" spans="1:57" ht="12.2" customHeight="1" x14ac:dyDescent="0.25">
      <c r="A1317" s="30">
        <v>56</v>
      </c>
      <c r="B1317" s="30" t="s">
        <v>539</v>
      </c>
      <c r="C1317" s="32" t="s">
        <v>214</v>
      </c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4"/>
      <c r="W1317" s="28" t="s">
        <v>187</v>
      </c>
      <c r="X1317" s="28"/>
      <c r="Y1317" s="28"/>
      <c r="Z1317" s="28"/>
      <c r="AA1317" s="28"/>
      <c r="AB1317" s="28"/>
      <c r="AC1317" s="28"/>
      <c r="AD1317" s="35"/>
      <c r="AE1317" s="38">
        <v>1</v>
      </c>
      <c r="AF1317" s="39"/>
      <c r="AG1317" s="39"/>
      <c r="AH1317" s="39"/>
      <c r="AI1317" s="39"/>
      <c r="AJ1317" s="39"/>
      <c r="AK1317" s="40"/>
      <c r="AL1317" s="46">
        <v>3198.0374227783946</v>
      </c>
      <c r="AM1317" s="47"/>
      <c r="AN1317" s="47"/>
      <c r="AO1317" s="47"/>
      <c r="AP1317" s="47"/>
      <c r="AQ1317" s="47"/>
      <c r="AR1317" s="48"/>
      <c r="AS1317" s="38">
        <v>3198</v>
      </c>
      <c r="AT1317" s="39"/>
      <c r="AU1317" s="39"/>
      <c r="AV1317" s="39"/>
      <c r="AW1317" s="39"/>
      <c r="AX1317" s="40"/>
      <c r="AY1317" s="38">
        <v>0</v>
      </c>
      <c r="AZ1317" s="39"/>
      <c r="BA1317" s="39"/>
      <c r="BB1317" s="39"/>
      <c r="BC1317" s="39"/>
      <c r="BD1317" s="40"/>
      <c r="BE1317" s="44">
        <v>0</v>
      </c>
    </row>
    <row r="1318" spans="1:57" ht="41.25" customHeight="1" x14ac:dyDescent="0.25">
      <c r="A1318" s="31"/>
      <c r="B1318" s="31"/>
      <c r="C1318" s="52" t="s">
        <v>215</v>
      </c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4"/>
      <c r="W1318" s="36"/>
      <c r="X1318" s="36"/>
      <c r="Y1318" s="36"/>
      <c r="Z1318" s="36"/>
      <c r="AA1318" s="36"/>
      <c r="AB1318" s="36"/>
      <c r="AC1318" s="36"/>
      <c r="AD1318" s="37"/>
      <c r="AE1318" s="41"/>
      <c r="AF1318" s="42"/>
      <c r="AG1318" s="42"/>
      <c r="AH1318" s="42"/>
      <c r="AI1318" s="42"/>
      <c r="AJ1318" s="42"/>
      <c r="AK1318" s="43"/>
      <c r="AL1318" s="49"/>
      <c r="AM1318" s="50"/>
      <c r="AN1318" s="50"/>
      <c r="AO1318" s="50"/>
      <c r="AP1318" s="50"/>
      <c r="AQ1318" s="50"/>
      <c r="AR1318" s="51"/>
      <c r="AS1318" s="41"/>
      <c r="AT1318" s="42"/>
      <c r="AU1318" s="42"/>
      <c r="AV1318" s="42"/>
      <c r="AW1318" s="42"/>
      <c r="AX1318" s="43"/>
      <c r="AY1318" s="41"/>
      <c r="AZ1318" s="42"/>
      <c r="BA1318" s="42"/>
      <c r="BB1318" s="42"/>
      <c r="BC1318" s="42"/>
      <c r="BD1318" s="43"/>
      <c r="BE1318" s="45"/>
    </row>
    <row r="1319" spans="1:57" ht="12.2" customHeight="1" x14ac:dyDescent="0.25">
      <c r="A1319" s="30">
        <v>57</v>
      </c>
      <c r="B1319" s="30" t="s">
        <v>540</v>
      </c>
      <c r="C1319" s="32" t="s">
        <v>216</v>
      </c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4"/>
      <c r="W1319" s="28" t="s">
        <v>187</v>
      </c>
      <c r="X1319" s="28"/>
      <c r="Y1319" s="28"/>
      <c r="Z1319" s="28"/>
      <c r="AA1319" s="28"/>
      <c r="AB1319" s="28"/>
      <c r="AC1319" s="28"/>
      <c r="AD1319" s="35"/>
      <c r="AE1319" s="38">
        <v>2</v>
      </c>
      <c r="AF1319" s="39"/>
      <c r="AG1319" s="39"/>
      <c r="AH1319" s="39"/>
      <c r="AI1319" s="39"/>
      <c r="AJ1319" s="39"/>
      <c r="AK1319" s="40"/>
      <c r="AL1319" s="46">
        <v>3083.8340857489843</v>
      </c>
      <c r="AM1319" s="47"/>
      <c r="AN1319" s="47"/>
      <c r="AO1319" s="47"/>
      <c r="AP1319" s="47"/>
      <c r="AQ1319" s="47"/>
      <c r="AR1319" s="48"/>
      <c r="AS1319" s="38">
        <v>6168</v>
      </c>
      <c r="AT1319" s="39"/>
      <c r="AU1319" s="39"/>
      <c r="AV1319" s="39"/>
      <c r="AW1319" s="39"/>
      <c r="AX1319" s="40"/>
      <c r="AY1319" s="38">
        <v>0</v>
      </c>
      <c r="AZ1319" s="39"/>
      <c r="BA1319" s="39"/>
      <c r="BB1319" s="39"/>
      <c r="BC1319" s="39"/>
      <c r="BD1319" s="40"/>
      <c r="BE1319" s="44">
        <v>0</v>
      </c>
    </row>
    <row r="1320" spans="1:57" ht="40.5" customHeight="1" x14ac:dyDescent="0.25">
      <c r="A1320" s="31"/>
      <c r="B1320" s="31"/>
      <c r="C1320" s="52" t="s">
        <v>252</v>
      </c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4"/>
      <c r="W1320" s="36"/>
      <c r="X1320" s="36"/>
      <c r="Y1320" s="36"/>
      <c r="Z1320" s="36"/>
      <c r="AA1320" s="36"/>
      <c r="AB1320" s="36"/>
      <c r="AC1320" s="36"/>
      <c r="AD1320" s="37"/>
      <c r="AE1320" s="41"/>
      <c r="AF1320" s="42"/>
      <c r="AG1320" s="42"/>
      <c r="AH1320" s="42"/>
      <c r="AI1320" s="42"/>
      <c r="AJ1320" s="42"/>
      <c r="AK1320" s="43"/>
      <c r="AL1320" s="49"/>
      <c r="AM1320" s="50"/>
      <c r="AN1320" s="50"/>
      <c r="AO1320" s="50"/>
      <c r="AP1320" s="50"/>
      <c r="AQ1320" s="50"/>
      <c r="AR1320" s="51"/>
      <c r="AS1320" s="41"/>
      <c r="AT1320" s="42"/>
      <c r="AU1320" s="42"/>
      <c r="AV1320" s="42"/>
      <c r="AW1320" s="42"/>
      <c r="AX1320" s="43"/>
      <c r="AY1320" s="41"/>
      <c r="AZ1320" s="42"/>
      <c r="BA1320" s="42"/>
      <c r="BB1320" s="42"/>
      <c r="BC1320" s="42"/>
      <c r="BD1320" s="43"/>
      <c r="BE1320" s="45"/>
    </row>
    <row r="1321" spans="1:57" ht="11.85" customHeight="1" x14ac:dyDescent="0.25">
      <c r="A1321" s="28" t="s">
        <v>124</v>
      </c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</row>
    <row r="1322" spans="1:57" ht="12.2" customHeight="1" x14ac:dyDescent="0.25">
      <c r="A1322" s="30">
        <v>58</v>
      </c>
      <c r="B1322" s="30" t="s">
        <v>541</v>
      </c>
      <c r="C1322" s="32" t="s">
        <v>214</v>
      </c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4"/>
      <c r="W1322" s="28" t="s">
        <v>187</v>
      </c>
      <c r="X1322" s="28"/>
      <c r="Y1322" s="28"/>
      <c r="Z1322" s="28"/>
      <c r="AA1322" s="28"/>
      <c r="AB1322" s="28"/>
      <c r="AC1322" s="28"/>
      <c r="AD1322" s="35"/>
      <c r="AE1322" s="38">
        <v>1</v>
      </c>
      <c r="AF1322" s="39"/>
      <c r="AG1322" s="39"/>
      <c r="AH1322" s="39"/>
      <c r="AI1322" s="39"/>
      <c r="AJ1322" s="39"/>
      <c r="AK1322" s="40"/>
      <c r="AL1322" s="46">
        <v>3198.0374227783946</v>
      </c>
      <c r="AM1322" s="47"/>
      <c r="AN1322" s="47"/>
      <c r="AO1322" s="47"/>
      <c r="AP1322" s="47"/>
      <c r="AQ1322" s="47"/>
      <c r="AR1322" s="48"/>
      <c r="AS1322" s="38">
        <v>3198</v>
      </c>
      <c r="AT1322" s="39"/>
      <c r="AU1322" s="39"/>
      <c r="AV1322" s="39"/>
      <c r="AW1322" s="39"/>
      <c r="AX1322" s="40"/>
      <c r="AY1322" s="38">
        <v>0</v>
      </c>
      <c r="AZ1322" s="39"/>
      <c r="BA1322" s="39"/>
      <c r="BB1322" s="39"/>
      <c r="BC1322" s="39"/>
      <c r="BD1322" s="40"/>
      <c r="BE1322" s="44">
        <v>0</v>
      </c>
    </row>
    <row r="1323" spans="1:57" ht="43.5" customHeight="1" x14ac:dyDescent="0.25">
      <c r="A1323" s="31"/>
      <c r="B1323" s="31"/>
      <c r="C1323" s="52" t="s">
        <v>215</v>
      </c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4"/>
      <c r="W1323" s="36"/>
      <c r="X1323" s="36"/>
      <c r="Y1323" s="36"/>
      <c r="Z1323" s="36"/>
      <c r="AA1323" s="36"/>
      <c r="AB1323" s="36"/>
      <c r="AC1323" s="36"/>
      <c r="AD1323" s="37"/>
      <c r="AE1323" s="41"/>
      <c r="AF1323" s="42"/>
      <c r="AG1323" s="42"/>
      <c r="AH1323" s="42"/>
      <c r="AI1323" s="42"/>
      <c r="AJ1323" s="42"/>
      <c r="AK1323" s="43"/>
      <c r="AL1323" s="49"/>
      <c r="AM1323" s="50"/>
      <c r="AN1323" s="50"/>
      <c r="AO1323" s="50"/>
      <c r="AP1323" s="50"/>
      <c r="AQ1323" s="50"/>
      <c r="AR1323" s="51"/>
      <c r="AS1323" s="41"/>
      <c r="AT1323" s="42"/>
      <c r="AU1323" s="42"/>
      <c r="AV1323" s="42"/>
      <c r="AW1323" s="42"/>
      <c r="AX1323" s="43"/>
      <c r="AY1323" s="41"/>
      <c r="AZ1323" s="42"/>
      <c r="BA1323" s="42"/>
      <c r="BB1323" s="42"/>
      <c r="BC1323" s="42"/>
      <c r="BD1323" s="43"/>
      <c r="BE1323" s="45"/>
    </row>
    <row r="1324" spans="1:57" ht="11.85" customHeight="1" x14ac:dyDescent="0.25">
      <c r="A1324" s="28" t="s">
        <v>125</v>
      </c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</row>
    <row r="1325" spans="1:57" ht="22.5" customHeight="1" x14ac:dyDescent="0.25">
      <c r="A1325" s="30">
        <v>59</v>
      </c>
      <c r="B1325" s="30" t="s">
        <v>542</v>
      </c>
      <c r="C1325" s="32" t="s">
        <v>200</v>
      </c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4"/>
      <c r="W1325" s="28" t="s">
        <v>187</v>
      </c>
      <c r="X1325" s="28"/>
      <c r="Y1325" s="28"/>
      <c r="Z1325" s="28"/>
      <c r="AA1325" s="28"/>
      <c r="AB1325" s="28"/>
      <c r="AC1325" s="28"/>
      <c r="AD1325" s="35"/>
      <c r="AE1325" s="38">
        <v>1</v>
      </c>
      <c r="AF1325" s="39"/>
      <c r="AG1325" s="39"/>
      <c r="AH1325" s="39"/>
      <c r="AI1325" s="39"/>
      <c r="AJ1325" s="39"/>
      <c r="AK1325" s="40"/>
      <c r="AL1325" s="46">
        <v>3679.2737736944932</v>
      </c>
      <c r="AM1325" s="47"/>
      <c r="AN1325" s="47"/>
      <c r="AO1325" s="47"/>
      <c r="AP1325" s="47"/>
      <c r="AQ1325" s="47"/>
      <c r="AR1325" s="48"/>
      <c r="AS1325" s="38">
        <v>3679</v>
      </c>
      <c r="AT1325" s="39"/>
      <c r="AU1325" s="39"/>
      <c r="AV1325" s="39"/>
      <c r="AW1325" s="39"/>
      <c r="AX1325" s="40"/>
      <c r="AY1325" s="38">
        <v>0</v>
      </c>
      <c r="AZ1325" s="39"/>
      <c r="BA1325" s="39"/>
      <c r="BB1325" s="39"/>
      <c r="BC1325" s="39"/>
      <c r="BD1325" s="40"/>
      <c r="BE1325" s="44">
        <v>0</v>
      </c>
    </row>
    <row r="1326" spans="1:57" ht="30" customHeight="1" x14ac:dyDescent="0.25">
      <c r="A1326" s="31"/>
      <c r="B1326" s="31"/>
      <c r="C1326" s="52" t="s">
        <v>201</v>
      </c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4"/>
      <c r="W1326" s="36"/>
      <c r="X1326" s="36"/>
      <c r="Y1326" s="36"/>
      <c r="Z1326" s="36"/>
      <c r="AA1326" s="36"/>
      <c r="AB1326" s="36"/>
      <c r="AC1326" s="36"/>
      <c r="AD1326" s="37"/>
      <c r="AE1326" s="41"/>
      <c r="AF1326" s="42"/>
      <c r="AG1326" s="42"/>
      <c r="AH1326" s="42"/>
      <c r="AI1326" s="42"/>
      <c r="AJ1326" s="42"/>
      <c r="AK1326" s="43"/>
      <c r="AL1326" s="49"/>
      <c r="AM1326" s="50"/>
      <c r="AN1326" s="50"/>
      <c r="AO1326" s="50"/>
      <c r="AP1326" s="50"/>
      <c r="AQ1326" s="50"/>
      <c r="AR1326" s="51"/>
      <c r="AS1326" s="41"/>
      <c r="AT1326" s="42"/>
      <c r="AU1326" s="42"/>
      <c r="AV1326" s="42"/>
      <c r="AW1326" s="42"/>
      <c r="AX1326" s="43"/>
      <c r="AY1326" s="41"/>
      <c r="AZ1326" s="42"/>
      <c r="BA1326" s="42"/>
      <c r="BB1326" s="42"/>
      <c r="BC1326" s="42"/>
      <c r="BD1326" s="43"/>
      <c r="BE1326" s="45"/>
    </row>
    <row r="1327" spans="1:57" ht="12.2" customHeight="1" x14ac:dyDescent="0.25">
      <c r="A1327" s="30">
        <v>60</v>
      </c>
      <c r="B1327" s="30" t="s">
        <v>543</v>
      </c>
      <c r="C1327" s="32" t="s">
        <v>212</v>
      </c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4"/>
      <c r="W1327" s="28" t="s">
        <v>187</v>
      </c>
      <c r="X1327" s="28"/>
      <c r="Y1327" s="28"/>
      <c r="Z1327" s="28"/>
      <c r="AA1327" s="28"/>
      <c r="AB1327" s="28"/>
      <c r="AC1327" s="28"/>
      <c r="AD1327" s="35"/>
      <c r="AE1327" s="38">
        <v>1</v>
      </c>
      <c r="AF1327" s="39"/>
      <c r="AG1327" s="39"/>
      <c r="AH1327" s="39"/>
      <c r="AI1327" s="39"/>
      <c r="AJ1327" s="39"/>
      <c r="AK1327" s="40"/>
      <c r="AL1327" s="46">
        <v>39088.843985954918</v>
      </c>
      <c r="AM1327" s="47"/>
      <c r="AN1327" s="47"/>
      <c r="AO1327" s="47"/>
      <c r="AP1327" s="47"/>
      <c r="AQ1327" s="47"/>
      <c r="AR1327" s="48"/>
      <c r="AS1327" s="38">
        <v>39089</v>
      </c>
      <c r="AT1327" s="39"/>
      <c r="AU1327" s="39"/>
      <c r="AV1327" s="39"/>
      <c r="AW1327" s="39"/>
      <c r="AX1327" s="40"/>
      <c r="AY1327" s="38">
        <v>0</v>
      </c>
      <c r="AZ1327" s="39"/>
      <c r="BA1327" s="39"/>
      <c r="BB1327" s="39"/>
      <c r="BC1327" s="39"/>
      <c r="BD1327" s="40"/>
      <c r="BE1327" s="44">
        <v>0</v>
      </c>
    </row>
    <row r="1328" spans="1:57" ht="40.5" customHeight="1" x14ac:dyDescent="0.25">
      <c r="A1328" s="31"/>
      <c r="B1328" s="31"/>
      <c r="C1328" s="52" t="s">
        <v>213</v>
      </c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4"/>
      <c r="W1328" s="36"/>
      <c r="X1328" s="36"/>
      <c r="Y1328" s="36"/>
      <c r="Z1328" s="36"/>
      <c r="AA1328" s="36"/>
      <c r="AB1328" s="36"/>
      <c r="AC1328" s="36"/>
      <c r="AD1328" s="37"/>
      <c r="AE1328" s="41"/>
      <c r="AF1328" s="42"/>
      <c r="AG1328" s="42"/>
      <c r="AH1328" s="42"/>
      <c r="AI1328" s="42"/>
      <c r="AJ1328" s="42"/>
      <c r="AK1328" s="43"/>
      <c r="AL1328" s="49"/>
      <c r="AM1328" s="50"/>
      <c r="AN1328" s="50"/>
      <c r="AO1328" s="50"/>
      <c r="AP1328" s="50"/>
      <c r="AQ1328" s="50"/>
      <c r="AR1328" s="51"/>
      <c r="AS1328" s="41"/>
      <c r="AT1328" s="42"/>
      <c r="AU1328" s="42"/>
      <c r="AV1328" s="42"/>
      <c r="AW1328" s="42"/>
      <c r="AX1328" s="43"/>
      <c r="AY1328" s="41"/>
      <c r="AZ1328" s="42"/>
      <c r="BA1328" s="42"/>
      <c r="BB1328" s="42"/>
      <c r="BC1328" s="42"/>
      <c r="BD1328" s="43"/>
      <c r="BE1328" s="45"/>
    </row>
    <row r="1329" spans="1:57" ht="30" customHeight="1" x14ac:dyDescent="0.25">
      <c r="A1329" s="30">
        <v>61</v>
      </c>
      <c r="B1329" s="30" t="s">
        <v>544</v>
      </c>
      <c r="C1329" s="32" t="s">
        <v>253</v>
      </c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4"/>
      <c r="W1329" s="28" t="s">
        <v>187</v>
      </c>
      <c r="X1329" s="28"/>
      <c r="Y1329" s="28"/>
      <c r="Z1329" s="28"/>
      <c r="AA1329" s="28"/>
      <c r="AB1329" s="28"/>
      <c r="AC1329" s="28"/>
      <c r="AD1329" s="35"/>
      <c r="AE1329" s="38">
        <v>2</v>
      </c>
      <c r="AF1329" s="39"/>
      <c r="AG1329" s="39"/>
      <c r="AH1329" s="39"/>
      <c r="AI1329" s="39"/>
      <c r="AJ1329" s="39"/>
      <c r="AK1329" s="40"/>
      <c r="AL1329" s="46">
        <v>5068.699772560165</v>
      </c>
      <c r="AM1329" s="47"/>
      <c r="AN1329" s="47"/>
      <c r="AO1329" s="47"/>
      <c r="AP1329" s="47"/>
      <c r="AQ1329" s="47"/>
      <c r="AR1329" s="48"/>
      <c r="AS1329" s="38">
        <v>10137</v>
      </c>
      <c r="AT1329" s="39"/>
      <c r="AU1329" s="39"/>
      <c r="AV1329" s="39"/>
      <c r="AW1329" s="39"/>
      <c r="AX1329" s="40"/>
      <c r="AY1329" s="38">
        <v>0</v>
      </c>
      <c r="AZ1329" s="39"/>
      <c r="BA1329" s="39"/>
      <c r="BB1329" s="39"/>
      <c r="BC1329" s="39"/>
      <c r="BD1329" s="40"/>
      <c r="BE1329" s="44">
        <v>0</v>
      </c>
    </row>
    <row r="1330" spans="1:57" ht="22.5" customHeight="1" x14ac:dyDescent="0.25">
      <c r="A1330" s="31"/>
      <c r="B1330" s="31"/>
      <c r="C1330" s="52" t="s">
        <v>254</v>
      </c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4"/>
      <c r="W1330" s="36"/>
      <c r="X1330" s="36"/>
      <c r="Y1330" s="36"/>
      <c r="Z1330" s="36"/>
      <c r="AA1330" s="36"/>
      <c r="AB1330" s="36"/>
      <c r="AC1330" s="36"/>
      <c r="AD1330" s="37"/>
      <c r="AE1330" s="41"/>
      <c r="AF1330" s="42"/>
      <c r="AG1330" s="42"/>
      <c r="AH1330" s="42"/>
      <c r="AI1330" s="42"/>
      <c r="AJ1330" s="42"/>
      <c r="AK1330" s="43"/>
      <c r="AL1330" s="49"/>
      <c r="AM1330" s="50"/>
      <c r="AN1330" s="50"/>
      <c r="AO1330" s="50"/>
      <c r="AP1330" s="50"/>
      <c r="AQ1330" s="50"/>
      <c r="AR1330" s="51"/>
      <c r="AS1330" s="41"/>
      <c r="AT1330" s="42"/>
      <c r="AU1330" s="42"/>
      <c r="AV1330" s="42"/>
      <c r="AW1330" s="42"/>
      <c r="AX1330" s="43"/>
      <c r="AY1330" s="41"/>
      <c r="AZ1330" s="42"/>
      <c r="BA1330" s="42"/>
      <c r="BB1330" s="42"/>
      <c r="BC1330" s="42"/>
      <c r="BD1330" s="43"/>
      <c r="BE1330" s="45"/>
    </row>
    <row r="1331" spans="1:57" ht="12.2" customHeight="1" x14ac:dyDescent="0.25">
      <c r="A1331" s="30">
        <v>62</v>
      </c>
      <c r="B1331" s="30" t="s">
        <v>545</v>
      </c>
      <c r="C1331" s="32" t="s">
        <v>255</v>
      </c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4"/>
      <c r="W1331" s="28" t="s">
        <v>187</v>
      </c>
      <c r="X1331" s="28"/>
      <c r="Y1331" s="28"/>
      <c r="Z1331" s="28"/>
      <c r="AA1331" s="28"/>
      <c r="AB1331" s="28"/>
      <c r="AC1331" s="28"/>
      <c r="AD1331" s="35"/>
      <c r="AE1331" s="38">
        <v>1</v>
      </c>
      <c r="AF1331" s="39"/>
      <c r="AG1331" s="39"/>
      <c r="AH1331" s="39"/>
      <c r="AI1331" s="39"/>
      <c r="AJ1331" s="39"/>
      <c r="AK1331" s="40"/>
      <c r="AL1331" s="46">
        <v>2634.2444426844081</v>
      </c>
      <c r="AM1331" s="47"/>
      <c r="AN1331" s="47"/>
      <c r="AO1331" s="47"/>
      <c r="AP1331" s="47"/>
      <c r="AQ1331" s="47"/>
      <c r="AR1331" s="48"/>
      <c r="AS1331" s="38">
        <v>2634</v>
      </c>
      <c r="AT1331" s="39"/>
      <c r="AU1331" s="39"/>
      <c r="AV1331" s="39"/>
      <c r="AW1331" s="39"/>
      <c r="AX1331" s="40"/>
      <c r="AY1331" s="38">
        <v>0</v>
      </c>
      <c r="AZ1331" s="39"/>
      <c r="BA1331" s="39"/>
      <c r="BB1331" s="39"/>
      <c r="BC1331" s="39"/>
      <c r="BD1331" s="40"/>
      <c r="BE1331" s="44">
        <v>0</v>
      </c>
    </row>
    <row r="1332" spans="1:57" ht="41.25" customHeight="1" x14ac:dyDescent="0.25">
      <c r="A1332" s="31"/>
      <c r="B1332" s="31"/>
      <c r="C1332" s="52" t="s">
        <v>256</v>
      </c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4"/>
      <c r="W1332" s="36"/>
      <c r="X1332" s="36"/>
      <c r="Y1332" s="36"/>
      <c r="Z1332" s="36"/>
      <c r="AA1332" s="36"/>
      <c r="AB1332" s="36"/>
      <c r="AC1332" s="36"/>
      <c r="AD1332" s="37"/>
      <c r="AE1332" s="41"/>
      <c r="AF1332" s="42"/>
      <c r="AG1332" s="42"/>
      <c r="AH1332" s="42"/>
      <c r="AI1332" s="42"/>
      <c r="AJ1332" s="42"/>
      <c r="AK1332" s="43"/>
      <c r="AL1332" s="49"/>
      <c r="AM1332" s="50"/>
      <c r="AN1332" s="50"/>
      <c r="AO1332" s="50"/>
      <c r="AP1332" s="50"/>
      <c r="AQ1332" s="50"/>
      <c r="AR1332" s="51"/>
      <c r="AS1332" s="41"/>
      <c r="AT1332" s="42"/>
      <c r="AU1332" s="42"/>
      <c r="AV1332" s="42"/>
      <c r="AW1332" s="42"/>
      <c r="AX1332" s="43"/>
      <c r="AY1332" s="41"/>
      <c r="AZ1332" s="42"/>
      <c r="BA1332" s="42"/>
      <c r="BB1332" s="42"/>
      <c r="BC1332" s="42"/>
      <c r="BD1332" s="43"/>
      <c r="BE1332" s="45"/>
    </row>
    <row r="1333" spans="1:57" ht="12.2" customHeight="1" x14ac:dyDescent="0.25">
      <c r="A1333" s="30">
        <v>63</v>
      </c>
      <c r="B1333" s="30" t="s">
        <v>546</v>
      </c>
      <c r="C1333" s="32" t="s">
        <v>214</v>
      </c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4"/>
      <c r="W1333" s="28" t="s">
        <v>187</v>
      </c>
      <c r="X1333" s="28"/>
      <c r="Y1333" s="28"/>
      <c r="Z1333" s="28"/>
      <c r="AA1333" s="28"/>
      <c r="AB1333" s="28"/>
      <c r="AC1333" s="28"/>
      <c r="AD1333" s="35"/>
      <c r="AE1333" s="38">
        <v>1</v>
      </c>
      <c r="AF1333" s="39"/>
      <c r="AG1333" s="39"/>
      <c r="AH1333" s="39"/>
      <c r="AI1333" s="39"/>
      <c r="AJ1333" s="39"/>
      <c r="AK1333" s="40"/>
      <c r="AL1333" s="46">
        <v>3198.0374227783946</v>
      </c>
      <c r="AM1333" s="47"/>
      <c r="AN1333" s="47"/>
      <c r="AO1333" s="47"/>
      <c r="AP1333" s="47"/>
      <c r="AQ1333" s="47"/>
      <c r="AR1333" s="48"/>
      <c r="AS1333" s="38">
        <v>3198</v>
      </c>
      <c r="AT1333" s="39"/>
      <c r="AU1333" s="39"/>
      <c r="AV1333" s="39"/>
      <c r="AW1333" s="39"/>
      <c r="AX1333" s="40"/>
      <c r="AY1333" s="38">
        <v>0</v>
      </c>
      <c r="AZ1333" s="39"/>
      <c r="BA1333" s="39"/>
      <c r="BB1333" s="39"/>
      <c r="BC1333" s="39"/>
      <c r="BD1333" s="40"/>
      <c r="BE1333" s="44">
        <v>0</v>
      </c>
    </row>
    <row r="1334" spans="1:57" ht="39.75" customHeight="1" x14ac:dyDescent="0.25">
      <c r="A1334" s="31"/>
      <c r="B1334" s="31"/>
      <c r="C1334" s="52" t="s">
        <v>215</v>
      </c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4"/>
      <c r="W1334" s="36"/>
      <c r="X1334" s="36"/>
      <c r="Y1334" s="36"/>
      <c r="Z1334" s="36"/>
      <c r="AA1334" s="36"/>
      <c r="AB1334" s="36"/>
      <c r="AC1334" s="36"/>
      <c r="AD1334" s="37"/>
      <c r="AE1334" s="41"/>
      <c r="AF1334" s="42"/>
      <c r="AG1334" s="42"/>
      <c r="AH1334" s="42"/>
      <c r="AI1334" s="42"/>
      <c r="AJ1334" s="42"/>
      <c r="AK1334" s="43"/>
      <c r="AL1334" s="49"/>
      <c r="AM1334" s="50"/>
      <c r="AN1334" s="50"/>
      <c r="AO1334" s="50"/>
      <c r="AP1334" s="50"/>
      <c r="AQ1334" s="50"/>
      <c r="AR1334" s="51"/>
      <c r="AS1334" s="41"/>
      <c r="AT1334" s="42"/>
      <c r="AU1334" s="42"/>
      <c r="AV1334" s="42"/>
      <c r="AW1334" s="42"/>
      <c r="AX1334" s="43"/>
      <c r="AY1334" s="41"/>
      <c r="AZ1334" s="42"/>
      <c r="BA1334" s="42"/>
      <c r="BB1334" s="42"/>
      <c r="BC1334" s="42"/>
      <c r="BD1334" s="43"/>
      <c r="BE1334" s="45"/>
    </row>
    <row r="1335" spans="1:57" ht="12.2" customHeight="1" x14ac:dyDescent="0.25">
      <c r="A1335" s="30">
        <v>64</v>
      </c>
      <c r="B1335" s="30" t="s">
        <v>547</v>
      </c>
      <c r="C1335" s="32" t="s">
        <v>216</v>
      </c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4"/>
      <c r="W1335" s="28" t="s">
        <v>187</v>
      </c>
      <c r="X1335" s="28"/>
      <c r="Y1335" s="28"/>
      <c r="Z1335" s="28"/>
      <c r="AA1335" s="28"/>
      <c r="AB1335" s="28"/>
      <c r="AC1335" s="28"/>
      <c r="AD1335" s="35"/>
      <c r="AE1335" s="38">
        <v>2</v>
      </c>
      <c r="AF1335" s="39"/>
      <c r="AG1335" s="39"/>
      <c r="AH1335" s="39"/>
      <c r="AI1335" s="39"/>
      <c r="AJ1335" s="39"/>
      <c r="AK1335" s="40"/>
      <c r="AL1335" s="46">
        <v>3083.8340857489843</v>
      </c>
      <c r="AM1335" s="47"/>
      <c r="AN1335" s="47"/>
      <c r="AO1335" s="47"/>
      <c r="AP1335" s="47"/>
      <c r="AQ1335" s="47"/>
      <c r="AR1335" s="48"/>
      <c r="AS1335" s="38">
        <v>6168</v>
      </c>
      <c r="AT1335" s="39"/>
      <c r="AU1335" s="39"/>
      <c r="AV1335" s="39"/>
      <c r="AW1335" s="39"/>
      <c r="AX1335" s="40"/>
      <c r="AY1335" s="38">
        <v>0</v>
      </c>
      <c r="AZ1335" s="39"/>
      <c r="BA1335" s="39"/>
      <c r="BB1335" s="39"/>
      <c r="BC1335" s="39"/>
      <c r="BD1335" s="40"/>
      <c r="BE1335" s="44">
        <v>0</v>
      </c>
    </row>
    <row r="1336" spans="1:57" ht="40.5" customHeight="1" x14ac:dyDescent="0.25">
      <c r="A1336" s="31"/>
      <c r="B1336" s="31"/>
      <c r="C1336" s="52" t="s">
        <v>217</v>
      </c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4"/>
      <c r="W1336" s="36"/>
      <c r="X1336" s="36"/>
      <c r="Y1336" s="36"/>
      <c r="Z1336" s="36"/>
      <c r="AA1336" s="36"/>
      <c r="AB1336" s="36"/>
      <c r="AC1336" s="36"/>
      <c r="AD1336" s="37"/>
      <c r="AE1336" s="41"/>
      <c r="AF1336" s="42"/>
      <c r="AG1336" s="42"/>
      <c r="AH1336" s="42"/>
      <c r="AI1336" s="42"/>
      <c r="AJ1336" s="42"/>
      <c r="AK1336" s="43"/>
      <c r="AL1336" s="49"/>
      <c r="AM1336" s="50"/>
      <c r="AN1336" s="50"/>
      <c r="AO1336" s="50"/>
      <c r="AP1336" s="50"/>
      <c r="AQ1336" s="50"/>
      <c r="AR1336" s="51"/>
      <c r="AS1336" s="41"/>
      <c r="AT1336" s="42"/>
      <c r="AU1336" s="42"/>
      <c r="AV1336" s="42"/>
      <c r="AW1336" s="42"/>
      <c r="AX1336" s="43"/>
      <c r="AY1336" s="41"/>
      <c r="AZ1336" s="42"/>
      <c r="BA1336" s="42"/>
      <c r="BB1336" s="42"/>
      <c r="BC1336" s="42"/>
      <c r="BD1336" s="43"/>
      <c r="BE1336" s="45"/>
    </row>
    <row r="1337" spans="1:57" ht="11.85" customHeight="1" x14ac:dyDescent="0.25">
      <c r="A1337" s="28" t="s">
        <v>257</v>
      </c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</row>
    <row r="1338" spans="1:57" ht="22.5" customHeight="1" x14ac:dyDescent="0.25">
      <c r="A1338" s="30">
        <v>65</v>
      </c>
      <c r="B1338" s="30" t="s">
        <v>548</v>
      </c>
      <c r="C1338" s="32" t="s">
        <v>183</v>
      </c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4"/>
      <c r="W1338" s="28" t="s">
        <v>187</v>
      </c>
      <c r="X1338" s="28"/>
      <c r="Y1338" s="28"/>
      <c r="Z1338" s="28"/>
      <c r="AA1338" s="28"/>
      <c r="AB1338" s="28"/>
      <c r="AC1338" s="28"/>
      <c r="AD1338" s="35"/>
      <c r="AE1338" s="38">
        <v>2</v>
      </c>
      <c r="AF1338" s="39"/>
      <c r="AG1338" s="39"/>
      <c r="AH1338" s="39"/>
      <c r="AI1338" s="39"/>
      <c r="AJ1338" s="39"/>
      <c r="AK1338" s="40"/>
      <c r="AL1338" s="46">
        <v>4613.8836131791541</v>
      </c>
      <c r="AM1338" s="47"/>
      <c r="AN1338" s="47"/>
      <c r="AO1338" s="47"/>
      <c r="AP1338" s="47"/>
      <c r="AQ1338" s="47"/>
      <c r="AR1338" s="48"/>
      <c r="AS1338" s="38">
        <v>9228</v>
      </c>
      <c r="AT1338" s="39"/>
      <c r="AU1338" s="39"/>
      <c r="AV1338" s="39"/>
      <c r="AW1338" s="39"/>
      <c r="AX1338" s="40"/>
      <c r="AY1338" s="38">
        <v>0</v>
      </c>
      <c r="AZ1338" s="39"/>
      <c r="BA1338" s="39"/>
      <c r="BB1338" s="39"/>
      <c r="BC1338" s="39"/>
      <c r="BD1338" s="40"/>
      <c r="BE1338" s="44">
        <v>0</v>
      </c>
    </row>
    <row r="1339" spans="1:57" ht="31.5" customHeight="1" x14ac:dyDescent="0.25">
      <c r="A1339" s="31"/>
      <c r="B1339" s="31"/>
      <c r="C1339" s="52" t="s">
        <v>185</v>
      </c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4"/>
      <c r="W1339" s="36"/>
      <c r="X1339" s="36"/>
      <c r="Y1339" s="36"/>
      <c r="Z1339" s="36"/>
      <c r="AA1339" s="36"/>
      <c r="AB1339" s="36"/>
      <c r="AC1339" s="36"/>
      <c r="AD1339" s="37"/>
      <c r="AE1339" s="41"/>
      <c r="AF1339" s="42"/>
      <c r="AG1339" s="42"/>
      <c r="AH1339" s="42"/>
      <c r="AI1339" s="42"/>
      <c r="AJ1339" s="42"/>
      <c r="AK1339" s="43"/>
      <c r="AL1339" s="49"/>
      <c r="AM1339" s="50"/>
      <c r="AN1339" s="50"/>
      <c r="AO1339" s="50"/>
      <c r="AP1339" s="50"/>
      <c r="AQ1339" s="50"/>
      <c r="AR1339" s="51"/>
      <c r="AS1339" s="41"/>
      <c r="AT1339" s="42"/>
      <c r="AU1339" s="42"/>
      <c r="AV1339" s="42"/>
      <c r="AW1339" s="42"/>
      <c r="AX1339" s="43"/>
      <c r="AY1339" s="41"/>
      <c r="AZ1339" s="42"/>
      <c r="BA1339" s="42"/>
      <c r="BB1339" s="42"/>
      <c r="BC1339" s="42"/>
      <c r="BD1339" s="43"/>
      <c r="BE1339" s="45"/>
    </row>
    <row r="1340" spans="1:57" ht="11.85" customHeight="1" x14ac:dyDescent="0.25">
      <c r="A1340" s="28" t="s">
        <v>127</v>
      </c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</row>
    <row r="1341" spans="1:57" ht="22.5" customHeight="1" x14ac:dyDescent="0.25">
      <c r="A1341" s="30">
        <v>66</v>
      </c>
      <c r="B1341" s="30" t="s">
        <v>549</v>
      </c>
      <c r="C1341" s="32" t="s">
        <v>248</v>
      </c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4"/>
      <c r="W1341" s="28" t="s">
        <v>187</v>
      </c>
      <c r="X1341" s="28"/>
      <c r="Y1341" s="28"/>
      <c r="Z1341" s="28"/>
      <c r="AA1341" s="28"/>
      <c r="AB1341" s="28"/>
      <c r="AC1341" s="28"/>
      <c r="AD1341" s="35"/>
      <c r="AE1341" s="38">
        <v>1</v>
      </c>
      <c r="AF1341" s="39"/>
      <c r="AG1341" s="39"/>
      <c r="AH1341" s="39"/>
      <c r="AI1341" s="39"/>
      <c r="AJ1341" s="39"/>
      <c r="AK1341" s="40"/>
      <c r="AL1341" s="46">
        <v>5507.2151380748719</v>
      </c>
      <c r="AM1341" s="47"/>
      <c r="AN1341" s="47"/>
      <c r="AO1341" s="47"/>
      <c r="AP1341" s="47"/>
      <c r="AQ1341" s="47"/>
      <c r="AR1341" s="48"/>
      <c r="AS1341" s="38">
        <v>5507</v>
      </c>
      <c r="AT1341" s="39"/>
      <c r="AU1341" s="39"/>
      <c r="AV1341" s="39"/>
      <c r="AW1341" s="39"/>
      <c r="AX1341" s="40"/>
      <c r="AY1341" s="38">
        <v>0</v>
      </c>
      <c r="AZ1341" s="39"/>
      <c r="BA1341" s="39"/>
      <c r="BB1341" s="39"/>
      <c r="BC1341" s="39"/>
      <c r="BD1341" s="40"/>
      <c r="BE1341" s="44">
        <v>0</v>
      </c>
    </row>
    <row r="1342" spans="1:57" ht="29.25" customHeight="1" x14ac:dyDescent="0.25">
      <c r="A1342" s="31"/>
      <c r="B1342" s="31"/>
      <c r="C1342" s="52" t="s">
        <v>249</v>
      </c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4"/>
      <c r="W1342" s="36"/>
      <c r="X1342" s="36"/>
      <c r="Y1342" s="36"/>
      <c r="Z1342" s="36"/>
      <c r="AA1342" s="36"/>
      <c r="AB1342" s="36"/>
      <c r="AC1342" s="36"/>
      <c r="AD1342" s="37"/>
      <c r="AE1342" s="41"/>
      <c r="AF1342" s="42"/>
      <c r="AG1342" s="42"/>
      <c r="AH1342" s="42"/>
      <c r="AI1342" s="42"/>
      <c r="AJ1342" s="42"/>
      <c r="AK1342" s="43"/>
      <c r="AL1342" s="49"/>
      <c r="AM1342" s="50"/>
      <c r="AN1342" s="50"/>
      <c r="AO1342" s="50"/>
      <c r="AP1342" s="50"/>
      <c r="AQ1342" s="50"/>
      <c r="AR1342" s="51"/>
      <c r="AS1342" s="41"/>
      <c r="AT1342" s="42"/>
      <c r="AU1342" s="42"/>
      <c r="AV1342" s="42"/>
      <c r="AW1342" s="42"/>
      <c r="AX1342" s="43"/>
      <c r="AY1342" s="41"/>
      <c r="AZ1342" s="42"/>
      <c r="BA1342" s="42"/>
      <c r="BB1342" s="42"/>
      <c r="BC1342" s="42"/>
      <c r="BD1342" s="43"/>
      <c r="BE1342" s="45"/>
    </row>
    <row r="1343" spans="1:57" ht="22.5" customHeight="1" x14ac:dyDescent="0.25">
      <c r="A1343" s="30">
        <v>67</v>
      </c>
      <c r="B1343" s="30" t="s">
        <v>550</v>
      </c>
      <c r="C1343" s="32" t="s">
        <v>246</v>
      </c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4"/>
      <c r="W1343" s="28" t="s">
        <v>187</v>
      </c>
      <c r="X1343" s="28"/>
      <c r="Y1343" s="28"/>
      <c r="Z1343" s="28"/>
      <c r="AA1343" s="28"/>
      <c r="AB1343" s="28"/>
      <c r="AC1343" s="28"/>
      <c r="AD1343" s="35"/>
      <c r="AE1343" s="38">
        <v>1</v>
      </c>
      <c r="AF1343" s="39"/>
      <c r="AG1343" s="39"/>
      <c r="AH1343" s="39"/>
      <c r="AI1343" s="39"/>
      <c r="AJ1343" s="39"/>
      <c r="AK1343" s="40"/>
      <c r="AL1343" s="46">
        <v>4128.5194308041609</v>
      </c>
      <c r="AM1343" s="47"/>
      <c r="AN1343" s="47"/>
      <c r="AO1343" s="47"/>
      <c r="AP1343" s="47"/>
      <c r="AQ1343" s="47"/>
      <c r="AR1343" s="48"/>
      <c r="AS1343" s="38">
        <v>4129</v>
      </c>
      <c r="AT1343" s="39"/>
      <c r="AU1343" s="39"/>
      <c r="AV1343" s="39"/>
      <c r="AW1343" s="39"/>
      <c r="AX1343" s="40"/>
      <c r="AY1343" s="38">
        <v>0</v>
      </c>
      <c r="AZ1343" s="39"/>
      <c r="BA1343" s="39"/>
      <c r="BB1343" s="39"/>
      <c r="BC1343" s="39"/>
      <c r="BD1343" s="40"/>
      <c r="BE1343" s="44">
        <v>0</v>
      </c>
    </row>
    <row r="1344" spans="1:57" ht="29.25" customHeight="1" x14ac:dyDescent="0.25">
      <c r="A1344" s="31"/>
      <c r="B1344" s="31"/>
      <c r="C1344" s="52" t="s">
        <v>247</v>
      </c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4"/>
      <c r="W1344" s="36"/>
      <c r="X1344" s="36"/>
      <c r="Y1344" s="36"/>
      <c r="Z1344" s="36"/>
      <c r="AA1344" s="36"/>
      <c r="AB1344" s="36"/>
      <c r="AC1344" s="36"/>
      <c r="AD1344" s="37"/>
      <c r="AE1344" s="41"/>
      <c r="AF1344" s="42"/>
      <c r="AG1344" s="42"/>
      <c r="AH1344" s="42"/>
      <c r="AI1344" s="42"/>
      <c r="AJ1344" s="42"/>
      <c r="AK1344" s="43"/>
      <c r="AL1344" s="49"/>
      <c r="AM1344" s="50"/>
      <c r="AN1344" s="50"/>
      <c r="AO1344" s="50"/>
      <c r="AP1344" s="50"/>
      <c r="AQ1344" s="50"/>
      <c r="AR1344" s="51"/>
      <c r="AS1344" s="41"/>
      <c r="AT1344" s="42"/>
      <c r="AU1344" s="42"/>
      <c r="AV1344" s="42"/>
      <c r="AW1344" s="42"/>
      <c r="AX1344" s="43"/>
      <c r="AY1344" s="41"/>
      <c r="AZ1344" s="42"/>
      <c r="BA1344" s="42"/>
      <c r="BB1344" s="42"/>
      <c r="BC1344" s="42"/>
      <c r="BD1344" s="43"/>
      <c r="BE1344" s="45"/>
    </row>
    <row r="1345" spans="1:57" ht="12.2" customHeight="1" x14ac:dyDescent="0.25">
      <c r="A1345" s="30">
        <v>68</v>
      </c>
      <c r="B1345" s="30" t="s">
        <v>551</v>
      </c>
      <c r="C1345" s="32" t="s">
        <v>214</v>
      </c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4"/>
      <c r="W1345" s="28" t="s">
        <v>187</v>
      </c>
      <c r="X1345" s="28"/>
      <c r="Y1345" s="28"/>
      <c r="Z1345" s="28"/>
      <c r="AA1345" s="28"/>
      <c r="AB1345" s="28"/>
      <c r="AC1345" s="28"/>
      <c r="AD1345" s="35"/>
      <c r="AE1345" s="38">
        <v>1</v>
      </c>
      <c r="AF1345" s="39"/>
      <c r="AG1345" s="39"/>
      <c r="AH1345" s="39"/>
      <c r="AI1345" s="39"/>
      <c r="AJ1345" s="39"/>
      <c r="AK1345" s="40"/>
      <c r="AL1345" s="46">
        <v>3198.0374227783946</v>
      </c>
      <c r="AM1345" s="47"/>
      <c r="AN1345" s="47"/>
      <c r="AO1345" s="47"/>
      <c r="AP1345" s="47"/>
      <c r="AQ1345" s="47"/>
      <c r="AR1345" s="48"/>
      <c r="AS1345" s="38">
        <v>3198</v>
      </c>
      <c r="AT1345" s="39"/>
      <c r="AU1345" s="39"/>
      <c r="AV1345" s="39"/>
      <c r="AW1345" s="39"/>
      <c r="AX1345" s="40"/>
      <c r="AY1345" s="38">
        <v>0</v>
      </c>
      <c r="AZ1345" s="39"/>
      <c r="BA1345" s="39"/>
      <c r="BB1345" s="39"/>
      <c r="BC1345" s="39"/>
      <c r="BD1345" s="40"/>
      <c r="BE1345" s="44">
        <v>0</v>
      </c>
    </row>
    <row r="1346" spans="1:57" ht="39" customHeight="1" x14ac:dyDescent="0.25">
      <c r="A1346" s="31"/>
      <c r="B1346" s="31"/>
      <c r="C1346" s="52" t="s">
        <v>215</v>
      </c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4"/>
      <c r="W1346" s="36"/>
      <c r="X1346" s="36"/>
      <c r="Y1346" s="36"/>
      <c r="Z1346" s="36"/>
      <c r="AA1346" s="36"/>
      <c r="AB1346" s="36"/>
      <c r="AC1346" s="36"/>
      <c r="AD1346" s="37"/>
      <c r="AE1346" s="41"/>
      <c r="AF1346" s="42"/>
      <c r="AG1346" s="42"/>
      <c r="AH1346" s="42"/>
      <c r="AI1346" s="42"/>
      <c r="AJ1346" s="42"/>
      <c r="AK1346" s="43"/>
      <c r="AL1346" s="49"/>
      <c r="AM1346" s="50"/>
      <c r="AN1346" s="50"/>
      <c r="AO1346" s="50"/>
      <c r="AP1346" s="50"/>
      <c r="AQ1346" s="50"/>
      <c r="AR1346" s="51"/>
      <c r="AS1346" s="41"/>
      <c r="AT1346" s="42"/>
      <c r="AU1346" s="42"/>
      <c r="AV1346" s="42"/>
      <c r="AW1346" s="42"/>
      <c r="AX1346" s="43"/>
      <c r="AY1346" s="41"/>
      <c r="AZ1346" s="42"/>
      <c r="BA1346" s="42"/>
      <c r="BB1346" s="42"/>
      <c r="BC1346" s="42"/>
      <c r="BD1346" s="43"/>
      <c r="BE1346" s="45"/>
    </row>
    <row r="1347" spans="1:57" ht="12.2" customHeight="1" x14ac:dyDescent="0.25">
      <c r="A1347" s="30">
        <v>69</v>
      </c>
      <c r="B1347" s="30" t="s">
        <v>552</v>
      </c>
      <c r="C1347" s="32" t="s">
        <v>216</v>
      </c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4"/>
      <c r="W1347" s="28" t="s">
        <v>187</v>
      </c>
      <c r="X1347" s="28"/>
      <c r="Y1347" s="28"/>
      <c r="Z1347" s="28"/>
      <c r="AA1347" s="28"/>
      <c r="AB1347" s="28"/>
      <c r="AC1347" s="28"/>
      <c r="AD1347" s="35"/>
      <c r="AE1347" s="38">
        <v>1</v>
      </c>
      <c r="AF1347" s="39"/>
      <c r="AG1347" s="39"/>
      <c r="AH1347" s="39"/>
      <c r="AI1347" s="39"/>
      <c r="AJ1347" s="39"/>
      <c r="AK1347" s="40"/>
      <c r="AL1347" s="46">
        <v>3083.8340857489843</v>
      </c>
      <c r="AM1347" s="47"/>
      <c r="AN1347" s="47"/>
      <c r="AO1347" s="47"/>
      <c r="AP1347" s="47"/>
      <c r="AQ1347" s="47"/>
      <c r="AR1347" s="48"/>
      <c r="AS1347" s="38">
        <v>3084</v>
      </c>
      <c r="AT1347" s="39"/>
      <c r="AU1347" s="39"/>
      <c r="AV1347" s="39"/>
      <c r="AW1347" s="39"/>
      <c r="AX1347" s="40"/>
      <c r="AY1347" s="38">
        <v>0</v>
      </c>
      <c r="AZ1347" s="39"/>
      <c r="BA1347" s="39"/>
      <c r="BB1347" s="39"/>
      <c r="BC1347" s="39"/>
      <c r="BD1347" s="40"/>
      <c r="BE1347" s="44">
        <v>0</v>
      </c>
    </row>
    <row r="1348" spans="1:57" ht="38.25" customHeight="1" x14ac:dyDescent="0.25">
      <c r="A1348" s="31"/>
      <c r="B1348" s="31"/>
      <c r="C1348" s="52" t="s">
        <v>217</v>
      </c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4"/>
      <c r="W1348" s="36"/>
      <c r="X1348" s="36"/>
      <c r="Y1348" s="36"/>
      <c r="Z1348" s="36"/>
      <c r="AA1348" s="36"/>
      <c r="AB1348" s="36"/>
      <c r="AC1348" s="36"/>
      <c r="AD1348" s="37"/>
      <c r="AE1348" s="41"/>
      <c r="AF1348" s="42"/>
      <c r="AG1348" s="42"/>
      <c r="AH1348" s="42"/>
      <c r="AI1348" s="42"/>
      <c r="AJ1348" s="42"/>
      <c r="AK1348" s="43"/>
      <c r="AL1348" s="49"/>
      <c r="AM1348" s="50"/>
      <c r="AN1348" s="50"/>
      <c r="AO1348" s="50"/>
      <c r="AP1348" s="50"/>
      <c r="AQ1348" s="50"/>
      <c r="AR1348" s="51"/>
      <c r="AS1348" s="41"/>
      <c r="AT1348" s="42"/>
      <c r="AU1348" s="42"/>
      <c r="AV1348" s="42"/>
      <c r="AW1348" s="42"/>
      <c r="AX1348" s="43"/>
      <c r="AY1348" s="41"/>
      <c r="AZ1348" s="42"/>
      <c r="BA1348" s="42"/>
      <c r="BB1348" s="42"/>
      <c r="BC1348" s="42"/>
      <c r="BD1348" s="43"/>
      <c r="BE1348" s="45"/>
    </row>
    <row r="1349" spans="1:57" ht="12.4" customHeight="1" x14ac:dyDescent="0.25">
      <c r="A1349" s="80" t="s">
        <v>128</v>
      </c>
      <c r="B1349" s="80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80"/>
      <c r="V1349" s="80"/>
      <c r="W1349" s="80"/>
      <c r="X1349" s="80"/>
      <c r="Y1349" s="80"/>
      <c r="Z1349" s="80"/>
      <c r="AA1349" s="80"/>
      <c r="AB1349" s="80"/>
      <c r="AC1349" s="80"/>
      <c r="AD1349" s="80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80"/>
      <c r="AO1349" s="80"/>
      <c r="AP1349" s="80"/>
      <c r="AQ1349" s="80"/>
      <c r="AR1349" s="80"/>
      <c r="AS1349" s="80"/>
      <c r="AT1349" s="80"/>
      <c r="AU1349" s="80"/>
      <c r="AV1349" s="80"/>
      <c r="AW1349" s="80"/>
      <c r="AX1349" s="80"/>
      <c r="AY1349" s="80"/>
      <c r="AZ1349" s="80"/>
      <c r="BA1349" s="80"/>
      <c r="BB1349" s="80"/>
      <c r="BC1349" s="80"/>
      <c r="BD1349" s="80"/>
      <c r="BE1349" s="80"/>
    </row>
    <row r="1350" spans="1:57" ht="11.85" customHeight="1" x14ac:dyDescent="0.25">
      <c r="A1350" s="27" t="s">
        <v>129</v>
      </c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  <c r="AS1350" s="27"/>
      <c r="AT1350" s="27"/>
      <c r="AU1350" s="27"/>
      <c r="AV1350" s="27"/>
      <c r="AW1350" s="27"/>
      <c r="AX1350" s="27"/>
      <c r="AY1350" s="27"/>
      <c r="AZ1350" s="27"/>
      <c r="BA1350" s="27"/>
      <c r="BB1350" s="27"/>
      <c r="BC1350" s="27"/>
      <c r="BD1350" s="27"/>
      <c r="BE1350" s="27"/>
    </row>
    <row r="1351" spans="1:57" ht="11.85" customHeight="1" x14ac:dyDescent="0.25">
      <c r="A1351" s="27" t="s">
        <v>130</v>
      </c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  <c r="AS1351" s="27"/>
      <c r="AT1351" s="27"/>
      <c r="AU1351" s="27"/>
      <c r="AV1351" s="27"/>
      <c r="AW1351" s="27"/>
      <c r="AX1351" s="27"/>
      <c r="AY1351" s="27"/>
      <c r="AZ1351" s="27"/>
      <c r="BA1351" s="27"/>
      <c r="BB1351" s="27"/>
      <c r="BC1351" s="27"/>
      <c r="BD1351" s="27"/>
      <c r="BE1351" s="27"/>
    </row>
    <row r="1352" spans="1:57" ht="22.5" customHeight="1" x14ac:dyDescent="0.25">
      <c r="A1352" s="30">
        <v>70</v>
      </c>
      <c r="B1352" s="30" t="s">
        <v>553</v>
      </c>
      <c r="C1352" s="32" t="s">
        <v>258</v>
      </c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4"/>
      <c r="W1352" s="28" t="s">
        <v>187</v>
      </c>
      <c r="X1352" s="28"/>
      <c r="Y1352" s="28"/>
      <c r="Z1352" s="28"/>
      <c r="AA1352" s="28"/>
      <c r="AB1352" s="28"/>
      <c r="AC1352" s="28"/>
      <c r="AD1352" s="35"/>
      <c r="AE1352" s="38">
        <v>1</v>
      </c>
      <c r="AF1352" s="39"/>
      <c r="AG1352" s="39"/>
      <c r="AH1352" s="39"/>
      <c r="AI1352" s="39"/>
      <c r="AJ1352" s="39"/>
      <c r="AK1352" s="40"/>
      <c r="AL1352" s="46">
        <v>32861.322258302978</v>
      </c>
      <c r="AM1352" s="47"/>
      <c r="AN1352" s="47"/>
      <c r="AO1352" s="47"/>
      <c r="AP1352" s="47"/>
      <c r="AQ1352" s="47"/>
      <c r="AR1352" s="48"/>
      <c r="AS1352" s="38">
        <v>32861</v>
      </c>
      <c r="AT1352" s="39"/>
      <c r="AU1352" s="39"/>
      <c r="AV1352" s="39"/>
      <c r="AW1352" s="39"/>
      <c r="AX1352" s="40"/>
      <c r="AY1352" s="38">
        <v>0</v>
      </c>
      <c r="AZ1352" s="39"/>
      <c r="BA1352" s="39"/>
      <c r="BB1352" s="39"/>
      <c r="BC1352" s="39"/>
      <c r="BD1352" s="40"/>
      <c r="BE1352" s="44">
        <v>0</v>
      </c>
    </row>
    <row r="1353" spans="1:57" ht="30.75" customHeight="1" x14ac:dyDescent="0.25">
      <c r="A1353" s="31"/>
      <c r="B1353" s="31"/>
      <c r="C1353" s="52" t="s">
        <v>259</v>
      </c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4"/>
      <c r="W1353" s="36"/>
      <c r="X1353" s="36"/>
      <c r="Y1353" s="36"/>
      <c r="Z1353" s="36"/>
      <c r="AA1353" s="36"/>
      <c r="AB1353" s="36"/>
      <c r="AC1353" s="36"/>
      <c r="AD1353" s="37"/>
      <c r="AE1353" s="41"/>
      <c r="AF1353" s="42"/>
      <c r="AG1353" s="42"/>
      <c r="AH1353" s="42"/>
      <c r="AI1353" s="42"/>
      <c r="AJ1353" s="42"/>
      <c r="AK1353" s="43"/>
      <c r="AL1353" s="49"/>
      <c r="AM1353" s="50"/>
      <c r="AN1353" s="50"/>
      <c r="AO1353" s="50"/>
      <c r="AP1353" s="50"/>
      <c r="AQ1353" s="50"/>
      <c r="AR1353" s="51"/>
      <c r="AS1353" s="41"/>
      <c r="AT1353" s="42"/>
      <c r="AU1353" s="42"/>
      <c r="AV1353" s="42"/>
      <c r="AW1353" s="42"/>
      <c r="AX1353" s="43"/>
      <c r="AY1353" s="41"/>
      <c r="AZ1353" s="42"/>
      <c r="BA1353" s="42"/>
      <c r="BB1353" s="42"/>
      <c r="BC1353" s="42"/>
      <c r="BD1353" s="43"/>
      <c r="BE1353" s="45"/>
    </row>
    <row r="1354" spans="1:57" ht="32.85" customHeight="1" x14ac:dyDescent="0.25">
      <c r="A1354" s="30">
        <v>71</v>
      </c>
      <c r="B1354" s="30" t="s">
        <v>554</v>
      </c>
      <c r="C1354" s="32" t="s">
        <v>260</v>
      </c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4"/>
      <c r="W1354" s="28" t="s">
        <v>187</v>
      </c>
      <c r="X1354" s="28"/>
      <c r="Y1354" s="28"/>
      <c r="Z1354" s="28"/>
      <c r="AA1354" s="28"/>
      <c r="AB1354" s="28"/>
      <c r="AC1354" s="28"/>
      <c r="AD1354" s="35"/>
      <c r="AE1354" s="38">
        <v>3</v>
      </c>
      <c r="AF1354" s="39"/>
      <c r="AG1354" s="39"/>
      <c r="AH1354" s="39"/>
      <c r="AI1354" s="39"/>
      <c r="AJ1354" s="39"/>
      <c r="AK1354" s="40"/>
      <c r="AL1354" s="46">
        <v>144834.59834204556</v>
      </c>
      <c r="AM1354" s="47"/>
      <c r="AN1354" s="47"/>
      <c r="AO1354" s="47"/>
      <c r="AP1354" s="47"/>
      <c r="AQ1354" s="47"/>
      <c r="AR1354" s="48"/>
      <c r="AS1354" s="38">
        <v>434504</v>
      </c>
      <c r="AT1354" s="39"/>
      <c r="AU1354" s="39"/>
      <c r="AV1354" s="39"/>
      <c r="AW1354" s="39"/>
      <c r="AX1354" s="40"/>
      <c r="AY1354" s="38">
        <v>0</v>
      </c>
      <c r="AZ1354" s="39"/>
      <c r="BA1354" s="39"/>
      <c r="BB1354" s="39"/>
      <c r="BC1354" s="39"/>
      <c r="BD1354" s="40"/>
      <c r="BE1354" s="44">
        <v>0</v>
      </c>
    </row>
    <row r="1355" spans="1:57" ht="20.25" customHeight="1" x14ac:dyDescent="0.25">
      <c r="A1355" s="31"/>
      <c r="B1355" s="31"/>
      <c r="C1355" s="52" t="s">
        <v>261</v>
      </c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4"/>
      <c r="W1355" s="36"/>
      <c r="X1355" s="36"/>
      <c r="Y1355" s="36"/>
      <c r="Z1355" s="36"/>
      <c r="AA1355" s="36"/>
      <c r="AB1355" s="36"/>
      <c r="AC1355" s="36"/>
      <c r="AD1355" s="37"/>
      <c r="AE1355" s="41"/>
      <c r="AF1355" s="42"/>
      <c r="AG1355" s="42"/>
      <c r="AH1355" s="42"/>
      <c r="AI1355" s="42"/>
      <c r="AJ1355" s="42"/>
      <c r="AK1355" s="43"/>
      <c r="AL1355" s="49"/>
      <c r="AM1355" s="50"/>
      <c r="AN1355" s="50"/>
      <c r="AO1355" s="50"/>
      <c r="AP1355" s="50"/>
      <c r="AQ1355" s="50"/>
      <c r="AR1355" s="51"/>
      <c r="AS1355" s="41"/>
      <c r="AT1355" s="42"/>
      <c r="AU1355" s="42"/>
      <c r="AV1355" s="42"/>
      <c r="AW1355" s="42"/>
      <c r="AX1355" s="43"/>
      <c r="AY1355" s="41"/>
      <c r="AZ1355" s="42"/>
      <c r="BA1355" s="42"/>
      <c r="BB1355" s="42"/>
      <c r="BC1355" s="42"/>
      <c r="BD1355" s="43"/>
      <c r="BE1355" s="45"/>
    </row>
    <row r="1356" spans="1:57" ht="12.2" customHeight="1" x14ac:dyDescent="0.25">
      <c r="A1356" s="30">
        <v>72</v>
      </c>
      <c r="B1356" s="30" t="s">
        <v>555</v>
      </c>
      <c r="C1356" s="32" t="s">
        <v>262</v>
      </c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4"/>
      <c r="W1356" s="28" t="s">
        <v>187</v>
      </c>
      <c r="X1356" s="28"/>
      <c r="Y1356" s="28"/>
      <c r="Z1356" s="28"/>
      <c r="AA1356" s="28"/>
      <c r="AB1356" s="28"/>
      <c r="AC1356" s="28"/>
      <c r="AD1356" s="35"/>
      <c r="AE1356" s="38">
        <v>3</v>
      </c>
      <c r="AF1356" s="39"/>
      <c r="AG1356" s="39"/>
      <c r="AH1356" s="39"/>
      <c r="AI1356" s="39"/>
      <c r="AJ1356" s="39"/>
      <c r="AK1356" s="40"/>
      <c r="AL1356" s="46">
        <v>5911.4299065420555</v>
      </c>
      <c r="AM1356" s="47"/>
      <c r="AN1356" s="47"/>
      <c r="AO1356" s="47"/>
      <c r="AP1356" s="47"/>
      <c r="AQ1356" s="47"/>
      <c r="AR1356" s="48"/>
      <c r="AS1356" s="38">
        <v>17734</v>
      </c>
      <c r="AT1356" s="39"/>
      <c r="AU1356" s="39"/>
      <c r="AV1356" s="39"/>
      <c r="AW1356" s="39"/>
      <c r="AX1356" s="40"/>
      <c r="AY1356" s="38">
        <v>0</v>
      </c>
      <c r="AZ1356" s="39"/>
      <c r="BA1356" s="39"/>
      <c r="BB1356" s="39"/>
      <c r="BC1356" s="39"/>
      <c r="BD1356" s="40"/>
      <c r="BE1356" s="44">
        <v>0</v>
      </c>
    </row>
    <row r="1357" spans="1:57" ht="37.5" customHeight="1" x14ac:dyDescent="0.25">
      <c r="A1357" s="31"/>
      <c r="B1357" s="31"/>
      <c r="C1357" s="52" t="s">
        <v>263</v>
      </c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4"/>
      <c r="W1357" s="36"/>
      <c r="X1357" s="36"/>
      <c r="Y1357" s="36"/>
      <c r="Z1357" s="36"/>
      <c r="AA1357" s="36"/>
      <c r="AB1357" s="36"/>
      <c r="AC1357" s="36"/>
      <c r="AD1357" s="37"/>
      <c r="AE1357" s="41"/>
      <c r="AF1357" s="42"/>
      <c r="AG1357" s="42"/>
      <c r="AH1357" s="42"/>
      <c r="AI1357" s="42"/>
      <c r="AJ1357" s="42"/>
      <c r="AK1357" s="43"/>
      <c r="AL1357" s="49"/>
      <c r="AM1357" s="50"/>
      <c r="AN1357" s="50"/>
      <c r="AO1357" s="50"/>
      <c r="AP1357" s="50"/>
      <c r="AQ1357" s="50"/>
      <c r="AR1357" s="51"/>
      <c r="AS1357" s="41"/>
      <c r="AT1357" s="42"/>
      <c r="AU1357" s="42"/>
      <c r="AV1357" s="42"/>
      <c r="AW1357" s="42"/>
      <c r="AX1357" s="43"/>
      <c r="AY1357" s="41"/>
      <c r="AZ1357" s="42"/>
      <c r="BA1357" s="42"/>
      <c r="BB1357" s="42"/>
      <c r="BC1357" s="42"/>
      <c r="BD1357" s="43"/>
      <c r="BE1357" s="45"/>
    </row>
    <row r="1358" spans="1:57" ht="22.5" customHeight="1" x14ac:dyDescent="0.25">
      <c r="A1358" s="30">
        <v>73</v>
      </c>
      <c r="B1358" s="30" t="s">
        <v>556</v>
      </c>
      <c r="C1358" s="32" t="s">
        <v>264</v>
      </c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4"/>
      <c r="W1358" s="28" t="s">
        <v>187</v>
      </c>
      <c r="X1358" s="28"/>
      <c r="Y1358" s="28"/>
      <c r="Z1358" s="28"/>
      <c r="AA1358" s="28"/>
      <c r="AB1358" s="28"/>
      <c r="AC1358" s="28"/>
      <c r="AD1358" s="35"/>
      <c r="AE1358" s="38">
        <v>4</v>
      </c>
      <c r="AF1358" s="39"/>
      <c r="AG1358" s="39"/>
      <c r="AH1358" s="39"/>
      <c r="AI1358" s="39"/>
      <c r="AJ1358" s="39"/>
      <c r="AK1358" s="40"/>
      <c r="AL1358" s="46">
        <v>4049.7466471302605</v>
      </c>
      <c r="AM1358" s="47"/>
      <c r="AN1358" s="47"/>
      <c r="AO1358" s="47"/>
      <c r="AP1358" s="47"/>
      <c r="AQ1358" s="47"/>
      <c r="AR1358" s="48"/>
      <c r="AS1358" s="38">
        <v>16199</v>
      </c>
      <c r="AT1358" s="39"/>
      <c r="AU1358" s="39"/>
      <c r="AV1358" s="39"/>
      <c r="AW1358" s="39"/>
      <c r="AX1358" s="40"/>
      <c r="AY1358" s="38">
        <v>0</v>
      </c>
      <c r="AZ1358" s="39"/>
      <c r="BA1358" s="39"/>
      <c r="BB1358" s="39"/>
      <c r="BC1358" s="39"/>
      <c r="BD1358" s="40"/>
      <c r="BE1358" s="44">
        <v>0</v>
      </c>
    </row>
    <row r="1359" spans="1:57" ht="31.5" customHeight="1" x14ac:dyDescent="0.25">
      <c r="A1359" s="31"/>
      <c r="B1359" s="31"/>
      <c r="C1359" s="52" t="s">
        <v>265</v>
      </c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4"/>
      <c r="W1359" s="36"/>
      <c r="X1359" s="36"/>
      <c r="Y1359" s="36"/>
      <c r="Z1359" s="36"/>
      <c r="AA1359" s="36"/>
      <c r="AB1359" s="36"/>
      <c r="AC1359" s="36"/>
      <c r="AD1359" s="37"/>
      <c r="AE1359" s="41"/>
      <c r="AF1359" s="42"/>
      <c r="AG1359" s="42"/>
      <c r="AH1359" s="42"/>
      <c r="AI1359" s="42"/>
      <c r="AJ1359" s="42"/>
      <c r="AK1359" s="43"/>
      <c r="AL1359" s="49"/>
      <c r="AM1359" s="50"/>
      <c r="AN1359" s="50"/>
      <c r="AO1359" s="50"/>
      <c r="AP1359" s="50"/>
      <c r="AQ1359" s="50"/>
      <c r="AR1359" s="51"/>
      <c r="AS1359" s="41"/>
      <c r="AT1359" s="42"/>
      <c r="AU1359" s="42"/>
      <c r="AV1359" s="42"/>
      <c r="AW1359" s="42"/>
      <c r="AX1359" s="43"/>
      <c r="AY1359" s="41"/>
      <c r="AZ1359" s="42"/>
      <c r="BA1359" s="42"/>
      <c r="BB1359" s="42"/>
      <c r="BC1359" s="42"/>
      <c r="BD1359" s="43"/>
      <c r="BE1359" s="45"/>
    </row>
    <row r="1360" spans="1:57" ht="22.5" customHeight="1" x14ac:dyDescent="0.25">
      <c r="A1360" s="30">
        <v>74</v>
      </c>
      <c r="B1360" s="30" t="s">
        <v>557</v>
      </c>
      <c r="C1360" s="32" t="s">
        <v>266</v>
      </c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4"/>
      <c r="W1360" s="28" t="s">
        <v>187</v>
      </c>
      <c r="X1360" s="28"/>
      <c r="Y1360" s="28"/>
      <c r="Z1360" s="28"/>
      <c r="AA1360" s="28"/>
      <c r="AB1360" s="28"/>
      <c r="AC1360" s="28"/>
      <c r="AD1360" s="35"/>
      <c r="AE1360" s="38">
        <v>3</v>
      </c>
      <c r="AF1360" s="39"/>
      <c r="AG1360" s="39"/>
      <c r="AH1360" s="39"/>
      <c r="AI1360" s="39"/>
      <c r="AJ1360" s="39"/>
      <c r="AK1360" s="40"/>
      <c r="AL1360" s="46">
        <v>1127.92994614288</v>
      </c>
      <c r="AM1360" s="47"/>
      <c r="AN1360" s="47"/>
      <c r="AO1360" s="47"/>
      <c r="AP1360" s="47"/>
      <c r="AQ1360" s="47"/>
      <c r="AR1360" s="48"/>
      <c r="AS1360" s="38">
        <v>3384</v>
      </c>
      <c r="AT1360" s="39"/>
      <c r="AU1360" s="39"/>
      <c r="AV1360" s="39"/>
      <c r="AW1360" s="39"/>
      <c r="AX1360" s="40"/>
      <c r="AY1360" s="38">
        <v>0</v>
      </c>
      <c r="AZ1360" s="39"/>
      <c r="BA1360" s="39"/>
      <c r="BB1360" s="39"/>
      <c r="BC1360" s="39"/>
      <c r="BD1360" s="40"/>
      <c r="BE1360" s="44">
        <v>0</v>
      </c>
    </row>
    <row r="1361" spans="1:57" ht="29.25" customHeight="1" x14ac:dyDescent="0.25">
      <c r="A1361" s="31"/>
      <c r="B1361" s="31"/>
      <c r="C1361" s="52" t="s">
        <v>267</v>
      </c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4"/>
      <c r="W1361" s="36"/>
      <c r="X1361" s="36"/>
      <c r="Y1361" s="36"/>
      <c r="Z1361" s="36"/>
      <c r="AA1361" s="36"/>
      <c r="AB1361" s="36"/>
      <c r="AC1361" s="36"/>
      <c r="AD1361" s="37"/>
      <c r="AE1361" s="41"/>
      <c r="AF1361" s="42"/>
      <c r="AG1361" s="42"/>
      <c r="AH1361" s="42"/>
      <c r="AI1361" s="42"/>
      <c r="AJ1361" s="42"/>
      <c r="AK1361" s="43"/>
      <c r="AL1361" s="49"/>
      <c r="AM1361" s="50"/>
      <c r="AN1361" s="50"/>
      <c r="AO1361" s="50"/>
      <c r="AP1361" s="50"/>
      <c r="AQ1361" s="50"/>
      <c r="AR1361" s="51"/>
      <c r="AS1361" s="41"/>
      <c r="AT1361" s="42"/>
      <c r="AU1361" s="42"/>
      <c r="AV1361" s="42"/>
      <c r="AW1361" s="42"/>
      <c r="AX1361" s="43"/>
      <c r="AY1361" s="41"/>
      <c r="AZ1361" s="42"/>
      <c r="BA1361" s="42"/>
      <c r="BB1361" s="42"/>
      <c r="BC1361" s="42"/>
      <c r="BD1361" s="43"/>
      <c r="BE1361" s="45"/>
    </row>
    <row r="1362" spans="1:57" ht="32.85" customHeight="1" x14ac:dyDescent="0.25">
      <c r="A1362" s="30">
        <v>75</v>
      </c>
      <c r="B1362" s="30" t="s">
        <v>558</v>
      </c>
      <c r="C1362" s="32" t="s">
        <v>268</v>
      </c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4"/>
      <c r="W1362" s="28" t="s">
        <v>187</v>
      </c>
      <c r="X1362" s="28"/>
      <c r="Y1362" s="28"/>
      <c r="Z1362" s="28"/>
      <c r="AA1362" s="28"/>
      <c r="AB1362" s="28"/>
      <c r="AC1362" s="28"/>
      <c r="AD1362" s="35"/>
      <c r="AE1362" s="38">
        <v>3</v>
      </c>
      <c r="AF1362" s="39"/>
      <c r="AG1362" s="39"/>
      <c r="AH1362" s="39"/>
      <c r="AI1362" s="39"/>
      <c r="AJ1362" s="39"/>
      <c r="AK1362" s="40"/>
      <c r="AL1362" s="46">
        <v>13240.707376313429</v>
      </c>
      <c r="AM1362" s="47"/>
      <c r="AN1362" s="47"/>
      <c r="AO1362" s="47"/>
      <c r="AP1362" s="47"/>
      <c r="AQ1362" s="47"/>
      <c r="AR1362" s="48"/>
      <c r="AS1362" s="38">
        <v>39722</v>
      </c>
      <c r="AT1362" s="39"/>
      <c r="AU1362" s="39"/>
      <c r="AV1362" s="39"/>
      <c r="AW1362" s="39"/>
      <c r="AX1362" s="40"/>
      <c r="AY1362" s="38">
        <v>0</v>
      </c>
      <c r="AZ1362" s="39"/>
      <c r="BA1362" s="39"/>
      <c r="BB1362" s="39"/>
      <c r="BC1362" s="39"/>
      <c r="BD1362" s="40"/>
      <c r="BE1362" s="44">
        <v>0</v>
      </c>
    </row>
    <row r="1363" spans="1:57" ht="22.5" customHeight="1" x14ac:dyDescent="0.25">
      <c r="A1363" s="31"/>
      <c r="B1363" s="31"/>
      <c r="C1363" s="52" t="s">
        <v>269</v>
      </c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4"/>
      <c r="W1363" s="36"/>
      <c r="X1363" s="36"/>
      <c r="Y1363" s="36"/>
      <c r="Z1363" s="36"/>
      <c r="AA1363" s="36"/>
      <c r="AB1363" s="36"/>
      <c r="AC1363" s="36"/>
      <c r="AD1363" s="37"/>
      <c r="AE1363" s="41"/>
      <c r="AF1363" s="42"/>
      <c r="AG1363" s="42"/>
      <c r="AH1363" s="42"/>
      <c r="AI1363" s="42"/>
      <c r="AJ1363" s="42"/>
      <c r="AK1363" s="43"/>
      <c r="AL1363" s="49"/>
      <c r="AM1363" s="50"/>
      <c r="AN1363" s="50"/>
      <c r="AO1363" s="50"/>
      <c r="AP1363" s="50"/>
      <c r="AQ1363" s="50"/>
      <c r="AR1363" s="51"/>
      <c r="AS1363" s="41"/>
      <c r="AT1363" s="42"/>
      <c r="AU1363" s="42"/>
      <c r="AV1363" s="42"/>
      <c r="AW1363" s="42"/>
      <c r="AX1363" s="43"/>
      <c r="AY1363" s="41"/>
      <c r="AZ1363" s="42"/>
      <c r="BA1363" s="42"/>
      <c r="BB1363" s="42"/>
      <c r="BC1363" s="42"/>
      <c r="BD1363" s="43"/>
      <c r="BE1363" s="45"/>
    </row>
    <row r="1364" spans="1:57" ht="40.5" customHeight="1" x14ac:dyDescent="0.25">
      <c r="A1364" s="30">
        <v>76</v>
      </c>
      <c r="B1364" s="30" t="s">
        <v>559</v>
      </c>
      <c r="C1364" s="32" t="s">
        <v>270</v>
      </c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4"/>
      <c r="W1364" s="28" t="s">
        <v>187</v>
      </c>
      <c r="X1364" s="28"/>
      <c r="Y1364" s="28"/>
      <c r="Z1364" s="28"/>
      <c r="AA1364" s="28"/>
      <c r="AB1364" s="28"/>
      <c r="AC1364" s="28"/>
      <c r="AD1364" s="35"/>
      <c r="AE1364" s="38">
        <v>1</v>
      </c>
      <c r="AF1364" s="39"/>
      <c r="AG1364" s="39"/>
      <c r="AH1364" s="39"/>
      <c r="AI1364" s="39"/>
      <c r="AJ1364" s="39"/>
      <c r="AK1364" s="40"/>
      <c r="AL1364" s="46">
        <v>48413.615251597235</v>
      </c>
      <c r="AM1364" s="47"/>
      <c r="AN1364" s="47"/>
      <c r="AO1364" s="47"/>
      <c r="AP1364" s="47"/>
      <c r="AQ1364" s="47"/>
      <c r="AR1364" s="48"/>
      <c r="AS1364" s="38">
        <v>48414</v>
      </c>
      <c r="AT1364" s="39"/>
      <c r="AU1364" s="39"/>
      <c r="AV1364" s="39"/>
      <c r="AW1364" s="39"/>
      <c r="AX1364" s="40"/>
      <c r="AY1364" s="38">
        <v>0</v>
      </c>
      <c r="AZ1364" s="39"/>
      <c r="BA1364" s="39"/>
      <c r="BB1364" s="39"/>
      <c r="BC1364" s="39"/>
      <c r="BD1364" s="40"/>
      <c r="BE1364" s="44">
        <v>0</v>
      </c>
    </row>
    <row r="1365" spans="1:57" ht="12.75" customHeight="1" x14ac:dyDescent="0.25">
      <c r="A1365" s="31"/>
      <c r="B1365" s="31"/>
      <c r="C1365" s="52" t="s">
        <v>271</v>
      </c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4"/>
      <c r="W1365" s="36"/>
      <c r="X1365" s="36"/>
      <c r="Y1365" s="36"/>
      <c r="Z1365" s="36"/>
      <c r="AA1365" s="36"/>
      <c r="AB1365" s="36"/>
      <c r="AC1365" s="36"/>
      <c r="AD1365" s="37"/>
      <c r="AE1365" s="41"/>
      <c r="AF1365" s="42"/>
      <c r="AG1365" s="42"/>
      <c r="AH1365" s="42"/>
      <c r="AI1365" s="42"/>
      <c r="AJ1365" s="42"/>
      <c r="AK1365" s="43"/>
      <c r="AL1365" s="49"/>
      <c r="AM1365" s="50"/>
      <c r="AN1365" s="50"/>
      <c r="AO1365" s="50"/>
      <c r="AP1365" s="50"/>
      <c r="AQ1365" s="50"/>
      <c r="AR1365" s="51"/>
      <c r="AS1365" s="41"/>
      <c r="AT1365" s="42"/>
      <c r="AU1365" s="42"/>
      <c r="AV1365" s="42"/>
      <c r="AW1365" s="42"/>
      <c r="AX1365" s="43"/>
      <c r="AY1365" s="41"/>
      <c r="AZ1365" s="42"/>
      <c r="BA1365" s="42"/>
      <c r="BB1365" s="42"/>
      <c r="BC1365" s="42"/>
      <c r="BD1365" s="43"/>
      <c r="BE1365" s="45"/>
    </row>
    <row r="1366" spans="1:57" ht="33.75" customHeight="1" x14ac:dyDescent="0.25">
      <c r="A1366" s="30">
        <v>77</v>
      </c>
      <c r="B1366" s="30" t="s">
        <v>560</v>
      </c>
      <c r="C1366" s="32" t="s">
        <v>272</v>
      </c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4"/>
      <c r="W1366" s="28" t="s">
        <v>187</v>
      </c>
      <c r="X1366" s="28"/>
      <c r="Y1366" s="28"/>
      <c r="Z1366" s="28"/>
      <c r="AA1366" s="28"/>
      <c r="AB1366" s="28"/>
      <c r="AC1366" s="28"/>
      <c r="AD1366" s="35"/>
      <c r="AE1366" s="38">
        <v>1</v>
      </c>
      <c r="AF1366" s="39"/>
      <c r="AG1366" s="39"/>
      <c r="AH1366" s="39"/>
      <c r="AI1366" s="39"/>
      <c r="AJ1366" s="39"/>
      <c r="AK1366" s="40"/>
      <c r="AL1366" s="46">
        <v>19916.44280321031</v>
      </c>
      <c r="AM1366" s="47"/>
      <c r="AN1366" s="47"/>
      <c r="AO1366" s="47"/>
      <c r="AP1366" s="47"/>
      <c r="AQ1366" s="47"/>
      <c r="AR1366" s="48"/>
      <c r="AS1366" s="38">
        <v>19916</v>
      </c>
      <c r="AT1366" s="39"/>
      <c r="AU1366" s="39"/>
      <c r="AV1366" s="39"/>
      <c r="AW1366" s="39"/>
      <c r="AX1366" s="40"/>
      <c r="AY1366" s="38">
        <v>0</v>
      </c>
      <c r="AZ1366" s="39"/>
      <c r="BA1366" s="39"/>
      <c r="BB1366" s="39"/>
      <c r="BC1366" s="39"/>
      <c r="BD1366" s="40"/>
      <c r="BE1366" s="44">
        <v>0</v>
      </c>
    </row>
    <row r="1367" spans="1:57" ht="18.75" customHeight="1" x14ac:dyDescent="0.25">
      <c r="A1367" s="31"/>
      <c r="B1367" s="31"/>
      <c r="C1367" s="52" t="s">
        <v>273</v>
      </c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4"/>
      <c r="W1367" s="36"/>
      <c r="X1367" s="36"/>
      <c r="Y1367" s="36"/>
      <c r="Z1367" s="36"/>
      <c r="AA1367" s="36"/>
      <c r="AB1367" s="36"/>
      <c r="AC1367" s="36"/>
      <c r="AD1367" s="37"/>
      <c r="AE1367" s="41"/>
      <c r="AF1367" s="42"/>
      <c r="AG1367" s="42"/>
      <c r="AH1367" s="42"/>
      <c r="AI1367" s="42"/>
      <c r="AJ1367" s="42"/>
      <c r="AK1367" s="43"/>
      <c r="AL1367" s="49"/>
      <c r="AM1367" s="50"/>
      <c r="AN1367" s="50"/>
      <c r="AO1367" s="50"/>
      <c r="AP1367" s="50"/>
      <c r="AQ1367" s="50"/>
      <c r="AR1367" s="51"/>
      <c r="AS1367" s="41"/>
      <c r="AT1367" s="42"/>
      <c r="AU1367" s="42"/>
      <c r="AV1367" s="42"/>
      <c r="AW1367" s="42"/>
      <c r="AX1367" s="43"/>
      <c r="AY1367" s="41"/>
      <c r="AZ1367" s="42"/>
      <c r="BA1367" s="42"/>
      <c r="BB1367" s="42"/>
      <c r="BC1367" s="42"/>
      <c r="BD1367" s="43"/>
      <c r="BE1367" s="45"/>
    </row>
    <row r="1368" spans="1:57" ht="30" customHeight="1" x14ac:dyDescent="0.25">
      <c r="A1368" s="30">
        <v>78</v>
      </c>
      <c r="B1368" s="30" t="s">
        <v>561</v>
      </c>
      <c r="C1368" s="32" t="s">
        <v>274</v>
      </c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4"/>
      <c r="W1368" s="28" t="s">
        <v>187</v>
      </c>
      <c r="X1368" s="28"/>
      <c r="Y1368" s="28"/>
      <c r="Z1368" s="28"/>
      <c r="AA1368" s="28"/>
      <c r="AB1368" s="28"/>
      <c r="AC1368" s="28"/>
      <c r="AD1368" s="35"/>
      <c r="AE1368" s="38">
        <v>1</v>
      </c>
      <c r="AF1368" s="39"/>
      <c r="AG1368" s="39"/>
      <c r="AH1368" s="39"/>
      <c r="AI1368" s="39"/>
      <c r="AJ1368" s="39"/>
      <c r="AK1368" s="40"/>
      <c r="AL1368" s="46">
        <v>5510.6549976239521</v>
      </c>
      <c r="AM1368" s="47"/>
      <c r="AN1368" s="47"/>
      <c r="AO1368" s="47"/>
      <c r="AP1368" s="47"/>
      <c r="AQ1368" s="47"/>
      <c r="AR1368" s="48"/>
      <c r="AS1368" s="38">
        <v>5511</v>
      </c>
      <c r="AT1368" s="39"/>
      <c r="AU1368" s="39"/>
      <c r="AV1368" s="39"/>
      <c r="AW1368" s="39"/>
      <c r="AX1368" s="40"/>
      <c r="AY1368" s="38">
        <v>0</v>
      </c>
      <c r="AZ1368" s="39"/>
      <c r="BA1368" s="39"/>
      <c r="BB1368" s="39"/>
      <c r="BC1368" s="39"/>
      <c r="BD1368" s="40"/>
      <c r="BE1368" s="44">
        <v>0</v>
      </c>
    </row>
    <row r="1369" spans="1:57" ht="24.75" customHeight="1" x14ac:dyDescent="0.25">
      <c r="A1369" s="31"/>
      <c r="B1369" s="31"/>
      <c r="C1369" s="52" t="s">
        <v>275</v>
      </c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4"/>
      <c r="W1369" s="36"/>
      <c r="X1369" s="36"/>
      <c r="Y1369" s="36"/>
      <c r="Z1369" s="36"/>
      <c r="AA1369" s="36"/>
      <c r="AB1369" s="36"/>
      <c r="AC1369" s="36"/>
      <c r="AD1369" s="37"/>
      <c r="AE1369" s="41"/>
      <c r="AF1369" s="42"/>
      <c r="AG1369" s="42"/>
      <c r="AH1369" s="42"/>
      <c r="AI1369" s="42"/>
      <c r="AJ1369" s="42"/>
      <c r="AK1369" s="43"/>
      <c r="AL1369" s="49"/>
      <c r="AM1369" s="50"/>
      <c r="AN1369" s="50"/>
      <c r="AO1369" s="50"/>
      <c r="AP1369" s="50"/>
      <c r="AQ1369" s="50"/>
      <c r="AR1369" s="51"/>
      <c r="AS1369" s="41"/>
      <c r="AT1369" s="42"/>
      <c r="AU1369" s="42"/>
      <c r="AV1369" s="42"/>
      <c r="AW1369" s="42"/>
      <c r="AX1369" s="43"/>
      <c r="AY1369" s="41"/>
      <c r="AZ1369" s="42"/>
      <c r="BA1369" s="42"/>
      <c r="BB1369" s="42"/>
      <c r="BC1369" s="42"/>
      <c r="BD1369" s="43"/>
      <c r="BE1369" s="45"/>
    </row>
    <row r="1370" spans="1:57" ht="38.25" customHeight="1" x14ac:dyDescent="0.25">
      <c r="A1370" s="30">
        <v>79</v>
      </c>
      <c r="B1370" s="30" t="s">
        <v>562</v>
      </c>
      <c r="C1370" s="32" t="s">
        <v>276</v>
      </c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4"/>
      <c r="W1370" s="28" t="s">
        <v>187</v>
      </c>
      <c r="X1370" s="28"/>
      <c r="Y1370" s="28"/>
      <c r="Z1370" s="28"/>
      <c r="AA1370" s="28"/>
      <c r="AB1370" s="28"/>
      <c r="AC1370" s="28"/>
      <c r="AD1370" s="35"/>
      <c r="AE1370" s="38">
        <v>2</v>
      </c>
      <c r="AF1370" s="39"/>
      <c r="AG1370" s="39"/>
      <c r="AH1370" s="39"/>
      <c r="AI1370" s="39"/>
      <c r="AJ1370" s="39"/>
      <c r="AK1370" s="40"/>
      <c r="AL1370" s="46">
        <v>3727.2830994597643</v>
      </c>
      <c r="AM1370" s="47"/>
      <c r="AN1370" s="47"/>
      <c r="AO1370" s="47"/>
      <c r="AP1370" s="47"/>
      <c r="AQ1370" s="47"/>
      <c r="AR1370" s="48"/>
      <c r="AS1370" s="38">
        <v>7455</v>
      </c>
      <c r="AT1370" s="39"/>
      <c r="AU1370" s="39"/>
      <c r="AV1370" s="39"/>
      <c r="AW1370" s="39"/>
      <c r="AX1370" s="40"/>
      <c r="AY1370" s="38">
        <v>0</v>
      </c>
      <c r="AZ1370" s="39"/>
      <c r="BA1370" s="39"/>
      <c r="BB1370" s="39"/>
      <c r="BC1370" s="39"/>
      <c r="BD1370" s="40"/>
      <c r="BE1370" s="44">
        <v>0</v>
      </c>
    </row>
    <row r="1371" spans="1:57" ht="12.75" customHeight="1" x14ac:dyDescent="0.25">
      <c r="A1371" s="31"/>
      <c r="B1371" s="31"/>
      <c r="C1371" s="52" t="s">
        <v>277</v>
      </c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4"/>
      <c r="W1371" s="36"/>
      <c r="X1371" s="36"/>
      <c r="Y1371" s="36"/>
      <c r="Z1371" s="36"/>
      <c r="AA1371" s="36"/>
      <c r="AB1371" s="36"/>
      <c r="AC1371" s="36"/>
      <c r="AD1371" s="37"/>
      <c r="AE1371" s="41"/>
      <c r="AF1371" s="42"/>
      <c r="AG1371" s="42"/>
      <c r="AH1371" s="42"/>
      <c r="AI1371" s="42"/>
      <c r="AJ1371" s="42"/>
      <c r="AK1371" s="43"/>
      <c r="AL1371" s="49"/>
      <c r="AM1371" s="50"/>
      <c r="AN1371" s="50"/>
      <c r="AO1371" s="50"/>
      <c r="AP1371" s="50"/>
      <c r="AQ1371" s="50"/>
      <c r="AR1371" s="51"/>
      <c r="AS1371" s="41"/>
      <c r="AT1371" s="42"/>
      <c r="AU1371" s="42"/>
      <c r="AV1371" s="42"/>
      <c r="AW1371" s="42"/>
      <c r="AX1371" s="43"/>
      <c r="AY1371" s="41"/>
      <c r="AZ1371" s="42"/>
      <c r="BA1371" s="42"/>
      <c r="BB1371" s="42"/>
      <c r="BC1371" s="42"/>
      <c r="BD1371" s="43"/>
      <c r="BE1371" s="45"/>
    </row>
    <row r="1372" spans="1:57" ht="28.5" customHeight="1" x14ac:dyDescent="0.25">
      <c r="A1372" s="30">
        <v>80</v>
      </c>
      <c r="B1372" s="30" t="s">
        <v>563</v>
      </c>
      <c r="C1372" s="32" t="s">
        <v>266</v>
      </c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4"/>
      <c r="W1372" s="28" t="s">
        <v>187</v>
      </c>
      <c r="X1372" s="28"/>
      <c r="Y1372" s="28"/>
      <c r="Z1372" s="28"/>
      <c r="AA1372" s="28"/>
      <c r="AB1372" s="28"/>
      <c r="AC1372" s="28"/>
      <c r="AD1372" s="35"/>
      <c r="AE1372" s="38">
        <v>1</v>
      </c>
      <c r="AF1372" s="39"/>
      <c r="AG1372" s="39"/>
      <c r="AH1372" s="39"/>
      <c r="AI1372" s="39"/>
      <c r="AJ1372" s="39"/>
      <c r="AK1372" s="40"/>
      <c r="AL1372" s="46">
        <v>1127.92994614288</v>
      </c>
      <c r="AM1372" s="47"/>
      <c r="AN1372" s="47"/>
      <c r="AO1372" s="47"/>
      <c r="AP1372" s="47"/>
      <c r="AQ1372" s="47"/>
      <c r="AR1372" s="48"/>
      <c r="AS1372" s="38">
        <v>1128</v>
      </c>
      <c r="AT1372" s="39"/>
      <c r="AU1372" s="39"/>
      <c r="AV1372" s="39"/>
      <c r="AW1372" s="39"/>
      <c r="AX1372" s="40"/>
      <c r="AY1372" s="38">
        <v>0</v>
      </c>
      <c r="AZ1372" s="39"/>
      <c r="BA1372" s="39"/>
      <c r="BB1372" s="39"/>
      <c r="BC1372" s="39"/>
      <c r="BD1372" s="40"/>
      <c r="BE1372" s="44">
        <v>0</v>
      </c>
    </row>
    <row r="1373" spans="1:57" ht="23.25" customHeight="1" x14ac:dyDescent="0.25">
      <c r="A1373" s="31"/>
      <c r="B1373" s="31"/>
      <c r="C1373" s="52" t="s">
        <v>278</v>
      </c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4"/>
      <c r="W1373" s="36"/>
      <c r="X1373" s="36"/>
      <c r="Y1373" s="36"/>
      <c r="Z1373" s="36"/>
      <c r="AA1373" s="36"/>
      <c r="AB1373" s="36"/>
      <c r="AC1373" s="36"/>
      <c r="AD1373" s="37"/>
      <c r="AE1373" s="41"/>
      <c r="AF1373" s="42"/>
      <c r="AG1373" s="42"/>
      <c r="AH1373" s="42"/>
      <c r="AI1373" s="42"/>
      <c r="AJ1373" s="42"/>
      <c r="AK1373" s="43"/>
      <c r="AL1373" s="49"/>
      <c r="AM1373" s="50"/>
      <c r="AN1373" s="50"/>
      <c r="AO1373" s="50"/>
      <c r="AP1373" s="50"/>
      <c r="AQ1373" s="50"/>
      <c r="AR1373" s="51"/>
      <c r="AS1373" s="41"/>
      <c r="AT1373" s="42"/>
      <c r="AU1373" s="42"/>
      <c r="AV1373" s="42"/>
      <c r="AW1373" s="42"/>
      <c r="AX1373" s="43"/>
      <c r="AY1373" s="41"/>
      <c r="AZ1373" s="42"/>
      <c r="BA1373" s="42"/>
      <c r="BB1373" s="42"/>
      <c r="BC1373" s="42"/>
      <c r="BD1373" s="43"/>
      <c r="BE1373" s="45"/>
    </row>
    <row r="1374" spans="1:57" ht="41.25" customHeight="1" x14ac:dyDescent="0.25">
      <c r="A1374" s="30">
        <v>81</v>
      </c>
      <c r="B1374" s="30" t="s">
        <v>564</v>
      </c>
      <c r="C1374" s="32" t="s">
        <v>279</v>
      </c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4"/>
      <c r="W1374" s="28" t="s">
        <v>187</v>
      </c>
      <c r="X1374" s="28"/>
      <c r="Y1374" s="28"/>
      <c r="Z1374" s="28"/>
      <c r="AA1374" s="28"/>
      <c r="AB1374" s="28"/>
      <c r="AC1374" s="28"/>
      <c r="AD1374" s="35"/>
      <c r="AE1374" s="38">
        <v>3</v>
      </c>
      <c r="AF1374" s="39"/>
      <c r="AG1374" s="39"/>
      <c r="AH1374" s="39"/>
      <c r="AI1374" s="39"/>
      <c r="AJ1374" s="39"/>
      <c r="AK1374" s="40"/>
      <c r="AL1374" s="46">
        <v>53073.936968688962</v>
      </c>
      <c r="AM1374" s="47"/>
      <c r="AN1374" s="47"/>
      <c r="AO1374" s="47"/>
      <c r="AP1374" s="47"/>
      <c r="AQ1374" s="47"/>
      <c r="AR1374" s="48"/>
      <c r="AS1374" s="38">
        <v>159222</v>
      </c>
      <c r="AT1374" s="39"/>
      <c r="AU1374" s="39"/>
      <c r="AV1374" s="39"/>
      <c r="AW1374" s="39"/>
      <c r="AX1374" s="40"/>
      <c r="AY1374" s="38">
        <v>0</v>
      </c>
      <c r="AZ1374" s="39"/>
      <c r="BA1374" s="39"/>
      <c r="BB1374" s="39"/>
      <c r="BC1374" s="39"/>
      <c r="BD1374" s="40"/>
      <c r="BE1374" s="44">
        <v>0</v>
      </c>
    </row>
    <row r="1375" spans="1:57" ht="12.75" customHeight="1" x14ac:dyDescent="0.25">
      <c r="A1375" s="31"/>
      <c r="B1375" s="31"/>
      <c r="C1375" s="52" t="s">
        <v>280</v>
      </c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4"/>
      <c r="W1375" s="36"/>
      <c r="X1375" s="36"/>
      <c r="Y1375" s="36"/>
      <c r="Z1375" s="36"/>
      <c r="AA1375" s="36"/>
      <c r="AB1375" s="36"/>
      <c r="AC1375" s="36"/>
      <c r="AD1375" s="37"/>
      <c r="AE1375" s="41"/>
      <c r="AF1375" s="42"/>
      <c r="AG1375" s="42"/>
      <c r="AH1375" s="42"/>
      <c r="AI1375" s="42"/>
      <c r="AJ1375" s="42"/>
      <c r="AK1375" s="43"/>
      <c r="AL1375" s="49"/>
      <c r="AM1375" s="50"/>
      <c r="AN1375" s="50"/>
      <c r="AO1375" s="50"/>
      <c r="AP1375" s="50"/>
      <c r="AQ1375" s="50"/>
      <c r="AR1375" s="51"/>
      <c r="AS1375" s="41"/>
      <c r="AT1375" s="42"/>
      <c r="AU1375" s="42"/>
      <c r="AV1375" s="42"/>
      <c r="AW1375" s="42"/>
      <c r="AX1375" s="43"/>
      <c r="AY1375" s="41"/>
      <c r="AZ1375" s="42"/>
      <c r="BA1375" s="42"/>
      <c r="BB1375" s="42"/>
      <c r="BC1375" s="42"/>
      <c r="BD1375" s="43"/>
      <c r="BE1375" s="45"/>
    </row>
    <row r="1376" spans="1:57" ht="30" customHeight="1" x14ac:dyDescent="0.25">
      <c r="A1376" s="30">
        <v>82</v>
      </c>
      <c r="B1376" s="30" t="s">
        <v>565</v>
      </c>
      <c r="C1376" s="32" t="s">
        <v>272</v>
      </c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4"/>
      <c r="W1376" s="28" t="s">
        <v>187</v>
      </c>
      <c r="X1376" s="28"/>
      <c r="Y1376" s="28"/>
      <c r="Z1376" s="28"/>
      <c r="AA1376" s="28"/>
      <c r="AB1376" s="28"/>
      <c r="AC1376" s="28"/>
      <c r="AD1376" s="35"/>
      <c r="AE1376" s="38">
        <v>3</v>
      </c>
      <c r="AF1376" s="39"/>
      <c r="AG1376" s="39"/>
      <c r="AH1376" s="39"/>
      <c r="AI1376" s="39"/>
      <c r="AJ1376" s="39"/>
      <c r="AK1376" s="40"/>
      <c r="AL1376" s="46">
        <v>19916.44280321031</v>
      </c>
      <c r="AM1376" s="47"/>
      <c r="AN1376" s="47"/>
      <c r="AO1376" s="47"/>
      <c r="AP1376" s="47"/>
      <c r="AQ1376" s="47"/>
      <c r="AR1376" s="48"/>
      <c r="AS1376" s="38">
        <v>59749</v>
      </c>
      <c r="AT1376" s="39"/>
      <c r="AU1376" s="39"/>
      <c r="AV1376" s="39"/>
      <c r="AW1376" s="39"/>
      <c r="AX1376" s="40"/>
      <c r="AY1376" s="38">
        <v>0</v>
      </c>
      <c r="AZ1376" s="39"/>
      <c r="BA1376" s="39"/>
      <c r="BB1376" s="39"/>
      <c r="BC1376" s="39"/>
      <c r="BD1376" s="40"/>
      <c r="BE1376" s="44">
        <v>0</v>
      </c>
    </row>
    <row r="1377" spans="1:57" ht="29.25" customHeight="1" x14ac:dyDescent="0.25">
      <c r="A1377" s="31"/>
      <c r="B1377" s="31"/>
      <c r="C1377" s="52" t="s">
        <v>273</v>
      </c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4"/>
      <c r="W1377" s="36"/>
      <c r="X1377" s="36"/>
      <c r="Y1377" s="36"/>
      <c r="Z1377" s="36"/>
      <c r="AA1377" s="36"/>
      <c r="AB1377" s="36"/>
      <c r="AC1377" s="36"/>
      <c r="AD1377" s="37"/>
      <c r="AE1377" s="41"/>
      <c r="AF1377" s="42"/>
      <c r="AG1377" s="42"/>
      <c r="AH1377" s="42"/>
      <c r="AI1377" s="42"/>
      <c r="AJ1377" s="42"/>
      <c r="AK1377" s="43"/>
      <c r="AL1377" s="49"/>
      <c r="AM1377" s="50"/>
      <c r="AN1377" s="50"/>
      <c r="AO1377" s="50"/>
      <c r="AP1377" s="50"/>
      <c r="AQ1377" s="50"/>
      <c r="AR1377" s="51"/>
      <c r="AS1377" s="41"/>
      <c r="AT1377" s="42"/>
      <c r="AU1377" s="42"/>
      <c r="AV1377" s="42"/>
      <c r="AW1377" s="42"/>
      <c r="AX1377" s="43"/>
      <c r="AY1377" s="41"/>
      <c r="AZ1377" s="42"/>
      <c r="BA1377" s="42"/>
      <c r="BB1377" s="42"/>
      <c r="BC1377" s="42"/>
      <c r="BD1377" s="43"/>
      <c r="BE1377" s="45"/>
    </row>
    <row r="1378" spans="1:57" ht="31.5" customHeight="1" x14ac:dyDescent="0.25">
      <c r="A1378" s="30">
        <v>83</v>
      </c>
      <c r="B1378" s="30" t="s">
        <v>566</v>
      </c>
      <c r="C1378" s="32" t="s">
        <v>274</v>
      </c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4"/>
      <c r="W1378" s="28" t="s">
        <v>187</v>
      </c>
      <c r="X1378" s="28"/>
      <c r="Y1378" s="28"/>
      <c r="Z1378" s="28"/>
      <c r="AA1378" s="28"/>
      <c r="AB1378" s="28"/>
      <c r="AC1378" s="28"/>
      <c r="AD1378" s="35"/>
      <c r="AE1378" s="38">
        <v>3</v>
      </c>
      <c r="AF1378" s="39"/>
      <c r="AG1378" s="39"/>
      <c r="AH1378" s="39"/>
      <c r="AI1378" s="39"/>
      <c r="AJ1378" s="39"/>
      <c r="AK1378" s="40"/>
      <c r="AL1378" s="46">
        <v>5510.6549976239521</v>
      </c>
      <c r="AM1378" s="47"/>
      <c r="AN1378" s="47"/>
      <c r="AO1378" s="47"/>
      <c r="AP1378" s="47"/>
      <c r="AQ1378" s="47"/>
      <c r="AR1378" s="48"/>
      <c r="AS1378" s="38">
        <v>16532</v>
      </c>
      <c r="AT1378" s="39"/>
      <c r="AU1378" s="39"/>
      <c r="AV1378" s="39"/>
      <c r="AW1378" s="39"/>
      <c r="AX1378" s="40"/>
      <c r="AY1378" s="38">
        <v>0</v>
      </c>
      <c r="AZ1378" s="39"/>
      <c r="BA1378" s="39"/>
      <c r="BB1378" s="39"/>
      <c r="BC1378" s="39"/>
      <c r="BD1378" s="40"/>
      <c r="BE1378" s="44">
        <v>0</v>
      </c>
    </row>
    <row r="1379" spans="1:57" ht="21.75" customHeight="1" x14ac:dyDescent="0.25">
      <c r="A1379" s="31"/>
      <c r="B1379" s="31"/>
      <c r="C1379" s="52" t="s">
        <v>275</v>
      </c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4"/>
      <c r="W1379" s="36"/>
      <c r="X1379" s="36"/>
      <c r="Y1379" s="36"/>
      <c r="Z1379" s="36"/>
      <c r="AA1379" s="36"/>
      <c r="AB1379" s="36"/>
      <c r="AC1379" s="36"/>
      <c r="AD1379" s="37"/>
      <c r="AE1379" s="41"/>
      <c r="AF1379" s="42"/>
      <c r="AG1379" s="42"/>
      <c r="AH1379" s="42"/>
      <c r="AI1379" s="42"/>
      <c r="AJ1379" s="42"/>
      <c r="AK1379" s="43"/>
      <c r="AL1379" s="49"/>
      <c r="AM1379" s="50"/>
      <c r="AN1379" s="50"/>
      <c r="AO1379" s="50"/>
      <c r="AP1379" s="50"/>
      <c r="AQ1379" s="50"/>
      <c r="AR1379" s="51"/>
      <c r="AS1379" s="41"/>
      <c r="AT1379" s="42"/>
      <c r="AU1379" s="42"/>
      <c r="AV1379" s="42"/>
      <c r="AW1379" s="42"/>
      <c r="AX1379" s="43"/>
      <c r="AY1379" s="41"/>
      <c r="AZ1379" s="42"/>
      <c r="BA1379" s="42"/>
      <c r="BB1379" s="42"/>
      <c r="BC1379" s="42"/>
      <c r="BD1379" s="43"/>
      <c r="BE1379" s="45"/>
    </row>
    <row r="1380" spans="1:57" ht="42.75" customHeight="1" x14ac:dyDescent="0.25">
      <c r="A1380" s="30">
        <v>84</v>
      </c>
      <c r="B1380" s="30" t="s">
        <v>567</v>
      </c>
      <c r="C1380" s="32" t="s">
        <v>276</v>
      </c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4"/>
      <c r="W1380" s="28" t="s">
        <v>187</v>
      </c>
      <c r="X1380" s="28"/>
      <c r="Y1380" s="28"/>
      <c r="Z1380" s="28"/>
      <c r="AA1380" s="28"/>
      <c r="AB1380" s="28"/>
      <c r="AC1380" s="28"/>
      <c r="AD1380" s="35"/>
      <c r="AE1380" s="38">
        <v>4</v>
      </c>
      <c r="AF1380" s="39"/>
      <c r="AG1380" s="39"/>
      <c r="AH1380" s="39"/>
      <c r="AI1380" s="39"/>
      <c r="AJ1380" s="39"/>
      <c r="AK1380" s="40"/>
      <c r="AL1380" s="46">
        <v>4049.7466471302605</v>
      </c>
      <c r="AM1380" s="47"/>
      <c r="AN1380" s="47"/>
      <c r="AO1380" s="47"/>
      <c r="AP1380" s="47"/>
      <c r="AQ1380" s="47"/>
      <c r="AR1380" s="48"/>
      <c r="AS1380" s="38">
        <v>16199</v>
      </c>
      <c r="AT1380" s="39"/>
      <c r="AU1380" s="39"/>
      <c r="AV1380" s="39"/>
      <c r="AW1380" s="39"/>
      <c r="AX1380" s="40"/>
      <c r="AY1380" s="38">
        <v>0</v>
      </c>
      <c r="AZ1380" s="39"/>
      <c r="BA1380" s="39"/>
      <c r="BB1380" s="39"/>
      <c r="BC1380" s="39"/>
      <c r="BD1380" s="40"/>
      <c r="BE1380" s="44">
        <v>0</v>
      </c>
    </row>
    <row r="1381" spans="1:57" ht="19.5" customHeight="1" x14ac:dyDescent="0.25">
      <c r="A1381" s="31"/>
      <c r="B1381" s="31"/>
      <c r="C1381" s="52" t="s">
        <v>265</v>
      </c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4"/>
      <c r="W1381" s="36"/>
      <c r="X1381" s="36"/>
      <c r="Y1381" s="36"/>
      <c r="Z1381" s="36"/>
      <c r="AA1381" s="36"/>
      <c r="AB1381" s="36"/>
      <c r="AC1381" s="36"/>
      <c r="AD1381" s="37"/>
      <c r="AE1381" s="41"/>
      <c r="AF1381" s="42"/>
      <c r="AG1381" s="42"/>
      <c r="AH1381" s="42"/>
      <c r="AI1381" s="42"/>
      <c r="AJ1381" s="42"/>
      <c r="AK1381" s="43"/>
      <c r="AL1381" s="49"/>
      <c r="AM1381" s="50"/>
      <c r="AN1381" s="50"/>
      <c r="AO1381" s="50"/>
      <c r="AP1381" s="50"/>
      <c r="AQ1381" s="50"/>
      <c r="AR1381" s="51"/>
      <c r="AS1381" s="41"/>
      <c r="AT1381" s="42"/>
      <c r="AU1381" s="42"/>
      <c r="AV1381" s="42"/>
      <c r="AW1381" s="42"/>
      <c r="AX1381" s="43"/>
      <c r="AY1381" s="41"/>
      <c r="AZ1381" s="42"/>
      <c r="BA1381" s="42"/>
      <c r="BB1381" s="42"/>
      <c r="BC1381" s="42"/>
      <c r="BD1381" s="43"/>
      <c r="BE1381" s="45"/>
    </row>
    <row r="1382" spans="1:57" ht="29.25" customHeight="1" x14ac:dyDescent="0.25">
      <c r="A1382" s="30">
        <v>85</v>
      </c>
      <c r="B1382" s="30" t="s">
        <v>568</v>
      </c>
      <c r="C1382" s="32" t="s">
        <v>266</v>
      </c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4"/>
      <c r="W1382" s="28" t="s">
        <v>187</v>
      </c>
      <c r="X1382" s="28"/>
      <c r="Y1382" s="28"/>
      <c r="Z1382" s="28"/>
      <c r="AA1382" s="28"/>
      <c r="AB1382" s="28"/>
      <c r="AC1382" s="28"/>
      <c r="AD1382" s="35"/>
      <c r="AE1382" s="38">
        <v>3</v>
      </c>
      <c r="AF1382" s="39"/>
      <c r="AG1382" s="39"/>
      <c r="AH1382" s="39"/>
      <c r="AI1382" s="39"/>
      <c r="AJ1382" s="39"/>
      <c r="AK1382" s="40"/>
      <c r="AL1382" s="46">
        <v>1127.92994614288</v>
      </c>
      <c r="AM1382" s="47"/>
      <c r="AN1382" s="47"/>
      <c r="AO1382" s="47"/>
      <c r="AP1382" s="47"/>
      <c r="AQ1382" s="47"/>
      <c r="AR1382" s="48"/>
      <c r="AS1382" s="38">
        <v>3384</v>
      </c>
      <c r="AT1382" s="39"/>
      <c r="AU1382" s="39"/>
      <c r="AV1382" s="39"/>
      <c r="AW1382" s="39"/>
      <c r="AX1382" s="40"/>
      <c r="AY1382" s="38">
        <v>0</v>
      </c>
      <c r="AZ1382" s="39"/>
      <c r="BA1382" s="39"/>
      <c r="BB1382" s="39"/>
      <c r="BC1382" s="39"/>
      <c r="BD1382" s="40"/>
      <c r="BE1382" s="44">
        <v>0</v>
      </c>
    </row>
    <row r="1383" spans="1:57" ht="23.25" customHeight="1" x14ac:dyDescent="0.25">
      <c r="A1383" s="31"/>
      <c r="B1383" s="31"/>
      <c r="C1383" s="52" t="s">
        <v>278</v>
      </c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4"/>
      <c r="W1383" s="36"/>
      <c r="X1383" s="36"/>
      <c r="Y1383" s="36"/>
      <c r="Z1383" s="36"/>
      <c r="AA1383" s="36"/>
      <c r="AB1383" s="36"/>
      <c r="AC1383" s="36"/>
      <c r="AD1383" s="37"/>
      <c r="AE1383" s="41"/>
      <c r="AF1383" s="42"/>
      <c r="AG1383" s="42"/>
      <c r="AH1383" s="42"/>
      <c r="AI1383" s="42"/>
      <c r="AJ1383" s="42"/>
      <c r="AK1383" s="43"/>
      <c r="AL1383" s="49"/>
      <c r="AM1383" s="50"/>
      <c r="AN1383" s="50"/>
      <c r="AO1383" s="50"/>
      <c r="AP1383" s="50"/>
      <c r="AQ1383" s="50"/>
      <c r="AR1383" s="51"/>
      <c r="AS1383" s="41"/>
      <c r="AT1383" s="42"/>
      <c r="AU1383" s="42"/>
      <c r="AV1383" s="42"/>
      <c r="AW1383" s="42"/>
      <c r="AX1383" s="43"/>
      <c r="AY1383" s="41"/>
      <c r="AZ1383" s="42"/>
      <c r="BA1383" s="42"/>
      <c r="BB1383" s="42"/>
      <c r="BC1383" s="42"/>
      <c r="BD1383" s="43"/>
      <c r="BE1383" s="45"/>
    </row>
    <row r="1384" spans="1:57" ht="36" customHeight="1" x14ac:dyDescent="0.25">
      <c r="A1384" s="30">
        <v>86</v>
      </c>
      <c r="B1384" s="30" t="s">
        <v>569</v>
      </c>
      <c r="C1384" s="32" t="s">
        <v>281</v>
      </c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4"/>
      <c r="W1384" s="28" t="s">
        <v>187</v>
      </c>
      <c r="X1384" s="28"/>
      <c r="Y1384" s="28"/>
      <c r="Z1384" s="28"/>
      <c r="AA1384" s="28"/>
      <c r="AB1384" s="28"/>
      <c r="AC1384" s="28"/>
      <c r="AD1384" s="35"/>
      <c r="AE1384" s="38">
        <v>2</v>
      </c>
      <c r="AF1384" s="39"/>
      <c r="AG1384" s="39"/>
      <c r="AH1384" s="39"/>
      <c r="AI1384" s="39"/>
      <c r="AJ1384" s="39"/>
      <c r="AK1384" s="40"/>
      <c r="AL1384" s="46">
        <v>25741.500963620045</v>
      </c>
      <c r="AM1384" s="47"/>
      <c r="AN1384" s="47"/>
      <c r="AO1384" s="47"/>
      <c r="AP1384" s="47"/>
      <c r="AQ1384" s="47"/>
      <c r="AR1384" s="48"/>
      <c r="AS1384" s="38">
        <v>51483</v>
      </c>
      <c r="AT1384" s="39"/>
      <c r="AU1384" s="39"/>
      <c r="AV1384" s="39"/>
      <c r="AW1384" s="39"/>
      <c r="AX1384" s="40"/>
      <c r="AY1384" s="38">
        <v>0</v>
      </c>
      <c r="AZ1384" s="39"/>
      <c r="BA1384" s="39"/>
      <c r="BB1384" s="39"/>
      <c r="BC1384" s="39"/>
      <c r="BD1384" s="40"/>
      <c r="BE1384" s="44">
        <v>0</v>
      </c>
    </row>
    <row r="1385" spans="1:57" ht="15.75" customHeight="1" x14ac:dyDescent="0.25">
      <c r="A1385" s="31"/>
      <c r="B1385" s="31"/>
      <c r="C1385" s="52" t="s">
        <v>282</v>
      </c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4"/>
      <c r="W1385" s="36"/>
      <c r="X1385" s="36"/>
      <c r="Y1385" s="36"/>
      <c r="Z1385" s="36"/>
      <c r="AA1385" s="36"/>
      <c r="AB1385" s="36"/>
      <c r="AC1385" s="36"/>
      <c r="AD1385" s="37"/>
      <c r="AE1385" s="41"/>
      <c r="AF1385" s="42"/>
      <c r="AG1385" s="42"/>
      <c r="AH1385" s="42"/>
      <c r="AI1385" s="42"/>
      <c r="AJ1385" s="42"/>
      <c r="AK1385" s="43"/>
      <c r="AL1385" s="49"/>
      <c r="AM1385" s="50"/>
      <c r="AN1385" s="50"/>
      <c r="AO1385" s="50"/>
      <c r="AP1385" s="50"/>
      <c r="AQ1385" s="50"/>
      <c r="AR1385" s="51"/>
      <c r="AS1385" s="41"/>
      <c r="AT1385" s="42"/>
      <c r="AU1385" s="42"/>
      <c r="AV1385" s="42"/>
      <c r="AW1385" s="42"/>
      <c r="AX1385" s="43"/>
      <c r="AY1385" s="41"/>
      <c r="AZ1385" s="42"/>
      <c r="BA1385" s="42"/>
      <c r="BB1385" s="42"/>
      <c r="BC1385" s="42"/>
      <c r="BD1385" s="43"/>
      <c r="BE1385" s="45"/>
    </row>
    <row r="1386" spans="1:57" ht="42.75" customHeight="1" x14ac:dyDescent="0.25">
      <c r="A1386" s="30">
        <v>87</v>
      </c>
      <c r="B1386" s="30" t="s">
        <v>570</v>
      </c>
      <c r="C1386" s="32" t="s">
        <v>276</v>
      </c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4"/>
      <c r="W1386" s="28" t="s">
        <v>187</v>
      </c>
      <c r="X1386" s="28"/>
      <c r="Y1386" s="28"/>
      <c r="Z1386" s="28"/>
      <c r="AA1386" s="28"/>
      <c r="AB1386" s="28"/>
      <c r="AC1386" s="28"/>
      <c r="AD1386" s="35"/>
      <c r="AE1386" s="38">
        <v>4</v>
      </c>
      <c r="AF1386" s="39"/>
      <c r="AG1386" s="39"/>
      <c r="AH1386" s="39"/>
      <c r="AI1386" s="39"/>
      <c r="AJ1386" s="39"/>
      <c r="AK1386" s="40"/>
      <c r="AL1386" s="46">
        <v>4035.987208933946</v>
      </c>
      <c r="AM1386" s="47"/>
      <c r="AN1386" s="47"/>
      <c r="AO1386" s="47"/>
      <c r="AP1386" s="47"/>
      <c r="AQ1386" s="47"/>
      <c r="AR1386" s="48"/>
      <c r="AS1386" s="38">
        <v>16144</v>
      </c>
      <c r="AT1386" s="39"/>
      <c r="AU1386" s="39"/>
      <c r="AV1386" s="39"/>
      <c r="AW1386" s="39"/>
      <c r="AX1386" s="40"/>
      <c r="AY1386" s="38">
        <v>0</v>
      </c>
      <c r="AZ1386" s="39"/>
      <c r="BA1386" s="39"/>
      <c r="BB1386" s="39"/>
      <c r="BC1386" s="39"/>
      <c r="BD1386" s="40"/>
      <c r="BE1386" s="44">
        <v>0</v>
      </c>
    </row>
    <row r="1387" spans="1:57" ht="12.75" customHeight="1" x14ac:dyDescent="0.25">
      <c r="A1387" s="31"/>
      <c r="B1387" s="31"/>
      <c r="C1387" s="52" t="s">
        <v>283</v>
      </c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4"/>
      <c r="W1387" s="36"/>
      <c r="X1387" s="36"/>
      <c r="Y1387" s="36"/>
      <c r="Z1387" s="36"/>
      <c r="AA1387" s="36"/>
      <c r="AB1387" s="36"/>
      <c r="AC1387" s="36"/>
      <c r="AD1387" s="37"/>
      <c r="AE1387" s="41"/>
      <c r="AF1387" s="42"/>
      <c r="AG1387" s="42"/>
      <c r="AH1387" s="42"/>
      <c r="AI1387" s="42"/>
      <c r="AJ1387" s="42"/>
      <c r="AK1387" s="43"/>
      <c r="AL1387" s="49"/>
      <c r="AM1387" s="50"/>
      <c r="AN1387" s="50"/>
      <c r="AO1387" s="50"/>
      <c r="AP1387" s="50"/>
      <c r="AQ1387" s="50"/>
      <c r="AR1387" s="51"/>
      <c r="AS1387" s="41"/>
      <c r="AT1387" s="42"/>
      <c r="AU1387" s="42"/>
      <c r="AV1387" s="42"/>
      <c r="AW1387" s="42"/>
      <c r="AX1387" s="43"/>
      <c r="AY1387" s="41"/>
      <c r="AZ1387" s="42"/>
      <c r="BA1387" s="42"/>
      <c r="BB1387" s="42"/>
      <c r="BC1387" s="42"/>
      <c r="BD1387" s="43"/>
      <c r="BE1387" s="45"/>
    </row>
    <row r="1388" spans="1:57" ht="33" customHeight="1" x14ac:dyDescent="0.25">
      <c r="A1388" s="30">
        <v>88</v>
      </c>
      <c r="B1388" s="30" t="s">
        <v>571</v>
      </c>
      <c r="C1388" s="32" t="s">
        <v>284</v>
      </c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4"/>
      <c r="W1388" s="28" t="s">
        <v>187</v>
      </c>
      <c r="X1388" s="28"/>
      <c r="Y1388" s="28"/>
      <c r="Z1388" s="28"/>
      <c r="AA1388" s="28"/>
      <c r="AB1388" s="28"/>
      <c r="AC1388" s="28"/>
      <c r="AD1388" s="35"/>
      <c r="AE1388" s="38">
        <v>2</v>
      </c>
      <c r="AF1388" s="39"/>
      <c r="AG1388" s="39"/>
      <c r="AH1388" s="39"/>
      <c r="AI1388" s="39"/>
      <c r="AJ1388" s="39"/>
      <c r="AK1388" s="40"/>
      <c r="AL1388" s="46">
        <v>5510.6549976239521</v>
      </c>
      <c r="AM1388" s="47"/>
      <c r="AN1388" s="47"/>
      <c r="AO1388" s="47"/>
      <c r="AP1388" s="47"/>
      <c r="AQ1388" s="47"/>
      <c r="AR1388" s="48"/>
      <c r="AS1388" s="38">
        <v>11021</v>
      </c>
      <c r="AT1388" s="39"/>
      <c r="AU1388" s="39"/>
      <c r="AV1388" s="39"/>
      <c r="AW1388" s="39"/>
      <c r="AX1388" s="40"/>
      <c r="AY1388" s="38">
        <v>0</v>
      </c>
      <c r="AZ1388" s="39"/>
      <c r="BA1388" s="39"/>
      <c r="BB1388" s="39"/>
      <c r="BC1388" s="39"/>
      <c r="BD1388" s="40"/>
      <c r="BE1388" s="44">
        <v>0</v>
      </c>
    </row>
    <row r="1389" spans="1:57" ht="21" customHeight="1" x14ac:dyDescent="0.25">
      <c r="A1389" s="31"/>
      <c r="B1389" s="31"/>
      <c r="C1389" s="52" t="s">
        <v>275</v>
      </c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4"/>
      <c r="W1389" s="36"/>
      <c r="X1389" s="36"/>
      <c r="Y1389" s="36"/>
      <c r="Z1389" s="36"/>
      <c r="AA1389" s="36"/>
      <c r="AB1389" s="36"/>
      <c r="AC1389" s="36"/>
      <c r="AD1389" s="37"/>
      <c r="AE1389" s="41"/>
      <c r="AF1389" s="42"/>
      <c r="AG1389" s="42"/>
      <c r="AH1389" s="42"/>
      <c r="AI1389" s="42"/>
      <c r="AJ1389" s="42"/>
      <c r="AK1389" s="43"/>
      <c r="AL1389" s="49"/>
      <c r="AM1389" s="50"/>
      <c r="AN1389" s="50"/>
      <c r="AO1389" s="50"/>
      <c r="AP1389" s="50"/>
      <c r="AQ1389" s="50"/>
      <c r="AR1389" s="51"/>
      <c r="AS1389" s="41"/>
      <c r="AT1389" s="42"/>
      <c r="AU1389" s="42"/>
      <c r="AV1389" s="42"/>
      <c r="AW1389" s="42"/>
      <c r="AX1389" s="43"/>
      <c r="AY1389" s="41"/>
      <c r="AZ1389" s="42"/>
      <c r="BA1389" s="42"/>
      <c r="BB1389" s="42"/>
      <c r="BC1389" s="42"/>
      <c r="BD1389" s="43"/>
      <c r="BE1389" s="45"/>
    </row>
    <row r="1390" spans="1:57" ht="22.5" customHeight="1" x14ac:dyDescent="0.25">
      <c r="A1390" s="30">
        <v>89</v>
      </c>
      <c r="B1390" s="30" t="s">
        <v>572</v>
      </c>
      <c r="C1390" s="32" t="s">
        <v>285</v>
      </c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4"/>
      <c r="W1390" s="28" t="s">
        <v>187</v>
      </c>
      <c r="X1390" s="28"/>
      <c r="Y1390" s="28"/>
      <c r="Z1390" s="28"/>
      <c r="AA1390" s="28"/>
      <c r="AB1390" s="28"/>
      <c r="AC1390" s="28"/>
      <c r="AD1390" s="35"/>
      <c r="AE1390" s="38">
        <v>4</v>
      </c>
      <c r="AF1390" s="39"/>
      <c r="AG1390" s="39"/>
      <c r="AH1390" s="39"/>
      <c r="AI1390" s="39"/>
      <c r="AJ1390" s="39"/>
      <c r="AK1390" s="40"/>
      <c r="AL1390" s="46">
        <v>1405.1826257986165</v>
      </c>
      <c r="AM1390" s="47"/>
      <c r="AN1390" s="47"/>
      <c r="AO1390" s="47"/>
      <c r="AP1390" s="47"/>
      <c r="AQ1390" s="47"/>
      <c r="AR1390" s="48"/>
      <c r="AS1390" s="38">
        <v>5621</v>
      </c>
      <c r="AT1390" s="39"/>
      <c r="AU1390" s="39"/>
      <c r="AV1390" s="39"/>
      <c r="AW1390" s="39"/>
      <c r="AX1390" s="40"/>
      <c r="AY1390" s="38">
        <v>0</v>
      </c>
      <c r="AZ1390" s="39"/>
      <c r="BA1390" s="39"/>
      <c r="BB1390" s="39"/>
      <c r="BC1390" s="39"/>
      <c r="BD1390" s="40"/>
      <c r="BE1390" s="44">
        <v>0</v>
      </c>
    </row>
    <row r="1391" spans="1:57" ht="29.25" customHeight="1" x14ac:dyDescent="0.25">
      <c r="A1391" s="31"/>
      <c r="B1391" s="31"/>
      <c r="C1391" s="52" t="s">
        <v>286</v>
      </c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4"/>
      <c r="W1391" s="36"/>
      <c r="X1391" s="36"/>
      <c r="Y1391" s="36"/>
      <c r="Z1391" s="36"/>
      <c r="AA1391" s="36"/>
      <c r="AB1391" s="36"/>
      <c r="AC1391" s="36"/>
      <c r="AD1391" s="37"/>
      <c r="AE1391" s="41"/>
      <c r="AF1391" s="42"/>
      <c r="AG1391" s="42"/>
      <c r="AH1391" s="42"/>
      <c r="AI1391" s="42"/>
      <c r="AJ1391" s="42"/>
      <c r="AK1391" s="43"/>
      <c r="AL1391" s="49"/>
      <c r="AM1391" s="50"/>
      <c r="AN1391" s="50"/>
      <c r="AO1391" s="50"/>
      <c r="AP1391" s="50"/>
      <c r="AQ1391" s="50"/>
      <c r="AR1391" s="51"/>
      <c r="AS1391" s="41"/>
      <c r="AT1391" s="42"/>
      <c r="AU1391" s="42"/>
      <c r="AV1391" s="42"/>
      <c r="AW1391" s="42"/>
      <c r="AX1391" s="43"/>
      <c r="AY1391" s="41"/>
      <c r="AZ1391" s="42"/>
      <c r="BA1391" s="42"/>
      <c r="BB1391" s="42"/>
      <c r="BC1391" s="42"/>
      <c r="BD1391" s="43"/>
      <c r="BE1391" s="45"/>
    </row>
    <row r="1392" spans="1:57" ht="28.5" customHeight="1" x14ac:dyDescent="0.25">
      <c r="A1392" s="30">
        <v>90</v>
      </c>
      <c r="B1392" s="30" t="s">
        <v>573</v>
      </c>
      <c r="C1392" s="32" t="s">
        <v>266</v>
      </c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4"/>
      <c r="W1392" s="28" t="s">
        <v>187</v>
      </c>
      <c r="X1392" s="28"/>
      <c r="Y1392" s="28"/>
      <c r="Z1392" s="28"/>
      <c r="AA1392" s="28"/>
      <c r="AB1392" s="28"/>
      <c r="AC1392" s="28"/>
      <c r="AD1392" s="35"/>
      <c r="AE1392" s="38">
        <v>2</v>
      </c>
      <c r="AF1392" s="39"/>
      <c r="AG1392" s="39"/>
      <c r="AH1392" s="39"/>
      <c r="AI1392" s="39"/>
      <c r="AJ1392" s="39"/>
      <c r="AK1392" s="40"/>
      <c r="AL1392" s="46">
        <v>1570.5296570093458</v>
      </c>
      <c r="AM1392" s="47"/>
      <c r="AN1392" s="47"/>
      <c r="AO1392" s="47"/>
      <c r="AP1392" s="47"/>
      <c r="AQ1392" s="47"/>
      <c r="AR1392" s="48"/>
      <c r="AS1392" s="38">
        <v>3141</v>
      </c>
      <c r="AT1392" s="39"/>
      <c r="AU1392" s="39"/>
      <c r="AV1392" s="39"/>
      <c r="AW1392" s="39"/>
      <c r="AX1392" s="40"/>
      <c r="AY1392" s="38">
        <v>0</v>
      </c>
      <c r="AZ1392" s="39"/>
      <c r="BA1392" s="39"/>
      <c r="BB1392" s="39"/>
      <c r="BC1392" s="39"/>
      <c r="BD1392" s="40"/>
      <c r="BE1392" s="44">
        <v>0</v>
      </c>
    </row>
    <row r="1393" spans="1:57" ht="26.25" customHeight="1" x14ac:dyDescent="0.25">
      <c r="A1393" s="31"/>
      <c r="B1393" s="31"/>
      <c r="C1393" s="52" t="s">
        <v>287</v>
      </c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4"/>
      <c r="W1393" s="36"/>
      <c r="X1393" s="36"/>
      <c r="Y1393" s="36"/>
      <c r="Z1393" s="36"/>
      <c r="AA1393" s="36"/>
      <c r="AB1393" s="36"/>
      <c r="AC1393" s="36"/>
      <c r="AD1393" s="37"/>
      <c r="AE1393" s="41"/>
      <c r="AF1393" s="42"/>
      <c r="AG1393" s="42"/>
      <c r="AH1393" s="42"/>
      <c r="AI1393" s="42"/>
      <c r="AJ1393" s="42"/>
      <c r="AK1393" s="43"/>
      <c r="AL1393" s="49"/>
      <c r="AM1393" s="50"/>
      <c r="AN1393" s="50"/>
      <c r="AO1393" s="50"/>
      <c r="AP1393" s="50"/>
      <c r="AQ1393" s="50"/>
      <c r="AR1393" s="51"/>
      <c r="AS1393" s="41"/>
      <c r="AT1393" s="42"/>
      <c r="AU1393" s="42"/>
      <c r="AV1393" s="42"/>
      <c r="AW1393" s="42"/>
      <c r="AX1393" s="43"/>
      <c r="AY1393" s="41"/>
      <c r="AZ1393" s="42"/>
      <c r="BA1393" s="42"/>
      <c r="BB1393" s="42"/>
      <c r="BC1393" s="42"/>
      <c r="BD1393" s="43"/>
      <c r="BE1393" s="45"/>
    </row>
    <row r="1394" spans="1:57" ht="27" customHeight="1" x14ac:dyDescent="0.25">
      <c r="A1394" s="30">
        <v>91</v>
      </c>
      <c r="B1394" s="30" t="s">
        <v>574</v>
      </c>
      <c r="C1394" s="32" t="s">
        <v>288</v>
      </c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4"/>
      <c r="W1394" s="28" t="s">
        <v>187</v>
      </c>
      <c r="X1394" s="28"/>
      <c r="Y1394" s="28"/>
      <c r="Z1394" s="28"/>
      <c r="AA1394" s="28"/>
      <c r="AB1394" s="28"/>
      <c r="AC1394" s="28"/>
      <c r="AD1394" s="35"/>
      <c r="AE1394" s="38">
        <v>2</v>
      </c>
      <c r="AF1394" s="39"/>
      <c r="AG1394" s="39"/>
      <c r="AH1394" s="39"/>
      <c r="AI1394" s="39"/>
      <c r="AJ1394" s="39"/>
      <c r="AK1394" s="40"/>
      <c r="AL1394" s="46">
        <v>23892.232470035378</v>
      </c>
      <c r="AM1394" s="47"/>
      <c r="AN1394" s="47"/>
      <c r="AO1394" s="47"/>
      <c r="AP1394" s="47"/>
      <c r="AQ1394" s="47"/>
      <c r="AR1394" s="48"/>
      <c r="AS1394" s="38">
        <v>47784</v>
      </c>
      <c r="AT1394" s="39"/>
      <c r="AU1394" s="39"/>
      <c r="AV1394" s="39"/>
      <c r="AW1394" s="39"/>
      <c r="AX1394" s="40"/>
      <c r="AY1394" s="38">
        <v>0</v>
      </c>
      <c r="AZ1394" s="39"/>
      <c r="BA1394" s="39"/>
      <c r="BB1394" s="39"/>
      <c r="BC1394" s="39"/>
      <c r="BD1394" s="40"/>
      <c r="BE1394" s="44">
        <v>0</v>
      </c>
    </row>
    <row r="1395" spans="1:57" ht="29.25" customHeight="1" x14ac:dyDescent="0.25">
      <c r="A1395" s="31"/>
      <c r="B1395" s="31"/>
      <c r="C1395" s="52" t="s">
        <v>289</v>
      </c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4"/>
      <c r="W1395" s="36"/>
      <c r="X1395" s="36"/>
      <c r="Y1395" s="36"/>
      <c r="Z1395" s="36"/>
      <c r="AA1395" s="36"/>
      <c r="AB1395" s="36"/>
      <c r="AC1395" s="36"/>
      <c r="AD1395" s="37"/>
      <c r="AE1395" s="41"/>
      <c r="AF1395" s="42"/>
      <c r="AG1395" s="42"/>
      <c r="AH1395" s="42"/>
      <c r="AI1395" s="42"/>
      <c r="AJ1395" s="42"/>
      <c r="AK1395" s="43"/>
      <c r="AL1395" s="49"/>
      <c r="AM1395" s="50"/>
      <c r="AN1395" s="50"/>
      <c r="AO1395" s="50"/>
      <c r="AP1395" s="50"/>
      <c r="AQ1395" s="50"/>
      <c r="AR1395" s="51"/>
      <c r="AS1395" s="41"/>
      <c r="AT1395" s="42"/>
      <c r="AU1395" s="42"/>
      <c r="AV1395" s="42"/>
      <c r="AW1395" s="42"/>
      <c r="AX1395" s="43"/>
      <c r="AY1395" s="41"/>
      <c r="AZ1395" s="42"/>
      <c r="BA1395" s="42"/>
      <c r="BB1395" s="42"/>
      <c r="BC1395" s="42"/>
      <c r="BD1395" s="43"/>
      <c r="BE1395" s="45"/>
    </row>
    <row r="1396" spans="1:57" ht="30.75" customHeight="1" x14ac:dyDescent="0.25">
      <c r="A1396" s="30">
        <v>92</v>
      </c>
      <c r="B1396" s="30" t="s">
        <v>575</v>
      </c>
      <c r="C1396" s="32" t="s">
        <v>274</v>
      </c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4"/>
      <c r="W1396" s="28" t="s">
        <v>187</v>
      </c>
      <c r="X1396" s="28"/>
      <c r="Y1396" s="28"/>
      <c r="Z1396" s="28"/>
      <c r="AA1396" s="28"/>
      <c r="AB1396" s="28"/>
      <c r="AC1396" s="28"/>
      <c r="AD1396" s="35"/>
      <c r="AE1396" s="38">
        <v>2</v>
      </c>
      <c r="AF1396" s="39"/>
      <c r="AG1396" s="39"/>
      <c r="AH1396" s="39"/>
      <c r="AI1396" s="39"/>
      <c r="AJ1396" s="39"/>
      <c r="AK1396" s="40"/>
      <c r="AL1396" s="46">
        <v>5510.6549976239521</v>
      </c>
      <c r="AM1396" s="47"/>
      <c r="AN1396" s="47"/>
      <c r="AO1396" s="47"/>
      <c r="AP1396" s="47"/>
      <c r="AQ1396" s="47"/>
      <c r="AR1396" s="48"/>
      <c r="AS1396" s="38">
        <v>11021</v>
      </c>
      <c r="AT1396" s="39"/>
      <c r="AU1396" s="39"/>
      <c r="AV1396" s="39"/>
      <c r="AW1396" s="39"/>
      <c r="AX1396" s="40"/>
      <c r="AY1396" s="38">
        <v>0</v>
      </c>
      <c r="AZ1396" s="39"/>
      <c r="BA1396" s="39"/>
      <c r="BB1396" s="39"/>
      <c r="BC1396" s="39"/>
      <c r="BD1396" s="40"/>
      <c r="BE1396" s="44">
        <v>0</v>
      </c>
    </row>
    <row r="1397" spans="1:57" ht="21.75" customHeight="1" x14ac:dyDescent="0.25">
      <c r="A1397" s="31"/>
      <c r="B1397" s="31"/>
      <c r="C1397" s="52" t="s">
        <v>275</v>
      </c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4"/>
      <c r="W1397" s="36"/>
      <c r="X1397" s="36"/>
      <c r="Y1397" s="36"/>
      <c r="Z1397" s="36"/>
      <c r="AA1397" s="36"/>
      <c r="AB1397" s="36"/>
      <c r="AC1397" s="36"/>
      <c r="AD1397" s="37"/>
      <c r="AE1397" s="41"/>
      <c r="AF1397" s="42"/>
      <c r="AG1397" s="42"/>
      <c r="AH1397" s="42"/>
      <c r="AI1397" s="42"/>
      <c r="AJ1397" s="42"/>
      <c r="AK1397" s="43"/>
      <c r="AL1397" s="49"/>
      <c r="AM1397" s="50"/>
      <c r="AN1397" s="50"/>
      <c r="AO1397" s="50"/>
      <c r="AP1397" s="50"/>
      <c r="AQ1397" s="50"/>
      <c r="AR1397" s="51"/>
      <c r="AS1397" s="41"/>
      <c r="AT1397" s="42"/>
      <c r="AU1397" s="42"/>
      <c r="AV1397" s="42"/>
      <c r="AW1397" s="42"/>
      <c r="AX1397" s="43"/>
      <c r="AY1397" s="41"/>
      <c r="AZ1397" s="42"/>
      <c r="BA1397" s="42"/>
      <c r="BB1397" s="42"/>
      <c r="BC1397" s="42"/>
      <c r="BD1397" s="43"/>
      <c r="BE1397" s="45"/>
    </row>
    <row r="1398" spans="1:57" ht="42" customHeight="1" x14ac:dyDescent="0.25">
      <c r="A1398" s="30">
        <v>93</v>
      </c>
      <c r="B1398" s="30" t="s">
        <v>576</v>
      </c>
      <c r="C1398" s="32" t="s">
        <v>276</v>
      </c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4"/>
      <c r="W1398" s="28" t="s">
        <v>187</v>
      </c>
      <c r="X1398" s="28"/>
      <c r="Y1398" s="28"/>
      <c r="Z1398" s="28"/>
      <c r="AA1398" s="28"/>
      <c r="AB1398" s="28"/>
      <c r="AC1398" s="28"/>
      <c r="AD1398" s="35"/>
      <c r="AE1398" s="38">
        <v>3</v>
      </c>
      <c r="AF1398" s="39"/>
      <c r="AG1398" s="39"/>
      <c r="AH1398" s="39"/>
      <c r="AI1398" s="39"/>
      <c r="AJ1398" s="39"/>
      <c r="AK1398" s="40"/>
      <c r="AL1398" s="46">
        <v>4049.7466471302605</v>
      </c>
      <c r="AM1398" s="47"/>
      <c r="AN1398" s="47"/>
      <c r="AO1398" s="47"/>
      <c r="AP1398" s="47"/>
      <c r="AQ1398" s="47"/>
      <c r="AR1398" s="48"/>
      <c r="AS1398" s="38">
        <v>12149</v>
      </c>
      <c r="AT1398" s="39"/>
      <c r="AU1398" s="39"/>
      <c r="AV1398" s="39"/>
      <c r="AW1398" s="39"/>
      <c r="AX1398" s="40"/>
      <c r="AY1398" s="38">
        <v>0</v>
      </c>
      <c r="AZ1398" s="39"/>
      <c r="BA1398" s="39"/>
      <c r="BB1398" s="39"/>
      <c r="BC1398" s="39"/>
      <c r="BD1398" s="40"/>
      <c r="BE1398" s="44">
        <v>0</v>
      </c>
    </row>
    <row r="1399" spans="1:57" ht="12.75" customHeight="1" x14ac:dyDescent="0.25">
      <c r="A1399" s="31"/>
      <c r="B1399" s="31"/>
      <c r="C1399" s="52" t="s">
        <v>265</v>
      </c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4"/>
      <c r="W1399" s="36"/>
      <c r="X1399" s="36"/>
      <c r="Y1399" s="36"/>
      <c r="Z1399" s="36"/>
      <c r="AA1399" s="36"/>
      <c r="AB1399" s="36"/>
      <c r="AC1399" s="36"/>
      <c r="AD1399" s="37"/>
      <c r="AE1399" s="41"/>
      <c r="AF1399" s="42"/>
      <c r="AG1399" s="42"/>
      <c r="AH1399" s="42"/>
      <c r="AI1399" s="42"/>
      <c r="AJ1399" s="42"/>
      <c r="AK1399" s="43"/>
      <c r="AL1399" s="49"/>
      <c r="AM1399" s="50"/>
      <c r="AN1399" s="50"/>
      <c r="AO1399" s="50"/>
      <c r="AP1399" s="50"/>
      <c r="AQ1399" s="50"/>
      <c r="AR1399" s="51"/>
      <c r="AS1399" s="41"/>
      <c r="AT1399" s="42"/>
      <c r="AU1399" s="42"/>
      <c r="AV1399" s="42"/>
      <c r="AW1399" s="42"/>
      <c r="AX1399" s="43"/>
      <c r="AY1399" s="41"/>
      <c r="AZ1399" s="42"/>
      <c r="BA1399" s="42"/>
      <c r="BB1399" s="42"/>
      <c r="BC1399" s="42"/>
      <c r="BD1399" s="43"/>
      <c r="BE1399" s="45"/>
    </row>
    <row r="1400" spans="1:57" ht="28.5" customHeight="1" x14ac:dyDescent="0.25">
      <c r="A1400" s="30">
        <v>94</v>
      </c>
      <c r="B1400" s="30" t="s">
        <v>577</v>
      </c>
      <c r="C1400" s="32" t="s">
        <v>290</v>
      </c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4"/>
      <c r="W1400" s="28" t="s">
        <v>187</v>
      </c>
      <c r="X1400" s="28"/>
      <c r="Y1400" s="28"/>
      <c r="Z1400" s="28"/>
      <c r="AA1400" s="28"/>
      <c r="AB1400" s="28"/>
      <c r="AC1400" s="28"/>
      <c r="AD1400" s="35"/>
      <c r="AE1400" s="38">
        <v>2</v>
      </c>
      <c r="AF1400" s="39"/>
      <c r="AG1400" s="39"/>
      <c r="AH1400" s="39"/>
      <c r="AI1400" s="39"/>
      <c r="AJ1400" s="39"/>
      <c r="AK1400" s="40"/>
      <c r="AL1400" s="46">
        <v>25279.183840223879</v>
      </c>
      <c r="AM1400" s="47"/>
      <c r="AN1400" s="47"/>
      <c r="AO1400" s="47"/>
      <c r="AP1400" s="47"/>
      <c r="AQ1400" s="47"/>
      <c r="AR1400" s="48"/>
      <c r="AS1400" s="38">
        <v>50558</v>
      </c>
      <c r="AT1400" s="39"/>
      <c r="AU1400" s="39"/>
      <c r="AV1400" s="39"/>
      <c r="AW1400" s="39"/>
      <c r="AX1400" s="40"/>
      <c r="AY1400" s="38">
        <v>0</v>
      </c>
      <c r="AZ1400" s="39"/>
      <c r="BA1400" s="39"/>
      <c r="BB1400" s="39"/>
      <c r="BC1400" s="39"/>
      <c r="BD1400" s="40"/>
      <c r="BE1400" s="44">
        <v>0</v>
      </c>
    </row>
    <row r="1401" spans="1:57" ht="23.25" customHeight="1" x14ac:dyDescent="0.25">
      <c r="A1401" s="31"/>
      <c r="B1401" s="31"/>
      <c r="C1401" s="52" t="s">
        <v>291</v>
      </c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4"/>
      <c r="W1401" s="36"/>
      <c r="X1401" s="36"/>
      <c r="Y1401" s="36"/>
      <c r="Z1401" s="36"/>
      <c r="AA1401" s="36"/>
      <c r="AB1401" s="36"/>
      <c r="AC1401" s="36"/>
      <c r="AD1401" s="37"/>
      <c r="AE1401" s="41"/>
      <c r="AF1401" s="42"/>
      <c r="AG1401" s="42"/>
      <c r="AH1401" s="42"/>
      <c r="AI1401" s="42"/>
      <c r="AJ1401" s="42"/>
      <c r="AK1401" s="43"/>
      <c r="AL1401" s="49"/>
      <c r="AM1401" s="50"/>
      <c r="AN1401" s="50"/>
      <c r="AO1401" s="50"/>
      <c r="AP1401" s="50"/>
      <c r="AQ1401" s="50"/>
      <c r="AR1401" s="51"/>
      <c r="AS1401" s="41"/>
      <c r="AT1401" s="42"/>
      <c r="AU1401" s="42"/>
      <c r="AV1401" s="42"/>
      <c r="AW1401" s="42"/>
      <c r="AX1401" s="43"/>
      <c r="AY1401" s="41"/>
      <c r="AZ1401" s="42"/>
      <c r="BA1401" s="42"/>
      <c r="BB1401" s="42"/>
      <c r="BC1401" s="42"/>
      <c r="BD1401" s="43"/>
      <c r="BE1401" s="45"/>
    </row>
    <row r="1402" spans="1:57" ht="32.85" customHeight="1" x14ac:dyDescent="0.25">
      <c r="A1402" s="30">
        <v>95</v>
      </c>
      <c r="B1402" s="30" t="s">
        <v>578</v>
      </c>
      <c r="C1402" s="32" t="s">
        <v>292</v>
      </c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4"/>
      <c r="W1402" s="28" t="s">
        <v>187</v>
      </c>
      <c r="X1402" s="28"/>
      <c r="Y1402" s="28"/>
      <c r="Z1402" s="28"/>
      <c r="AA1402" s="28"/>
      <c r="AB1402" s="28"/>
      <c r="AC1402" s="28"/>
      <c r="AD1402" s="35"/>
      <c r="AE1402" s="38">
        <v>2</v>
      </c>
      <c r="AF1402" s="39"/>
      <c r="AG1402" s="39"/>
      <c r="AH1402" s="39"/>
      <c r="AI1402" s="39"/>
      <c r="AJ1402" s="39"/>
      <c r="AK1402" s="40"/>
      <c r="AL1402" s="46">
        <v>25334.909564918951</v>
      </c>
      <c r="AM1402" s="47"/>
      <c r="AN1402" s="47"/>
      <c r="AO1402" s="47"/>
      <c r="AP1402" s="47"/>
      <c r="AQ1402" s="47"/>
      <c r="AR1402" s="48"/>
      <c r="AS1402" s="38">
        <v>50670</v>
      </c>
      <c r="AT1402" s="39"/>
      <c r="AU1402" s="39"/>
      <c r="AV1402" s="39"/>
      <c r="AW1402" s="39"/>
      <c r="AX1402" s="40"/>
      <c r="AY1402" s="38">
        <v>0</v>
      </c>
      <c r="AZ1402" s="39"/>
      <c r="BA1402" s="39"/>
      <c r="BB1402" s="39"/>
      <c r="BC1402" s="39"/>
      <c r="BD1402" s="40"/>
      <c r="BE1402" s="44">
        <v>0</v>
      </c>
    </row>
    <row r="1403" spans="1:57" ht="12.75" customHeight="1" x14ac:dyDescent="0.25">
      <c r="A1403" s="31"/>
      <c r="B1403" s="31"/>
      <c r="C1403" s="52" t="s">
        <v>293</v>
      </c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4"/>
      <c r="W1403" s="36"/>
      <c r="X1403" s="36"/>
      <c r="Y1403" s="36"/>
      <c r="Z1403" s="36"/>
      <c r="AA1403" s="36"/>
      <c r="AB1403" s="36"/>
      <c r="AC1403" s="36"/>
      <c r="AD1403" s="37"/>
      <c r="AE1403" s="41"/>
      <c r="AF1403" s="42"/>
      <c r="AG1403" s="42"/>
      <c r="AH1403" s="42"/>
      <c r="AI1403" s="42"/>
      <c r="AJ1403" s="42"/>
      <c r="AK1403" s="43"/>
      <c r="AL1403" s="49"/>
      <c r="AM1403" s="50"/>
      <c r="AN1403" s="50"/>
      <c r="AO1403" s="50"/>
      <c r="AP1403" s="50"/>
      <c r="AQ1403" s="50"/>
      <c r="AR1403" s="51"/>
      <c r="AS1403" s="41"/>
      <c r="AT1403" s="42"/>
      <c r="AU1403" s="42"/>
      <c r="AV1403" s="42"/>
      <c r="AW1403" s="42"/>
      <c r="AX1403" s="43"/>
      <c r="AY1403" s="41"/>
      <c r="AZ1403" s="42"/>
      <c r="BA1403" s="42"/>
      <c r="BB1403" s="42"/>
      <c r="BC1403" s="42"/>
      <c r="BD1403" s="43"/>
      <c r="BE1403" s="45"/>
    </row>
    <row r="1404" spans="1:57" ht="30.75" customHeight="1" x14ac:dyDescent="0.25">
      <c r="A1404" s="30">
        <v>96</v>
      </c>
      <c r="B1404" s="30" t="s">
        <v>579</v>
      </c>
      <c r="C1404" s="32" t="s">
        <v>266</v>
      </c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4"/>
      <c r="W1404" s="28" t="s">
        <v>187</v>
      </c>
      <c r="X1404" s="28"/>
      <c r="Y1404" s="28"/>
      <c r="Z1404" s="28"/>
      <c r="AA1404" s="28"/>
      <c r="AB1404" s="28"/>
      <c r="AC1404" s="28"/>
      <c r="AD1404" s="35"/>
      <c r="AE1404" s="38">
        <v>2</v>
      </c>
      <c r="AF1404" s="39"/>
      <c r="AG1404" s="39"/>
      <c r="AH1404" s="39"/>
      <c r="AI1404" s="39"/>
      <c r="AJ1404" s="39"/>
      <c r="AK1404" s="40"/>
      <c r="AL1404" s="46">
        <v>1127.92994614288</v>
      </c>
      <c r="AM1404" s="47"/>
      <c r="AN1404" s="47"/>
      <c r="AO1404" s="47"/>
      <c r="AP1404" s="47"/>
      <c r="AQ1404" s="47"/>
      <c r="AR1404" s="48"/>
      <c r="AS1404" s="38">
        <v>2256</v>
      </c>
      <c r="AT1404" s="39"/>
      <c r="AU1404" s="39"/>
      <c r="AV1404" s="39"/>
      <c r="AW1404" s="39"/>
      <c r="AX1404" s="40"/>
      <c r="AY1404" s="38">
        <v>0</v>
      </c>
      <c r="AZ1404" s="39"/>
      <c r="BA1404" s="39"/>
      <c r="BB1404" s="39"/>
      <c r="BC1404" s="39"/>
      <c r="BD1404" s="40"/>
      <c r="BE1404" s="44">
        <v>0</v>
      </c>
    </row>
    <row r="1405" spans="1:57" ht="12.75" customHeight="1" x14ac:dyDescent="0.25">
      <c r="A1405" s="31"/>
      <c r="B1405" s="31"/>
      <c r="C1405" s="52" t="s">
        <v>278</v>
      </c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4"/>
      <c r="W1405" s="36"/>
      <c r="X1405" s="36"/>
      <c r="Y1405" s="36"/>
      <c r="Z1405" s="36"/>
      <c r="AA1405" s="36"/>
      <c r="AB1405" s="36"/>
      <c r="AC1405" s="36"/>
      <c r="AD1405" s="37"/>
      <c r="AE1405" s="41"/>
      <c r="AF1405" s="42"/>
      <c r="AG1405" s="42"/>
      <c r="AH1405" s="42"/>
      <c r="AI1405" s="42"/>
      <c r="AJ1405" s="42"/>
      <c r="AK1405" s="43"/>
      <c r="AL1405" s="49"/>
      <c r="AM1405" s="50"/>
      <c r="AN1405" s="50"/>
      <c r="AO1405" s="50"/>
      <c r="AP1405" s="50"/>
      <c r="AQ1405" s="50"/>
      <c r="AR1405" s="51"/>
      <c r="AS1405" s="41"/>
      <c r="AT1405" s="42"/>
      <c r="AU1405" s="42"/>
      <c r="AV1405" s="42"/>
      <c r="AW1405" s="42"/>
      <c r="AX1405" s="43"/>
      <c r="AY1405" s="41"/>
      <c r="AZ1405" s="42"/>
      <c r="BA1405" s="42"/>
      <c r="BB1405" s="42"/>
      <c r="BC1405" s="42"/>
      <c r="BD1405" s="43"/>
      <c r="BE1405" s="45"/>
    </row>
    <row r="1406" spans="1:57" ht="38.25" customHeight="1" x14ac:dyDescent="0.25">
      <c r="A1406" s="30">
        <v>97</v>
      </c>
      <c r="B1406" s="30" t="s">
        <v>580</v>
      </c>
      <c r="C1406" s="32" t="s">
        <v>294</v>
      </c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4"/>
      <c r="W1406" s="28" t="s">
        <v>187</v>
      </c>
      <c r="X1406" s="28"/>
      <c r="Y1406" s="28"/>
      <c r="Z1406" s="28"/>
      <c r="AA1406" s="28"/>
      <c r="AB1406" s="28"/>
      <c r="AC1406" s="28"/>
      <c r="AD1406" s="35"/>
      <c r="AE1406" s="38">
        <v>2</v>
      </c>
      <c r="AF1406" s="39"/>
      <c r="AG1406" s="39"/>
      <c r="AH1406" s="39"/>
      <c r="AI1406" s="39"/>
      <c r="AJ1406" s="39"/>
      <c r="AK1406" s="40"/>
      <c r="AL1406" s="46">
        <v>813.52678335709379</v>
      </c>
      <c r="AM1406" s="47"/>
      <c r="AN1406" s="47"/>
      <c r="AO1406" s="47"/>
      <c r="AP1406" s="47"/>
      <c r="AQ1406" s="47"/>
      <c r="AR1406" s="48"/>
      <c r="AS1406" s="38">
        <v>1627</v>
      </c>
      <c r="AT1406" s="39"/>
      <c r="AU1406" s="39"/>
      <c r="AV1406" s="39"/>
      <c r="AW1406" s="39"/>
      <c r="AX1406" s="40"/>
      <c r="AY1406" s="38">
        <v>0</v>
      </c>
      <c r="AZ1406" s="39"/>
      <c r="BA1406" s="39"/>
      <c r="BB1406" s="39"/>
      <c r="BC1406" s="39"/>
      <c r="BD1406" s="40"/>
      <c r="BE1406" s="44">
        <v>0</v>
      </c>
    </row>
    <row r="1407" spans="1:57" ht="12.75" customHeight="1" x14ac:dyDescent="0.25">
      <c r="A1407" s="31"/>
      <c r="B1407" s="31"/>
      <c r="C1407" s="52" t="s">
        <v>295</v>
      </c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4"/>
      <c r="W1407" s="36"/>
      <c r="X1407" s="36"/>
      <c r="Y1407" s="36"/>
      <c r="Z1407" s="36"/>
      <c r="AA1407" s="36"/>
      <c r="AB1407" s="36"/>
      <c r="AC1407" s="36"/>
      <c r="AD1407" s="37"/>
      <c r="AE1407" s="41"/>
      <c r="AF1407" s="42"/>
      <c r="AG1407" s="42"/>
      <c r="AH1407" s="42"/>
      <c r="AI1407" s="42"/>
      <c r="AJ1407" s="42"/>
      <c r="AK1407" s="43"/>
      <c r="AL1407" s="49"/>
      <c r="AM1407" s="50"/>
      <c r="AN1407" s="50"/>
      <c r="AO1407" s="50"/>
      <c r="AP1407" s="50"/>
      <c r="AQ1407" s="50"/>
      <c r="AR1407" s="51"/>
      <c r="AS1407" s="41"/>
      <c r="AT1407" s="42"/>
      <c r="AU1407" s="42"/>
      <c r="AV1407" s="42"/>
      <c r="AW1407" s="42"/>
      <c r="AX1407" s="43"/>
      <c r="AY1407" s="41"/>
      <c r="AZ1407" s="42"/>
      <c r="BA1407" s="42"/>
      <c r="BB1407" s="42"/>
      <c r="BC1407" s="42"/>
      <c r="BD1407" s="43"/>
      <c r="BE1407" s="45"/>
    </row>
    <row r="1408" spans="1:57" ht="36.75" customHeight="1" x14ac:dyDescent="0.25">
      <c r="A1408" s="30">
        <v>98</v>
      </c>
      <c r="B1408" s="30" t="s">
        <v>581</v>
      </c>
      <c r="C1408" s="32" t="s">
        <v>296</v>
      </c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4"/>
      <c r="W1408" s="28" t="s">
        <v>187</v>
      </c>
      <c r="X1408" s="28"/>
      <c r="Y1408" s="28"/>
      <c r="Z1408" s="28"/>
      <c r="AA1408" s="28"/>
      <c r="AB1408" s="28"/>
      <c r="AC1408" s="28"/>
      <c r="AD1408" s="35"/>
      <c r="AE1408" s="38">
        <v>2</v>
      </c>
      <c r="AF1408" s="39"/>
      <c r="AG1408" s="39"/>
      <c r="AH1408" s="39"/>
      <c r="AI1408" s="39"/>
      <c r="AJ1408" s="39"/>
      <c r="AK1408" s="40"/>
      <c r="AL1408" s="46">
        <v>2718.1770156819262</v>
      </c>
      <c r="AM1408" s="47"/>
      <c r="AN1408" s="47"/>
      <c r="AO1408" s="47"/>
      <c r="AP1408" s="47"/>
      <c r="AQ1408" s="47"/>
      <c r="AR1408" s="48"/>
      <c r="AS1408" s="38">
        <v>5436</v>
      </c>
      <c r="AT1408" s="39"/>
      <c r="AU1408" s="39"/>
      <c r="AV1408" s="39"/>
      <c r="AW1408" s="39"/>
      <c r="AX1408" s="40"/>
      <c r="AY1408" s="38">
        <v>0</v>
      </c>
      <c r="AZ1408" s="39"/>
      <c r="BA1408" s="39"/>
      <c r="BB1408" s="39"/>
      <c r="BC1408" s="39"/>
      <c r="BD1408" s="40"/>
      <c r="BE1408" s="44">
        <v>0</v>
      </c>
    </row>
    <row r="1409" spans="1:57" ht="12.75" customHeight="1" x14ac:dyDescent="0.25">
      <c r="A1409" s="31"/>
      <c r="B1409" s="31"/>
      <c r="C1409" s="52" t="s">
        <v>297</v>
      </c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4"/>
      <c r="W1409" s="36"/>
      <c r="X1409" s="36"/>
      <c r="Y1409" s="36"/>
      <c r="Z1409" s="36"/>
      <c r="AA1409" s="36"/>
      <c r="AB1409" s="36"/>
      <c r="AC1409" s="36"/>
      <c r="AD1409" s="37"/>
      <c r="AE1409" s="41"/>
      <c r="AF1409" s="42"/>
      <c r="AG1409" s="42"/>
      <c r="AH1409" s="42"/>
      <c r="AI1409" s="42"/>
      <c r="AJ1409" s="42"/>
      <c r="AK1409" s="43"/>
      <c r="AL1409" s="49"/>
      <c r="AM1409" s="50"/>
      <c r="AN1409" s="50"/>
      <c r="AO1409" s="50"/>
      <c r="AP1409" s="50"/>
      <c r="AQ1409" s="50"/>
      <c r="AR1409" s="51"/>
      <c r="AS1409" s="41"/>
      <c r="AT1409" s="42"/>
      <c r="AU1409" s="42"/>
      <c r="AV1409" s="42"/>
      <c r="AW1409" s="42"/>
      <c r="AX1409" s="43"/>
      <c r="AY1409" s="41"/>
      <c r="AZ1409" s="42"/>
      <c r="BA1409" s="42"/>
      <c r="BB1409" s="42"/>
      <c r="BC1409" s="42"/>
      <c r="BD1409" s="43"/>
      <c r="BE1409" s="45"/>
    </row>
    <row r="1410" spans="1:57" ht="11.85" customHeight="1" x14ac:dyDescent="0.25">
      <c r="A1410" s="28" t="s">
        <v>134</v>
      </c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</row>
    <row r="1411" spans="1:57" ht="27" customHeight="1" x14ac:dyDescent="0.25">
      <c r="A1411" s="30">
        <v>99</v>
      </c>
      <c r="B1411" s="30" t="s">
        <v>582</v>
      </c>
      <c r="C1411" s="32" t="s">
        <v>248</v>
      </c>
      <c r="D1411" s="33"/>
      <c r="E1411" s="33"/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4"/>
      <c r="W1411" s="28" t="s">
        <v>187</v>
      </c>
      <c r="X1411" s="28"/>
      <c r="Y1411" s="28"/>
      <c r="Z1411" s="28"/>
      <c r="AA1411" s="28"/>
      <c r="AB1411" s="28"/>
      <c r="AC1411" s="28"/>
      <c r="AD1411" s="35"/>
      <c r="AE1411" s="38">
        <v>1</v>
      </c>
      <c r="AF1411" s="39"/>
      <c r="AG1411" s="39"/>
      <c r="AH1411" s="39"/>
      <c r="AI1411" s="39"/>
      <c r="AJ1411" s="39"/>
      <c r="AK1411" s="40"/>
      <c r="AL1411" s="46">
        <v>5507.2151380748719</v>
      </c>
      <c r="AM1411" s="47"/>
      <c r="AN1411" s="47"/>
      <c r="AO1411" s="47"/>
      <c r="AP1411" s="47"/>
      <c r="AQ1411" s="47"/>
      <c r="AR1411" s="48"/>
      <c r="AS1411" s="38">
        <v>5507</v>
      </c>
      <c r="AT1411" s="39"/>
      <c r="AU1411" s="39"/>
      <c r="AV1411" s="39"/>
      <c r="AW1411" s="39"/>
      <c r="AX1411" s="40"/>
      <c r="AY1411" s="38">
        <v>0</v>
      </c>
      <c r="AZ1411" s="39"/>
      <c r="BA1411" s="39"/>
      <c r="BB1411" s="39"/>
      <c r="BC1411" s="39"/>
      <c r="BD1411" s="40"/>
      <c r="BE1411" s="44">
        <v>0</v>
      </c>
    </row>
    <row r="1412" spans="1:57" ht="26.25" customHeight="1" x14ac:dyDescent="0.25">
      <c r="A1412" s="31"/>
      <c r="B1412" s="31"/>
      <c r="C1412" s="52" t="s">
        <v>249</v>
      </c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4"/>
      <c r="W1412" s="36"/>
      <c r="X1412" s="36"/>
      <c r="Y1412" s="36"/>
      <c r="Z1412" s="36"/>
      <c r="AA1412" s="36"/>
      <c r="AB1412" s="36"/>
      <c r="AC1412" s="36"/>
      <c r="AD1412" s="37"/>
      <c r="AE1412" s="41"/>
      <c r="AF1412" s="42"/>
      <c r="AG1412" s="42"/>
      <c r="AH1412" s="42"/>
      <c r="AI1412" s="42"/>
      <c r="AJ1412" s="42"/>
      <c r="AK1412" s="43"/>
      <c r="AL1412" s="49"/>
      <c r="AM1412" s="50"/>
      <c r="AN1412" s="50"/>
      <c r="AO1412" s="50"/>
      <c r="AP1412" s="50"/>
      <c r="AQ1412" s="50"/>
      <c r="AR1412" s="51"/>
      <c r="AS1412" s="41"/>
      <c r="AT1412" s="42"/>
      <c r="AU1412" s="42"/>
      <c r="AV1412" s="42"/>
      <c r="AW1412" s="42"/>
      <c r="AX1412" s="43"/>
      <c r="AY1412" s="41"/>
      <c r="AZ1412" s="42"/>
      <c r="BA1412" s="42"/>
      <c r="BB1412" s="42"/>
      <c r="BC1412" s="42"/>
      <c r="BD1412" s="43"/>
      <c r="BE1412" s="45"/>
    </row>
    <row r="1413" spans="1:57" ht="28.5" customHeight="1" x14ac:dyDescent="0.25">
      <c r="A1413" s="30">
        <v>100</v>
      </c>
      <c r="B1413" s="30" t="s">
        <v>583</v>
      </c>
      <c r="C1413" s="32" t="s">
        <v>298</v>
      </c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4"/>
      <c r="W1413" s="28" t="s">
        <v>187</v>
      </c>
      <c r="X1413" s="28"/>
      <c r="Y1413" s="28"/>
      <c r="Z1413" s="28"/>
      <c r="AA1413" s="28"/>
      <c r="AB1413" s="28"/>
      <c r="AC1413" s="28"/>
      <c r="AD1413" s="35"/>
      <c r="AE1413" s="38">
        <v>2</v>
      </c>
      <c r="AF1413" s="39"/>
      <c r="AG1413" s="39"/>
      <c r="AH1413" s="39"/>
      <c r="AI1413" s="39"/>
      <c r="AJ1413" s="39"/>
      <c r="AK1413" s="40"/>
      <c r="AL1413" s="46">
        <v>26919.996845134378</v>
      </c>
      <c r="AM1413" s="47"/>
      <c r="AN1413" s="47"/>
      <c r="AO1413" s="47"/>
      <c r="AP1413" s="47"/>
      <c r="AQ1413" s="47"/>
      <c r="AR1413" s="48"/>
      <c r="AS1413" s="38">
        <v>53840</v>
      </c>
      <c r="AT1413" s="39"/>
      <c r="AU1413" s="39"/>
      <c r="AV1413" s="39"/>
      <c r="AW1413" s="39"/>
      <c r="AX1413" s="40"/>
      <c r="AY1413" s="38">
        <v>0</v>
      </c>
      <c r="AZ1413" s="39"/>
      <c r="BA1413" s="39"/>
      <c r="BB1413" s="39"/>
      <c r="BC1413" s="39"/>
      <c r="BD1413" s="40"/>
      <c r="BE1413" s="44">
        <v>0</v>
      </c>
    </row>
    <row r="1414" spans="1:57" ht="24" customHeight="1" x14ac:dyDescent="0.25">
      <c r="A1414" s="31"/>
      <c r="B1414" s="31"/>
      <c r="C1414" s="52" t="s">
        <v>299</v>
      </c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4"/>
      <c r="W1414" s="36"/>
      <c r="X1414" s="36"/>
      <c r="Y1414" s="36"/>
      <c r="Z1414" s="36"/>
      <c r="AA1414" s="36"/>
      <c r="AB1414" s="36"/>
      <c r="AC1414" s="36"/>
      <c r="AD1414" s="37"/>
      <c r="AE1414" s="41"/>
      <c r="AF1414" s="42"/>
      <c r="AG1414" s="42"/>
      <c r="AH1414" s="42"/>
      <c r="AI1414" s="42"/>
      <c r="AJ1414" s="42"/>
      <c r="AK1414" s="43"/>
      <c r="AL1414" s="49"/>
      <c r="AM1414" s="50"/>
      <c r="AN1414" s="50"/>
      <c r="AO1414" s="50"/>
      <c r="AP1414" s="50"/>
      <c r="AQ1414" s="50"/>
      <c r="AR1414" s="51"/>
      <c r="AS1414" s="41"/>
      <c r="AT1414" s="42"/>
      <c r="AU1414" s="42"/>
      <c r="AV1414" s="42"/>
      <c r="AW1414" s="42"/>
      <c r="AX1414" s="43"/>
      <c r="AY1414" s="41"/>
      <c r="AZ1414" s="42"/>
      <c r="BA1414" s="42"/>
      <c r="BB1414" s="42"/>
      <c r="BC1414" s="42"/>
      <c r="BD1414" s="43"/>
      <c r="BE1414" s="45"/>
    </row>
    <row r="1415" spans="1:57" ht="27" customHeight="1" x14ac:dyDescent="0.25">
      <c r="A1415" s="30">
        <v>101</v>
      </c>
      <c r="B1415" s="30" t="s">
        <v>584</v>
      </c>
      <c r="C1415" s="32" t="s">
        <v>300</v>
      </c>
      <c r="D1415" s="33"/>
      <c r="E1415" s="33"/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4"/>
      <c r="W1415" s="28" t="s">
        <v>187</v>
      </c>
      <c r="X1415" s="28"/>
      <c r="Y1415" s="28"/>
      <c r="Z1415" s="28"/>
      <c r="AA1415" s="28"/>
      <c r="AB1415" s="28"/>
      <c r="AC1415" s="28"/>
      <c r="AD1415" s="35"/>
      <c r="AE1415" s="38">
        <v>2</v>
      </c>
      <c r="AF1415" s="39"/>
      <c r="AG1415" s="39"/>
      <c r="AH1415" s="39"/>
      <c r="AI1415" s="39"/>
      <c r="AJ1415" s="39"/>
      <c r="AK1415" s="40"/>
      <c r="AL1415" s="46">
        <v>10809.070661069753</v>
      </c>
      <c r="AM1415" s="47"/>
      <c r="AN1415" s="47"/>
      <c r="AO1415" s="47"/>
      <c r="AP1415" s="47"/>
      <c r="AQ1415" s="47"/>
      <c r="AR1415" s="48"/>
      <c r="AS1415" s="38">
        <v>21618</v>
      </c>
      <c r="AT1415" s="39"/>
      <c r="AU1415" s="39"/>
      <c r="AV1415" s="39"/>
      <c r="AW1415" s="39"/>
      <c r="AX1415" s="40"/>
      <c r="AY1415" s="38">
        <v>0</v>
      </c>
      <c r="AZ1415" s="39"/>
      <c r="BA1415" s="39"/>
      <c r="BB1415" s="39"/>
      <c r="BC1415" s="39"/>
      <c r="BD1415" s="40"/>
      <c r="BE1415" s="44">
        <v>0</v>
      </c>
    </row>
    <row r="1416" spans="1:57" ht="24.75" customHeight="1" x14ac:dyDescent="0.25">
      <c r="A1416" s="31"/>
      <c r="B1416" s="31"/>
      <c r="C1416" s="52" t="s">
        <v>301</v>
      </c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4"/>
      <c r="W1416" s="36"/>
      <c r="X1416" s="36"/>
      <c r="Y1416" s="36"/>
      <c r="Z1416" s="36"/>
      <c r="AA1416" s="36"/>
      <c r="AB1416" s="36"/>
      <c r="AC1416" s="36"/>
      <c r="AD1416" s="37"/>
      <c r="AE1416" s="41"/>
      <c r="AF1416" s="42"/>
      <c r="AG1416" s="42"/>
      <c r="AH1416" s="42"/>
      <c r="AI1416" s="42"/>
      <c r="AJ1416" s="42"/>
      <c r="AK1416" s="43"/>
      <c r="AL1416" s="49"/>
      <c r="AM1416" s="50"/>
      <c r="AN1416" s="50"/>
      <c r="AO1416" s="50"/>
      <c r="AP1416" s="50"/>
      <c r="AQ1416" s="50"/>
      <c r="AR1416" s="51"/>
      <c r="AS1416" s="41"/>
      <c r="AT1416" s="42"/>
      <c r="AU1416" s="42"/>
      <c r="AV1416" s="42"/>
      <c r="AW1416" s="42"/>
      <c r="AX1416" s="43"/>
      <c r="AY1416" s="41"/>
      <c r="AZ1416" s="42"/>
      <c r="BA1416" s="42"/>
      <c r="BB1416" s="42"/>
      <c r="BC1416" s="42"/>
      <c r="BD1416" s="43"/>
      <c r="BE1416" s="45"/>
    </row>
    <row r="1417" spans="1:57" ht="11.85" customHeight="1" x14ac:dyDescent="0.25">
      <c r="A1417" s="28" t="s">
        <v>140</v>
      </c>
      <c r="B1417" s="2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</row>
    <row r="1418" spans="1:57" ht="11.85" customHeight="1" x14ac:dyDescent="0.25">
      <c r="A1418" s="27" t="s">
        <v>141</v>
      </c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7"/>
      <c r="AD1418" s="27"/>
      <c r="AE1418" s="27"/>
      <c r="AF1418" s="27"/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  <c r="AQ1418" s="27"/>
      <c r="AR1418" s="27"/>
      <c r="AS1418" s="27"/>
      <c r="AT1418" s="27"/>
      <c r="AU1418" s="27"/>
      <c r="AV1418" s="27"/>
      <c r="AW1418" s="27"/>
      <c r="AX1418" s="27"/>
      <c r="AY1418" s="27"/>
      <c r="AZ1418" s="27"/>
      <c r="BA1418" s="27"/>
      <c r="BB1418" s="27"/>
      <c r="BC1418" s="27"/>
      <c r="BD1418" s="27"/>
      <c r="BE1418" s="27"/>
    </row>
    <row r="1419" spans="1:57" ht="11.85" customHeight="1" x14ac:dyDescent="0.25">
      <c r="A1419" s="27" t="s">
        <v>142</v>
      </c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  <c r="AS1419" s="27"/>
      <c r="AT1419" s="27"/>
      <c r="AU1419" s="27"/>
      <c r="AV1419" s="27"/>
      <c r="AW1419" s="27"/>
      <c r="AX1419" s="27"/>
      <c r="AY1419" s="27"/>
      <c r="AZ1419" s="27"/>
      <c r="BA1419" s="27"/>
      <c r="BB1419" s="27"/>
      <c r="BC1419" s="27"/>
      <c r="BD1419" s="27"/>
      <c r="BE1419" s="27"/>
    </row>
    <row r="1420" spans="1:57" ht="11.85" customHeight="1" x14ac:dyDescent="0.25">
      <c r="A1420" s="27" t="s">
        <v>143</v>
      </c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  <c r="AQ1420" s="27"/>
      <c r="AR1420" s="27"/>
      <c r="AS1420" s="27"/>
      <c r="AT1420" s="27"/>
      <c r="AU1420" s="27"/>
      <c r="AV1420" s="27"/>
      <c r="AW1420" s="27"/>
      <c r="AX1420" s="27"/>
      <c r="AY1420" s="27"/>
      <c r="AZ1420" s="27"/>
      <c r="BA1420" s="27"/>
      <c r="BB1420" s="27"/>
      <c r="BC1420" s="27"/>
      <c r="BD1420" s="27"/>
      <c r="BE1420" s="27"/>
    </row>
    <row r="1421" spans="1:57" ht="11.85" customHeight="1" x14ac:dyDescent="0.25">
      <c r="A1421" s="27" t="s">
        <v>144</v>
      </c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/>
      <c r="AP1421" s="27"/>
      <c r="AQ1421" s="27"/>
      <c r="AR1421" s="27"/>
      <c r="AS1421" s="27"/>
      <c r="AT1421" s="27"/>
      <c r="AU1421" s="27"/>
      <c r="AV1421" s="27"/>
      <c r="AW1421" s="27"/>
      <c r="AX1421" s="27"/>
      <c r="AY1421" s="27"/>
      <c r="AZ1421" s="27"/>
      <c r="BA1421" s="27"/>
      <c r="BB1421" s="27"/>
      <c r="BC1421" s="27"/>
      <c r="BD1421" s="27"/>
      <c r="BE1421" s="27"/>
    </row>
    <row r="1422" spans="1:57" ht="11.85" customHeight="1" x14ac:dyDescent="0.25">
      <c r="A1422" s="27" t="s">
        <v>145</v>
      </c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  <c r="AS1422" s="27"/>
      <c r="AT1422" s="27"/>
      <c r="AU1422" s="27"/>
      <c r="AV1422" s="27"/>
      <c r="AW1422" s="27"/>
      <c r="AX1422" s="27"/>
      <c r="AY1422" s="27"/>
      <c r="AZ1422" s="27"/>
      <c r="BA1422" s="27"/>
      <c r="BB1422" s="27"/>
      <c r="BC1422" s="27"/>
      <c r="BD1422" s="27"/>
      <c r="BE1422" s="27"/>
    </row>
    <row r="1423" spans="1:57" ht="11.85" customHeight="1" x14ac:dyDescent="0.25">
      <c r="A1423" s="27" t="s">
        <v>146</v>
      </c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/>
      <c r="AP1423" s="27"/>
      <c r="AQ1423" s="27"/>
      <c r="AR1423" s="27"/>
      <c r="AS1423" s="27"/>
      <c r="AT1423" s="27"/>
      <c r="AU1423" s="27"/>
      <c r="AV1423" s="27"/>
      <c r="AW1423" s="27"/>
      <c r="AX1423" s="27"/>
      <c r="AY1423" s="27"/>
      <c r="AZ1423" s="27"/>
      <c r="BA1423" s="27"/>
      <c r="BB1423" s="27"/>
      <c r="BC1423" s="27"/>
      <c r="BD1423" s="27"/>
      <c r="BE1423" s="27"/>
    </row>
    <row r="1424" spans="1:57" ht="12.2" customHeight="1" x14ac:dyDescent="0.25">
      <c r="A1424" s="30">
        <v>102</v>
      </c>
      <c r="B1424" s="30" t="s">
        <v>585</v>
      </c>
      <c r="C1424" s="32" t="s">
        <v>186</v>
      </c>
      <c r="D1424" s="33"/>
      <c r="E1424" s="33"/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4"/>
      <c r="W1424" s="28" t="s">
        <v>187</v>
      </c>
      <c r="X1424" s="28"/>
      <c r="Y1424" s="28"/>
      <c r="Z1424" s="28"/>
      <c r="AA1424" s="28"/>
      <c r="AB1424" s="28"/>
      <c r="AC1424" s="28"/>
      <c r="AD1424" s="35"/>
      <c r="AE1424" s="38">
        <v>1</v>
      </c>
      <c r="AF1424" s="39"/>
      <c r="AG1424" s="39"/>
      <c r="AH1424" s="39"/>
      <c r="AI1424" s="39"/>
      <c r="AJ1424" s="39"/>
      <c r="AK1424" s="40"/>
      <c r="AL1424" s="46">
        <v>4127.8314588943449</v>
      </c>
      <c r="AM1424" s="47"/>
      <c r="AN1424" s="47"/>
      <c r="AO1424" s="47"/>
      <c r="AP1424" s="47"/>
      <c r="AQ1424" s="47"/>
      <c r="AR1424" s="48"/>
      <c r="AS1424" s="38">
        <v>4128</v>
      </c>
      <c r="AT1424" s="39"/>
      <c r="AU1424" s="39"/>
      <c r="AV1424" s="39"/>
      <c r="AW1424" s="39"/>
      <c r="AX1424" s="40"/>
      <c r="AY1424" s="38">
        <v>0</v>
      </c>
      <c r="AZ1424" s="39"/>
      <c r="BA1424" s="39"/>
      <c r="BB1424" s="39"/>
      <c r="BC1424" s="39"/>
      <c r="BD1424" s="40"/>
      <c r="BE1424" s="44">
        <v>0</v>
      </c>
    </row>
    <row r="1425" spans="1:57" ht="38.25" customHeight="1" x14ac:dyDescent="0.25">
      <c r="A1425" s="31"/>
      <c r="B1425" s="31"/>
      <c r="C1425" s="52" t="s">
        <v>188</v>
      </c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4"/>
      <c r="W1425" s="36"/>
      <c r="X1425" s="36"/>
      <c r="Y1425" s="36"/>
      <c r="Z1425" s="36"/>
      <c r="AA1425" s="36"/>
      <c r="AB1425" s="36"/>
      <c r="AC1425" s="36"/>
      <c r="AD1425" s="37"/>
      <c r="AE1425" s="41"/>
      <c r="AF1425" s="42"/>
      <c r="AG1425" s="42"/>
      <c r="AH1425" s="42"/>
      <c r="AI1425" s="42"/>
      <c r="AJ1425" s="42"/>
      <c r="AK1425" s="43"/>
      <c r="AL1425" s="49"/>
      <c r="AM1425" s="50"/>
      <c r="AN1425" s="50"/>
      <c r="AO1425" s="50"/>
      <c r="AP1425" s="50"/>
      <c r="AQ1425" s="50"/>
      <c r="AR1425" s="51"/>
      <c r="AS1425" s="41"/>
      <c r="AT1425" s="42"/>
      <c r="AU1425" s="42"/>
      <c r="AV1425" s="42"/>
      <c r="AW1425" s="42"/>
      <c r="AX1425" s="43"/>
      <c r="AY1425" s="41"/>
      <c r="AZ1425" s="42"/>
      <c r="BA1425" s="42"/>
      <c r="BB1425" s="42"/>
      <c r="BC1425" s="42"/>
      <c r="BD1425" s="43"/>
      <c r="BE1425" s="45"/>
    </row>
    <row r="1426" spans="1:57" ht="12.2" customHeight="1" x14ac:dyDescent="0.25">
      <c r="A1426" s="30">
        <v>103</v>
      </c>
      <c r="B1426" s="30" t="s">
        <v>586</v>
      </c>
      <c r="C1426" s="32" t="s">
        <v>189</v>
      </c>
      <c r="D1426" s="33"/>
      <c r="E1426" s="33"/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4"/>
      <c r="W1426" s="28" t="s">
        <v>187</v>
      </c>
      <c r="X1426" s="28"/>
      <c r="Y1426" s="28"/>
      <c r="Z1426" s="28"/>
      <c r="AA1426" s="28"/>
      <c r="AB1426" s="28"/>
      <c r="AC1426" s="28"/>
      <c r="AD1426" s="35"/>
      <c r="AE1426" s="38">
        <v>1</v>
      </c>
      <c r="AF1426" s="39"/>
      <c r="AG1426" s="39"/>
      <c r="AH1426" s="39"/>
      <c r="AI1426" s="39"/>
      <c r="AJ1426" s="39"/>
      <c r="AK1426" s="40"/>
      <c r="AL1426" s="46">
        <v>825.56629177886907</v>
      </c>
      <c r="AM1426" s="47"/>
      <c r="AN1426" s="47"/>
      <c r="AO1426" s="47"/>
      <c r="AP1426" s="47"/>
      <c r="AQ1426" s="47"/>
      <c r="AR1426" s="48"/>
      <c r="AS1426" s="38">
        <v>826</v>
      </c>
      <c r="AT1426" s="39"/>
      <c r="AU1426" s="39"/>
      <c r="AV1426" s="39"/>
      <c r="AW1426" s="39"/>
      <c r="AX1426" s="40"/>
      <c r="AY1426" s="38">
        <v>0</v>
      </c>
      <c r="AZ1426" s="39"/>
      <c r="BA1426" s="39"/>
      <c r="BB1426" s="39"/>
      <c r="BC1426" s="39"/>
      <c r="BD1426" s="40"/>
      <c r="BE1426" s="44">
        <v>0</v>
      </c>
    </row>
    <row r="1427" spans="1:57" ht="39" customHeight="1" x14ac:dyDescent="0.25">
      <c r="A1427" s="31"/>
      <c r="B1427" s="31"/>
      <c r="C1427" s="52" t="s">
        <v>190</v>
      </c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4"/>
      <c r="W1427" s="36"/>
      <c r="X1427" s="36"/>
      <c r="Y1427" s="36"/>
      <c r="Z1427" s="36"/>
      <c r="AA1427" s="36"/>
      <c r="AB1427" s="36"/>
      <c r="AC1427" s="36"/>
      <c r="AD1427" s="37"/>
      <c r="AE1427" s="41"/>
      <c r="AF1427" s="42"/>
      <c r="AG1427" s="42"/>
      <c r="AH1427" s="42"/>
      <c r="AI1427" s="42"/>
      <c r="AJ1427" s="42"/>
      <c r="AK1427" s="43"/>
      <c r="AL1427" s="49"/>
      <c r="AM1427" s="50"/>
      <c r="AN1427" s="50"/>
      <c r="AO1427" s="50"/>
      <c r="AP1427" s="50"/>
      <c r="AQ1427" s="50"/>
      <c r="AR1427" s="51"/>
      <c r="AS1427" s="41"/>
      <c r="AT1427" s="42"/>
      <c r="AU1427" s="42"/>
      <c r="AV1427" s="42"/>
      <c r="AW1427" s="42"/>
      <c r="AX1427" s="43"/>
      <c r="AY1427" s="41"/>
      <c r="AZ1427" s="42"/>
      <c r="BA1427" s="42"/>
      <c r="BB1427" s="42"/>
      <c r="BC1427" s="42"/>
      <c r="BD1427" s="43"/>
      <c r="BE1427" s="45"/>
    </row>
    <row r="1428" spans="1:57" ht="11.85" customHeight="1" x14ac:dyDescent="0.25">
      <c r="A1428" s="28" t="s">
        <v>147</v>
      </c>
      <c r="B1428" s="28"/>
      <c r="C1428" s="28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</row>
    <row r="1429" spans="1:57" ht="11.85" customHeight="1" x14ac:dyDescent="0.25">
      <c r="A1429" s="27" t="s">
        <v>148</v>
      </c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  <c r="AS1429" s="27"/>
      <c r="AT1429" s="27"/>
      <c r="AU1429" s="27"/>
      <c r="AV1429" s="27"/>
      <c r="AW1429" s="27"/>
      <c r="AX1429" s="27"/>
      <c r="AY1429" s="27"/>
      <c r="AZ1429" s="27"/>
      <c r="BA1429" s="27"/>
      <c r="BB1429" s="27"/>
      <c r="BC1429" s="27"/>
      <c r="BD1429" s="27"/>
      <c r="BE1429" s="27"/>
    </row>
    <row r="1430" spans="1:57" ht="28.5" customHeight="1" x14ac:dyDescent="0.25">
      <c r="A1430" s="30">
        <v>104</v>
      </c>
      <c r="B1430" s="30" t="s">
        <v>587</v>
      </c>
      <c r="C1430" s="32" t="s">
        <v>302</v>
      </c>
      <c r="D1430" s="33"/>
      <c r="E1430" s="33"/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4"/>
      <c r="W1430" s="28" t="s">
        <v>187</v>
      </c>
      <c r="X1430" s="28"/>
      <c r="Y1430" s="28"/>
      <c r="Z1430" s="28"/>
      <c r="AA1430" s="28"/>
      <c r="AB1430" s="28"/>
      <c r="AC1430" s="28"/>
      <c r="AD1430" s="35"/>
      <c r="AE1430" s="38">
        <v>1</v>
      </c>
      <c r="AF1430" s="39"/>
      <c r="AG1430" s="39"/>
      <c r="AH1430" s="39"/>
      <c r="AI1430" s="39"/>
      <c r="AJ1430" s="39"/>
      <c r="AK1430" s="40"/>
      <c r="AL1430" s="46">
        <v>5507.2151380748719</v>
      </c>
      <c r="AM1430" s="47"/>
      <c r="AN1430" s="47"/>
      <c r="AO1430" s="47"/>
      <c r="AP1430" s="47"/>
      <c r="AQ1430" s="47"/>
      <c r="AR1430" s="48"/>
      <c r="AS1430" s="38">
        <v>5507</v>
      </c>
      <c r="AT1430" s="39"/>
      <c r="AU1430" s="39"/>
      <c r="AV1430" s="39"/>
      <c r="AW1430" s="39"/>
      <c r="AX1430" s="40"/>
      <c r="AY1430" s="38">
        <v>0</v>
      </c>
      <c r="AZ1430" s="39"/>
      <c r="BA1430" s="39"/>
      <c r="BB1430" s="39"/>
      <c r="BC1430" s="39"/>
      <c r="BD1430" s="40"/>
      <c r="BE1430" s="44">
        <v>0</v>
      </c>
    </row>
    <row r="1431" spans="1:57" ht="26.25" customHeight="1" x14ac:dyDescent="0.25">
      <c r="A1431" s="31"/>
      <c r="B1431" s="31"/>
      <c r="C1431" s="52" t="s">
        <v>249</v>
      </c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4"/>
      <c r="W1431" s="36"/>
      <c r="X1431" s="36"/>
      <c r="Y1431" s="36"/>
      <c r="Z1431" s="36"/>
      <c r="AA1431" s="36"/>
      <c r="AB1431" s="36"/>
      <c r="AC1431" s="36"/>
      <c r="AD1431" s="37"/>
      <c r="AE1431" s="41"/>
      <c r="AF1431" s="42"/>
      <c r="AG1431" s="42"/>
      <c r="AH1431" s="42"/>
      <c r="AI1431" s="42"/>
      <c r="AJ1431" s="42"/>
      <c r="AK1431" s="43"/>
      <c r="AL1431" s="49"/>
      <c r="AM1431" s="50"/>
      <c r="AN1431" s="50"/>
      <c r="AO1431" s="50"/>
      <c r="AP1431" s="50"/>
      <c r="AQ1431" s="50"/>
      <c r="AR1431" s="51"/>
      <c r="AS1431" s="41"/>
      <c r="AT1431" s="42"/>
      <c r="AU1431" s="42"/>
      <c r="AV1431" s="42"/>
      <c r="AW1431" s="42"/>
      <c r="AX1431" s="43"/>
      <c r="AY1431" s="41"/>
      <c r="AZ1431" s="42"/>
      <c r="BA1431" s="42"/>
      <c r="BB1431" s="42"/>
      <c r="BC1431" s="42"/>
      <c r="BD1431" s="43"/>
      <c r="BE1431" s="45"/>
    </row>
    <row r="1432" spans="1:57" ht="29.25" customHeight="1" x14ac:dyDescent="0.25">
      <c r="A1432" s="30">
        <v>105</v>
      </c>
      <c r="B1432" s="30" t="s">
        <v>588</v>
      </c>
      <c r="C1432" s="32" t="s">
        <v>303</v>
      </c>
      <c r="D1432" s="33"/>
      <c r="E1432" s="33"/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4"/>
      <c r="W1432" s="28" t="s">
        <v>187</v>
      </c>
      <c r="X1432" s="28"/>
      <c r="Y1432" s="28"/>
      <c r="Z1432" s="28"/>
      <c r="AA1432" s="28"/>
      <c r="AB1432" s="28"/>
      <c r="AC1432" s="28"/>
      <c r="AD1432" s="35"/>
      <c r="AE1432" s="38">
        <v>4</v>
      </c>
      <c r="AF1432" s="39"/>
      <c r="AG1432" s="39"/>
      <c r="AH1432" s="39"/>
      <c r="AI1432" s="39"/>
      <c r="AJ1432" s="39"/>
      <c r="AK1432" s="40"/>
      <c r="AL1432" s="46">
        <v>3083.8340857489843</v>
      </c>
      <c r="AM1432" s="47"/>
      <c r="AN1432" s="47"/>
      <c r="AO1432" s="47"/>
      <c r="AP1432" s="47"/>
      <c r="AQ1432" s="47"/>
      <c r="AR1432" s="48"/>
      <c r="AS1432" s="38">
        <v>12335</v>
      </c>
      <c r="AT1432" s="39"/>
      <c r="AU1432" s="39"/>
      <c r="AV1432" s="39"/>
      <c r="AW1432" s="39"/>
      <c r="AX1432" s="40"/>
      <c r="AY1432" s="38">
        <v>0</v>
      </c>
      <c r="AZ1432" s="39"/>
      <c r="BA1432" s="39"/>
      <c r="BB1432" s="39"/>
      <c r="BC1432" s="39"/>
      <c r="BD1432" s="40"/>
      <c r="BE1432" s="44">
        <v>0</v>
      </c>
    </row>
    <row r="1433" spans="1:57" ht="27" customHeight="1" x14ac:dyDescent="0.25">
      <c r="A1433" s="31"/>
      <c r="B1433" s="31"/>
      <c r="C1433" s="52" t="s">
        <v>217</v>
      </c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4"/>
      <c r="W1433" s="36"/>
      <c r="X1433" s="36"/>
      <c r="Y1433" s="36"/>
      <c r="Z1433" s="36"/>
      <c r="AA1433" s="36"/>
      <c r="AB1433" s="36"/>
      <c r="AC1433" s="36"/>
      <c r="AD1433" s="37"/>
      <c r="AE1433" s="41"/>
      <c r="AF1433" s="42"/>
      <c r="AG1433" s="42"/>
      <c r="AH1433" s="42"/>
      <c r="AI1433" s="42"/>
      <c r="AJ1433" s="42"/>
      <c r="AK1433" s="43"/>
      <c r="AL1433" s="49"/>
      <c r="AM1433" s="50"/>
      <c r="AN1433" s="50"/>
      <c r="AO1433" s="50"/>
      <c r="AP1433" s="50"/>
      <c r="AQ1433" s="50"/>
      <c r="AR1433" s="51"/>
      <c r="AS1433" s="41"/>
      <c r="AT1433" s="42"/>
      <c r="AU1433" s="42"/>
      <c r="AV1433" s="42"/>
      <c r="AW1433" s="42"/>
      <c r="AX1433" s="43"/>
      <c r="AY1433" s="41"/>
      <c r="AZ1433" s="42"/>
      <c r="BA1433" s="42"/>
      <c r="BB1433" s="42"/>
      <c r="BC1433" s="42"/>
      <c r="BD1433" s="43"/>
      <c r="BE1433" s="45"/>
    </row>
    <row r="1434" spans="1:57" ht="39" customHeight="1" x14ac:dyDescent="0.25">
      <c r="A1434" s="30">
        <v>106</v>
      </c>
      <c r="B1434" s="30" t="s">
        <v>589</v>
      </c>
      <c r="C1434" s="32" t="s">
        <v>304</v>
      </c>
      <c r="D1434" s="33"/>
      <c r="E1434" s="33"/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4"/>
      <c r="W1434" s="28" t="s">
        <v>187</v>
      </c>
      <c r="X1434" s="28"/>
      <c r="Y1434" s="28"/>
      <c r="Z1434" s="28"/>
      <c r="AA1434" s="28"/>
      <c r="AB1434" s="28"/>
      <c r="AC1434" s="28"/>
      <c r="AD1434" s="35"/>
      <c r="AE1434" s="38">
        <v>1</v>
      </c>
      <c r="AF1434" s="39"/>
      <c r="AG1434" s="39"/>
      <c r="AH1434" s="39"/>
      <c r="AI1434" s="39"/>
      <c r="AJ1434" s="39"/>
      <c r="AK1434" s="40"/>
      <c r="AL1434" s="46">
        <v>30041.325399968326</v>
      </c>
      <c r="AM1434" s="47"/>
      <c r="AN1434" s="47"/>
      <c r="AO1434" s="47"/>
      <c r="AP1434" s="47"/>
      <c r="AQ1434" s="47"/>
      <c r="AR1434" s="48"/>
      <c r="AS1434" s="38">
        <v>30041</v>
      </c>
      <c r="AT1434" s="39"/>
      <c r="AU1434" s="39"/>
      <c r="AV1434" s="39"/>
      <c r="AW1434" s="39"/>
      <c r="AX1434" s="40"/>
      <c r="AY1434" s="38">
        <v>0</v>
      </c>
      <c r="AZ1434" s="39"/>
      <c r="BA1434" s="39"/>
      <c r="BB1434" s="39"/>
      <c r="BC1434" s="39"/>
      <c r="BD1434" s="40"/>
      <c r="BE1434" s="44">
        <v>0</v>
      </c>
    </row>
    <row r="1435" spans="1:57" ht="12.75" customHeight="1" x14ac:dyDescent="0.25">
      <c r="A1435" s="31"/>
      <c r="B1435" s="31"/>
      <c r="C1435" s="52" t="s">
        <v>305</v>
      </c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4"/>
      <c r="W1435" s="36"/>
      <c r="X1435" s="36"/>
      <c r="Y1435" s="36"/>
      <c r="Z1435" s="36"/>
      <c r="AA1435" s="36"/>
      <c r="AB1435" s="36"/>
      <c r="AC1435" s="36"/>
      <c r="AD1435" s="37"/>
      <c r="AE1435" s="41"/>
      <c r="AF1435" s="42"/>
      <c r="AG1435" s="42"/>
      <c r="AH1435" s="42"/>
      <c r="AI1435" s="42"/>
      <c r="AJ1435" s="42"/>
      <c r="AK1435" s="43"/>
      <c r="AL1435" s="49"/>
      <c r="AM1435" s="50"/>
      <c r="AN1435" s="50"/>
      <c r="AO1435" s="50"/>
      <c r="AP1435" s="50"/>
      <c r="AQ1435" s="50"/>
      <c r="AR1435" s="51"/>
      <c r="AS1435" s="41"/>
      <c r="AT1435" s="42"/>
      <c r="AU1435" s="42"/>
      <c r="AV1435" s="42"/>
      <c r="AW1435" s="42"/>
      <c r="AX1435" s="43"/>
      <c r="AY1435" s="41"/>
      <c r="AZ1435" s="42"/>
      <c r="BA1435" s="42"/>
      <c r="BB1435" s="42"/>
      <c r="BC1435" s="42"/>
      <c r="BD1435" s="43"/>
      <c r="BE1435" s="45"/>
    </row>
    <row r="1436" spans="1:57" ht="45" customHeight="1" x14ac:dyDescent="0.25">
      <c r="A1436" s="30">
        <v>107</v>
      </c>
      <c r="B1436" s="30" t="s">
        <v>590</v>
      </c>
      <c r="C1436" s="32" t="s">
        <v>306</v>
      </c>
      <c r="D1436" s="33"/>
      <c r="E1436" s="33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4"/>
      <c r="W1436" s="28" t="s">
        <v>187</v>
      </c>
      <c r="X1436" s="28"/>
      <c r="Y1436" s="28"/>
      <c r="Z1436" s="28"/>
      <c r="AA1436" s="28"/>
      <c r="AB1436" s="28"/>
      <c r="AC1436" s="28"/>
      <c r="AD1436" s="35"/>
      <c r="AE1436" s="38">
        <v>1</v>
      </c>
      <c r="AF1436" s="39"/>
      <c r="AG1436" s="39"/>
      <c r="AH1436" s="39"/>
      <c r="AI1436" s="39"/>
      <c r="AJ1436" s="39"/>
      <c r="AK1436" s="40"/>
      <c r="AL1436" s="46">
        <v>125836.94202439411</v>
      </c>
      <c r="AM1436" s="47"/>
      <c r="AN1436" s="47"/>
      <c r="AO1436" s="47"/>
      <c r="AP1436" s="47"/>
      <c r="AQ1436" s="47"/>
      <c r="AR1436" s="48"/>
      <c r="AS1436" s="38">
        <v>125837</v>
      </c>
      <c r="AT1436" s="39"/>
      <c r="AU1436" s="39"/>
      <c r="AV1436" s="39"/>
      <c r="AW1436" s="39"/>
      <c r="AX1436" s="40"/>
      <c r="AY1436" s="38">
        <v>0</v>
      </c>
      <c r="AZ1436" s="39"/>
      <c r="BA1436" s="39"/>
      <c r="BB1436" s="39"/>
      <c r="BC1436" s="39"/>
      <c r="BD1436" s="40"/>
      <c r="BE1436" s="44">
        <v>0</v>
      </c>
    </row>
    <row r="1437" spans="1:57" ht="12.75" customHeight="1" x14ac:dyDescent="0.25">
      <c r="A1437" s="31"/>
      <c r="B1437" s="31"/>
      <c r="C1437" s="52" t="s">
        <v>307</v>
      </c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4"/>
      <c r="W1437" s="36"/>
      <c r="X1437" s="36"/>
      <c r="Y1437" s="36"/>
      <c r="Z1437" s="36"/>
      <c r="AA1437" s="36"/>
      <c r="AB1437" s="36"/>
      <c r="AC1437" s="36"/>
      <c r="AD1437" s="37"/>
      <c r="AE1437" s="41"/>
      <c r="AF1437" s="42"/>
      <c r="AG1437" s="42"/>
      <c r="AH1437" s="42"/>
      <c r="AI1437" s="42"/>
      <c r="AJ1437" s="42"/>
      <c r="AK1437" s="43"/>
      <c r="AL1437" s="49"/>
      <c r="AM1437" s="50"/>
      <c r="AN1437" s="50"/>
      <c r="AO1437" s="50"/>
      <c r="AP1437" s="50"/>
      <c r="AQ1437" s="50"/>
      <c r="AR1437" s="51"/>
      <c r="AS1437" s="41"/>
      <c r="AT1437" s="42"/>
      <c r="AU1437" s="42"/>
      <c r="AV1437" s="42"/>
      <c r="AW1437" s="42"/>
      <c r="AX1437" s="43"/>
      <c r="AY1437" s="41"/>
      <c r="AZ1437" s="42"/>
      <c r="BA1437" s="42"/>
      <c r="BB1437" s="42"/>
      <c r="BC1437" s="42"/>
      <c r="BD1437" s="43"/>
      <c r="BE1437" s="45"/>
    </row>
    <row r="1438" spans="1:57" ht="38.25" customHeight="1" x14ac:dyDescent="0.25">
      <c r="A1438" s="30">
        <v>108</v>
      </c>
      <c r="B1438" s="30" t="s">
        <v>591</v>
      </c>
      <c r="C1438" s="32" t="s">
        <v>308</v>
      </c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4"/>
      <c r="W1438" s="28" t="s">
        <v>187</v>
      </c>
      <c r="X1438" s="28"/>
      <c r="Y1438" s="28"/>
      <c r="Z1438" s="28"/>
      <c r="AA1438" s="28"/>
      <c r="AB1438" s="28"/>
      <c r="AC1438" s="28"/>
      <c r="AD1438" s="35"/>
      <c r="AE1438" s="38">
        <v>1</v>
      </c>
      <c r="AF1438" s="39"/>
      <c r="AG1438" s="39"/>
      <c r="AH1438" s="39"/>
      <c r="AI1438" s="39"/>
      <c r="AJ1438" s="39"/>
      <c r="AK1438" s="40"/>
      <c r="AL1438" s="46">
        <v>15564.676487670944</v>
      </c>
      <c r="AM1438" s="47"/>
      <c r="AN1438" s="47"/>
      <c r="AO1438" s="47"/>
      <c r="AP1438" s="47"/>
      <c r="AQ1438" s="47"/>
      <c r="AR1438" s="48"/>
      <c r="AS1438" s="38">
        <v>15565</v>
      </c>
      <c r="AT1438" s="39"/>
      <c r="AU1438" s="39"/>
      <c r="AV1438" s="39"/>
      <c r="AW1438" s="39"/>
      <c r="AX1438" s="40"/>
      <c r="AY1438" s="38">
        <v>0</v>
      </c>
      <c r="AZ1438" s="39"/>
      <c r="BA1438" s="39"/>
      <c r="BB1438" s="39"/>
      <c r="BC1438" s="39"/>
      <c r="BD1438" s="40"/>
      <c r="BE1438" s="44">
        <v>0</v>
      </c>
    </row>
    <row r="1439" spans="1:57" ht="12.75" customHeight="1" x14ac:dyDescent="0.25">
      <c r="A1439" s="31"/>
      <c r="B1439" s="31"/>
      <c r="C1439" s="52" t="s">
        <v>309</v>
      </c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4"/>
      <c r="W1439" s="36"/>
      <c r="X1439" s="36"/>
      <c r="Y1439" s="36"/>
      <c r="Z1439" s="36"/>
      <c r="AA1439" s="36"/>
      <c r="AB1439" s="36"/>
      <c r="AC1439" s="36"/>
      <c r="AD1439" s="37"/>
      <c r="AE1439" s="41"/>
      <c r="AF1439" s="42"/>
      <c r="AG1439" s="42"/>
      <c r="AH1439" s="42"/>
      <c r="AI1439" s="42"/>
      <c r="AJ1439" s="42"/>
      <c r="AK1439" s="43"/>
      <c r="AL1439" s="49"/>
      <c r="AM1439" s="50"/>
      <c r="AN1439" s="50"/>
      <c r="AO1439" s="50"/>
      <c r="AP1439" s="50"/>
      <c r="AQ1439" s="50"/>
      <c r="AR1439" s="51"/>
      <c r="AS1439" s="41"/>
      <c r="AT1439" s="42"/>
      <c r="AU1439" s="42"/>
      <c r="AV1439" s="42"/>
      <c r="AW1439" s="42"/>
      <c r="AX1439" s="43"/>
      <c r="AY1439" s="41"/>
      <c r="AZ1439" s="42"/>
      <c r="BA1439" s="42"/>
      <c r="BB1439" s="42"/>
      <c r="BC1439" s="42"/>
      <c r="BD1439" s="43"/>
      <c r="BE1439" s="45"/>
    </row>
    <row r="1440" spans="1:57" ht="38.25" customHeight="1" x14ac:dyDescent="0.25">
      <c r="A1440" s="30">
        <v>109</v>
      </c>
      <c r="B1440" s="30" t="s">
        <v>592</v>
      </c>
      <c r="C1440" s="32" t="s">
        <v>310</v>
      </c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4"/>
      <c r="W1440" s="28" t="s">
        <v>187</v>
      </c>
      <c r="X1440" s="28"/>
      <c r="Y1440" s="28"/>
      <c r="Z1440" s="28"/>
      <c r="AA1440" s="28"/>
      <c r="AB1440" s="28"/>
      <c r="AC1440" s="28"/>
      <c r="AD1440" s="35"/>
      <c r="AE1440" s="38">
        <v>3</v>
      </c>
      <c r="AF1440" s="39"/>
      <c r="AG1440" s="39"/>
      <c r="AH1440" s="39"/>
      <c r="AI1440" s="39"/>
      <c r="AJ1440" s="39"/>
      <c r="AK1440" s="40"/>
      <c r="AL1440" s="46">
        <v>4128.5194308041609</v>
      </c>
      <c r="AM1440" s="47"/>
      <c r="AN1440" s="47"/>
      <c r="AO1440" s="47"/>
      <c r="AP1440" s="47"/>
      <c r="AQ1440" s="47"/>
      <c r="AR1440" s="48"/>
      <c r="AS1440" s="38">
        <v>12386</v>
      </c>
      <c r="AT1440" s="39"/>
      <c r="AU1440" s="39"/>
      <c r="AV1440" s="39"/>
      <c r="AW1440" s="39"/>
      <c r="AX1440" s="40"/>
      <c r="AY1440" s="38">
        <v>0</v>
      </c>
      <c r="AZ1440" s="39"/>
      <c r="BA1440" s="39"/>
      <c r="BB1440" s="39"/>
      <c r="BC1440" s="39"/>
      <c r="BD1440" s="40"/>
      <c r="BE1440" s="44">
        <v>0</v>
      </c>
    </row>
    <row r="1441" spans="1:57" ht="12.75" customHeight="1" x14ac:dyDescent="0.25">
      <c r="A1441" s="31"/>
      <c r="B1441" s="31"/>
      <c r="C1441" s="52" t="s">
        <v>247</v>
      </c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4"/>
      <c r="W1441" s="36"/>
      <c r="X1441" s="36"/>
      <c r="Y1441" s="36"/>
      <c r="Z1441" s="36"/>
      <c r="AA1441" s="36"/>
      <c r="AB1441" s="36"/>
      <c r="AC1441" s="36"/>
      <c r="AD1441" s="37"/>
      <c r="AE1441" s="41"/>
      <c r="AF1441" s="42"/>
      <c r="AG1441" s="42"/>
      <c r="AH1441" s="42"/>
      <c r="AI1441" s="42"/>
      <c r="AJ1441" s="42"/>
      <c r="AK1441" s="43"/>
      <c r="AL1441" s="49"/>
      <c r="AM1441" s="50"/>
      <c r="AN1441" s="50"/>
      <c r="AO1441" s="50"/>
      <c r="AP1441" s="50"/>
      <c r="AQ1441" s="50"/>
      <c r="AR1441" s="51"/>
      <c r="AS1441" s="41"/>
      <c r="AT1441" s="42"/>
      <c r="AU1441" s="42"/>
      <c r="AV1441" s="42"/>
      <c r="AW1441" s="42"/>
      <c r="AX1441" s="43"/>
      <c r="AY1441" s="41"/>
      <c r="AZ1441" s="42"/>
      <c r="BA1441" s="42"/>
      <c r="BB1441" s="42"/>
      <c r="BC1441" s="42"/>
      <c r="BD1441" s="43"/>
      <c r="BE1441" s="45"/>
    </row>
    <row r="1442" spans="1:57" ht="29.25" customHeight="1" x14ac:dyDescent="0.25">
      <c r="A1442" s="30">
        <v>110</v>
      </c>
      <c r="B1442" s="30" t="s">
        <v>593</v>
      </c>
      <c r="C1442" s="32" t="s">
        <v>311</v>
      </c>
      <c r="D1442" s="33"/>
      <c r="E1442" s="33"/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4"/>
      <c r="W1442" s="28" t="s">
        <v>187</v>
      </c>
      <c r="X1442" s="28"/>
      <c r="Y1442" s="28"/>
      <c r="Z1442" s="28"/>
      <c r="AA1442" s="28"/>
      <c r="AB1442" s="28"/>
      <c r="AC1442" s="28"/>
      <c r="AD1442" s="35"/>
      <c r="AE1442" s="38">
        <v>1</v>
      </c>
      <c r="AF1442" s="39"/>
      <c r="AG1442" s="39"/>
      <c r="AH1442" s="39"/>
      <c r="AI1442" s="39"/>
      <c r="AJ1442" s="39"/>
      <c r="AK1442" s="40"/>
      <c r="AL1442" s="46">
        <v>3198.0374227783946</v>
      </c>
      <c r="AM1442" s="47"/>
      <c r="AN1442" s="47"/>
      <c r="AO1442" s="47"/>
      <c r="AP1442" s="47"/>
      <c r="AQ1442" s="47"/>
      <c r="AR1442" s="48"/>
      <c r="AS1442" s="38">
        <v>3198</v>
      </c>
      <c r="AT1442" s="39"/>
      <c r="AU1442" s="39"/>
      <c r="AV1442" s="39"/>
      <c r="AW1442" s="39"/>
      <c r="AX1442" s="40"/>
      <c r="AY1442" s="38">
        <v>0</v>
      </c>
      <c r="AZ1442" s="39"/>
      <c r="BA1442" s="39"/>
      <c r="BB1442" s="39"/>
      <c r="BC1442" s="39"/>
      <c r="BD1442" s="40"/>
      <c r="BE1442" s="44">
        <v>0</v>
      </c>
    </row>
    <row r="1443" spans="1:57" ht="24" customHeight="1" x14ac:dyDescent="0.25">
      <c r="A1443" s="31"/>
      <c r="B1443" s="31"/>
      <c r="C1443" s="52" t="s">
        <v>215</v>
      </c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4"/>
      <c r="W1443" s="36"/>
      <c r="X1443" s="36"/>
      <c r="Y1443" s="36"/>
      <c r="Z1443" s="36"/>
      <c r="AA1443" s="36"/>
      <c r="AB1443" s="36"/>
      <c r="AC1443" s="36"/>
      <c r="AD1443" s="37"/>
      <c r="AE1443" s="41"/>
      <c r="AF1443" s="42"/>
      <c r="AG1443" s="42"/>
      <c r="AH1443" s="42"/>
      <c r="AI1443" s="42"/>
      <c r="AJ1443" s="42"/>
      <c r="AK1443" s="43"/>
      <c r="AL1443" s="49"/>
      <c r="AM1443" s="50"/>
      <c r="AN1443" s="50"/>
      <c r="AO1443" s="50"/>
      <c r="AP1443" s="50"/>
      <c r="AQ1443" s="50"/>
      <c r="AR1443" s="51"/>
      <c r="AS1443" s="41"/>
      <c r="AT1443" s="42"/>
      <c r="AU1443" s="42"/>
      <c r="AV1443" s="42"/>
      <c r="AW1443" s="42"/>
      <c r="AX1443" s="43"/>
      <c r="AY1443" s="41"/>
      <c r="AZ1443" s="42"/>
      <c r="BA1443" s="42"/>
      <c r="BB1443" s="42"/>
      <c r="BC1443" s="42"/>
      <c r="BD1443" s="43"/>
      <c r="BE1443" s="45"/>
    </row>
    <row r="1444" spans="1:57" ht="11.85" customHeight="1" x14ac:dyDescent="0.25">
      <c r="A1444" s="28" t="s">
        <v>152</v>
      </c>
      <c r="B1444" s="28"/>
      <c r="C1444" s="28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28"/>
      <c r="AH1444" s="28"/>
      <c r="AI1444" s="28"/>
      <c r="AJ1444" s="28"/>
      <c r="AK1444" s="28"/>
      <c r="AL1444" s="28"/>
      <c r="AM1444" s="28"/>
      <c r="AN1444" s="28"/>
      <c r="AO1444" s="28"/>
      <c r="AP1444" s="28"/>
      <c r="AQ1444" s="28"/>
      <c r="AR1444" s="28"/>
      <c r="AS1444" s="28"/>
      <c r="AT1444" s="28"/>
      <c r="AU1444" s="28"/>
      <c r="AV1444" s="28"/>
      <c r="AW1444" s="28"/>
      <c r="AX1444" s="28"/>
      <c r="AY1444" s="28"/>
      <c r="AZ1444" s="28"/>
      <c r="BA1444" s="28"/>
      <c r="BB1444" s="28"/>
      <c r="BC1444" s="28"/>
      <c r="BD1444" s="28"/>
      <c r="BE1444" s="28"/>
    </row>
    <row r="1445" spans="1:57" ht="25.5" customHeight="1" x14ac:dyDescent="0.25">
      <c r="A1445" s="30">
        <v>111</v>
      </c>
      <c r="B1445" s="30" t="s">
        <v>594</v>
      </c>
      <c r="C1445" s="32" t="s">
        <v>253</v>
      </c>
      <c r="D1445" s="33"/>
      <c r="E1445" s="33"/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4"/>
      <c r="W1445" s="28" t="s">
        <v>187</v>
      </c>
      <c r="X1445" s="28"/>
      <c r="Y1445" s="28"/>
      <c r="Z1445" s="28"/>
      <c r="AA1445" s="28"/>
      <c r="AB1445" s="28"/>
      <c r="AC1445" s="28"/>
      <c r="AD1445" s="35"/>
      <c r="AE1445" s="38">
        <v>1</v>
      </c>
      <c r="AF1445" s="39"/>
      <c r="AG1445" s="39"/>
      <c r="AH1445" s="39"/>
      <c r="AI1445" s="39"/>
      <c r="AJ1445" s="39"/>
      <c r="AK1445" s="40"/>
      <c r="AL1445" s="46">
        <v>5507.2151380748719</v>
      </c>
      <c r="AM1445" s="47"/>
      <c r="AN1445" s="47"/>
      <c r="AO1445" s="47"/>
      <c r="AP1445" s="47"/>
      <c r="AQ1445" s="47"/>
      <c r="AR1445" s="48"/>
      <c r="AS1445" s="38">
        <v>5507</v>
      </c>
      <c r="AT1445" s="39"/>
      <c r="AU1445" s="39"/>
      <c r="AV1445" s="39"/>
      <c r="AW1445" s="39"/>
      <c r="AX1445" s="40"/>
      <c r="AY1445" s="38">
        <v>0</v>
      </c>
      <c r="AZ1445" s="39"/>
      <c r="BA1445" s="39"/>
      <c r="BB1445" s="39"/>
      <c r="BC1445" s="39"/>
      <c r="BD1445" s="40"/>
      <c r="BE1445" s="44">
        <v>0</v>
      </c>
    </row>
    <row r="1446" spans="1:57" ht="24.75" customHeight="1" x14ac:dyDescent="0.25">
      <c r="A1446" s="31"/>
      <c r="B1446" s="31"/>
      <c r="C1446" s="52" t="s">
        <v>249</v>
      </c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4"/>
      <c r="W1446" s="36"/>
      <c r="X1446" s="36"/>
      <c r="Y1446" s="36"/>
      <c r="Z1446" s="36"/>
      <c r="AA1446" s="36"/>
      <c r="AB1446" s="36"/>
      <c r="AC1446" s="36"/>
      <c r="AD1446" s="37"/>
      <c r="AE1446" s="41"/>
      <c r="AF1446" s="42"/>
      <c r="AG1446" s="42"/>
      <c r="AH1446" s="42"/>
      <c r="AI1446" s="42"/>
      <c r="AJ1446" s="42"/>
      <c r="AK1446" s="43"/>
      <c r="AL1446" s="49"/>
      <c r="AM1446" s="50"/>
      <c r="AN1446" s="50"/>
      <c r="AO1446" s="50"/>
      <c r="AP1446" s="50"/>
      <c r="AQ1446" s="50"/>
      <c r="AR1446" s="51"/>
      <c r="AS1446" s="41"/>
      <c r="AT1446" s="42"/>
      <c r="AU1446" s="42"/>
      <c r="AV1446" s="42"/>
      <c r="AW1446" s="42"/>
      <c r="AX1446" s="43"/>
      <c r="AY1446" s="41"/>
      <c r="AZ1446" s="42"/>
      <c r="BA1446" s="42"/>
      <c r="BB1446" s="42"/>
      <c r="BC1446" s="42"/>
      <c r="BD1446" s="43"/>
      <c r="BE1446" s="45"/>
    </row>
    <row r="1447" spans="1:57" ht="39" customHeight="1" x14ac:dyDescent="0.25">
      <c r="A1447" s="30">
        <v>112</v>
      </c>
      <c r="B1447" s="30" t="s">
        <v>595</v>
      </c>
      <c r="C1447" s="32" t="s">
        <v>312</v>
      </c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4"/>
      <c r="W1447" s="28" t="s">
        <v>187</v>
      </c>
      <c r="X1447" s="28"/>
      <c r="Y1447" s="28"/>
      <c r="Z1447" s="28"/>
      <c r="AA1447" s="28"/>
      <c r="AB1447" s="28"/>
      <c r="AC1447" s="28"/>
      <c r="AD1447" s="35"/>
      <c r="AE1447" s="38">
        <v>1</v>
      </c>
      <c r="AF1447" s="39"/>
      <c r="AG1447" s="39"/>
      <c r="AH1447" s="39"/>
      <c r="AI1447" s="39"/>
      <c r="AJ1447" s="39"/>
      <c r="AK1447" s="40"/>
      <c r="AL1447" s="46">
        <v>8843.5349147262259</v>
      </c>
      <c r="AM1447" s="47"/>
      <c r="AN1447" s="47"/>
      <c r="AO1447" s="47"/>
      <c r="AP1447" s="47"/>
      <c r="AQ1447" s="47"/>
      <c r="AR1447" s="48"/>
      <c r="AS1447" s="38">
        <v>8844</v>
      </c>
      <c r="AT1447" s="39"/>
      <c r="AU1447" s="39"/>
      <c r="AV1447" s="39"/>
      <c r="AW1447" s="39"/>
      <c r="AX1447" s="40"/>
      <c r="AY1447" s="38">
        <v>0</v>
      </c>
      <c r="AZ1447" s="39"/>
      <c r="BA1447" s="39"/>
      <c r="BB1447" s="39"/>
      <c r="BC1447" s="39"/>
      <c r="BD1447" s="40"/>
      <c r="BE1447" s="44">
        <v>0</v>
      </c>
    </row>
    <row r="1448" spans="1:57" ht="12.75" customHeight="1" x14ac:dyDescent="0.25">
      <c r="A1448" s="31"/>
      <c r="B1448" s="31"/>
      <c r="C1448" s="52" t="s">
        <v>251</v>
      </c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4"/>
      <c r="W1448" s="36"/>
      <c r="X1448" s="36"/>
      <c r="Y1448" s="36"/>
      <c r="Z1448" s="36"/>
      <c r="AA1448" s="36"/>
      <c r="AB1448" s="36"/>
      <c r="AC1448" s="36"/>
      <c r="AD1448" s="37"/>
      <c r="AE1448" s="41"/>
      <c r="AF1448" s="42"/>
      <c r="AG1448" s="42"/>
      <c r="AH1448" s="42"/>
      <c r="AI1448" s="42"/>
      <c r="AJ1448" s="42"/>
      <c r="AK1448" s="43"/>
      <c r="AL1448" s="49"/>
      <c r="AM1448" s="50"/>
      <c r="AN1448" s="50"/>
      <c r="AO1448" s="50"/>
      <c r="AP1448" s="50"/>
      <c r="AQ1448" s="50"/>
      <c r="AR1448" s="51"/>
      <c r="AS1448" s="41"/>
      <c r="AT1448" s="42"/>
      <c r="AU1448" s="42"/>
      <c r="AV1448" s="42"/>
      <c r="AW1448" s="42"/>
      <c r="AX1448" s="43"/>
      <c r="AY1448" s="41"/>
      <c r="AZ1448" s="42"/>
      <c r="BA1448" s="42"/>
      <c r="BB1448" s="42"/>
      <c r="BC1448" s="42"/>
      <c r="BD1448" s="43"/>
      <c r="BE1448" s="45"/>
    </row>
    <row r="1449" spans="1:57" ht="32.85" customHeight="1" x14ac:dyDescent="0.25">
      <c r="A1449" s="30">
        <v>113</v>
      </c>
      <c r="B1449" s="30" t="s">
        <v>596</v>
      </c>
      <c r="C1449" s="32" t="s">
        <v>313</v>
      </c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4"/>
      <c r="W1449" s="28" t="s">
        <v>187</v>
      </c>
      <c r="X1449" s="28"/>
      <c r="Y1449" s="28"/>
      <c r="Z1449" s="28"/>
      <c r="AA1449" s="28"/>
      <c r="AB1449" s="28"/>
      <c r="AC1449" s="28"/>
      <c r="AD1449" s="35"/>
      <c r="AE1449" s="38">
        <v>1</v>
      </c>
      <c r="AF1449" s="39"/>
      <c r="AG1449" s="39"/>
      <c r="AH1449" s="39"/>
      <c r="AI1449" s="39"/>
      <c r="AJ1449" s="39"/>
      <c r="AK1449" s="40"/>
      <c r="AL1449" s="46">
        <v>4058.690281957865</v>
      </c>
      <c r="AM1449" s="47"/>
      <c r="AN1449" s="47"/>
      <c r="AO1449" s="47"/>
      <c r="AP1449" s="47"/>
      <c r="AQ1449" s="47"/>
      <c r="AR1449" s="48"/>
      <c r="AS1449" s="38">
        <v>4059</v>
      </c>
      <c r="AT1449" s="39"/>
      <c r="AU1449" s="39"/>
      <c r="AV1449" s="39"/>
      <c r="AW1449" s="39"/>
      <c r="AX1449" s="40"/>
      <c r="AY1449" s="38">
        <v>0</v>
      </c>
      <c r="AZ1449" s="39"/>
      <c r="BA1449" s="39"/>
      <c r="BB1449" s="39"/>
      <c r="BC1449" s="39"/>
      <c r="BD1449" s="40"/>
      <c r="BE1449" s="44">
        <v>0</v>
      </c>
    </row>
    <row r="1450" spans="1:57" ht="26.25" customHeight="1" x14ac:dyDescent="0.25">
      <c r="A1450" s="31"/>
      <c r="B1450" s="31"/>
      <c r="C1450" s="52" t="s">
        <v>314</v>
      </c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4"/>
      <c r="W1450" s="36"/>
      <c r="X1450" s="36"/>
      <c r="Y1450" s="36"/>
      <c r="Z1450" s="36"/>
      <c r="AA1450" s="36"/>
      <c r="AB1450" s="36"/>
      <c r="AC1450" s="36"/>
      <c r="AD1450" s="37"/>
      <c r="AE1450" s="41"/>
      <c r="AF1450" s="42"/>
      <c r="AG1450" s="42"/>
      <c r="AH1450" s="42"/>
      <c r="AI1450" s="42"/>
      <c r="AJ1450" s="42"/>
      <c r="AK1450" s="43"/>
      <c r="AL1450" s="49"/>
      <c r="AM1450" s="50"/>
      <c r="AN1450" s="50"/>
      <c r="AO1450" s="50"/>
      <c r="AP1450" s="50"/>
      <c r="AQ1450" s="50"/>
      <c r="AR1450" s="51"/>
      <c r="AS1450" s="41"/>
      <c r="AT1450" s="42"/>
      <c r="AU1450" s="42"/>
      <c r="AV1450" s="42"/>
      <c r="AW1450" s="42"/>
      <c r="AX1450" s="43"/>
      <c r="AY1450" s="41"/>
      <c r="AZ1450" s="42"/>
      <c r="BA1450" s="42"/>
      <c r="BB1450" s="42"/>
      <c r="BC1450" s="42"/>
      <c r="BD1450" s="43"/>
      <c r="BE1450" s="45"/>
    </row>
    <row r="1451" spans="1:57" ht="39" customHeight="1" x14ac:dyDescent="0.25">
      <c r="A1451" s="30">
        <v>114</v>
      </c>
      <c r="B1451" s="30" t="s">
        <v>597</v>
      </c>
      <c r="C1451" s="32" t="s">
        <v>310</v>
      </c>
      <c r="D1451" s="33"/>
      <c r="E1451" s="33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4"/>
      <c r="W1451" s="28" t="s">
        <v>187</v>
      </c>
      <c r="X1451" s="28"/>
      <c r="Y1451" s="28"/>
      <c r="Z1451" s="28"/>
      <c r="AA1451" s="28"/>
      <c r="AB1451" s="28"/>
      <c r="AC1451" s="28"/>
      <c r="AD1451" s="35"/>
      <c r="AE1451" s="38">
        <v>2</v>
      </c>
      <c r="AF1451" s="39"/>
      <c r="AG1451" s="39"/>
      <c r="AH1451" s="39"/>
      <c r="AI1451" s="39"/>
      <c r="AJ1451" s="39"/>
      <c r="AK1451" s="40"/>
      <c r="AL1451" s="46">
        <v>4128.5194308041609</v>
      </c>
      <c r="AM1451" s="47"/>
      <c r="AN1451" s="47"/>
      <c r="AO1451" s="47"/>
      <c r="AP1451" s="47"/>
      <c r="AQ1451" s="47"/>
      <c r="AR1451" s="48"/>
      <c r="AS1451" s="38">
        <v>8257</v>
      </c>
      <c r="AT1451" s="39"/>
      <c r="AU1451" s="39"/>
      <c r="AV1451" s="39"/>
      <c r="AW1451" s="39"/>
      <c r="AX1451" s="40"/>
      <c r="AY1451" s="38">
        <v>0</v>
      </c>
      <c r="AZ1451" s="39"/>
      <c r="BA1451" s="39"/>
      <c r="BB1451" s="39"/>
      <c r="BC1451" s="39"/>
      <c r="BD1451" s="40"/>
      <c r="BE1451" s="44">
        <v>0</v>
      </c>
    </row>
    <row r="1452" spans="1:57" ht="12.75" customHeight="1" x14ac:dyDescent="0.25">
      <c r="A1452" s="31"/>
      <c r="B1452" s="31"/>
      <c r="C1452" s="52" t="s">
        <v>247</v>
      </c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4"/>
      <c r="W1452" s="36"/>
      <c r="X1452" s="36"/>
      <c r="Y1452" s="36"/>
      <c r="Z1452" s="36"/>
      <c r="AA1452" s="36"/>
      <c r="AB1452" s="36"/>
      <c r="AC1452" s="36"/>
      <c r="AD1452" s="37"/>
      <c r="AE1452" s="41"/>
      <c r="AF1452" s="42"/>
      <c r="AG1452" s="42"/>
      <c r="AH1452" s="42"/>
      <c r="AI1452" s="42"/>
      <c r="AJ1452" s="42"/>
      <c r="AK1452" s="43"/>
      <c r="AL1452" s="49"/>
      <c r="AM1452" s="50"/>
      <c r="AN1452" s="50"/>
      <c r="AO1452" s="50"/>
      <c r="AP1452" s="50"/>
      <c r="AQ1452" s="50"/>
      <c r="AR1452" s="51"/>
      <c r="AS1452" s="41"/>
      <c r="AT1452" s="42"/>
      <c r="AU1452" s="42"/>
      <c r="AV1452" s="42"/>
      <c r="AW1452" s="42"/>
      <c r="AX1452" s="43"/>
      <c r="AY1452" s="41"/>
      <c r="AZ1452" s="42"/>
      <c r="BA1452" s="42"/>
      <c r="BB1452" s="42"/>
      <c r="BC1452" s="42"/>
      <c r="BD1452" s="43"/>
      <c r="BE1452" s="45"/>
    </row>
    <row r="1453" spans="1:57" ht="28.5" customHeight="1" x14ac:dyDescent="0.25">
      <c r="A1453" s="30">
        <v>115</v>
      </c>
      <c r="B1453" s="30" t="s">
        <v>598</v>
      </c>
      <c r="C1453" s="32" t="s">
        <v>311</v>
      </c>
      <c r="D1453" s="33"/>
      <c r="E1453" s="33"/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4"/>
      <c r="W1453" s="28" t="s">
        <v>187</v>
      </c>
      <c r="X1453" s="28"/>
      <c r="Y1453" s="28"/>
      <c r="Z1453" s="28"/>
      <c r="AA1453" s="28"/>
      <c r="AB1453" s="28"/>
      <c r="AC1453" s="28"/>
      <c r="AD1453" s="35"/>
      <c r="AE1453" s="38">
        <v>1</v>
      </c>
      <c r="AF1453" s="39"/>
      <c r="AG1453" s="39"/>
      <c r="AH1453" s="39"/>
      <c r="AI1453" s="39"/>
      <c r="AJ1453" s="39"/>
      <c r="AK1453" s="40"/>
      <c r="AL1453" s="46">
        <v>3198.0374227783946</v>
      </c>
      <c r="AM1453" s="47"/>
      <c r="AN1453" s="47"/>
      <c r="AO1453" s="47"/>
      <c r="AP1453" s="47"/>
      <c r="AQ1453" s="47"/>
      <c r="AR1453" s="48"/>
      <c r="AS1453" s="38">
        <v>3198</v>
      </c>
      <c r="AT1453" s="39"/>
      <c r="AU1453" s="39"/>
      <c r="AV1453" s="39"/>
      <c r="AW1453" s="39"/>
      <c r="AX1453" s="40"/>
      <c r="AY1453" s="38">
        <v>0</v>
      </c>
      <c r="AZ1453" s="39"/>
      <c r="BA1453" s="39"/>
      <c r="BB1453" s="39"/>
      <c r="BC1453" s="39"/>
      <c r="BD1453" s="40"/>
      <c r="BE1453" s="44">
        <v>0</v>
      </c>
    </row>
    <row r="1454" spans="1:57" ht="23.25" customHeight="1" x14ac:dyDescent="0.25">
      <c r="A1454" s="31"/>
      <c r="B1454" s="31"/>
      <c r="C1454" s="52" t="s">
        <v>215</v>
      </c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4"/>
      <c r="W1454" s="36"/>
      <c r="X1454" s="36"/>
      <c r="Y1454" s="36"/>
      <c r="Z1454" s="36"/>
      <c r="AA1454" s="36"/>
      <c r="AB1454" s="36"/>
      <c r="AC1454" s="36"/>
      <c r="AD1454" s="37"/>
      <c r="AE1454" s="41"/>
      <c r="AF1454" s="42"/>
      <c r="AG1454" s="42"/>
      <c r="AH1454" s="42"/>
      <c r="AI1454" s="42"/>
      <c r="AJ1454" s="42"/>
      <c r="AK1454" s="43"/>
      <c r="AL1454" s="49"/>
      <c r="AM1454" s="50"/>
      <c r="AN1454" s="50"/>
      <c r="AO1454" s="50"/>
      <c r="AP1454" s="50"/>
      <c r="AQ1454" s="50"/>
      <c r="AR1454" s="51"/>
      <c r="AS1454" s="41"/>
      <c r="AT1454" s="42"/>
      <c r="AU1454" s="42"/>
      <c r="AV1454" s="42"/>
      <c r="AW1454" s="42"/>
      <c r="AX1454" s="43"/>
      <c r="AY1454" s="41"/>
      <c r="AZ1454" s="42"/>
      <c r="BA1454" s="42"/>
      <c r="BB1454" s="42"/>
      <c r="BC1454" s="42"/>
      <c r="BD1454" s="43"/>
      <c r="BE1454" s="45"/>
    </row>
    <row r="1455" spans="1:57" ht="28.5" customHeight="1" x14ac:dyDescent="0.25">
      <c r="A1455" s="30">
        <v>116</v>
      </c>
      <c r="B1455" s="30" t="s">
        <v>599</v>
      </c>
      <c r="C1455" s="32" t="s">
        <v>315</v>
      </c>
      <c r="D1455" s="33"/>
      <c r="E1455" s="33"/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4"/>
      <c r="W1455" s="28" t="s">
        <v>187</v>
      </c>
      <c r="X1455" s="28"/>
      <c r="Y1455" s="28"/>
      <c r="Z1455" s="28"/>
      <c r="AA1455" s="28"/>
      <c r="AB1455" s="28"/>
      <c r="AC1455" s="28"/>
      <c r="AD1455" s="35"/>
      <c r="AE1455" s="38">
        <v>2</v>
      </c>
      <c r="AF1455" s="39"/>
      <c r="AG1455" s="39"/>
      <c r="AH1455" s="39"/>
      <c r="AI1455" s="39"/>
      <c r="AJ1455" s="39"/>
      <c r="AK1455" s="40"/>
      <c r="AL1455" s="46">
        <v>3083.8340857489843</v>
      </c>
      <c r="AM1455" s="47"/>
      <c r="AN1455" s="47"/>
      <c r="AO1455" s="47"/>
      <c r="AP1455" s="47"/>
      <c r="AQ1455" s="47"/>
      <c r="AR1455" s="48"/>
      <c r="AS1455" s="38">
        <v>6168</v>
      </c>
      <c r="AT1455" s="39"/>
      <c r="AU1455" s="39"/>
      <c r="AV1455" s="39"/>
      <c r="AW1455" s="39"/>
      <c r="AX1455" s="40"/>
      <c r="AY1455" s="38">
        <v>0</v>
      </c>
      <c r="AZ1455" s="39"/>
      <c r="BA1455" s="39"/>
      <c r="BB1455" s="39"/>
      <c r="BC1455" s="39"/>
      <c r="BD1455" s="40"/>
      <c r="BE1455" s="44">
        <v>0</v>
      </c>
    </row>
    <row r="1456" spans="1:57" ht="22.5" customHeight="1" x14ac:dyDescent="0.25">
      <c r="A1456" s="31"/>
      <c r="B1456" s="31"/>
      <c r="C1456" s="52" t="s">
        <v>217</v>
      </c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4"/>
      <c r="W1456" s="36"/>
      <c r="X1456" s="36"/>
      <c r="Y1456" s="36"/>
      <c r="Z1456" s="36"/>
      <c r="AA1456" s="36"/>
      <c r="AB1456" s="36"/>
      <c r="AC1456" s="36"/>
      <c r="AD1456" s="37"/>
      <c r="AE1456" s="41"/>
      <c r="AF1456" s="42"/>
      <c r="AG1456" s="42"/>
      <c r="AH1456" s="42"/>
      <c r="AI1456" s="42"/>
      <c r="AJ1456" s="42"/>
      <c r="AK1456" s="43"/>
      <c r="AL1456" s="49"/>
      <c r="AM1456" s="50"/>
      <c r="AN1456" s="50"/>
      <c r="AO1456" s="50"/>
      <c r="AP1456" s="50"/>
      <c r="AQ1456" s="50"/>
      <c r="AR1456" s="51"/>
      <c r="AS1456" s="41"/>
      <c r="AT1456" s="42"/>
      <c r="AU1456" s="42"/>
      <c r="AV1456" s="42"/>
      <c r="AW1456" s="42"/>
      <c r="AX1456" s="43"/>
      <c r="AY1456" s="41"/>
      <c r="AZ1456" s="42"/>
      <c r="BA1456" s="42"/>
      <c r="BB1456" s="42"/>
      <c r="BC1456" s="42"/>
      <c r="BD1456" s="43"/>
      <c r="BE1456" s="45"/>
    </row>
    <row r="1457" spans="1:57" ht="11.85" customHeight="1" x14ac:dyDescent="0.25">
      <c r="A1457" s="28" t="s">
        <v>153</v>
      </c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28"/>
      <c r="AH1457" s="28"/>
      <c r="AI1457" s="28"/>
      <c r="AJ1457" s="28"/>
      <c r="AK1457" s="28"/>
      <c r="AL1457" s="28"/>
      <c r="AM1457" s="28"/>
      <c r="AN1457" s="28"/>
      <c r="AO1457" s="28"/>
      <c r="AP1457" s="28"/>
      <c r="AQ1457" s="28"/>
      <c r="AR1457" s="28"/>
      <c r="AS1457" s="28"/>
      <c r="AT1457" s="28"/>
      <c r="AU1457" s="28"/>
      <c r="AV1457" s="28"/>
      <c r="AW1457" s="28"/>
      <c r="AX1457" s="28"/>
      <c r="AY1457" s="28"/>
      <c r="AZ1457" s="28"/>
      <c r="BA1457" s="28"/>
      <c r="BB1457" s="28"/>
      <c r="BC1457" s="28"/>
      <c r="BD1457" s="28"/>
      <c r="BE1457" s="28"/>
    </row>
    <row r="1458" spans="1:57" ht="22.5" customHeight="1" x14ac:dyDescent="0.25">
      <c r="A1458" s="30">
        <v>117</v>
      </c>
      <c r="B1458" s="30" t="s">
        <v>600</v>
      </c>
      <c r="C1458" s="32" t="s">
        <v>200</v>
      </c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4"/>
      <c r="W1458" s="28" t="s">
        <v>187</v>
      </c>
      <c r="X1458" s="28"/>
      <c r="Y1458" s="28"/>
      <c r="Z1458" s="28"/>
      <c r="AA1458" s="28"/>
      <c r="AB1458" s="28"/>
      <c r="AC1458" s="28"/>
      <c r="AD1458" s="35"/>
      <c r="AE1458" s="38">
        <v>1</v>
      </c>
      <c r="AF1458" s="39"/>
      <c r="AG1458" s="39"/>
      <c r="AH1458" s="39"/>
      <c r="AI1458" s="39"/>
      <c r="AJ1458" s="39"/>
      <c r="AK1458" s="40"/>
      <c r="AL1458" s="46">
        <v>3679.2737736944932</v>
      </c>
      <c r="AM1458" s="47"/>
      <c r="AN1458" s="47"/>
      <c r="AO1458" s="47"/>
      <c r="AP1458" s="47"/>
      <c r="AQ1458" s="47"/>
      <c r="AR1458" s="48"/>
      <c r="AS1458" s="38">
        <v>3679</v>
      </c>
      <c r="AT1458" s="39"/>
      <c r="AU1458" s="39"/>
      <c r="AV1458" s="39"/>
      <c r="AW1458" s="39"/>
      <c r="AX1458" s="40"/>
      <c r="AY1458" s="38">
        <v>0</v>
      </c>
      <c r="AZ1458" s="39"/>
      <c r="BA1458" s="39"/>
      <c r="BB1458" s="39"/>
      <c r="BC1458" s="39"/>
      <c r="BD1458" s="40"/>
      <c r="BE1458" s="44">
        <v>0</v>
      </c>
    </row>
    <row r="1459" spans="1:57" ht="28.5" customHeight="1" x14ac:dyDescent="0.25">
      <c r="A1459" s="31"/>
      <c r="B1459" s="31"/>
      <c r="C1459" s="52" t="s">
        <v>201</v>
      </c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4"/>
      <c r="W1459" s="36"/>
      <c r="X1459" s="36"/>
      <c r="Y1459" s="36"/>
      <c r="Z1459" s="36"/>
      <c r="AA1459" s="36"/>
      <c r="AB1459" s="36"/>
      <c r="AC1459" s="36"/>
      <c r="AD1459" s="37"/>
      <c r="AE1459" s="41"/>
      <c r="AF1459" s="42"/>
      <c r="AG1459" s="42"/>
      <c r="AH1459" s="42"/>
      <c r="AI1459" s="42"/>
      <c r="AJ1459" s="42"/>
      <c r="AK1459" s="43"/>
      <c r="AL1459" s="49"/>
      <c r="AM1459" s="50"/>
      <c r="AN1459" s="50"/>
      <c r="AO1459" s="50"/>
      <c r="AP1459" s="50"/>
      <c r="AQ1459" s="50"/>
      <c r="AR1459" s="51"/>
      <c r="AS1459" s="41"/>
      <c r="AT1459" s="42"/>
      <c r="AU1459" s="42"/>
      <c r="AV1459" s="42"/>
      <c r="AW1459" s="42"/>
      <c r="AX1459" s="43"/>
      <c r="AY1459" s="41"/>
      <c r="AZ1459" s="42"/>
      <c r="BA1459" s="42"/>
      <c r="BB1459" s="42"/>
      <c r="BC1459" s="42"/>
      <c r="BD1459" s="43"/>
      <c r="BE1459" s="45"/>
    </row>
    <row r="1460" spans="1:57" ht="38.25" customHeight="1" x14ac:dyDescent="0.25">
      <c r="A1460" s="30">
        <v>118</v>
      </c>
      <c r="B1460" s="30" t="s">
        <v>601</v>
      </c>
      <c r="C1460" s="32" t="s">
        <v>316</v>
      </c>
      <c r="D1460" s="33"/>
      <c r="E1460" s="33"/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4"/>
      <c r="W1460" s="28" t="s">
        <v>187</v>
      </c>
      <c r="X1460" s="28"/>
      <c r="Y1460" s="28"/>
      <c r="Z1460" s="28"/>
      <c r="AA1460" s="28"/>
      <c r="AB1460" s="28"/>
      <c r="AC1460" s="28"/>
      <c r="AD1460" s="35"/>
      <c r="AE1460" s="38">
        <v>2</v>
      </c>
      <c r="AF1460" s="39"/>
      <c r="AG1460" s="39"/>
      <c r="AH1460" s="39"/>
      <c r="AI1460" s="39"/>
      <c r="AJ1460" s="39"/>
      <c r="AK1460" s="40"/>
      <c r="AL1460" s="46">
        <v>6074.7919636728448</v>
      </c>
      <c r="AM1460" s="47"/>
      <c r="AN1460" s="47"/>
      <c r="AO1460" s="47"/>
      <c r="AP1460" s="47"/>
      <c r="AQ1460" s="47"/>
      <c r="AR1460" s="48"/>
      <c r="AS1460" s="38">
        <v>12150</v>
      </c>
      <c r="AT1460" s="39"/>
      <c r="AU1460" s="39"/>
      <c r="AV1460" s="39"/>
      <c r="AW1460" s="39"/>
      <c r="AX1460" s="40"/>
      <c r="AY1460" s="38">
        <v>0</v>
      </c>
      <c r="AZ1460" s="39"/>
      <c r="BA1460" s="39"/>
      <c r="BB1460" s="39"/>
      <c r="BC1460" s="39"/>
      <c r="BD1460" s="40"/>
      <c r="BE1460" s="44">
        <v>0</v>
      </c>
    </row>
    <row r="1461" spans="1:57" ht="12.75" customHeight="1" x14ac:dyDescent="0.25">
      <c r="A1461" s="31"/>
      <c r="B1461" s="31"/>
      <c r="C1461" s="52" t="s">
        <v>220</v>
      </c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4"/>
      <c r="W1461" s="36"/>
      <c r="X1461" s="36"/>
      <c r="Y1461" s="36"/>
      <c r="Z1461" s="36"/>
      <c r="AA1461" s="36"/>
      <c r="AB1461" s="36"/>
      <c r="AC1461" s="36"/>
      <c r="AD1461" s="37"/>
      <c r="AE1461" s="41"/>
      <c r="AF1461" s="42"/>
      <c r="AG1461" s="42"/>
      <c r="AH1461" s="42"/>
      <c r="AI1461" s="42"/>
      <c r="AJ1461" s="42"/>
      <c r="AK1461" s="43"/>
      <c r="AL1461" s="49"/>
      <c r="AM1461" s="50"/>
      <c r="AN1461" s="50"/>
      <c r="AO1461" s="50"/>
      <c r="AP1461" s="50"/>
      <c r="AQ1461" s="50"/>
      <c r="AR1461" s="51"/>
      <c r="AS1461" s="41"/>
      <c r="AT1461" s="42"/>
      <c r="AU1461" s="42"/>
      <c r="AV1461" s="42"/>
      <c r="AW1461" s="42"/>
      <c r="AX1461" s="43"/>
      <c r="AY1461" s="41"/>
      <c r="AZ1461" s="42"/>
      <c r="BA1461" s="42"/>
      <c r="BB1461" s="42"/>
      <c r="BC1461" s="42"/>
      <c r="BD1461" s="43"/>
      <c r="BE1461" s="45"/>
    </row>
    <row r="1462" spans="1:57" ht="39" customHeight="1" x14ac:dyDescent="0.25">
      <c r="A1462" s="30">
        <v>119</v>
      </c>
      <c r="B1462" s="30" t="s">
        <v>602</v>
      </c>
      <c r="C1462" s="32" t="s">
        <v>317</v>
      </c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4"/>
      <c r="W1462" s="28" t="s">
        <v>187</v>
      </c>
      <c r="X1462" s="28"/>
      <c r="Y1462" s="28"/>
      <c r="Z1462" s="28"/>
      <c r="AA1462" s="28"/>
      <c r="AB1462" s="28"/>
      <c r="AC1462" s="28"/>
      <c r="AD1462" s="35"/>
      <c r="AE1462" s="38">
        <v>2</v>
      </c>
      <c r="AF1462" s="39"/>
      <c r="AG1462" s="39"/>
      <c r="AH1462" s="39"/>
      <c r="AI1462" s="39"/>
      <c r="AJ1462" s="39"/>
      <c r="AK1462" s="40"/>
      <c r="AL1462" s="46">
        <v>49678.107621838542</v>
      </c>
      <c r="AM1462" s="47"/>
      <c r="AN1462" s="47"/>
      <c r="AO1462" s="47"/>
      <c r="AP1462" s="47"/>
      <c r="AQ1462" s="47"/>
      <c r="AR1462" s="48"/>
      <c r="AS1462" s="38">
        <v>99356</v>
      </c>
      <c r="AT1462" s="39"/>
      <c r="AU1462" s="39"/>
      <c r="AV1462" s="39"/>
      <c r="AW1462" s="39"/>
      <c r="AX1462" s="40"/>
      <c r="AY1462" s="38">
        <v>0</v>
      </c>
      <c r="AZ1462" s="39"/>
      <c r="BA1462" s="39"/>
      <c r="BB1462" s="39"/>
      <c r="BC1462" s="39"/>
      <c r="BD1462" s="40"/>
      <c r="BE1462" s="44">
        <v>0</v>
      </c>
    </row>
    <row r="1463" spans="1:57" ht="12.75" customHeight="1" x14ac:dyDescent="0.25">
      <c r="A1463" s="31"/>
      <c r="B1463" s="31"/>
      <c r="C1463" s="52" t="s">
        <v>318</v>
      </c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4"/>
      <c r="W1463" s="36"/>
      <c r="X1463" s="36"/>
      <c r="Y1463" s="36"/>
      <c r="Z1463" s="36"/>
      <c r="AA1463" s="36"/>
      <c r="AB1463" s="36"/>
      <c r="AC1463" s="36"/>
      <c r="AD1463" s="37"/>
      <c r="AE1463" s="41"/>
      <c r="AF1463" s="42"/>
      <c r="AG1463" s="42"/>
      <c r="AH1463" s="42"/>
      <c r="AI1463" s="42"/>
      <c r="AJ1463" s="42"/>
      <c r="AK1463" s="43"/>
      <c r="AL1463" s="49"/>
      <c r="AM1463" s="50"/>
      <c r="AN1463" s="50"/>
      <c r="AO1463" s="50"/>
      <c r="AP1463" s="50"/>
      <c r="AQ1463" s="50"/>
      <c r="AR1463" s="51"/>
      <c r="AS1463" s="41"/>
      <c r="AT1463" s="42"/>
      <c r="AU1463" s="42"/>
      <c r="AV1463" s="42"/>
      <c r="AW1463" s="42"/>
      <c r="AX1463" s="43"/>
      <c r="AY1463" s="41"/>
      <c r="AZ1463" s="42"/>
      <c r="BA1463" s="42"/>
      <c r="BB1463" s="42"/>
      <c r="BC1463" s="42"/>
      <c r="BD1463" s="43"/>
      <c r="BE1463" s="45"/>
    </row>
    <row r="1464" spans="1:57" ht="38.25" customHeight="1" x14ac:dyDescent="0.25">
      <c r="A1464" s="30">
        <v>120</v>
      </c>
      <c r="B1464" s="30" t="s">
        <v>603</v>
      </c>
      <c r="C1464" s="32" t="s">
        <v>319</v>
      </c>
      <c r="D1464" s="33"/>
      <c r="E1464" s="33"/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4"/>
      <c r="W1464" s="28" t="s">
        <v>187</v>
      </c>
      <c r="X1464" s="28"/>
      <c r="Y1464" s="28"/>
      <c r="Z1464" s="28"/>
      <c r="AA1464" s="28"/>
      <c r="AB1464" s="28"/>
      <c r="AC1464" s="28"/>
      <c r="AD1464" s="35"/>
      <c r="AE1464" s="38">
        <v>2</v>
      </c>
      <c r="AF1464" s="39"/>
      <c r="AG1464" s="39"/>
      <c r="AH1464" s="39"/>
      <c r="AI1464" s="39"/>
      <c r="AJ1464" s="39"/>
      <c r="AK1464" s="40"/>
      <c r="AL1464" s="46">
        <v>19286.948505728924</v>
      </c>
      <c r="AM1464" s="47"/>
      <c r="AN1464" s="47"/>
      <c r="AO1464" s="47"/>
      <c r="AP1464" s="47"/>
      <c r="AQ1464" s="47"/>
      <c r="AR1464" s="48"/>
      <c r="AS1464" s="38">
        <v>38574</v>
      </c>
      <c r="AT1464" s="39"/>
      <c r="AU1464" s="39"/>
      <c r="AV1464" s="39"/>
      <c r="AW1464" s="39"/>
      <c r="AX1464" s="40"/>
      <c r="AY1464" s="38">
        <v>0</v>
      </c>
      <c r="AZ1464" s="39"/>
      <c r="BA1464" s="39"/>
      <c r="BB1464" s="39"/>
      <c r="BC1464" s="39"/>
      <c r="BD1464" s="40"/>
      <c r="BE1464" s="44">
        <v>0</v>
      </c>
    </row>
    <row r="1465" spans="1:57" ht="12.75" customHeight="1" x14ac:dyDescent="0.25">
      <c r="A1465" s="31"/>
      <c r="B1465" s="31"/>
      <c r="C1465" s="52" t="s">
        <v>320</v>
      </c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4"/>
      <c r="W1465" s="36"/>
      <c r="X1465" s="36"/>
      <c r="Y1465" s="36"/>
      <c r="Z1465" s="36"/>
      <c r="AA1465" s="36"/>
      <c r="AB1465" s="36"/>
      <c r="AC1465" s="36"/>
      <c r="AD1465" s="37"/>
      <c r="AE1465" s="41"/>
      <c r="AF1465" s="42"/>
      <c r="AG1465" s="42"/>
      <c r="AH1465" s="42"/>
      <c r="AI1465" s="42"/>
      <c r="AJ1465" s="42"/>
      <c r="AK1465" s="43"/>
      <c r="AL1465" s="49"/>
      <c r="AM1465" s="50"/>
      <c r="AN1465" s="50"/>
      <c r="AO1465" s="50"/>
      <c r="AP1465" s="50"/>
      <c r="AQ1465" s="50"/>
      <c r="AR1465" s="51"/>
      <c r="AS1465" s="41"/>
      <c r="AT1465" s="42"/>
      <c r="AU1465" s="42"/>
      <c r="AV1465" s="42"/>
      <c r="AW1465" s="42"/>
      <c r="AX1465" s="43"/>
      <c r="AY1465" s="41"/>
      <c r="AZ1465" s="42"/>
      <c r="BA1465" s="42"/>
      <c r="BB1465" s="42"/>
      <c r="BC1465" s="42"/>
      <c r="BD1465" s="43"/>
      <c r="BE1465" s="45"/>
    </row>
    <row r="1466" spans="1:57" ht="29.25" customHeight="1" x14ac:dyDescent="0.25">
      <c r="A1466" s="30">
        <v>121</v>
      </c>
      <c r="B1466" s="30" t="s">
        <v>604</v>
      </c>
      <c r="C1466" s="32" t="s">
        <v>321</v>
      </c>
      <c r="D1466" s="33"/>
      <c r="E1466" s="33"/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4"/>
      <c r="W1466" s="28" t="s">
        <v>187</v>
      </c>
      <c r="X1466" s="28"/>
      <c r="Y1466" s="28"/>
      <c r="Z1466" s="28"/>
      <c r="AA1466" s="28"/>
      <c r="AB1466" s="28"/>
      <c r="AC1466" s="28"/>
      <c r="AD1466" s="35"/>
      <c r="AE1466" s="38">
        <v>1</v>
      </c>
      <c r="AF1466" s="39"/>
      <c r="AG1466" s="39"/>
      <c r="AH1466" s="39"/>
      <c r="AI1466" s="39"/>
      <c r="AJ1466" s="39"/>
      <c r="AK1466" s="40"/>
      <c r="AL1466" s="46">
        <v>22606.756956544697</v>
      </c>
      <c r="AM1466" s="47"/>
      <c r="AN1466" s="47"/>
      <c r="AO1466" s="47"/>
      <c r="AP1466" s="47"/>
      <c r="AQ1466" s="47"/>
      <c r="AR1466" s="48"/>
      <c r="AS1466" s="38">
        <v>22607</v>
      </c>
      <c r="AT1466" s="39"/>
      <c r="AU1466" s="39"/>
      <c r="AV1466" s="39"/>
      <c r="AW1466" s="39"/>
      <c r="AX1466" s="40"/>
      <c r="AY1466" s="38">
        <v>0</v>
      </c>
      <c r="AZ1466" s="39"/>
      <c r="BA1466" s="39"/>
      <c r="BB1466" s="39"/>
      <c r="BC1466" s="39"/>
      <c r="BD1466" s="40"/>
      <c r="BE1466" s="44">
        <v>0</v>
      </c>
    </row>
    <row r="1467" spans="1:57" ht="23.25" customHeight="1" x14ac:dyDescent="0.25">
      <c r="A1467" s="31"/>
      <c r="B1467" s="31"/>
      <c r="C1467" s="52" t="s">
        <v>322</v>
      </c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4"/>
      <c r="W1467" s="36"/>
      <c r="X1467" s="36"/>
      <c r="Y1467" s="36"/>
      <c r="Z1467" s="36"/>
      <c r="AA1467" s="36"/>
      <c r="AB1467" s="36"/>
      <c r="AC1467" s="36"/>
      <c r="AD1467" s="37"/>
      <c r="AE1467" s="41"/>
      <c r="AF1467" s="42"/>
      <c r="AG1467" s="42"/>
      <c r="AH1467" s="42"/>
      <c r="AI1467" s="42"/>
      <c r="AJ1467" s="42"/>
      <c r="AK1467" s="43"/>
      <c r="AL1467" s="49"/>
      <c r="AM1467" s="50"/>
      <c r="AN1467" s="50"/>
      <c r="AO1467" s="50"/>
      <c r="AP1467" s="50"/>
      <c r="AQ1467" s="50"/>
      <c r="AR1467" s="51"/>
      <c r="AS1467" s="41"/>
      <c r="AT1467" s="42"/>
      <c r="AU1467" s="42"/>
      <c r="AV1467" s="42"/>
      <c r="AW1467" s="42"/>
      <c r="AX1467" s="43"/>
      <c r="AY1467" s="41"/>
      <c r="AZ1467" s="42"/>
      <c r="BA1467" s="42"/>
      <c r="BB1467" s="42"/>
      <c r="BC1467" s="42"/>
      <c r="BD1467" s="43"/>
      <c r="BE1467" s="45"/>
    </row>
    <row r="1468" spans="1:57" ht="12.2" customHeight="1" x14ac:dyDescent="0.25">
      <c r="A1468" s="30">
        <v>122</v>
      </c>
      <c r="B1468" s="30" t="s">
        <v>605</v>
      </c>
      <c r="C1468" s="32" t="s">
        <v>323</v>
      </c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4"/>
      <c r="W1468" s="28" t="s">
        <v>187</v>
      </c>
      <c r="X1468" s="28"/>
      <c r="Y1468" s="28"/>
      <c r="Z1468" s="28"/>
      <c r="AA1468" s="28"/>
      <c r="AB1468" s="28"/>
      <c r="AC1468" s="28"/>
      <c r="AD1468" s="35"/>
      <c r="AE1468" s="38">
        <v>1</v>
      </c>
      <c r="AF1468" s="39"/>
      <c r="AG1468" s="39"/>
      <c r="AH1468" s="39"/>
      <c r="AI1468" s="39"/>
      <c r="AJ1468" s="39"/>
      <c r="AK1468" s="40"/>
      <c r="AL1468" s="46">
        <v>39729.34583399335</v>
      </c>
      <c r="AM1468" s="47"/>
      <c r="AN1468" s="47"/>
      <c r="AO1468" s="47"/>
      <c r="AP1468" s="47"/>
      <c r="AQ1468" s="47"/>
      <c r="AR1468" s="48"/>
      <c r="AS1468" s="38">
        <v>39729</v>
      </c>
      <c r="AT1468" s="39"/>
      <c r="AU1468" s="39"/>
      <c r="AV1468" s="39"/>
      <c r="AW1468" s="39"/>
      <c r="AX1468" s="40"/>
      <c r="AY1468" s="38">
        <v>0</v>
      </c>
      <c r="AZ1468" s="39"/>
      <c r="BA1468" s="39"/>
      <c r="BB1468" s="39"/>
      <c r="BC1468" s="39"/>
      <c r="BD1468" s="40"/>
      <c r="BE1468" s="44">
        <v>0</v>
      </c>
    </row>
    <row r="1469" spans="1:57" ht="39.75" customHeight="1" x14ac:dyDescent="0.25">
      <c r="A1469" s="31"/>
      <c r="B1469" s="31"/>
      <c r="C1469" s="52" t="s">
        <v>324</v>
      </c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4"/>
      <c r="W1469" s="36"/>
      <c r="X1469" s="36"/>
      <c r="Y1469" s="36"/>
      <c r="Z1469" s="36"/>
      <c r="AA1469" s="36"/>
      <c r="AB1469" s="36"/>
      <c r="AC1469" s="36"/>
      <c r="AD1469" s="37"/>
      <c r="AE1469" s="41"/>
      <c r="AF1469" s="42"/>
      <c r="AG1469" s="42"/>
      <c r="AH1469" s="42"/>
      <c r="AI1469" s="42"/>
      <c r="AJ1469" s="42"/>
      <c r="AK1469" s="43"/>
      <c r="AL1469" s="49"/>
      <c r="AM1469" s="50"/>
      <c r="AN1469" s="50"/>
      <c r="AO1469" s="50"/>
      <c r="AP1469" s="50"/>
      <c r="AQ1469" s="50"/>
      <c r="AR1469" s="51"/>
      <c r="AS1469" s="41"/>
      <c r="AT1469" s="42"/>
      <c r="AU1469" s="42"/>
      <c r="AV1469" s="42"/>
      <c r="AW1469" s="42"/>
      <c r="AX1469" s="43"/>
      <c r="AY1469" s="41"/>
      <c r="AZ1469" s="42"/>
      <c r="BA1469" s="42"/>
      <c r="BB1469" s="42"/>
      <c r="BC1469" s="42"/>
      <c r="BD1469" s="43"/>
      <c r="BE1469" s="45"/>
    </row>
    <row r="1470" spans="1:57" ht="42.75" customHeight="1" x14ac:dyDescent="0.25">
      <c r="A1470" s="30">
        <v>123</v>
      </c>
      <c r="B1470" s="30" t="s">
        <v>606</v>
      </c>
      <c r="C1470" s="32" t="s">
        <v>325</v>
      </c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4"/>
      <c r="W1470" s="28" t="s">
        <v>187</v>
      </c>
      <c r="X1470" s="28"/>
      <c r="Y1470" s="28"/>
      <c r="Z1470" s="28"/>
      <c r="AA1470" s="28"/>
      <c r="AB1470" s="28"/>
      <c r="AC1470" s="28"/>
      <c r="AD1470" s="35"/>
      <c r="AE1470" s="38">
        <v>1</v>
      </c>
      <c r="AF1470" s="39"/>
      <c r="AG1470" s="39"/>
      <c r="AH1470" s="39"/>
      <c r="AI1470" s="39"/>
      <c r="AJ1470" s="39"/>
      <c r="AK1470" s="40"/>
      <c r="AL1470" s="46">
        <v>39426.98217962934</v>
      </c>
      <c r="AM1470" s="47"/>
      <c r="AN1470" s="47"/>
      <c r="AO1470" s="47"/>
      <c r="AP1470" s="47"/>
      <c r="AQ1470" s="47"/>
      <c r="AR1470" s="48"/>
      <c r="AS1470" s="38">
        <v>39427</v>
      </c>
      <c r="AT1470" s="39"/>
      <c r="AU1470" s="39"/>
      <c r="AV1470" s="39"/>
      <c r="AW1470" s="39"/>
      <c r="AX1470" s="40"/>
      <c r="AY1470" s="38">
        <v>0</v>
      </c>
      <c r="AZ1470" s="39"/>
      <c r="BA1470" s="39"/>
      <c r="BB1470" s="39"/>
      <c r="BC1470" s="39"/>
      <c r="BD1470" s="40"/>
      <c r="BE1470" s="44">
        <v>0</v>
      </c>
    </row>
    <row r="1471" spans="1:57" ht="12.75" customHeight="1" x14ac:dyDescent="0.25">
      <c r="A1471" s="31"/>
      <c r="B1471" s="31"/>
      <c r="C1471" s="52" t="s">
        <v>326</v>
      </c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4"/>
      <c r="W1471" s="36"/>
      <c r="X1471" s="36"/>
      <c r="Y1471" s="36"/>
      <c r="Z1471" s="36"/>
      <c r="AA1471" s="36"/>
      <c r="AB1471" s="36"/>
      <c r="AC1471" s="36"/>
      <c r="AD1471" s="37"/>
      <c r="AE1471" s="41"/>
      <c r="AF1471" s="42"/>
      <c r="AG1471" s="42"/>
      <c r="AH1471" s="42"/>
      <c r="AI1471" s="42"/>
      <c r="AJ1471" s="42"/>
      <c r="AK1471" s="43"/>
      <c r="AL1471" s="49"/>
      <c r="AM1471" s="50"/>
      <c r="AN1471" s="50"/>
      <c r="AO1471" s="50"/>
      <c r="AP1471" s="50"/>
      <c r="AQ1471" s="50"/>
      <c r="AR1471" s="51"/>
      <c r="AS1471" s="41"/>
      <c r="AT1471" s="42"/>
      <c r="AU1471" s="42"/>
      <c r="AV1471" s="42"/>
      <c r="AW1471" s="42"/>
      <c r="AX1471" s="43"/>
      <c r="AY1471" s="41"/>
      <c r="AZ1471" s="42"/>
      <c r="BA1471" s="42"/>
      <c r="BB1471" s="42"/>
      <c r="BC1471" s="42"/>
      <c r="BD1471" s="43"/>
      <c r="BE1471" s="45"/>
    </row>
    <row r="1472" spans="1:57" ht="32.25" customHeight="1" x14ac:dyDescent="0.25">
      <c r="A1472" s="30">
        <v>124</v>
      </c>
      <c r="B1472" s="30" t="s">
        <v>607</v>
      </c>
      <c r="C1472" s="32" t="s">
        <v>327</v>
      </c>
      <c r="D1472" s="33"/>
      <c r="E1472" s="33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4"/>
      <c r="W1472" s="28" t="s">
        <v>187</v>
      </c>
      <c r="X1472" s="28"/>
      <c r="Y1472" s="28"/>
      <c r="Z1472" s="28"/>
      <c r="AA1472" s="28"/>
      <c r="AB1472" s="28"/>
      <c r="AC1472" s="28"/>
      <c r="AD1472" s="35"/>
      <c r="AE1472" s="38">
        <v>2</v>
      </c>
      <c r="AF1472" s="39"/>
      <c r="AG1472" s="39"/>
      <c r="AH1472" s="39"/>
      <c r="AI1472" s="39"/>
      <c r="AJ1472" s="39"/>
      <c r="AK1472" s="40"/>
      <c r="AL1472" s="46">
        <v>126838.28513913089</v>
      </c>
      <c r="AM1472" s="47"/>
      <c r="AN1472" s="47"/>
      <c r="AO1472" s="47"/>
      <c r="AP1472" s="47"/>
      <c r="AQ1472" s="47"/>
      <c r="AR1472" s="48"/>
      <c r="AS1472" s="38">
        <v>253677</v>
      </c>
      <c r="AT1472" s="39"/>
      <c r="AU1472" s="39"/>
      <c r="AV1472" s="39"/>
      <c r="AW1472" s="39"/>
      <c r="AX1472" s="40"/>
      <c r="AY1472" s="38">
        <v>0</v>
      </c>
      <c r="AZ1472" s="39"/>
      <c r="BA1472" s="39"/>
      <c r="BB1472" s="39"/>
      <c r="BC1472" s="39"/>
      <c r="BD1472" s="40"/>
      <c r="BE1472" s="44">
        <v>0</v>
      </c>
    </row>
    <row r="1473" spans="1:57" ht="21.75" customHeight="1" x14ac:dyDescent="0.25">
      <c r="A1473" s="31"/>
      <c r="B1473" s="31"/>
      <c r="C1473" s="52" t="s">
        <v>328</v>
      </c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4"/>
      <c r="W1473" s="36"/>
      <c r="X1473" s="36"/>
      <c r="Y1473" s="36"/>
      <c r="Z1473" s="36"/>
      <c r="AA1473" s="36"/>
      <c r="AB1473" s="36"/>
      <c r="AC1473" s="36"/>
      <c r="AD1473" s="37"/>
      <c r="AE1473" s="41"/>
      <c r="AF1473" s="42"/>
      <c r="AG1473" s="42"/>
      <c r="AH1473" s="42"/>
      <c r="AI1473" s="42"/>
      <c r="AJ1473" s="42"/>
      <c r="AK1473" s="43"/>
      <c r="AL1473" s="49"/>
      <c r="AM1473" s="50"/>
      <c r="AN1473" s="50"/>
      <c r="AO1473" s="50"/>
      <c r="AP1473" s="50"/>
      <c r="AQ1473" s="50"/>
      <c r="AR1473" s="51"/>
      <c r="AS1473" s="41"/>
      <c r="AT1473" s="42"/>
      <c r="AU1473" s="42"/>
      <c r="AV1473" s="42"/>
      <c r="AW1473" s="42"/>
      <c r="AX1473" s="43"/>
      <c r="AY1473" s="41"/>
      <c r="AZ1473" s="42"/>
      <c r="BA1473" s="42"/>
      <c r="BB1473" s="42"/>
      <c r="BC1473" s="42"/>
      <c r="BD1473" s="43"/>
      <c r="BE1473" s="45"/>
    </row>
    <row r="1474" spans="1:57" ht="32.25" customHeight="1" x14ac:dyDescent="0.25">
      <c r="A1474" s="30">
        <v>125</v>
      </c>
      <c r="B1474" s="30" t="s">
        <v>608</v>
      </c>
      <c r="C1474" s="32" t="s">
        <v>329</v>
      </c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4"/>
      <c r="W1474" s="28" t="s">
        <v>187</v>
      </c>
      <c r="X1474" s="28"/>
      <c r="Y1474" s="28"/>
      <c r="Z1474" s="28"/>
      <c r="AA1474" s="28"/>
      <c r="AB1474" s="28"/>
      <c r="AC1474" s="28"/>
      <c r="AD1474" s="35"/>
      <c r="AE1474" s="38">
        <v>2</v>
      </c>
      <c r="AF1474" s="39"/>
      <c r="AG1474" s="39"/>
      <c r="AH1474" s="39"/>
      <c r="AI1474" s="39"/>
      <c r="AJ1474" s="39"/>
      <c r="AK1474" s="40"/>
      <c r="AL1474" s="46">
        <v>5710.1668514705107</v>
      </c>
      <c r="AM1474" s="47"/>
      <c r="AN1474" s="47"/>
      <c r="AO1474" s="47"/>
      <c r="AP1474" s="47"/>
      <c r="AQ1474" s="47"/>
      <c r="AR1474" s="48"/>
      <c r="AS1474" s="38">
        <v>11420</v>
      </c>
      <c r="AT1474" s="39"/>
      <c r="AU1474" s="39"/>
      <c r="AV1474" s="39"/>
      <c r="AW1474" s="39"/>
      <c r="AX1474" s="40"/>
      <c r="AY1474" s="38">
        <v>0</v>
      </c>
      <c r="AZ1474" s="39"/>
      <c r="BA1474" s="39"/>
      <c r="BB1474" s="39"/>
      <c r="BC1474" s="39"/>
      <c r="BD1474" s="40"/>
      <c r="BE1474" s="44">
        <v>0</v>
      </c>
    </row>
    <row r="1475" spans="1:57" ht="24.75" customHeight="1" x14ac:dyDescent="0.25">
      <c r="A1475" s="31"/>
      <c r="B1475" s="31"/>
      <c r="C1475" s="52" t="s">
        <v>330</v>
      </c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4"/>
      <c r="W1475" s="36"/>
      <c r="X1475" s="36"/>
      <c r="Y1475" s="36"/>
      <c r="Z1475" s="36"/>
      <c r="AA1475" s="36"/>
      <c r="AB1475" s="36"/>
      <c r="AC1475" s="36"/>
      <c r="AD1475" s="37"/>
      <c r="AE1475" s="41"/>
      <c r="AF1475" s="42"/>
      <c r="AG1475" s="42"/>
      <c r="AH1475" s="42"/>
      <c r="AI1475" s="42"/>
      <c r="AJ1475" s="42"/>
      <c r="AK1475" s="43"/>
      <c r="AL1475" s="49"/>
      <c r="AM1475" s="50"/>
      <c r="AN1475" s="50"/>
      <c r="AO1475" s="50"/>
      <c r="AP1475" s="50"/>
      <c r="AQ1475" s="50"/>
      <c r="AR1475" s="51"/>
      <c r="AS1475" s="41"/>
      <c r="AT1475" s="42"/>
      <c r="AU1475" s="42"/>
      <c r="AV1475" s="42"/>
      <c r="AW1475" s="42"/>
      <c r="AX1475" s="43"/>
      <c r="AY1475" s="41"/>
      <c r="AZ1475" s="42"/>
      <c r="BA1475" s="42"/>
      <c r="BB1475" s="42"/>
      <c r="BC1475" s="42"/>
      <c r="BD1475" s="43"/>
      <c r="BE1475" s="45"/>
    </row>
    <row r="1476" spans="1:57" ht="28.5" customHeight="1" x14ac:dyDescent="0.25">
      <c r="A1476" s="30">
        <v>126</v>
      </c>
      <c r="B1476" s="30" t="s">
        <v>609</v>
      </c>
      <c r="C1476" s="32" t="s">
        <v>331</v>
      </c>
      <c r="D1476" s="33"/>
      <c r="E1476" s="33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4"/>
      <c r="W1476" s="28" t="s">
        <v>187</v>
      </c>
      <c r="X1476" s="28"/>
      <c r="Y1476" s="28"/>
      <c r="Z1476" s="28"/>
      <c r="AA1476" s="28"/>
      <c r="AB1476" s="28"/>
      <c r="AC1476" s="28"/>
      <c r="AD1476" s="35"/>
      <c r="AE1476" s="38">
        <v>4</v>
      </c>
      <c r="AF1476" s="39"/>
      <c r="AG1476" s="39"/>
      <c r="AH1476" s="39"/>
      <c r="AI1476" s="39"/>
      <c r="AJ1476" s="39"/>
      <c r="AK1476" s="40"/>
      <c r="AL1476" s="46">
        <v>22533.487948149323</v>
      </c>
      <c r="AM1476" s="47"/>
      <c r="AN1476" s="47"/>
      <c r="AO1476" s="47"/>
      <c r="AP1476" s="47"/>
      <c r="AQ1476" s="47"/>
      <c r="AR1476" s="48"/>
      <c r="AS1476" s="38">
        <v>90134</v>
      </c>
      <c r="AT1476" s="39"/>
      <c r="AU1476" s="39"/>
      <c r="AV1476" s="39"/>
      <c r="AW1476" s="39"/>
      <c r="AX1476" s="40"/>
      <c r="AY1476" s="38">
        <v>0</v>
      </c>
      <c r="AZ1476" s="39"/>
      <c r="BA1476" s="39"/>
      <c r="BB1476" s="39"/>
      <c r="BC1476" s="39"/>
      <c r="BD1476" s="40"/>
      <c r="BE1476" s="44">
        <v>0</v>
      </c>
    </row>
    <row r="1477" spans="1:57" ht="29.25" customHeight="1" x14ac:dyDescent="0.25">
      <c r="A1477" s="31"/>
      <c r="B1477" s="31"/>
      <c r="C1477" s="52" t="s">
        <v>332</v>
      </c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4"/>
      <c r="W1477" s="36"/>
      <c r="X1477" s="36"/>
      <c r="Y1477" s="36"/>
      <c r="Z1477" s="36"/>
      <c r="AA1477" s="36"/>
      <c r="AB1477" s="36"/>
      <c r="AC1477" s="36"/>
      <c r="AD1477" s="37"/>
      <c r="AE1477" s="41"/>
      <c r="AF1477" s="42"/>
      <c r="AG1477" s="42"/>
      <c r="AH1477" s="42"/>
      <c r="AI1477" s="42"/>
      <c r="AJ1477" s="42"/>
      <c r="AK1477" s="43"/>
      <c r="AL1477" s="49"/>
      <c r="AM1477" s="50"/>
      <c r="AN1477" s="50"/>
      <c r="AO1477" s="50"/>
      <c r="AP1477" s="50"/>
      <c r="AQ1477" s="50"/>
      <c r="AR1477" s="51"/>
      <c r="AS1477" s="41"/>
      <c r="AT1477" s="42"/>
      <c r="AU1477" s="42"/>
      <c r="AV1477" s="42"/>
      <c r="AW1477" s="42"/>
      <c r="AX1477" s="43"/>
      <c r="AY1477" s="41"/>
      <c r="AZ1477" s="42"/>
      <c r="BA1477" s="42"/>
      <c r="BB1477" s="42"/>
      <c r="BC1477" s="42"/>
      <c r="BD1477" s="43"/>
      <c r="BE1477" s="45"/>
    </row>
    <row r="1478" spans="1:57" ht="28.5" customHeight="1" x14ac:dyDescent="0.25">
      <c r="A1478" s="30">
        <v>127</v>
      </c>
      <c r="B1478" s="30" t="s">
        <v>610</v>
      </c>
      <c r="C1478" s="32" t="s">
        <v>333</v>
      </c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4"/>
      <c r="W1478" s="28" t="s">
        <v>187</v>
      </c>
      <c r="X1478" s="28"/>
      <c r="Y1478" s="28"/>
      <c r="Z1478" s="28"/>
      <c r="AA1478" s="28"/>
      <c r="AB1478" s="28"/>
      <c r="AC1478" s="28"/>
      <c r="AD1478" s="35"/>
      <c r="AE1478" s="38">
        <v>2</v>
      </c>
      <c r="AF1478" s="39"/>
      <c r="AG1478" s="39"/>
      <c r="AH1478" s="39"/>
      <c r="AI1478" s="39"/>
      <c r="AJ1478" s="39"/>
      <c r="AK1478" s="40"/>
      <c r="AL1478" s="46">
        <v>52237.258434975447</v>
      </c>
      <c r="AM1478" s="47"/>
      <c r="AN1478" s="47"/>
      <c r="AO1478" s="47"/>
      <c r="AP1478" s="47"/>
      <c r="AQ1478" s="47"/>
      <c r="AR1478" s="48"/>
      <c r="AS1478" s="38">
        <v>104475</v>
      </c>
      <c r="AT1478" s="39"/>
      <c r="AU1478" s="39"/>
      <c r="AV1478" s="39"/>
      <c r="AW1478" s="39"/>
      <c r="AX1478" s="40"/>
      <c r="AY1478" s="38">
        <v>0</v>
      </c>
      <c r="AZ1478" s="39"/>
      <c r="BA1478" s="39"/>
      <c r="BB1478" s="39"/>
      <c r="BC1478" s="39"/>
      <c r="BD1478" s="40"/>
      <c r="BE1478" s="44">
        <v>0</v>
      </c>
    </row>
    <row r="1479" spans="1:57" ht="23.25" customHeight="1" x14ac:dyDescent="0.25">
      <c r="A1479" s="31"/>
      <c r="B1479" s="31"/>
      <c r="C1479" s="52" t="s">
        <v>334</v>
      </c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4"/>
      <c r="W1479" s="36"/>
      <c r="X1479" s="36"/>
      <c r="Y1479" s="36"/>
      <c r="Z1479" s="36"/>
      <c r="AA1479" s="36"/>
      <c r="AB1479" s="36"/>
      <c r="AC1479" s="36"/>
      <c r="AD1479" s="37"/>
      <c r="AE1479" s="41"/>
      <c r="AF1479" s="42"/>
      <c r="AG1479" s="42"/>
      <c r="AH1479" s="42"/>
      <c r="AI1479" s="42"/>
      <c r="AJ1479" s="42"/>
      <c r="AK1479" s="43"/>
      <c r="AL1479" s="49"/>
      <c r="AM1479" s="50"/>
      <c r="AN1479" s="50"/>
      <c r="AO1479" s="50"/>
      <c r="AP1479" s="50"/>
      <c r="AQ1479" s="50"/>
      <c r="AR1479" s="51"/>
      <c r="AS1479" s="41"/>
      <c r="AT1479" s="42"/>
      <c r="AU1479" s="42"/>
      <c r="AV1479" s="42"/>
      <c r="AW1479" s="42"/>
      <c r="AX1479" s="43"/>
      <c r="AY1479" s="41"/>
      <c r="AZ1479" s="42"/>
      <c r="BA1479" s="42"/>
      <c r="BB1479" s="42"/>
      <c r="BC1479" s="42"/>
      <c r="BD1479" s="43"/>
      <c r="BE1479" s="45"/>
    </row>
    <row r="1480" spans="1:57" ht="28.5" customHeight="1" x14ac:dyDescent="0.25">
      <c r="A1480" s="30">
        <v>128</v>
      </c>
      <c r="B1480" s="30" t="s">
        <v>611</v>
      </c>
      <c r="C1480" s="32" t="s">
        <v>335</v>
      </c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4"/>
      <c r="W1480" s="28" t="s">
        <v>187</v>
      </c>
      <c r="X1480" s="28"/>
      <c r="Y1480" s="28"/>
      <c r="Z1480" s="28"/>
      <c r="AA1480" s="28"/>
      <c r="AB1480" s="28"/>
      <c r="AC1480" s="28"/>
      <c r="AD1480" s="35"/>
      <c r="AE1480" s="38">
        <v>1</v>
      </c>
      <c r="AF1480" s="39"/>
      <c r="AG1480" s="39"/>
      <c r="AH1480" s="39"/>
      <c r="AI1480" s="39"/>
      <c r="AJ1480" s="39"/>
      <c r="AK1480" s="40"/>
      <c r="AL1480" s="46">
        <v>2539.992291039654</v>
      </c>
      <c r="AM1480" s="47"/>
      <c r="AN1480" s="47"/>
      <c r="AO1480" s="47"/>
      <c r="AP1480" s="47"/>
      <c r="AQ1480" s="47"/>
      <c r="AR1480" s="48"/>
      <c r="AS1480" s="38">
        <v>2540</v>
      </c>
      <c r="AT1480" s="39"/>
      <c r="AU1480" s="39"/>
      <c r="AV1480" s="39"/>
      <c r="AW1480" s="39"/>
      <c r="AX1480" s="40"/>
      <c r="AY1480" s="38">
        <v>0</v>
      </c>
      <c r="AZ1480" s="39"/>
      <c r="BA1480" s="39"/>
      <c r="BB1480" s="39"/>
      <c r="BC1480" s="39"/>
      <c r="BD1480" s="40"/>
      <c r="BE1480" s="44">
        <v>0</v>
      </c>
    </row>
    <row r="1481" spans="1:57" ht="24" customHeight="1" x14ac:dyDescent="0.25">
      <c r="A1481" s="31"/>
      <c r="B1481" s="31"/>
      <c r="C1481" s="52" t="s">
        <v>336</v>
      </c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4"/>
      <c r="W1481" s="36"/>
      <c r="X1481" s="36"/>
      <c r="Y1481" s="36"/>
      <c r="Z1481" s="36"/>
      <c r="AA1481" s="36"/>
      <c r="AB1481" s="36"/>
      <c r="AC1481" s="36"/>
      <c r="AD1481" s="37"/>
      <c r="AE1481" s="41"/>
      <c r="AF1481" s="42"/>
      <c r="AG1481" s="42"/>
      <c r="AH1481" s="42"/>
      <c r="AI1481" s="42"/>
      <c r="AJ1481" s="42"/>
      <c r="AK1481" s="43"/>
      <c r="AL1481" s="49"/>
      <c r="AM1481" s="50"/>
      <c r="AN1481" s="50"/>
      <c r="AO1481" s="50"/>
      <c r="AP1481" s="50"/>
      <c r="AQ1481" s="50"/>
      <c r="AR1481" s="51"/>
      <c r="AS1481" s="41"/>
      <c r="AT1481" s="42"/>
      <c r="AU1481" s="42"/>
      <c r="AV1481" s="42"/>
      <c r="AW1481" s="42"/>
      <c r="AX1481" s="43"/>
      <c r="AY1481" s="41"/>
      <c r="AZ1481" s="42"/>
      <c r="BA1481" s="42"/>
      <c r="BB1481" s="42"/>
      <c r="BC1481" s="42"/>
      <c r="BD1481" s="43"/>
      <c r="BE1481" s="45"/>
    </row>
    <row r="1482" spans="1:57" ht="30" customHeight="1" x14ac:dyDescent="0.25">
      <c r="A1482" s="30">
        <v>129</v>
      </c>
      <c r="B1482" s="30" t="s">
        <v>612</v>
      </c>
      <c r="C1482" s="32" t="s">
        <v>337</v>
      </c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4"/>
      <c r="W1482" s="28" t="s">
        <v>187</v>
      </c>
      <c r="X1482" s="28"/>
      <c r="Y1482" s="28"/>
      <c r="Z1482" s="28"/>
      <c r="AA1482" s="28"/>
      <c r="AB1482" s="28"/>
      <c r="AC1482" s="28"/>
      <c r="AD1482" s="35"/>
      <c r="AE1482" s="38">
        <v>2</v>
      </c>
      <c r="AF1482" s="39"/>
      <c r="AG1482" s="39"/>
      <c r="AH1482" s="39"/>
      <c r="AI1482" s="39"/>
      <c r="AJ1482" s="39"/>
      <c r="AK1482" s="40"/>
      <c r="AL1482" s="46">
        <v>39088.843985954918</v>
      </c>
      <c r="AM1482" s="47"/>
      <c r="AN1482" s="47"/>
      <c r="AO1482" s="47"/>
      <c r="AP1482" s="47"/>
      <c r="AQ1482" s="47"/>
      <c r="AR1482" s="48"/>
      <c r="AS1482" s="38">
        <v>78178</v>
      </c>
      <c r="AT1482" s="39"/>
      <c r="AU1482" s="39"/>
      <c r="AV1482" s="39"/>
      <c r="AW1482" s="39"/>
      <c r="AX1482" s="40"/>
      <c r="AY1482" s="38">
        <v>0</v>
      </c>
      <c r="AZ1482" s="39"/>
      <c r="BA1482" s="39"/>
      <c r="BB1482" s="39"/>
      <c r="BC1482" s="39"/>
      <c r="BD1482" s="40"/>
      <c r="BE1482" s="44">
        <v>0</v>
      </c>
    </row>
    <row r="1483" spans="1:57" ht="21.75" customHeight="1" x14ac:dyDescent="0.25">
      <c r="A1483" s="31"/>
      <c r="B1483" s="31"/>
      <c r="C1483" s="52" t="s">
        <v>213</v>
      </c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4"/>
      <c r="W1483" s="36"/>
      <c r="X1483" s="36"/>
      <c r="Y1483" s="36"/>
      <c r="Z1483" s="36"/>
      <c r="AA1483" s="36"/>
      <c r="AB1483" s="36"/>
      <c r="AC1483" s="36"/>
      <c r="AD1483" s="37"/>
      <c r="AE1483" s="41"/>
      <c r="AF1483" s="42"/>
      <c r="AG1483" s="42"/>
      <c r="AH1483" s="42"/>
      <c r="AI1483" s="42"/>
      <c r="AJ1483" s="42"/>
      <c r="AK1483" s="43"/>
      <c r="AL1483" s="49"/>
      <c r="AM1483" s="50"/>
      <c r="AN1483" s="50"/>
      <c r="AO1483" s="50"/>
      <c r="AP1483" s="50"/>
      <c r="AQ1483" s="50"/>
      <c r="AR1483" s="51"/>
      <c r="AS1483" s="41"/>
      <c r="AT1483" s="42"/>
      <c r="AU1483" s="42"/>
      <c r="AV1483" s="42"/>
      <c r="AW1483" s="42"/>
      <c r="AX1483" s="43"/>
      <c r="AY1483" s="41"/>
      <c r="AZ1483" s="42"/>
      <c r="BA1483" s="42"/>
      <c r="BB1483" s="42"/>
      <c r="BC1483" s="42"/>
      <c r="BD1483" s="43"/>
      <c r="BE1483" s="45"/>
    </row>
    <row r="1484" spans="1:57" ht="25.5" customHeight="1" x14ac:dyDescent="0.25">
      <c r="A1484" s="30">
        <v>130</v>
      </c>
      <c r="B1484" s="30" t="s">
        <v>613</v>
      </c>
      <c r="C1484" s="32" t="s">
        <v>311</v>
      </c>
      <c r="D1484" s="33"/>
      <c r="E1484" s="33"/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4"/>
      <c r="W1484" s="28" t="s">
        <v>187</v>
      </c>
      <c r="X1484" s="28"/>
      <c r="Y1484" s="28"/>
      <c r="Z1484" s="28"/>
      <c r="AA1484" s="28"/>
      <c r="AB1484" s="28"/>
      <c r="AC1484" s="28"/>
      <c r="AD1484" s="35"/>
      <c r="AE1484" s="38">
        <v>1</v>
      </c>
      <c r="AF1484" s="39"/>
      <c r="AG1484" s="39"/>
      <c r="AH1484" s="39"/>
      <c r="AI1484" s="39"/>
      <c r="AJ1484" s="39"/>
      <c r="AK1484" s="40"/>
      <c r="AL1484" s="46">
        <v>3198.0374227783946</v>
      </c>
      <c r="AM1484" s="47"/>
      <c r="AN1484" s="47"/>
      <c r="AO1484" s="47"/>
      <c r="AP1484" s="47"/>
      <c r="AQ1484" s="47"/>
      <c r="AR1484" s="48"/>
      <c r="AS1484" s="38">
        <v>3198</v>
      </c>
      <c r="AT1484" s="39"/>
      <c r="AU1484" s="39"/>
      <c r="AV1484" s="39"/>
      <c r="AW1484" s="39"/>
      <c r="AX1484" s="40"/>
      <c r="AY1484" s="38">
        <v>0</v>
      </c>
      <c r="AZ1484" s="39"/>
      <c r="BA1484" s="39"/>
      <c r="BB1484" s="39"/>
      <c r="BC1484" s="39"/>
      <c r="BD1484" s="40"/>
      <c r="BE1484" s="44">
        <v>0</v>
      </c>
    </row>
    <row r="1485" spans="1:57" ht="25.5" customHeight="1" x14ac:dyDescent="0.25">
      <c r="A1485" s="31"/>
      <c r="B1485" s="31"/>
      <c r="C1485" s="52" t="s">
        <v>215</v>
      </c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4"/>
      <c r="W1485" s="36"/>
      <c r="X1485" s="36"/>
      <c r="Y1485" s="36"/>
      <c r="Z1485" s="36"/>
      <c r="AA1485" s="36"/>
      <c r="AB1485" s="36"/>
      <c r="AC1485" s="36"/>
      <c r="AD1485" s="37"/>
      <c r="AE1485" s="41"/>
      <c r="AF1485" s="42"/>
      <c r="AG1485" s="42"/>
      <c r="AH1485" s="42"/>
      <c r="AI1485" s="42"/>
      <c r="AJ1485" s="42"/>
      <c r="AK1485" s="43"/>
      <c r="AL1485" s="49"/>
      <c r="AM1485" s="50"/>
      <c r="AN1485" s="50"/>
      <c r="AO1485" s="50"/>
      <c r="AP1485" s="50"/>
      <c r="AQ1485" s="50"/>
      <c r="AR1485" s="51"/>
      <c r="AS1485" s="41"/>
      <c r="AT1485" s="42"/>
      <c r="AU1485" s="42"/>
      <c r="AV1485" s="42"/>
      <c r="AW1485" s="42"/>
      <c r="AX1485" s="43"/>
      <c r="AY1485" s="41"/>
      <c r="AZ1485" s="42"/>
      <c r="BA1485" s="42"/>
      <c r="BB1485" s="42"/>
      <c r="BC1485" s="42"/>
      <c r="BD1485" s="43"/>
      <c r="BE1485" s="45"/>
    </row>
    <row r="1486" spans="1:57" ht="18.75" customHeight="1" x14ac:dyDescent="0.25">
      <c r="A1486" s="30">
        <v>131</v>
      </c>
      <c r="B1486" s="30" t="s">
        <v>614</v>
      </c>
      <c r="C1486" s="32" t="s">
        <v>338</v>
      </c>
      <c r="D1486" s="33"/>
      <c r="E1486" s="33"/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4"/>
      <c r="W1486" s="28" t="s">
        <v>187</v>
      </c>
      <c r="X1486" s="28"/>
      <c r="Y1486" s="28"/>
      <c r="Z1486" s="28"/>
      <c r="AA1486" s="28"/>
      <c r="AB1486" s="28"/>
      <c r="AC1486" s="28"/>
      <c r="AD1486" s="35"/>
      <c r="AE1486" s="38">
        <v>2</v>
      </c>
      <c r="AF1486" s="39"/>
      <c r="AG1486" s="39"/>
      <c r="AH1486" s="39"/>
      <c r="AI1486" s="39"/>
      <c r="AJ1486" s="39"/>
      <c r="AK1486" s="40"/>
      <c r="AL1486" s="46">
        <v>3723.303975922699</v>
      </c>
      <c r="AM1486" s="47"/>
      <c r="AN1486" s="47"/>
      <c r="AO1486" s="47"/>
      <c r="AP1486" s="47"/>
      <c r="AQ1486" s="47"/>
      <c r="AR1486" s="48"/>
      <c r="AS1486" s="38">
        <v>7447</v>
      </c>
      <c r="AT1486" s="39"/>
      <c r="AU1486" s="39"/>
      <c r="AV1486" s="39"/>
      <c r="AW1486" s="39"/>
      <c r="AX1486" s="40"/>
      <c r="AY1486" s="38">
        <v>0</v>
      </c>
      <c r="AZ1486" s="39"/>
      <c r="BA1486" s="39"/>
      <c r="BB1486" s="39"/>
      <c r="BC1486" s="39"/>
      <c r="BD1486" s="40"/>
      <c r="BE1486" s="44">
        <v>0</v>
      </c>
    </row>
    <row r="1487" spans="1:57" ht="36" customHeight="1" x14ac:dyDescent="0.25">
      <c r="A1487" s="31"/>
      <c r="B1487" s="31"/>
      <c r="C1487" s="52" t="s">
        <v>339</v>
      </c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4"/>
      <c r="W1487" s="36"/>
      <c r="X1487" s="36"/>
      <c r="Y1487" s="36"/>
      <c r="Z1487" s="36"/>
      <c r="AA1487" s="36"/>
      <c r="AB1487" s="36"/>
      <c r="AC1487" s="36"/>
      <c r="AD1487" s="37"/>
      <c r="AE1487" s="41"/>
      <c r="AF1487" s="42"/>
      <c r="AG1487" s="42"/>
      <c r="AH1487" s="42"/>
      <c r="AI1487" s="42"/>
      <c r="AJ1487" s="42"/>
      <c r="AK1487" s="43"/>
      <c r="AL1487" s="49"/>
      <c r="AM1487" s="50"/>
      <c r="AN1487" s="50"/>
      <c r="AO1487" s="50"/>
      <c r="AP1487" s="50"/>
      <c r="AQ1487" s="50"/>
      <c r="AR1487" s="51"/>
      <c r="AS1487" s="41"/>
      <c r="AT1487" s="42"/>
      <c r="AU1487" s="42"/>
      <c r="AV1487" s="42"/>
      <c r="AW1487" s="42"/>
      <c r="AX1487" s="43"/>
      <c r="AY1487" s="41"/>
      <c r="AZ1487" s="42"/>
      <c r="BA1487" s="42"/>
      <c r="BB1487" s="42"/>
      <c r="BC1487" s="42"/>
      <c r="BD1487" s="43"/>
      <c r="BE1487" s="45"/>
    </row>
    <row r="1488" spans="1:57" ht="28.5" customHeight="1" x14ac:dyDescent="0.25">
      <c r="A1488" s="30">
        <v>132</v>
      </c>
      <c r="B1488" s="30" t="s">
        <v>615</v>
      </c>
      <c r="C1488" s="32" t="s">
        <v>340</v>
      </c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4"/>
      <c r="W1488" s="28" t="s">
        <v>187</v>
      </c>
      <c r="X1488" s="28"/>
      <c r="Y1488" s="28"/>
      <c r="Z1488" s="28"/>
      <c r="AA1488" s="28"/>
      <c r="AB1488" s="28"/>
      <c r="AC1488" s="28"/>
      <c r="AD1488" s="35"/>
      <c r="AE1488" s="38">
        <v>2</v>
      </c>
      <c r="AF1488" s="39"/>
      <c r="AG1488" s="39"/>
      <c r="AH1488" s="39"/>
      <c r="AI1488" s="39"/>
      <c r="AJ1488" s="39"/>
      <c r="AK1488" s="40"/>
      <c r="AL1488" s="46">
        <v>4482.1369924494429</v>
      </c>
      <c r="AM1488" s="47"/>
      <c r="AN1488" s="47"/>
      <c r="AO1488" s="47"/>
      <c r="AP1488" s="47"/>
      <c r="AQ1488" s="47"/>
      <c r="AR1488" s="48"/>
      <c r="AS1488" s="38">
        <v>8964</v>
      </c>
      <c r="AT1488" s="39"/>
      <c r="AU1488" s="39"/>
      <c r="AV1488" s="39"/>
      <c r="AW1488" s="39"/>
      <c r="AX1488" s="40"/>
      <c r="AY1488" s="38">
        <v>0</v>
      </c>
      <c r="AZ1488" s="39"/>
      <c r="BA1488" s="39"/>
      <c r="BB1488" s="39"/>
      <c r="BC1488" s="39"/>
      <c r="BD1488" s="40"/>
      <c r="BE1488" s="44">
        <v>0</v>
      </c>
    </row>
    <row r="1489" spans="1:57" ht="25.5" customHeight="1" x14ac:dyDescent="0.25">
      <c r="A1489" s="31"/>
      <c r="B1489" s="31"/>
      <c r="C1489" s="52" t="s">
        <v>341</v>
      </c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4"/>
      <c r="W1489" s="36"/>
      <c r="X1489" s="36"/>
      <c r="Y1489" s="36"/>
      <c r="Z1489" s="36"/>
      <c r="AA1489" s="36"/>
      <c r="AB1489" s="36"/>
      <c r="AC1489" s="36"/>
      <c r="AD1489" s="37"/>
      <c r="AE1489" s="41"/>
      <c r="AF1489" s="42"/>
      <c r="AG1489" s="42"/>
      <c r="AH1489" s="42"/>
      <c r="AI1489" s="42"/>
      <c r="AJ1489" s="42"/>
      <c r="AK1489" s="43"/>
      <c r="AL1489" s="49"/>
      <c r="AM1489" s="50"/>
      <c r="AN1489" s="50"/>
      <c r="AO1489" s="50"/>
      <c r="AP1489" s="50"/>
      <c r="AQ1489" s="50"/>
      <c r="AR1489" s="51"/>
      <c r="AS1489" s="41"/>
      <c r="AT1489" s="42"/>
      <c r="AU1489" s="42"/>
      <c r="AV1489" s="42"/>
      <c r="AW1489" s="42"/>
      <c r="AX1489" s="43"/>
      <c r="AY1489" s="41"/>
      <c r="AZ1489" s="42"/>
      <c r="BA1489" s="42"/>
      <c r="BB1489" s="42"/>
      <c r="BC1489" s="42"/>
      <c r="BD1489" s="43"/>
      <c r="BE1489" s="45"/>
    </row>
    <row r="1490" spans="1:57" ht="27" customHeight="1" x14ac:dyDescent="0.25">
      <c r="A1490" s="30">
        <v>133</v>
      </c>
      <c r="B1490" s="30" t="s">
        <v>616</v>
      </c>
      <c r="C1490" s="32" t="s">
        <v>342</v>
      </c>
      <c r="D1490" s="33"/>
      <c r="E1490" s="33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4"/>
      <c r="W1490" s="28" t="s">
        <v>187</v>
      </c>
      <c r="X1490" s="28"/>
      <c r="Y1490" s="28"/>
      <c r="Z1490" s="28"/>
      <c r="AA1490" s="28"/>
      <c r="AB1490" s="28"/>
      <c r="AC1490" s="28"/>
      <c r="AD1490" s="35"/>
      <c r="AE1490" s="38">
        <v>2</v>
      </c>
      <c r="AF1490" s="39"/>
      <c r="AG1490" s="39"/>
      <c r="AH1490" s="39"/>
      <c r="AI1490" s="39"/>
      <c r="AJ1490" s="39"/>
      <c r="AK1490" s="40"/>
      <c r="AL1490" s="46">
        <v>3230.7160884946411</v>
      </c>
      <c r="AM1490" s="47"/>
      <c r="AN1490" s="47"/>
      <c r="AO1490" s="47"/>
      <c r="AP1490" s="47"/>
      <c r="AQ1490" s="47"/>
      <c r="AR1490" s="48"/>
      <c r="AS1490" s="38">
        <v>6461</v>
      </c>
      <c r="AT1490" s="39"/>
      <c r="AU1490" s="39"/>
      <c r="AV1490" s="39"/>
      <c r="AW1490" s="39"/>
      <c r="AX1490" s="40"/>
      <c r="AY1490" s="38">
        <v>0</v>
      </c>
      <c r="AZ1490" s="39"/>
      <c r="BA1490" s="39"/>
      <c r="BB1490" s="39"/>
      <c r="BC1490" s="39"/>
      <c r="BD1490" s="40"/>
      <c r="BE1490" s="44">
        <v>0</v>
      </c>
    </row>
    <row r="1491" spans="1:57" ht="24.75" customHeight="1" x14ac:dyDescent="0.25">
      <c r="A1491" s="31"/>
      <c r="B1491" s="31"/>
      <c r="C1491" s="52" t="s">
        <v>343</v>
      </c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4"/>
      <c r="W1491" s="36"/>
      <c r="X1491" s="36"/>
      <c r="Y1491" s="36"/>
      <c r="Z1491" s="36"/>
      <c r="AA1491" s="36"/>
      <c r="AB1491" s="36"/>
      <c r="AC1491" s="36"/>
      <c r="AD1491" s="37"/>
      <c r="AE1491" s="41"/>
      <c r="AF1491" s="42"/>
      <c r="AG1491" s="42"/>
      <c r="AH1491" s="42"/>
      <c r="AI1491" s="42"/>
      <c r="AJ1491" s="42"/>
      <c r="AK1491" s="43"/>
      <c r="AL1491" s="49"/>
      <c r="AM1491" s="50"/>
      <c r="AN1491" s="50"/>
      <c r="AO1491" s="50"/>
      <c r="AP1491" s="50"/>
      <c r="AQ1491" s="50"/>
      <c r="AR1491" s="51"/>
      <c r="AS1491" s="41"/>
      <c r="AT1491" s="42"/>
      <c r="AU1491" s="42"/>
      <c r="AV1491" s="42"/>
      <c r="AW1491" s="42"/>
      <c r="AX1491" s="43"/>
      <c r="AY1491" s="41"/>
      <c r="AZ1491" s="42"/>
      <c r="BA1491" s="42"/>
      <c r="BB1491" s="42"/>
      <c r="BC1491" s="42"/>
      <c r="BD1491" s="43"/>
      <c r="BE1491" s="45"/>
    </row>
    <row r="1492" spans="1:57" ht="11.85" customHeight="1" x14ac:dyDescent="0.25">
      <c r="A1492" s="28" t="s">
        <v>170</v>
      </c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28"/>
      <c r="AH1492" s="28"/>
      <c r="AI1492" s="28"/>
      <c r="AJ1492" s="28"/>
      <c r="AK1492" s="28"/>
      <c r="AL1492" s="28"/>
      <c r="AM1492" s="28"/>
      <c r="AN1492" s="28"/>
      <c r="AO1492" s="28"/>
      <c r="AP1492" s="28"/>
      <c r="AQ1492" s="28"/>
      <c r="AR1492" s="28"/>
      <c r="AS1492" s="28"/>
      <c r="AT1492" s="28"/>
      <c r="AU1492" s="28"/>
      <c r="AV1492" s="28"/>
      <c r="AW1492" s="28"/>
      <c r="AX1492" s="28"/>
      <c r="AY1492" s="28"/>
      <c r="AZ1492" s="28"/>
      <c r="BA1492" s="28"/>
      <c r="BB1492" s="28"/>
      <c r="BC1492" s="28"/>
      <c r="BD1492" s="28"/>
      <c r="BE1492" s="28"/>
    </row>
    <row r="1493" spans="1:57" ht="22.5" customHeight="1" x14ac:dyDescent="0.25">
      <c r="A1493" s="30">
        <v>134</v>
      </c>
      <c r="B1493" s="30" t="s">
        <v>617</v>
      </c>
      <c r="C1493" s="32" t="s">
        <v>200</v>
      </c>
      <c r="D1493" s="33"/>
      <c r="E1493" s="33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4"/>
      <c r="W1493" s="28" t="s">
        <v>187</v>
      </c>
      <c r="X1493" s="28"/>
      <c r="Y1493" s="28"/>
      <c r="Z1493" s="28"/>
      <c r="AA1493" s="28"/>
      <c r="AB1493" s="28"/>
      <c r="AC1493" s="28"/>
      <c r="AD1493" s="35"/>
      <c r="AE1493" s="38">
        <v>2</v>
      </c>
      <c r="AF1493" s="39"/>
      <c r="AG1493" s="39"/>
      <c r="AH1493" s="39"/>
      <c r="AI1493" s="39"/>
      <c r="AJ1493" s="39"/>
      <c r="AK1493" s="40"/>
      <c r="AL1493" s="46">
        <v>3679.2737736944932</v>
      </c>
      <c r="AM1493" s="47"/>
      <c r="AN1493" s="47"/>
      <c r="AO1493" s="47"/>
      <c r="AP1493" s="47"/>
      <c r="AQ1493" s="47"/>
      <c r="AR1493" s="48"/>
      <c r="AS1493" s="38">
        <v>7359</v>
      </c>
      <c r="AT1493" s="39"/>
      <c r="AU1493" s="39"/>
      <c r="AV1493" s="39"/>
      <c r="AW1493" s="39"/>
      <c r="AX1493" s="40"/>
      <c r="AY1493" s="38">
        <v>0</v>
      </c>
      <c r="AZ1493" s="39"/>
      <c r="BA1493" s="39"/>
      <c r="BB1493" s="39"/>
      <c r="BC1493" s="39"/>
      <c r="BD1493" s="40"/>
      <c r="BE1493" s="44">
        <v>0</v>
      </c>
    </row>
    <row r="1494" spans="1:57" ht="30" customHeight="1" x14ac:dyDescent="0.25">
      <c r="A1494" s="31"/>
      <c r="B1494" s="31"/>
      <c r="C1494" s="52" t="s">
        <v>201</v>
      </c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4"/>
      <c r="W1494" s="36"/>
      <c r="X1494" s="36"/>
      <c r="Y1494" s="36"/>
      <c r="Z1494" s="36"/>
      <c r="AA1494" s="36"/>
      <c r="AB1494" s="36"/>
      <c r="AC1494" s="36"/>
      <c r="AD1494" s="37"/>
      <c r="AE1494" s="41"/>
      <c r="AF1494" s="42"/>
      <c r="AG1494" s="42"/>
      <c r="AH1494" s="42"/>
      <c r="AI1494" s="42"/>
      <c r="AJ1494" s="42"/>
      <c r="AK1494" s="43"/>
      <c r="AL1494" s="49"/>
      <c r="AM1494" s="50"/>
      <c r="AN1494" s="50"/>
      <c r="AO1494" s="50"/>
      <c r="AP1494" s="50"/>
      <c r="AQ1494" s="50"/>
      <c r="AR1494" s="51"/>
      <c r="AS1494" s="41"/>
      <c r="AT1494" s="42"/>
      <c r="AU1494" s="42"/>
      <c r="AV1494" s="42"/>
      <c r="AW1494" s="42"/>
      <c r="AX1494" s="43"/>
      <c r="AY1494" s="41"/>
      <c r="AZ1494" s="42"/>
      <c r="BA1494" s="42"/>
      <c r="BB1494" s="42"/>
      <c r="BC1494" s="42"/>
      <c r="BD1494" s="43"/>
      <c r="BE1494" s="45"/>
    </row>
    <row r="1495" spans="1:57" ht="30" customHeight="1" x14ac:dyDescent="0.25">
      <c r="A1495" s="30">
        <v>135</v>
      </c>
      <c r="B1495" s="30" t="s">
        <v>618</v>
      </c>
      <c r="C1495" s="32" t="s">
        <v>311</v>
      </c>
      <c r="D1495" s="33"/>
      <c r="E1495" s="33"/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4"/>
      <c r="W1495" s="28" t="s">
        <v>187</v>
      </c>
      <c r="X1495" s="28"/>
      <c r="Y1495" s="28"/>
      <c r="Z1495" s="28"/>
      <c r="AA1495" s="28"/>
      <c r="AB1495" s="28"/>
      <c r="AC1495" s="28"/>
      <c r="AD1495" s="35"/>
      <c r="AE1495" s="38">
        <v>1</v>
      </c>
      <c r="AF1495" s="39"/>
      <c r="AG1495" s="39"/>
      <c r="AH1495" s="39"/>
      <c r="AI1495" s="39"/>
      <c r="AJ1495" s="39"/>
      <c r="AK1495" s="40"/>
      <c r="AL1495" s="46">
        <v>3198.0374227783946</v>
      </c>
      <c r="AM1495" s="47"/>
      <c r="AN1495" s="47"/>
      <c r="AO1495" s="47"/>
      <c r="AP1495" s="47"/>
      <c r="AQ1495" s="47"/>
      <c r="AR1495" s="48"/>
      <c r="AS1495" s="38">
        <v>3198</v>
      </c>
      <c r="AT1495" s="39"/>
      <c r="AU1495" s="39"/>
      <c r="AV1495" s="39"/>
      <c r="AW1495" s="39"/>
      <c r="AX1495" s="40"/>
      <c r="AY1495" s="38">
        <v>0</v>
      </c>
      <c r="AZ1495" s="39"/>
      <c r="BA1495" s="39"/>
      <c r="BB1495" s="39"/>
      <c r="BC1495" s="39"/>
      <c r="BD1495" s="40"/>
      <c r="BE1495" s="44">
        <v>0</v>
      </c>
    </row>
    <row r="1496" spans="1:57" ht="26.25" customHeight="1" x14ac:dyDescent="0.25">
      <c r="A1496" s="31"/>
      <c r="B1496" s="31"/>
      <c r="C1496" s="52" t="s">
        <v>215</v>
      </c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4"/>
      <c r="W1496" s="36"/>
      <c r="X1496" s="36"/>
      <c r="Y1496" s="36"/>
      <c r="Z1496" s="36"/>
      <c r="AA1496" s="36"/>
      <c r="AB1496" s="36"/>
      <c r="AC1496" s="36"/>
      <c r="AD1496" s="37"/>
      <c r="AE1496" s="41"/>
      <c r="AF1496" s="42"/>
      <c r="AG1496" s="42"/>
      <c r="AH1496" s="42"/>
      <c r="AI1496" s="42"/>
      <c r="AJ1496" s="42"/>
      <c r="AK1496" s="43"/>
      <c r="AL1496" s="49"/>
      <c r="AM1496" s="50"/>
      <c r="AN1496" s="50"/>
      <c r="AO1496" s="50"/>
      <c r="AP1496" s="50"/>
      <c r="AQ1496" s="50"/>
      <c r="AR1496" s="51"/>
      <c r="AS1496" s="41"/>
      <c r="AT1496" s="42"/>
      <c r="AU1496" s="42"/>
      <c r="AV1496" s="42"/>
      <c r="AW1496" s="42"/>
      <c r="AX1496" s="43"/>
      <c r="AY1496" s="41"/>
      <c r="AZ1496" s="42"/>
      <c r="BA1496" s="42"/>
      <c r="BB1496" s="42"/>
      <c r="BC1496" s="42"/>
      <c r="BD1496" s="43"/>
      <c r="BE1496" s="45"/>
    </row>
    <row r="1497" spans="1:57" ht="31.5" customHeight="1" x14ac:dyDescent="0.25">
      <c r="A1497" s="30">
        <v>136</v>
      </c>
      <c r="B1497" s="30" t="s">
        <v>619</v>
      </c>
      <c r="C1497" s="32" t="s">
        <v>303</v>
      </c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4"/>
      <c r="W1497" s="28" t="s">
        <v>187</v>
      </c>
      <c r="X1497" s="28"/>
      <c r="Y1497" s="28"/>
      <c r="Z1497" s="28"/>
      <c r="AA1497" s="28"/>
      <c r="AB1497" s="28"/>
      <c r="AC1497" s="28"/>
      <c r="AD1497" s="35"/>
      <c r="AE1497" s="38">
        <v>2</v>
      </c>
      <c r="AF1497" s="39"/>
      <c r="AG1497" s="39"/>
      <c r="AH1497" s="39"/>
      <c r="AI1497" s="39"/>
      <c r="AJ1497" s="39"/>
      <c r="AK1497" s="40"/>
      <c r="AL1497" s="46">
        <v>3083.5588969850573</v>
      </c>
      <c r="AM1497" s="47"/>
      <c r="AN1497" s="47"/>
      <c r="AO1497" s="47"/>
      <c r="AP1497" s="47"/>
      <c r="AQ1497" s="47"/>
      <c r="AR1497" s="48"/>
      <c r="AS1497" s="38">
        <v>6167</v>
      </c>
      <c r="AT1497" s="39"/>
      <c r="AU1497" s="39"/>
      <c r="AV1497" s="39"/>
      <c r="AW1497" s="39"/>
      <c r="AX1497" s="40"/>
      <c r="AY1497" s="38">
        <v>0</v>
      </c>
      <c r="AZ1497" s="39"/>
      <c r="BA1497" s="39"/>
      <c r="BB1497" s="39"/>
      <c r="BC1497" s="39"/>
      <c r="BD1497" s="40"/>
      <c r="BE1497" s="44">
        <v>0</v>
      </c>
    </row>
    <row r="1498" spans="1:57" ht="18.75" customHeight="1" x14ac:dyDescent="0.25">
      <c r="A1498" s="31"/>
      <c r="B1498" s="31"/>
      <c r="C1498" s="52" t="s">
        <v>344</v>
      </c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4"/>
      <c r="W1498" s="36"/>
      <c r="X1498" s="36"/>
      <c r="Y1498" s="36"/>
      <c r="Z1498" s="36"/>
      <c r="AA1498" s="36"/>
      <c r="AB1498" s="36"/>
      <c r="AC1498" s="36"/>
      <c r="AD1498" s="37"/>
      <c r="AE1498" s="41"/>
      <c r="AF1498" s="42"/>
      <c r="AG1498" s="42"/>
      <c r="AH1498" s="42"/>
      <c r="AI1498" s="42"/>
      <c r="AJ1498" s="42"/>
      <c r="AK1498" s="43"/>
      <c r="AL1498" s="49"/>
      <c r="AM1498" s="50"/>
      <c r="AN1498" s="50"/>
      <c r="AO1498" s="50"/>
      <c r="AP1498" s="50"/>
      <c r="AQ1498" s="50"/>
      <c r="AR1498" s="51"/>
      <c r="AS1498" s="41"/>
      <c r="AT1498" s="42"/>
      <c r="AU1498" s="42"/>
      <c r="AV1498" s="42"/>
      <c r="AW1498" s="42"/>
      <c r="AX1498" s="43"/>
      <c r="AY1498" s="41"/>
      <c r="AZ1498" s="42"/>
      <c r="BA1498" s="42"/>
      <c r="BB1498" s="42"/>
      <c r="BC1498" s="42"/>
      <c r="BD1498" s="43"/>
      <c r="BE1498" s="45"/>
    </row>
    <row r="1499" spans="1:57" ht="32.85" customHeight="1" x14ac:dyDescent="0.25">
      <c r="A1499" s="30">
        <v>137</v>
      </c>
      <c r="B1499" s="30" t="s">
        <v>620</v>
      </c>
      <c r="C1499" s="32" t="s">
        <v>313</v>
      </c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4"/>
      <c r="W1499" s="28" t="s">
        <v>187</v>
      </c>
      <c r="X1499" s="28"/>
      <c r="Y1499" s="28"/>
      <c r="Z1499" s="28"/>
      <c r="AA1499" s="28"/>
      <c r="AB1499" s="28"/>
      <c r="AC1499" s="28"/>
      <c r="AD1499" s="35"/>
      <c r="AE1499" s="38">
        <v>2</v>
      </c>
      <c r="AF1499" s="39"/>
      <c r="AG1499" s="39"/>
      <c r="AH1499" s="39"/>
      <c r="AI1499" s="39"/>
      <c r="AJ1499" s="39"/>
      <c r="AK1499" s="40"/>
      <c r="AL1499" s="46">
        <v>4058.690281957865</v>
      </c>
      <c r="AM1499" s="47"/>
      <c r="AN1499" s="47"/>
      <c r="AO1499" s="47"/>
      <c r="AP1499" s="47"/>
      <c r="AQ1499" s="47"/>
      <c r="AR1499" s="48"/>
      <c r="AS1499" s="38">
        <v>8117</v>
      </c>
      <c r="AT1499" s="39"/>
      <c r="AU1499" s="39"/>
      <c r="AV1499" s="39"/>
      <c r="AW1499" s="39"/>
      <c r="AX1499" s="40"/>
      <c r="AY1499" s="38">
        <v>0</v>
      </c>
      <c r="AZ1499" s="39"/>
      <c r="BA1499" s="39"/>
      <c r="BB1499" s="39"/>
      <c r="BC1499" s="39"/>
      <c r="BD1499" s="40"/>
      <c r="BE1499" s="44">
        <v>0</v>
      </c>
    </row>
    <row r="1500" spans="1:57" ht="23.25" customHeight="1" x14ac:dyDescent="0.25">
      <c r="A1500" s="31"/>
      <c r="B1500" s="31"/>
      <c r="C1500" s="52" t="s">
        <v>314</v>
      </c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4"/>
      <c r="W1500" s="36"/>
      <c r="X1500" s="36"/>
      <c r="Y1500" s="36"/>
      <c r="Z1500" s="36"/>
      <c r="AA1500" s="36"/>
      <c r="AB1500" s="36"/>
      <c r="AC1500" s="36"/>
      <c r="AD1500" s="37"/>
      <c r="AE1500" s="41"/>
      <c r="AF1500" s="42"/>
      <c r="AG1500" s="42"/>
      <c r="AH1500" s="42"/>
      <c r="AI1500" s="42"/>
      <c r="AJ1500" s="42"/>
      <c r="AK1500" s="43"/>
      <c r="AL1500" s="49"/>
      <c r="AM1500" s="50"/>
      <c r="AN1500" s="50"/>
      <c r="AO1500" s="50"/>
      <c r="AP1500" s="50"/>
      <c r="AQ1500" s="50"/>
      <c r="AR1500" s="51"/>
      <c r="AS1500" s="41"/>
      <c r="AT1500" s="42"/>
      <c r="AU1500" s="42"/>
      <c r="AV1500" s="42"/>
      <c r="AW1500" s="42"/>
      <c r="AX1500" s="43"/>
      <c r="AY1500" s="41"/>
      <c r="AZ1500" s="42"/>
      <c r="BA1500" s="42"/>
      <c r="BB1500" s="42"/>
      <c r="BC1500" s="42"/>
      <c r="BD1500" s="43"/>
      <c r="BE1500" s="45"/>
    </row>
    <row r="1501" spans="1:57" ht="30.75" customHeight="1" x14ac:dyDescent="0.25">
      <c r="A1501" s="30">
        <v>138</v>
      </c>
      <c r="B1501" s="30" t="s">
        <v>621</v>
      </c>
      <c r="C1501" s="32" t="s">
        <v>345</v>
      </c>
      <c r="D1501" s="33"/>
      <c r="E1501" s="33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4"/>
      <c r="W1501" s="28" t="s">
        <v>187</v>
      </c>
      <c r="X1501" s="28"/>
      <c r="Y1501" s="28"/>
      <c r="Z1501" s="28"/>
      <c r="AA1501" s="28"/>
      <c r="AB1501" s="28"/>
      <c r="AC1501" s="28"/>
      <c r="AD1501" s="35"/>
      <c r="AE1501" s="38">
        <v>1</v>
      </c>
      <c r="AF1501" s="39"/>
      <c r="AG1501" s="39"/>
      <c r="AH1501" s="39"/>
      <c r="AI1501" s="39"/>
      <c r="AJ1501" s="39"/>
      <c r="AK1501" s="40"/>
      <c r="AL1501" s="46">
        <v>9518.4353582554522</v>
      </c>
      <c r="AM1501" s="47"/>
      <c r="AN1501" s="47"/>
      <c r="AO1501" s="47"/>
      <c r="AP1501" s="47"/>
      <c r="AQ1501" s="47"/>
      <c r="AR1501" s="48"/>
      <c r="AS1501" s="38">
        <v>9518</v>
      </c>
      <c r="AT1501" s="39"/>
      <c r="AU1501" s="39"/>
      <c r="AV1501" s="39"/>
      <c r="AW1501" s="39"/>
      <c r="AX1501" s="40"/>
      <c r="AY1501" s="38">
        <v>0</v>
      </c>
      <c r="AZ1501" s="39"/>
      <c r="BA1501" s="39"/>
      <c r="BB1501" s="39"/>
      <c r="BC1501" s="39"/>
      <c r="BD1501" s="40"/>
      <c r="BE1501" s="44">
        <v>0</v>
      </c>
    </row>
    <row r="1502" spans="1:57" ht="26.25" customHeight="1" x14ac:dyDescent="0.25">
      <c r="A1502" s="31"/>
      <c r="B1502" s="31"/>
      <c r="C1502" s="52" t="s">
        <v>346</v>
      </c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4"/>
      <c r="W1502" s="36"/>
      <c r="X1502" s="36"/>
      <c r="Y1502" s="36"/>
      <c r="Z1502" s="36"/>
      <c r="AA1502" s="36"/>
      <c r="AB1502" s="36"/>
      <c r="AC1502" s="36"/>
      <c r="AD1502" s="37"/>
      <c r="AE1502" s="41"/>
      <c r="AF1502" s="42"/>
      <c r="AG1502" s="42"/>
      <c r="AH1502" s="42"/>
      <c r="AI1502" s="42"/>
      <c r="AJ1502" s="42"/>
      <c r="AK1502" s="43"/>
      <c r="AL1502" s="49"/>
      <c r="AM1502" s="50"/>
      <c r="AN1502" s="50"/>
      <c r="AO1502" s="50"/>
      <c r="AP1502" s="50"/>
      <c r="AQ1502" s="50"/>
      <c r="AR1502" s="51"/>
      <c r="AS1502" s="41"/>
      <c r="AT1502" s="42"/>
      <c r="AU1502" s="42"/>
      <c r="AV1502" s="42"/>
      <c r="AW1502" s="42"/>
      <c r="AX1502" s="43"/>
      <c r="AY1502" s="41"/>
      <c r="AZ1502" s="42"/>
      <c r="BA1502" s="42"/>
      <c r="BB1502" s="42"/>
      <c r="BC1502" s="42"/>
      <c r="BD1502" s="43"/>
      <c r="BE1502" s="45"/>
    </row>
    <row r="1503" spans="1:57" ht="27" customHeight="1" x14ac:dyDescent="0.25">
      <c r="A1503" s="30">
        <v>139</v>
      </c>
      <c r="B1503" s="30" t="s">
        <v>622</v>
      </c>
      <c r="C1503" s="32" t="s">
        <v>347</v>
      </c>
      <c r="D1503" s="33"/>
      <c r="E1503" s="33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4"/>
      <c r="W1503" s="28" t="s">
        <v>187</v>
      </c>
      <c r="X1503" s="28"/>
      <c r="Y1503" s="28"/>
      <c r="Z1503" s="28"/>
      <c r="AA1503" s="28"/>
      <c r="AB1503" s="28"/>
      <c r="AC1503" s="28"/>
      <c r="AD1503" s="35"/>
      <c r="AE1503" s="38">
        <v>1</v>
      </c>
      <c r="AF1503" s="39"/>
      <c r="AG1503" s="39"/>
      <c r="AH1503" s="39"/>
      <c r="AI1503" s="39"/>
      <c r="AJ1503" s="39"/>
      <c r="AK1503" s="40"/>
      <c r="AL1503" s="46">
        <v>9136.2669623528182</v>
      </c>
      <c r="AM1503" s="47"/>
      <c r="AN1503" s="47"/>
      <c r="AO1503" s="47"/>
      <c r="AP1503" s="47"/>
      <c r="AQ1503" s="47"/>
      <c r="AR1503" s="48"/>
      <c r="AS1503" s="38">
        <v>9136</v>
      </c>
      <c r="AT1503" s="39"/>
      <c r="AU1503" s="39"/>
      <c r="AV1503" s="39"/>
      <c r="AW1503" s="39"/>
      <c r="AX1503" s="40"/>
      <c r="AY1503" s="38">
        <v>0</v>
      </c>
      <c r="AZ1503" s="39"/>
      <c r="BA1503" s="39"/>
      <c r="BB1503" s="39"/>
      <c r="BC1503" s="39"/>
      <c r="BD1503" s="40"/>
      <c r="BE1503" s="44">
        <v>0</v>
      </c>
    </row>
    <row r="1504" spans="1:57" ht="24" customHeight="1" x14ac:dyDescent="0.25">
      <c r="A1504" s="31"/>
      <c r="B1504" s="31"/>
      <c r="C1504" s="52" t="s">
        <v>348</v>
      </c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4"/>
      <c r="W1504" s="36"/>
      <c r="X1504" s="36"/>
      <c r="Y1504" s="36"/>
      <c r="Z1504" s="36"/>
      <c r="AA1504" s="36"/>
      <c r="AB1504" s="36"/>
      <c r="AC1504" s="36"/>
      <c r="AD1504" s="37"/>
      <c r="AE1504" s="41"/>
      <c r="AF1504" s="42"/>
      <c r="AG1504" s="42"/>
      <c r="AH1504" s="42"/>
      <c r="AI1504" s="42"/>
      <c r="AJ1504" s="42"/>
      <c r="AK1504" s="43"/>
      <c r="AL1504" s="49"/>
      <c r="AM1504" s="50"/>
      <c r="AN1504" s="50"/>
      <c r="AO1504" s="50"/>
      <c r="AP1504" s="50"/>
      <c r="AQ1504" s="50"/>
      <c r="AR1504" s="51"/>
      <c r="AS1504" s="41"/>
      <c r="AT1504" s="42"/>
      <c r="AU1504" s="42"/>
      <c r="AV1504" s="42"/>
      <c r="AW1504" s="42"/>
      <c r="AX1504" s="43"/>
      <c r="AY1504" s="41"/>
      <c r="AZ1504" s="42"/>
      <c r="BA1504" s="42"/>
      <c r="BB1504" s="42"/>
      <c r="BC1504" s="42"/>
      <c r="BD1504" s="43"/>
      <c r="BE1504" s="45"/>
    </row>
    <row r="1505" spans="1:57" ht="39" customHeight="1" x14ac:dyDescent="0.25">
      <c r="A1505" s="30">
        <v>140</v>
      </c>
      <c r="B1505" s="30" t="s">
        <v>623</v>
      </c>
      <c r="C1505" s="32" t="s">
        <v>349</v>
      </c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4"/>
      <c r="W1505" s="28" t="s">
        <v>187</v>
      </c>
      <c r="X1505" s="28"/>
      <c r="Y1505" s="28"/>
      <c r="Z1505" s="28"/>
      <c r="AA1505" s="28"/>
      <c r="AB1505" s="28"/>
      <c r="AC1505" s="28"/>
      <c r="AD1505" s="35"/>
      <c r="AE1505" s="38">
        <v>1</v>
      </c>
      <c r="AF1505" s="39"/>
      <c r="AG1505" s="39"/>
      <c r="AH1505" s="39"/>
      <c r="AI1505" s="39"/>
      <c r="AJ1505" s="39"/>
      <c r="AK1505" s="40"/>
      <c r="AL1505" s="46">
        <v>96806.591345900015</v>
      </c>
      <c r="AM1505" s="47"/>
      <c r="AN1505" s="47"/>
      <c r="AO1505" s="47"/>
      <c r="AP1505" s="47"/>
      <c r="AQ1505" s="47"/>
      <c r="AR1505" s="48"/>
      <c r="AS1505" s="38">
        <v>96807</v>
      </c>
      <c r="AT1505" s="39"/>
      <c r="AU1505" s="39"/>
      <c r="AV1505" s="39"/>
      <c r="AW1505" s="39"/>
      <c r="AX1505" s="40"/>
      <c r="AY1505" s="38">
        <v>0</v>
      </c>
      <c r="AZ1505" s="39"/>
      <c r="BA1505" s="39"/>
      <c r="BB1505" s="39"/>
      <c r="BC1505" s="39"/>
      <c r="BD1505" s="40"/>
      <c r="BE1505" s="44">
        <v>0</v>
      </c>
    </row>
    <row r="1506" spans="1:57" ht="12.75" customHeight="1" x14ac:dyDescent="0.25">
      <c r="A1506" s="31"/>
      <c r="B1506" s="31"/>
      <c r="C1506" s="52" t="s">
        <v>205</v>
      </c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4"/>
      <c r="W1506" s="36"/>
      <c r="X1506" s="36"/>
      <c r="Y1506" s="36"/>
      <c r="Z1506" s="36"/>
      <c r="AA1506" s="36"/>
      <c r="AB1506" s="36"/>
      <c r="AC1506" s="36"/>
      <c r="AD1506" s="37"/>
      <c r="AE1506" s="41"/>
      <c r="AF1506" s="42"/>
      <c r="AG1506" s="42"/>
      <c r="AH1506" s="42"/>
      <c r="AI1506" s="42"/>
      <c r="AJ1506" s="42"/>
      <c r="AK1506" s="43"/>
      <c r="AL1506" s="49"/>
      <c r="AM1506" s="50"/>
      <c r="AN1506" s="50"/>
      <c r="AO1506" s="50"/>
      <c r="AP1506" s="50"/>
      <c r="AQ1506" s="50"/>
      <c r="AR1506" s="51"/>
      <c r="AS1506" s="41"/>
      <c r="AT1506" s="42"/>
      <c r="AU1506" s="42"/>
      <c r="AV1506" s="42"/>
      <c r="AW1506" s="42"/>
      <c r="AX1506" s="43"/>
      <c r="AY1506" s="41"/>
      <c r="AZ1506" s="42"/>
      <c r="BA1506" s="42"/>
      <c r="BB1506" s="42"/>
      <c r="BC1506" s="42"/>
      <c r="BD1506" s="43"/>
      <c r="BE1506" s="45"/>
    </row>
    <row r="1507" spans="1:57" ht="32.25" customHeight="1" x14ac:dyDescent="0.25">
      <c r="A1507" s="30">
        <v>141</v>
      </c>
      <c r="B1507" s="30" t="s">
        <v>624</v>
      </c>
      <c r="C1507" s="32" t="s">
        <v>350</v>
      </c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4"/>
      <c r="W1507" s="28" t="s">
        <v>187</v>
      </c>
      <c r="X1507" s="28"/>
      <c r="Y1507" s="28"/>
      <c r="Z1507" s="28"/>
      <c r="AA1507" s="28"/>
      <c r="AB1507" s="28"/>
      <c r="AC1507" s="28"/>
      <c r="AD1507" s="35"/>
      <c r="AE1507" s="38">
        <v>1</v>
      </c>
      <c r="AF1507" s="39"/>
      <c r="AG1507" s="39"/>
      <c r="AH1507" s="39"/>
      <c r="AI1507" s="39"/>
      <c r="AJ1507" s="39"/>
      <c r="AK1507" s="40"/>
      <c r="AL1507" s="46">
        <v>9593.0803104704592</v>
      </c>
      <c r="AM1507" s="47"/>
      <c r="AN1507" s="47"/>
      <c r="AO1507" s="47"/>
      <c r="AP1507" s="47"/>
      <c r="AQ1507" s="47"/>
      <c r="AR1507" s="48"/>
      <c r="AS1507" s="38">
        <v>9593</v>
      </c>
      <c r="AT1507" s="39"/>
      <c r="AU1507" s="39"/>
      <c r="AV1507" s="39"/>
      <c r="AW1507" s="39"/>
      <c r="AX1507" s="40"/>
      <c r="AY1507" s="38">
        <v>0</v>
      </c>
      <c r="AZ1507" s="39"/>
      <c r="BA1507" s="39"/>
      <c r="BB1507" s="39"/>
      <c r="BC1507" s="39"/>
      <c r="BD1507" s="40"/>
      <c r="BE1507" s="44">
        <v>0</v>
      </c>
    </row>
    <row r="1508" spans="1:57" ht="19.5" customHeight="1" x14ac:dyDescent="0.25">
      <c r="A1508" s="31"/>
      <c r="B1508" s="31"/>
      <c r="C1508" s="52" t="s">
        <v>207</v>
      </c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4"/>
      <c r="W1508" s="36"/>
      <c r="X1508" s="36"/>
      <c r="Y1508" s="36"/>
      <c r="Z1508" s="36"/>
      <c r="AA1508" s="36"/>
      <c r="AB1508" s="36"/>
      <c r="AC1508" s="36"/>
      <c r="AD1508" s="37"/>
      <c r="AE1508" s="41"/>
      <c r="AF1508" s="42"/>
      <c r="AG1508" s="42"/>
      <c r="AH1508" s="42"/>
      <c r="AI1508" s="42"/>
      <c r="AJ1508" s="42"/>
      <c r="AK1508" s="43"/>
      <c r="AL1508" s="49"/>
      <c r="AM1508" s="50"/>
      <c r="AN1508" s="50"/>
      <c r="AO1508" s="50"/>
      <c r="AP1508" s="50"/>
      <c r="AQ1508" s="50"/>
      <c r="AR1508" s="51"/>
      <c r="AS1508" s="41"/>
      <c r="AT1508" s="42"/>
      <c r="AU1508" s="42"/>
      <c r="AV1508" s="42"/>
      <c r="AW1508" s="42"/>
      <c r="AX1508" s="43"/>
      <c r="AY1508" s="41"/>
      <c r="AZ1508" s="42"/>
      <c r="BA1508" s="42"/>
      <c r="BB1508" s="42"/>
      <c r="BC1508" s="42"/>
      <c r="BD1508" s="43"/>
      <c r="BE1508" s="45"/>
    </row>
    <row r="1509" spans="1:57" ht="31.5" customHeight="1" x14ac:dyDescent="0.25">
      <c r="A1509" s="30">
        <v>142</v>
      </c>
      <c r="B1509" s="30" t="s">
        <v>625</v>
      </c>
      <c r="C1509" s="32" t="s">
        <v>351</v>
      </c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4"/>
      <c r="W1509" s="28" t="s">
        <v>187</v>
      </c>
      <c r="X1509" s="28"/>
      <c r="Y1509" s="28"/>
      <c r="Z1509" s="28"/>
      <c r="AA1509" s="28"/>
      <c r="AB1509" s="28"/>
      <c r="AC1509" s="28"/>
      <c r="AD1509" s="35"/>
      <c r="AE1509" s="38">
        <v>1</v>
      </c>
      <c r="AF1509" s="39"/>
      <c r="AG1509" s="39"/>
      <c r="AH1509" s="39"/>
      <c r="AI1509" s="39"/>
      <c r="AJ1509" s="39"/>
      <c r="AK1509" s="40"/>
      <c r="AL1509" s="46">
        <v>11836.556708379534</v>
      </c>
      <c r="AM1509" s="47"/>
      <c r="AN1509" s="47"/>
      <c r="AO1509" s="47"/>
      <c r="AP1509" s="47"/>
      <c r="AQ1509" s="47"/>
      <c r="AR1509" s="48"/>
      <c r="AS1509" s="38">
        <v>11837</v>
      </c>
      <c r="AT1509" s="39"/>
      <c r="AU1509" s="39"/>
      <c r="AV1509" s="39"/>
      <c r="AW1509" s="39"/>
      <c r="AX1509" s="40"/>
      <c r="AY1509" s="38">
        <v>0</v>
      </c>
      <c r="AZ1509" s="39"/>
      <c r="BA1509" s="39"/>
      <c r="BB1509" s="39"/>
      <c r="BC1509" s="39"/>
      <c r="BD1509" s="40"/>
      <c r="BE1509" s="44">
        <v>0</v>
      </c>
    </row>
    <row r="1510" spans="1:57" ht="20.25" customHeight="1" x14ac:dyDescent="0.25">
      <c r="A1510" s="31"/>
      <c r="B1510" s="31"/>
      <c r="C1510" s="52" t="s">
        <v>209</v>
      </c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4"/>
      <c r="W1510" s="36"/>
      <c r="X1510" s="36"/>
      <c r="Y1510" s="36"/>
      <c r="Z1510" s="36"/>
      <c r="AA1510" s="36"/>
      <c r="AB1510" s="36"/>
      <c r="AC1510" s="36"/>
      <c r="AD1510" s="37"/>
      <c r="AE1510" s="41"/>
      <c r="AF1510" s="42"/>
      <c r="AG1510" s="42"/>
      <c r="AH1510" s="42"/>
      <c r="AI1510" s="42"/>
      <c r="AJ1510" s="42"/>
      <c r="AK1510" s="43"/>
      <c r="AL1510" s="49"/>
      <c r="AM1510" s="50"/>
      <c r="AN1510" s="50"/>
      <c r="AO1510" s="50"/>
      <c r="AP1510" s="50"/>
      <c r="AQ1510" s="50"/>
      <c r="AR1510" s="51"/>
      <c r="AS1510" s="41"/>
      <c r="AT1510" s="42"/>
      <c r="AU1510" s="42"/>
      <c r="AV1510" s="42"/>
      <c r="AW1510" s="42"/>
      <c r="AX1510" s="43"/>
      <c r="AY1510" s="41"/>
      <c r="AZ1510" s="42"/>
      <c r="BA1510" s="42"/>
      <c r="BB1510" s="42"/>
      <c r="BC1510" s="42"/>
      <c r="BD1510" s="43"/>
      <c r="BE1510" s="45"/>
    </row>
    <row r="1511" spans="1:57" ht="30" customHeight="1" x14ac:dyDescent="0.25">
      <c r="A1511" s="30">
        <v>143</v>
      </c>
      <c r="B1511" s="30" t="s">
        <v>626</v>
      </c>
      <c r="C1511" s="32" t="s">
        <v>337</v>
      </c>
      <c r="D1511" s="33"/>
      <c r="E1511" s="33"/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4"/>
      <c r="W1511" s="28" t="s">
        <v>187</v>
      </c>
      <c r="X1511" s="28"/>
      <c r="Y1511" s="28"/>
      <c r="Z1511" s="28"/>
      <c r="AA1511" s="28"/>
      <c r="AB1511" s="28"/>
      <c r="AC1511" s="28"/>
      <c r="AD1511" s="35"/>
      <c r="AE1511" s="38">
        <v>1</v>
      </c>
      <c r="AF1511" s="39"/>
      <c r="AG1511" s="39"/>
      <c r="AH1511" s="39"/>
      <c r="AI1511" s="39"/>
      <c r="AJ1511" s="39"/>
      <c r="AK1511" s="40"/>
      <c r="AL1511" s="46">
        <v>39088.843985954918</v>
      </c>
      <c r="AM1511" s="47"/>
      <c r="AN1511" s="47"/>
      <c r="AO1511" s="47"/>
      <c r="AP1511" s="47"/>
      <c r="AQ1511" s="47"/>
      <c r="AR1511" s="48"/>
      <c r="AS1511" s="38">
        <v>39089</v>
      </c>
      <c r="AT1511" s="39"/>
      <c r="AU1511" s="39"/>
      <c r="AV1511" s="39"/>
      <c r="AW1511" s="39"/>
      <c r="AX1511" s="40"/>
      <c r="AY1511" s="38">
        <v>0</v>
      </c>
      <c r="AZ1511" s="39"/>
      <c r="BA1511" s="39"/>
      <c r="BB1511" s="39"/>
      <c r="BC1511" s="39"/>
      <c r="BD1511" s="40"/>
      <c r="BE1511" s="44">
        <v>0</v>
      </c>
    </row>
    <row r="1512" spans="1:57" ht="22.5" customHeight="1" x14ac:dyDescent="0.25">
      <c r="A1512" s="31"/>
      <c r="B1512" s="31"/>
      <c r="C1512" s="52" t="s">
        <v>213</v>
      </c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4"/>
      <c r="W1512" s="36"/>
      <c r="X1512" s="36"/>
      <c r="Y1512" s="36"/>
      <c r="Z1512" s="36"/>
      <c r="AA1512" s="36"/>
      <c r="AB1512" s="36"/>
      <c r="AC1512" s="36"/>
      <c r="AD1512" s="37"/>
      <c r="AE1512" s="41"/>
      <c r="AF1512" s="42"/>
      <c r="AG1512" s="42"/>
      <c r="AH1512" s="42"/>
      <c r="AI1512" s="42"/>
      <c r="AJ1512" s="42"/>
      <c r="AK1512" s="43"/>
      <c r="AL1512" s="49"/>
      <c r="AM1512" s="50"/>
      <c r="AN1512" s="50"/>
      <c r="AO1512" s="50"/>
      <c r="AP1512" s="50"/>
      <c r="AQ1512" s="50"/>
      <c r="AR1512" s="51"/>
      <c r="AS1512" s="41"/>
      <c r="AT1512" s="42"/>
      <c r="AU1512" s="42"/>
      <c r="AV1512" s="42"/>
      <c r="AW1512" s="42"/>
      <c r="AX1512" s="43"/>
      <c r="AY1512" s="41"/>
      <c r="AZ1512" s="42"/>
      <c r="BA1512" s="42"/>
      <c r="BB1512" s="42"/>
      <c r="BC1512" s="42"/>
      <c r="BD1512" s="43"/>
      <c r="BE1512" s="45"/>
    </row>
    <row r="1513" spans="1:57" ht="25.5" customHeight="1" x14ac:dyDescent="0.25">
      <c r="A1513" s="30">
        <v>144</v>
      </c>
      <c r="B1513" s="30" t="s">
        <v>627</v>
      </c>
      <c r="C1513" s="32" t="s">
        <v>352</v>
      </c>
      <c r="D1513" s="33"/>
      <c r="E1513" s="33"/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4"/>
      <c r="W1513" s="28" t="s">
        <v>187</v>
      </c>
      <c r="X1513" s="28"/>
      <c r="Y1513" s="28"/>
      <c r="Z1513" s="28"/>
      <c r="AA1513" s="28"/>
      <c r="AB1513" s="28"/>
      <c r="AC1513" s="28"/>
      <c r="AD1513" s="35"/>
      <c r="AE1513" s="38">
        <v>1</v>
      </c>
      <c r="AF1513" s="39"/>
      <c r="AG1513" s="39"/>
      <c r="AH1513" s="39"/>
      <c r="AI1513" s="39"/>
      <c r="AJ1513" s="39"/>
      <c r="AK1513" s="40"/>
      <c r="AL1513" s="46">
        <v>19199.644870373308</v>
      </c>
      <c r="AM1513" s="47"/>
      <c r="AN1513" s="47"/>
      <c r="AO1513" s="47"/>
      <c r="AP1513" s="47"/>
      <c r="AQ1513" s="47"/>
      <c r="AR1513" s="48"/>
      <c r="AS1513" s="38">
        <v>19200</v>
      </c>
      <c r="AT1513" s="39"/>
      <c r="AU1513" s="39"/>
      <c r="AV1513" s="39"/>
      <c r="AW1513" s="39"/>
      <c r="AX1513" s="40"/>
      <c r="AY1513" s="38">
        <v>0</v>
      </c>
      <c r="AZ1513" s="39"/>
      <c r="BA1513" s="39"/>
      <c r="BB1513" s="39"/>
      <c r="BC1513" s="39"/>
      <c r="BD1513" s="40"/>
      <c r="BE1513" s="44">
        <v>0</v>
      </c>
    </row>
    <row r="1514" spans="1:57" ht="24" customHeight="1" x14ac:dyDescent="0.25">
      <c r="A1514" s="31"/>
      <c r="B1514" s="31"/>
      <c r="C1514" s="52" t="s">
        <v>196</v>
      </c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4"/>
      <c r="W1514" s="36"/>
      <c r="X1514" s="36"/>
      <c r="Y1514" s="36"/>
      <c r="Z1514" s="36"/>
      <c r="AA1514" s="36"/>
      <c r="AB1514" s="36"/>
      <c r="AC1514" s="36"/>
      <c r="AD1514" s="37"/>
      <c r="AE1514" s="41"/>
      <c r="AF1514" s="42"/>
      <c r="AG1514" s="42"/>
      <c r="AH1514" s="42"/>
      <c r="AI1514" s="42"/>
      <c r="AJ1514" s="42"/>
      <c r="AK1514" s="43"/>
      <c r="AL1514" s="49"/>
      <c r="AM1514" s="50"/>
      <c r="AN1514" s="50"/>
      <c r="AO1514" s="50"/>
      <c r="AP1514" s="50"/>
      <c r="AQ1514" s="50"/>
      <c r="AR1514" s="51"/>
      <c r="AS1514" s="41"/>
      <c r="AT1514" s="42"/>
      <c r="AU1514" s="42"/>
      <c r="AV1514" s="42"/>
      <c r="AW1514" s="42"/>
      <c r="AX1514" s="43"/>
      <c r="AY1514" s="41"/>
      <c r="AZ1514" s="42"/>
      <c r="BA1514" s="42"/>
      <c r="BB1514" s="42"/>
      <c r="BC1514" s="42"/>
      <c r="BD1514" s="43"/>
      <c r="BE1514" s="45"/>
    </row>
    <row r="1515" spans="1:57" ht="27" customHeight="1" x14ac:dyDescent="0.25">
      <c r="A1515" s="30">
        <v>145</v>
      </c>
      <c r="B1515" s="30" t="s">
        <v>628</v>
      </c>
      <c r="C1515" s="32" t="s">
        <v>353</v>
      </c>
      <c r="D1515" s="33"/>
      <c r="E1515" s="33"/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4"/>
      <c r="W1515" s="28" t="s">
        <v>187</v>
      </c>
      <c r="X1515" s="28"/>
      <c r="Y1515" s="28"/>
      <c r="Z1515" s="28"/>
      <c r="AA1515" s="28"/>
      <c r="AB1515" s="28"/>
      <c r="AC1515" s="28"/>
      <c r="AD1515" s="35"/>
      <c r="AE1515" s="38">
        <v>1</v>
      </c>
      <c r="AF1515" s="39"/>
      <c r="AG1515" s="39"/>
      <c r="AH1515" s="39"/>
      <c r="AI1515" s="39"/>
      <c r="AJ1515" s="39"/>
      <c r="AK1515" s="40"/>
      <c r="AL1515" s="46">
        <v>29640.581762500664</v>
      </c>
      <c r="AM1515" s="47"/>
      <c r="AN1515" s="47"/>
      <c r="AO1515" s="47"/>
      <c r="AP1515" s="47"/>
      <c r="AQ1515" s="47"/>
      <c r="AR1515" s="48"/>
      <c r="AS1515" s="38">
        <v>29641</v>
      </c>
      <c r="AT1515" s="39"/>
      <c r="AU1515" s="39"/>
      <c r="AV1515" s="39"/>
      <c r="AW1515" s="39"/>
      <c r="AX1515" s="40"/>
      <c r="AY1515" s="38">
        <v>0</v>
      </c>
      <c r="AZ1515" s="39"/>
      <c r="BA1515" s="39"/>
      <c r="BB1515" s="39"/>
      <c r="BC1515" s="39"/>
      <c r="BD1515" s="40"/>
      <c r="BE1515" s="44">
        <v>0</v>
      </c>
    </row>
    <row r="1516" spans="1:57" ht="24.75" customHeight="1" x14ac:dyDescent="0.25">
      <c r="A1516" s="31"/>
      <c r="B1516" s="31"/>
      <c r="C1516" s="52" t="s">
        <v>198</v>
      </c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4"/>
      <c r="W1516" s="36"/>
      <c r="X1516" s="36"/>
      <c r="Y1516" s="36"/>
      <c r="Z1516" s="36"/>
      <c r="AA1516" s="36"/>
      <c r="AB1516" s="36"/>
      <c r="AC1516" s="36"/>
      <c r="AD1516" s="37"/>
      <c r="AE1516" s="41"/>
      <c r="AF1516" s="42"/>
      <c r="AG1516" s="42"/>
      <c r="AH1516" s="42"/>
      <c r="AI1516" s="42"/>
      <c r="AJ1516" s="42"/>
      <c r="AK1516" s="43"/>
      <c r="AL1516" s="49"/>
      <c r="AM1516" s="50"/>
      <c r="AN1516" s="50"/>
      <c r="AO1516" s="50"/>
      <c r="AP1516" s="50"/>
      <c r="AQ1516" s="50"/>
      <c r="AR1516" s="51"/>
      <c r="AS1516" s="41"/>
      <c r="AT1516" s="42"/>
      <c r="AU1516" s="42"/>
      <c r="AV1516" s="42"/>
      <c r="AW1516" s="42"/>
      <c r="AX1516" s="43"/>
      <c r="AY1516" s="41"/>
      <c r="AZ1516" s="42"/>
      <c r="BA1516" s="42"/>
      <c r="BB1516" s="42"/>
      <c r="BC1516" s="42"/>
      <c r="BD1516" s="43"/>
      <c r="BE1516" s="45"/>
    </row>
    <row r="1517" spans="1:57" ht="32.85" customHeight="1" x14ac:dyDescent="0.25">
      <c r="A1517" s="30">
        <v>146</v>
      </c>
      <c r="B1517" s="30" t="s">
        <v>629</v>
      </c>
      <c r="C1517" s="32" t="s">
        <v>354</v>
      </c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4"/>
      <c r="W1517" s="28" t="s">
        <v>187</v>
      </c>
      <c r="X1517" s="28"/>
      <c r="Y1517" s="28"/>
      <c r="Z1517" s="28"/>
      <c r="AA1517" s="28"/>
      <c r="AB1517" s="28"/>
      <c r="AC1517" s="28"/>
      <c r="AD1517" s="35"/>
      <c r="AE1517" s="38">
        <v>4</v>
      </c>
      <c r="AF1517" s="39"/>
      <c r="AG1517" s="39"/>
      <c r="AH1517" s="39"/>
      <c r="AI1517" s="39"/>
      <c r="AJ1517" s="39"/>
      <c r="AK1517" s="40"/>
      <c r="AL1517" s="46">
        <v>4613.8836131791541</v>
      </c>
      <c r="AM1517" s="47"/>
      <c r="AN1517" s="47"/>
      <c r="AO1517" s="47"/>
      <c r="AP1517" s="47"/>
      <c r="AQ1517" s="47"/>
      <c r="AR1517" s="48"/>
      <c r="AS1517" s="38">
        <v>18456</v>
      </c>
      <c r="AT1517" s="39"/>
      <c r="AU1517" s="39"/>
      <c r="AV1517" s="39"/>
      <c r="AW1517" s="39"/>
      <c r="AX1517" s="40"/>
      <c r="AY1517" s="38">
        <v>0</v>
      </c>
      <c r="AZ1517" s="39"/>
      <c r="BA1517" s="39"/>
      <c r="BB1517" s="39"/>
      <c r="BC1517" s="39"/>
      <c r="BD1517" s="40"/>
      <c r="BE1517" s="44">
        <v>0</v>
      </c>
    </row>
    <row r="1518" spans="1:57" ht="22.5" customHeight="1" x14ac:dyDescent="0.25">
      <c r="A1518" s="31"/>
      <c r="B1518" s="31"/>
      <c r="C1518" s="52" t="s">
        <v>185</v>
      </c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4"/>
      <c r="W1518" s="36"/>
      <c r="X1518" s="36"/>
      <c r="Y1518" s="36"/>
      <c r="Z1518" s="36"/>
      <c r="AA1518" s="36"/>
      <c r="AB1518" s="36"/>
      <c r="AC1518" s="36"/>
      <c r="AD1518" s="37"/>
      <c r="AE1518" s="41"/>
      <c r="AF1518" s="42"/>
      <c r="AG1518" s="42"/>
      <c r="AH1518" s="42"/>
      <c r="AI1518" s="42"/>
      <c r="AJ1518" s="42"/>
      <c r="AK1518" s="43"/>
      <c r="AL1518" s="49"/>
      <c r="AM1518" s="50"/>
      <c r="AN1518" s="50"/>
      <c r="AO1518" s="50"/>
      <c r="AP1518" s="50"/>
      <c r="AQ1518" s="50"/>
      <c r="AR1518" s="51"/>
      <c r="AS1518" s="41"/>
      <c r="AT1518" s="42"/>
      <c r="AU1518" s="42"/>
      <c r="AV1518" s="42"/>
      <c r="AW1518" s="42"/>
      <c r="AX1518" s="43"/>
      <c r="AY1518" s="41"/>
      <c r="AZ1518" s="42"/>
      <c r="BA1518" s="42"/>
      <c r="BB1518" s="42"/>
      <c r="BC1518" s="42"/>
      <c r="BD1518" s="43"/>
      <c r="BE1518" s="45"/>
    </row>
    <row r="1519" spans="1:57" ht="11.85" customHeight="1" x14ac:dyDescent="0.25">
      <c r="A1519" s="28" t="s">
        <v>171</v>
      </c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28"/>
      <c r="AH1519" s="28"/>
      <c r="AI1519" s="28"/>
      <c r="AJ1519" s="28"/>
      <c r="AK1519" s="28"/>
      <c r="AL1519" s="28"/>
      <c r="AM1519" s="28"/>
      <c r="AN1519" s="28"/>
      <c r="AO1519" s="28"/>
      <c r="AP1519" s="28"/>
      <c r="AQ1519" s="28"/>
      <c r="AR1519" s="28"/>
      <c r="AS1519" s="28"/>
      <c r="AT1519" s="28"/>
      <c r="AU1519" s="28"/>
      <c r="AV1519" s="28"/>
      <c r="AW1519" s="28"/>
      <c r="AX1519" s="28"/>
      <c r="AY1519" s="28"/>
      <c r="AZ1519" s="28"/>
      <c r="BA1519" s="28"/>
      <c r="BB1519" s="28"/>
      <c r="BC1519" s="28"/>
      <c r="BD1519" s="28"/>
      <c r="BE1519" s="28"/>
    </row>
    <row r="1520" spans="1:57" ht="22.5" customHeight="1" x14ac:dyDescent="0.25">
      <c r="A1520" s="30">
        <v>147</v>
      </c>
      <c r="B1520" s="30" t="s">
        <v>630</v>
      </c>
      <c r="C1520" s="32" t="s">
        <v>200</v>
      </c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4"/>
      <c r="W1520" s="28" t="s">
        <v>187</v>
      </c>
      <c r="X1520" s="28"/>
      <c r="Y1520" s="28"/>
      <c r="Z1520" s="28"/>
      <c r="AA1520" s="28"/>
      <c r="AB1520" s="28"/>
      <c r="AC1520" s="28"/>
      <c r="AD1520" s="35"/>
      <c r="AE1520" s="38">
        <v>1</v>
      </c>
      <c r="AF1520" s="39"/>
      <c r="AG1520" s="39"/>
      <c r="AH1520" s="39"/>
      <c r="AI1520" s="39"/>
      <c r="AJ1520" s="39"/>
      <c r="AK1520" s="40"/>
      <c r="AL1520" s="46">
        <v>3679.2737736944932</v>
      </c>
      <c r="AM1520" s="47"/>
      <c r="AN1520" s="47"/>
      <c r="AO1520" s="47"/>
      <c r="AP1520" s="47"/>
      <c r="AQ1520" s="47"/>
      <c r="AR1520" s="48"/>
      <c r="AS1520" s="38">
        <v>3679</v>
      </c>
      <c r="AT1520" s="39"/>
      <c r="AU1520" s="39"/>
      <c r="AV1520" s="39"/>
      <c r="AW1520" s="39"/>
      <c r="AX1520" s="40"/>
      <c r="AY1520" s="38">
        <v>0</v>
      </c>
      <c r="AZ1520" s="39"/>
      <c r="BA1520" s="39"/>
      <c r="BB1520" s="39"/>
      <c r="BC1520" s="39"/>
      <c r="BD1520" s="40"/>
      <c r="BE1520" s="44">
        <v>0</v>
      </c>
    </row>
    <row r="1521" spans="1:57" ht="29.25" customHeight="1" x14ac:dyDescent="0.25">
      <c r="A1521" s="31"/>
      <c r="B1521" s="31"/>
      <c r="C1521" s="52" t="s">
        <v>201</v>
      </c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4"/>
      <c r="W1521" s="36"/>
      <c r="X1521" s="36"/>
      <c r="Y1521" s="36"/>
      <c r="Z1521" s="36"/>
      <c r="AA1521" s="36"/>
      <c r="AB1521" s="36"/>
      <c r="AC1521" s="36"/>
      <c r="AD1521" s="37"/>
      <c r="AE1521" s="41"/>
      <c r="AF1521" s="42"/>
      <c r="AG1521" s="42"/>
      <c r="AH1521" s="42"/>
      <c r="AI1521" s="42"/>
      <c r="AJ1521" s="42"/>
      <c r="AK1521" s="43"/>
      <c r="AL1521" s="49"/>
      <c r="AM1521" s="50"/>
      <c r="AN1521" s="50"/>
      <c r="AO1521" s="50"/>
      <c r="AP1521" s="50"/>
      <c r="AQ1521" s="50"/>
      <c r="AR1521" s="51"/>
      <c r="AS1521" s="41"/>
      <c r="AT1521" s="42"/>
      <c r="AU1521" s="42"/>
      <c r="AV1521" s="42"/>
      <c r="AW1521" s="42"/>
      <c r="AX1521" s="43"/>
      <c r="AY1521" s="41"/>
      <c r="AZ1521" s="42"/>
      <c r="BA1521" s="42"/>
      <c r="BB1521" s="42"/>
      <c r="BC1521" s="42"/>
      <c r="BD1521" s="43"/>
      <c r="BE1521" s="45"/>
    </row>
    <row r="1522" spans="1:57" ht="11.85" customHeight="1" x14ac:dyDescent="0.25">
      <c r="A1522" s="28" t="s">
        <v>124</v>
      </c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28"/>
      <c r="AH1522" s="28"/>
      <c r="AI1522" s="28"/>
      <c r="AJ1522" s="28"/>
      <c r="AK1522" s="28"/>
      <c r="AL1522" s="28"/>
      <c r="AM1522" s="28"/>
      <c r="AN1522" s="28"/>
      <c r="AO1522" s="28"/>
      <c r="AP1522" s="28"/>
      <c r="AQ1522" s="28"/>
      <c r="AR1522" s="28"/>
      <c r="AS1522" s="28"/>
      <c r="AT1522" s="28"/>
      <c r="AU1522" s="28"/>
      <c r="AV1522" s="28"/>
      <c r="AW1522" s="28"/>
      <c r="AX1522" s="28"/>
      <c r="AY1522" s="28"/>
      <c r="AZ1522" s="28"/>
      <c r="BA1522" s="28"/>
      <c r="BB1522" s="28"/>
      <c r="BC1522" s="28"/>
      <c r="BD1522" s="28"/>
      <c r="BE1522" s="28"/>
    </row>
    <row r="1523" spans="1:57" ht="12.2" customHeight="1" x14ac:dyDescent="0.25">
      <c r="A1523" s="30">
        <v>148</v>
      </c>
      <c r="B1523" s="30" t="s">
        <v>631</v>
      </c>
      <c r="C1523" s="32" t="s">
        <v>214</v>
      </c>
      <c r="D1523" s="33"/>
      <c r="E1523" s="33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4"/>
      <c r="W1523" s="28" t="s">
        <v>187</v>
      </c>
      <c r="X1523" s="28"/>
      <c r="Y1523" s="28"/>
      <c r="Z1523" s="28"/>
      <c r="AA1523" s="28"/>
      <c r="AB1523" s="28"/>
      <c r="AC1523" s="28"/>
      <c r="AD1523" s="35"/>
      <c r="AE1523" s="38">
        <v>1</v>
      </c>
      <c r="AF1523" s="39"/>
      <c r="AG1523" s="39"/>
      <c r="AH1523" s="39"/>
      <c r="AI1523" s="39"/>
      <c r="AJ1523" s="39"/>
      <c r="AK1523" s="40"/>
      <c r="AL1523" s="46">
        <v>3198.0374227783946</v>
      </c>
      <c r="AM1523" s="47"/>
      <c r="AN1523" s="47"/>
      <c r="AO1523" s="47"/>
      <c r="AP1523" s="47"/>
      <c r="AQ1523" s="47"/>
      <c r="AR1523" s="48"/>
      <c r="AS1523" s="38">
        <v>3198</v>
      </c>
      <c r="AT1523" s="39"/>
      <c r="AU1523" s="39"/>
      <c r="AV1523" s="39"/>
      <c r="AW1523" s="39"/>
      <c r="AX1523" s="40"/>
      <c r="AY1523" s="38">
        <v>0</v>
      </c>
      <c r="AZ1523" s="39"/>
      <c r="BA1523" s="39"/>
      <c r="BB1523" s="39"/>
      <c r="BC1523" s="39"/>
      <c r="BD1523" s="40"/>
      <c r="BE1523" s="44">
        <v>0</v>
      </c>
    </row>
    <row r="1524" spans="1:57" ht="40.5" customHeight="1" x14ac:dyDescent="0.25">
      <c r="A1524" s="31"/>
      <c r="B1524" s="31"/>
      <c r="C1524" s="52" t="s">
        <v>215</v>
      </c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4"/>
      <c r="W1524" s="36"/>
      <c r="X1524" s="36"/>
      <c r="Y1524" s="36"/>
      <c r="Z1524" s="36"/>
      <c r="AA1524" s="36"/>
      <c r="AB1524" s="36"/>
      <c r="AC1524" s="36"/>
      <c r="AD1524" s="37"/>
      <c r="AE1524" s="41"/>
      <c r="AF1524" s="42"/>
      <c r="AG1524" s="42"/>
      <c r="AH1524" s="42"/>
      <c r="AI1524" s="42"/>
      <c r="AJ1524" s="42"/>
      <c r="AK1524" s="43"/>
      <c r="AL1524" s="49"/>
      <c r="AM1524" s="50"/>
      <c r="AN1524" s="50"/>
      <c r="AO1524" s="50"/>
      <c r="AP1524" s="50"/>
      <c r="AQ1524" s="50"/>
      <c r="AR1524" s="51"/>
      <c r="AS1524" s="41"/>
      <c r="AT1524" s="42"/>
      <c r="AU1524" s="42"/>
      <c r="AV1524" s="42"/>
      <c r="AW1524" s="42"/>
      <c r="AX1524" s="43"/>
      <c r="AY1524" s="41"/>
      <c r="AZ1524" s="42"/>
      <c r="BA1524" s="42"/>
      <c r="BB1524" s="42"/>
      <c r="BC1524" s="42"/>
      <c r="BD1524" s="43"/>
      <c r="BE1524" s="45"/>
    </row>
    <row r="1525" spans="1:57" ht="11.85" customHeight="1" x14ac:dyDescent="0.25">
      <c r="A1525" s="28" t="s">
        <v>172</v>
      </c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28"/>
      <c r="AH1525" s="28"/>
      <c r="AI1525" s="28"/>
      <c r="AJ1525" s="28"/>
      <c r="AK1525" s="28"/>
      <c r="AL1525" s="28"/>
      <c r="AM1525" s="28"/>
      <c r="AN1525" s="28"/>
      <c r="AO1525" s="28"/>
      <c r="AP1525" s="28"/>
      <c r="AQ1525" s="28"/>
      <c r="AR1525" s="28"/>
      <c r="AS1525" s="28"/>
      <c r="AT1525" s="28"/>
      <c r="AU1525" s="28"/>
      <c r="AV1525" s="28"/>
      <c r="AW1525" s="28"/>
      <c r="AX1525" s="28"/>
      <c r="AY1525" s="28"/>
      <c r="AZ1525" s="28"/>
      <c r="BA1525" s="28"/>
      <c r="BB1525" s="28"/>
      <c r="BC1525" s="28"/>
      <c r="BD1525" s="28"/>
      <c r="BE1525" s="28"/>
    </row>
    <row r="1526" spans="1:57" ht="11.85" customHeight="1" x14ac:dyDescent="0.25">
      <c r="A1526" s="27" t="s">
        <v>173</v>
      </c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  <c r="AS1526" s="27"/>
      <c r="AT1526" s="27"/>
      <c r="AU1526" s="27"/>
      <c r="AV1526" s="27"/>
      <c r="AW1526" s="27"/>
      <c r="AX1526" s="27"/>
      <c r="AY1526" s="27"/>
      <c r="AZ1526" s="27"/>
      <c r="BA1526" s="27"/>
      <c r="BB1526" s="27"/>
      <c r="BC1526" s="27"/>
      <c r="BD1526" s="27"/>
      <c r="BE1526" s="27"/>
    </row>
    <row r="1527" spans="1:57" ht="22.5" customHeight="1" x14ac:dyDescent="0.25">
      <c r="A1527" s="30">
        <v>149</v>
      </c>
      <c r="B1527" s="30" t="s">
        <v>632</v>
      </c>
      <c r="C1527" s="32" t="s">
        <v>183</v>
      </c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4"/>
      <c r="W1527" s="28" t="s">
        <v>187</v>
      </c>
      <c r="X1527" s="28"/>
      <c r="Y1527" s="28"/>
      <c r="Z1527" s="28"/>
      <c r="AA1527" s="28"/>
      <c r="AB1527" s="28"/>
      <c r="AC1527" s="28"/>
      <c r="AD1527" s="35"/>
      <c r="AE1527" s="38">
        <v>1</v>
      </c>
      <c r="AF1527" s="39"/>
      <c r="AG1527" s="39"/>
      <c r="AH1527" s="39"/>
      <c r="AI1527" s="39"/>
      <c r="AJ1527" s="39"/>
      <c r="AK1527" s="40"/>
      <c r="AL1527" s="46">
        <v>4613.8836131791541</v>
      </c>
      <c r="AM1527" s="47"/>
      <c r="AN1527" s="47"/>
      <c r="AO1527" s="47"/>
      <c r="AP1527" s="47"/>
      <c r="AQ1527" s="47"/>
      <c r="AR1527" s="48"/>
      <c r="AS1527" s="38">
        <v>4614</v>
      </c>
      <c r="AT1527" s="39"/>
      <c r="AU1527" s="39"/>
      <c r="AV1527" s="39"/>
      <c r="AW1527" s="39"/>
      <c r="AX1527" s="40"/>
      <c r="AY1527" s="38">
        <v>0</v>
      </c>
      <c r="AZ1527" s="39"/>
      <c r="BA1527" s="39"/>
      <c r="BB1527" s="39"/>
      <c r="BC1527" s="39"/>
      <c r="BD1527" s="40"/>
      <c r="BE1527" s="44">
        <v>0</v>
      </c>
    </row>
    <row r="1528" spans="1:57" ht="32.25" customHeight="1" x14ac:dyDescent="0.25">
      <c r="A1528" s="31"/>
      <c r="B1528" s="31"/>
      <c r="C1528" s="52" t="s">
        <v>355</v>
      </c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4"/>
      <c r="W1528" s="36"/>
      <c r="X1528" s="36"/>
      <c r="Y1528" s="36"/>
      <c r="Z1528" s="36"/>
      <c r="AA1528" s="36"/>
      <c r="AB1528" s="36"/>
      <c r="AC1528" s="36"/>
      <c r="AD1528" s="37"/>
      <c r="AE1528" s="41"/>
      <c r="AF1528" s="42"/>
      <c r="AG1528" s="42"/>
      <c r="AH1528" s="42"/>
      <c r="AI1528" s="42"/>
      <c r="AJ1528" s="42"/>
      <c r="AK1528" s="43"/>
      <c r="AL1528" s="49"/>
      <c r="AM1528" s="50"/>
      <c r="AN1528" s="50"/>
      <c r="AO1528" s="50"/>
      <c r="AP1528" s="50"/>
      <c r="AQ1528" s="50"/>
      <c r="AR1528" s="51"/>
      <c r="AS1528" s="41"/>
      <c r="AT1528" s="42"/>
      <c r="AU1528" s="42"/>
      <c r="AV1528" s="42"/>
      <c r="AW1528" s="42"/>
      <c r="AX1528" s="43"/>
      <c r="AY1528" s="41"/>
      <c r="AZ1528" s="42"/>
      <c r="BA1528" s="42"/>
      <c r="BB1528" s="42"/>
      <c r="BC1528" s="42"/>
      <c r="BD1528" s="43"/>
      <c r="BE1528" s="45"/>
    </row>
    <row r="1529" spans="1:57" ht="11.85" customHeight="1" x14ac:dyDescent="0.25">
      <c r="A1529" s="28" t="s">
        <v>174</v>
      </c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28"/>
      <c r="AH1529" s="28"/>
      <c r="AI1529" s="28"/>
      <c r="AJ1529" s="28"/>
      <c r="AK1529" s="28"/>
      <c r="AL1529" s="28"/>
      <c r="AM1529" s="28"/>
      <c r="AN1529" s="28"/>
      <c r="AO1529" s="28"/>
      <c r="AP1529" s="28"/>
      <c r="AQ1529" s="28"/>
      <c r="AR1529" s="28"/>
      <c r="AS1529" s="28"/>
      <c r="AT1529" s="28"/>
      <c r="AU1529" s="28"/>
      <c r="AV1529" s="28"/>
      <c r="AW1529" s="28"/>
      <c r="AX1529" s="28"/>
      <c r="AY1529" s="28"/>
      <c r="AZ1529" s="28"/>
      <c r="BA1529" s="28"/>
      <c r="BB1529" s="28"/>
      <c r="BC1529" s="28"/>
      <c r="BD1529" s="28"/>
      <c r="BE1529" s="28"/>
    </row>
    <row r="1530" spans="1:57" ht="22.5" customHeight="1" x14ac:dyDescent="0.25">
      <c r="A1530" s="30">
        <v>150</v>
      </c>
      <c r="B1530" s="30" t="s">
        <v>633</v>
      </c>
      <c r="C1530" s="32" t="s">
        <v>183</v>
      </c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4"/>
      <c r="W1530" s="28" t="s">
        <v>187</v>
      </c>
      <c r="X1530" s="28"/>
      <c r="Y1530" s="28"/>
      <c r="Z1530" s="28"/>
      <c r="AA1530" s="28"/>
      <c r="AB1530" s="28"/>
      <c r="AC1530" s="28"/>
      <c r="AD1530" s="35"/>
      <c r="AE1530" s="38">
        <v>4</v>
      </c>
      <c r="AF1530" s="39"/>
      <c r="AG1530" s="39"/>
      <c r="AH1530" s="39"/>
      <c r="AI1530" s="39"/>
      <c r="AJ1530" s="39"/>
      <c r="AK1530" s="40"/>
      <c r="AL1530" s="46">
        <v>4613.8836131791541</v>
      </c>
      <c r="AM1530" s="47"/>
      <c r="AN1530" s="47"/>
      <c r="AO1530" s="47"/>
      <c r="AP1530" s="47"/>
      <c r="AQ1530" s="47"/>
      <c r="AR1530" s="48"/>
      <c r="AS1530" s="38">
        <v>18456</v>
      </c>
      <c r="AT1530" s="39"/>
      <c r="AU1530" s="39"/>
      <c r="AV1530" s="39"/>
      <c r="AW1530" s="39"/>
      <c r="AX1530" s="40"/>
      <c r="AY1530" s="38">
        <v>0</v>
      </c>
      <c r="AZ1530" s="39"/>
      <c r="BA1530" s="39"/>
      <c r="BB1530" s="39"/>
      <c r="BC1530" s="39"/>
      <c r="BD1530" s="40"/>
      <c r="BE1530" s="44">
        <v>0</v>
      </c>
    </row>
    <row r="1531" spans="1:57" ht="30" customHeight="1" x14ac:dyDescent="0.25">
      <c r="A1531" s="31"/>
      <c r="B1531" s="31"/>
      <c r="C1531" s="52" t="s">
        <v>185</v>
      </c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4"/>
      <c r="W1531" s="36"/>
      <c r="X1531" s="36"/>
      <c r="Y1531" s="36"/>
      <c r="Z1531" s="36"/>
      <c r="AA1531" s="36"/>
      <c r="AB1531" s="36"/>
      <c r="AC1531" s="36"/>
      <c r="AD1531" s="37"/>
      <c r="AE1531" s="41"/>
      <c r="AF1531" s="42"/>
      <c r="AG1531" s="42"/>
      <c r="AH1531" s="42"/>
      <c r="AI1531" s="42"/>
      <c r="AJ1531" s="42"/>
      <c r="AK1531" s="43"/>
      <c r="AL1531" s="49"/>
      <c r="AM1531" s="50"/>
      <c r="AN1531" s="50"/>
      <c r="AO1531" s="50"/>
      <c r="AP1531" s="50"/>
      <c r="AQ1531" s="50"/>
      <c r="AR1531" s="51"/>
      <c r="AS1531" s="41"/>
      <c r="AT1531" s="42"/>
      <c r="AU1531" s="42"/>
      <c r="AV1531" s="42"/>
      <c r="AW1531" s="42"/>
      <c r="AX1531" s="43"/>
      <c r="AY1531" s="41"/>
      <c r="AZ1531" s="42"/>
      <c r="BA1531" s="42"/>
      <c r="BB1531" s="42"/>
      <c r="BC1531" s="42"/>
      <c r="BD1531" s="43"/>
      <c r="BE1531" s="45"/>
    </row>
    <row r="1532" spans="1:57" ht="11.85" customHeight="1" x14ac:dyDescent="0.25">
      <c r="A1532" s="28" t="s">
        <v>356</v>
      </c>
      <c r="B1532" s="2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  <c r="AH1532" s="28"/>
      <c r="AI1532" s="28"/>
      <c r="AJ1532" s="28"/>
      <c r="AK1532" s="28"/>
      <c r="AL1532" s="28"/>
      <c r="AM1532" s="28"/>
      <c r="AN1532" s="28"/>
      <c r="AO1532" s="28"/>
      <c r="AP1532" s="28"/>
      <c r="AQ1532" s="28"/>
      <c r="AR1532" s="28"/>
      <c r="AS1532" s="28"/>
      <c r="AT1532" s="28"/>
      <c r="AU1532" s="28"/>
      <c r="AV1532" s="28"/>
      <c r="AW1532" s="28"/>
      <c r="AX1532" s="28"/>
      <c r="AY1532" s="28"/>
      <c r="AZ1532" s="28"/>
      <c r="BA1532" s="28"/>
      <c r="BB1532" s="28"/>
      <c r="BC1532" s="28"/>
      <c r="BD1532" s="28"/>
      <c r="BE1532" s="28"/>
    </row>
    <row r="1533" spans="1:57" ht="22.5" customHeight="1" x14ac:dyDescent="0.25">
      <c r="A1533" s="30">
        <v>151</v>
      </c>
      <c r="B1533" s="30" t="s">
        <v>634</v>
      </c>
      <c r="C1533" s="32" t="s">
        <v>246</v>
      </c>
      <c r="D1533" s="33"/>
      <c r="E1533" s="33"/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4"/>
      <c r="W1533" s="28" t="s">
        <v>187</v>
      </c>
      <c r="X1533" s="28"/>
      <c r="Y1533" s="28"/>
      <c r="Z1533" s="28"/>
      <c r="AA1533" s="28"/>
      <c r="AB1533" s="28"/>
      <c r="AC1533" s="28"/>
      <c r="AD1533" s="35"/>
      <c r="AE1533" s="38">
        <v>2</v>
      </c>
      <c r="AF1533" s="39"/>
      <c r="AG1533" s="39"/>
      <c r="AH1533" s="39"/>
      <c r="AI1533" s="39"/>
      <c r="AJ1533" s="39"/>
      <c r="AK1533" s="40"/>
      <c r="AL1533" s="46">
        <v>4128.5194308041609</v>
      </c>
      <c r="AM1533" s="47"/>
      <c r="AN1533" s="47"/>
      <c r="AO1533" s="47"/>
      <c r="AP1533" s="47"/>
      <c r="AQ1533" s="47"/>
      <c r="AR1533" s="48"/>
      <c r="AS1533" s="38">
        <v>8257</v>
      </c>
      <c r="AT1533" s="39"/>
      <c r="AU1533" s="39"/>
      <c r="AV1533" s="39"/>
      <c r="AW1533" s="39"/>
      <c r="AX1533" s="40"/>
      <c r="AY1533" s="38">
        <v>0</v>
      </c>
      <c r="AZ1533" s="39"/>
      <c r="BA1533" s="39"/>
      <c r="BB1533" s="39"/>
      <c r="BC1533" s="39"/>
      <c r="BD1533" s="40"/>
      <c r="BE1533" s="44">
        <v>0</v>
      </c>
    </row>
    <row r="1534" spans="1:57" ht="29.25" customHeight="1" x14ac:dyDescent="0.25">
      <c r="A1534" s="31"/>
      <c r="B1534" s="31"/>
      <c r="C1534" s="52" t="s">
        <v>247</v>
      </c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4"/>
      <c r="W1534" s="36"/>
      <c r="X1534" s="36"/>
      <c r="Y1534" s="36"/>
      <c r="Z1534" s="36"/>
      <c r="AA1534" s="36"/>
      <c r="AB1534" s="36"/>
      <c r="AC1534" s="36"/>
      <c r="AD1534" s="37"/>
      <c r="AE1534" s="41"/>
      <c r="AF1534" s="42"/>
      <c r="AG1534" s="42"/>
      <c r="AH1534" s="42"/>
      <c r="AI1534" s="42"/>
      <c r="AJ1534" s="42"/>
      <c r="AK1534" s="43"/>
      <c r="AL1534" s="49"/>
      <c r="AM1534" s="50"/>
      <c r="AN1534" s="50"/>
      <c r="AO1534" s="50"/>
      <c r="AP1534" s="50"/>
      <c r="AQ1534" s="50"/>
      <c r="AR1534" s="51"/>
      <c r="AS1534" s="41"/>
      <c r="AT1534" s="42"/>
      <c r="AU1534" s="42"/>
      <c r="AV1534" s="42"/>
      <c r="AW1534" s="42"/>
      <c r="AX1534" s="43"/>
      <c r="AY1534" s="41"/>
      <c r="AZ1534" s="42"/>
      <c r="BA1534" s="42"/>
      <c r="BB1534" s="42"/>
      <c r="BC1534" s="42"/>
      <c r="BD1534" s="43"/>
      <c r="BE1534" s="45"/>
    </row>
    <row r="1535" spans="1:57" ht="22.5" customHeight="1" x14ac:dyDescent="0.25">
      <c r="A1535" s="30">
        <v>152</v>
      </c>
      <c r="B1535" s="30" t="s">
        <v>635</v>
      </c>
      <c r="C1535" s="32" t="s">
        <v>183</v>
      </c>
      <c r="D1535" s="33"/>
      <c r="E1535" s="33"/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4"/>
      <c r="W1535" s="28" t="s">
        <v>187</v>
      </c>
      <c r="X1535" s="28"/>
      <c r="Y1535" s="28"/>
      <c r="Z1535" s="28"/>
      <c r="AA1535" s="28"/>
      <c r="AB1535" s="28"/>
      <c r="AC1535" s="28"/>
      <c r="AD1535" s="35"/>
      <c r="AE1535" s="38">
        <v>2</v>
      </c>
      <c r="AF1535" s="39"/>
      <c r="AG1535" s="39"/>
      <c r="AH1535" s="39"/>
      <c r="AI1535" s="39"/>
      <c r="AJ1535" s="39"/>
      <c r="AK1535" s="40"/>
      <c r="AL1535" s="46">
        <v>4613.8836131791541</v>
      </c>
      <c r="AM1535" s="47"/>
      <c r="AN1535" s="47"/>
      <c r="AO1535" s="47"/>
      <c r="AP1535" s="47"/>
      <c r="AQ1535" s="47"/>
      <c r="AR1535" s="48"/>
      <c r="AS1535" s="38">
        <v>9228</v>
      </c>
      <c r="AT1535" s="39"/>
      <c r="AU1535" s="39"/>
      <c r="AV1535" s="39"/>
      <c r="AW1535" s="39"/>
      <c r="AX1535" s="40"/>
      <c r="AY1535" s="38">
        <v>0</v>
      </c>
      <c r="AZ1535" s="39"/>
      <c r="BA1535" s="39"/>
      <c r="BB1535" s="39"/>
      <c r="BC1535" s="39"/>
      <c r="BD1535" s="40"/>
      <c r="BE1535" s="44">
        <v>0</v>
      </c>
    </row>
    <row r="1536" spans="1:57" ht="28.5" customHeight="1" x14ac:dyDescent="0.25">
      <c r="A1536" s="31"/>
      <c r="B1536" s="31"/>
      <c r="C1536" s="52" t="s">
        <v>185</v>
      </c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4"/>
      <c r="W1536" s="36"/>
      <c r="X1536" s="36"/>
      <c r="Y1536" s="36"/>
      <c r="Z1536" s="36"/>
      <c r="AA1536" s="36"/>
      <c r="AB1536" s="36"/>
      <c r="AC1536" s="36"/>
      <c r="AD1536" s="37"/>
      <c r="AE1536" s="41"/>
      <c r="AF1536" s="42"/>
      <c r="AG1536" s="42"/>
      <c r="AH1536" s="42"/>
      <c r="AI1536" s="42"/>
      <c r="AJ1536" s="42"/>
      <c r="AK1536" s="43"/>
      <c r="AL1536" s="49"/>
      <c r="AM1536" s="50"/>
      <c r="AN1536" s="50"/>
      <c r="AO1536" s="50"/>
      <c r="AP1536" s="50"/>
      <c r="AQ1536" s="50"/>
      <c r="AR1536" s="51"/>
      <c r="AS1536" s="41"/>
      <c r="AT1536" s="42"/>
      <c r="AU1536" s="42"/>
      <c r="AV1536" s="42"/>
      <c r="AW1536" s="42"/>
      <c r="AX1536" s="43"/>
      <c r="AY1536" s="41"/>
      <c r="AZ1536" s="42"/>
      <c r="BA1536" s="42"/>
      <c r="BB1536" s="42"/>
      <c r="BC1536" s="42"/>
      <c r="BD1536" s="43"/>
      <c r="BE1536" s="45"/>
    </row>
    <row r="1537" spans="1:57" ht="11.85" customHeight="1" x14ac:dyDescent="0.25">
      <c r="A1537" s="28" t="s">
        <v>172</v>
      </c>
      <c r="B1537" s="28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28"/>
      <c r="AH1537" s="28"/>
      <c r="AI1537" s="28"/>
      <c r="AJ1537" s="28"/>
      <c r="AK1537" s="28"/>
      <c r="AL1537" s="28"/>
      <c r="AM1537" s="28"/>
      <c r="AN1537" s="28"/>
      <c r="AO1537" s="28"/>
      <c r="AP1537" s="28"/>
      <c r="AQ1537" s="28"/>
      <c r="AR1537" s="28"/>
      <c r="AS1537" s="28"/>
      <c r="AT1537" s="28"/>
      <c r="AU1537" s="28"/>
      <c r="AV1537" s="28"/>
      <c r="AW1537" s="28"/>
      <c r="AX1537" s="28"/>
      <c r="AY1537" s="28"/>
      <c r="AZ1537" s="28"/>
      <c r="BA1537" s="28"/>
      <c r="BB1537" s="28"/>
      <c r="BC1537" s="28"/>
      <c r="BD1537" s="28"/>
      <c r="BE1537" s="28"/>
    </row>
    <row r="1538" spans="1:57" ht="11.85" customHeight="1" x14ac:dyDescent="0.25">
      <c r="A1538" s="27" t="s">
        <v>176</v>
      </c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  <c r="AL1538" s="27"/>
      <c r="AM1538" s="27"/>
      <c r="AN1538" s="27"/>
      <c r="AO1538" s="27"/>
      <c r="AP1538" s="27"/>
      <c r="AQ1538" s="27"/>
      <c r="AR1538" s="27"/>
      <c r="AS1538" s="27"/>
      <c r="AT1538" s="27"/>
      <c r="AU1538" s="27"/>
      <c r="AV1538" s="27"/>
      <c r="AW1538" s="27"/>
      <c r="AX1538" s="27"/>
      <c r="AY1538" s="27"/>
      <c r="AZ1538" s="27"/>
      <c r="BA1538" s="27"/>
      <c r="BB1538" s="27"/>
      <c r="BC1538" s="27"/>
      <c r="BD1538" s="27"/>
      <c r="BE1538" s="27"/>
    </row>
    <row r="1539" spans="1:57" ht="11.85" customHeight="1" x14ac:dyDescent="0.25">
      <c r="A1539" s="27" t="s">
        <v>177</v>
      </c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  <c r="AL1539" s="27"/>
      <c r="AM1539" s="27"/>
      <c r="AN1539" s="27"/>
      <c r="AO1539" s="27"/>
      <c r="AP1539" s="27"/>
      <c r="AQ1539" s="27"/>
      <c r="AR1539" s="27"/>
      <c r="AS1539" s="27"/>
      <c r="AT1539" s="27"/>
      <c r="AU1539" s="27"/>
      <c r="AV1539" s="27"/>
      <c r="AW1539" s="27"/>
      <c r="AX1539" s="27"/>
      <c r="AY1539" s="27"/>
      <c r="AZ1539" s="27"/>
      <c r="BA1539" s="27"/>
      <c r="BB1539" s="27"/>
      <c r="BC1539" s="27"/>
      <c r="BD1539" s="27"/>
      <c r="BE1539" s="27"/>
    </row>
    <row r="1540" spans="1:57" ht="22.5" customHeight="1" x14ac:dyDescent="0.25">
      <c r="A1540" s="30">
        <v>153</v>
      </c>
      <c r="B1540" s="30" t="s">
        <v>636</v>
      </c>
      <c r="C1540" s="32" t="s">
        <v>200</v>
      </c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4"/>
      <c r="W1540" s="28" t="s">
        <v>187</v>
      </c>
      <c r="X1540" s="28"/>
      <c r="Y1540" s="28"/>
      <c r="Z1540" s="28"/>
      <c r="AA1540" s="28"/>
      <c r="AB1540" s="28"/>
      <c r="AC1540" s="28"/>
      <c r="AD1540" s="35"/>
      <c r="AE1540" s="38">
        <v>1</v>
      </c>
      <c r="AF1540" s="39"/>
      <c r="AG1540" s="39"/>
      <c r="AH1540" s="39"/>
      <c r="AI1540" s="39"/>
      <c r="AJ1540" s="39"/>
      <c r="AK1540" s="40"/>
      <c r="AL1540" s="46">
        <v>3679.2737736944932</v>
      </c>
      <c r="AM1540" s="47"/>
      <c r="AN1540" s="47"/>
      <c r="AO1540" s="47"/>
      <c r="AP1540" s="47"/>
      <c r="AQ1540" s="47"/>
      <c r="AR1540" s="48"/>
      <c r="AS1540" s="38">
        <v>3679</v>
      </c>
      <c r="AT1540" s="39"/>
      <c r="AU1540" s="39"/>
      <c r="AV1540" s="39"/>
      <c r="AW1540" s="39"/>
      <c r="AX1540" s="40"/>
      <c r="AY1540" s="38">
        <v>0</v>
      </c>
      <c r="AZ1540" s="39"/>
      <c r="BA1540" s="39"/>
      <c r="BB1540" s="39"/>
      <c r="BC1540" s="39"/>
      <c r="BD1540" s="40"/>
      <c r="BE1540" s="44">
        <v>0</v>
      </c>
    </row>
    <row r="1541" spans="1:57" ht="30" customHeight="1" x14ac:dyDescent="0.25">
      <c r="A1541" s="31"/>
      <c r="B1541" s="31"/>
      <c r="C1541" s="52" t="s">
        <v>201</v>
      </c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4"/>
      <c r="W1541" s="36"/>
      <c r="X1541" s="36"/>
      <c r="Y1541" s="36"/>
      <c r="Z1541" s="36"/>
      <c r="AA1541" s="36"/>
      <c r="AB1541" s="36"/>
      <c r="AC1541" s="36"/>
      <c r="AD1541" s="37"/>
      <c r="AE1541" s="41"/>
      <c r="AF1541" s="42"/>
      <c r="AG1541" s="42"/>
      <c r="AH1541" s="42"/>
      <c r="AI1541" s="42"/>
      <c r="AJ1541" s="42"/>
      <c r="AK1541" s="43"/>
      <c r="AL1541" s="49"/>
      <c r="AM1541" s="50"/>
      <c r="AN1541" s="50"/>
      <c r="AO1541" s="50"/>
      <c r="AP1541" s="50"/>
      <c r="AQ1541" s="50"/>
      <c r="AR1541" s="51"/>
      <c r="AS1541" s="41"/>
      <c r="AT1541" s="42"/>
      <c r="AU1541" s="42"/>
      <c r="AV1541" s="42"/>
      <c r="AW1541" s="42"/>
      <c r="AX1541" s="43"/>
      <c r="AY1541" s="41"/>
      <c r="AZ1541" s="42"/>
      <c r="BA1541" s="42"/>
      <c r="BB1541" s="42"/>
      <c r="BC1541" s="42"/>
      <c r="BD1541" s="43"/>
      <c r="BE1541" s="45"/>
    </row>
    <row r="1542" spans="1:57" ht="47.25" customHeight="1" x14ac:dyDescent="0.25">
      <c r="A1542" s="30">
        <v>154</v>
      </c>
      <c r="B1542" s="30" t="s">
        <v>637</v>
      </c>
      <c r="C1542" s="32" t="s">
        <v>357</v>
      </c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4"/>
      <c r="W1542" s="28" t="s">
        <v>187</v>
      </c>
      <c r="X1542" s="28"/>
      <c r="Y1542" s="28"/>
      <c r="Z1542" s="28"/>
      <c r="AA1542" s="28"/>
      <c r="AB1542" s="28"/>
      <c r="AC1542" s="28"/>
      <c r="AD1542" s="35"/>
      <c r="AE1542" s="38">
        <v>1</v>
      </c>
      <c r="AF1542" s="39"/>
      <c r="AG1542" s="39"/>
      <c r="AH1542" s="39"/>
      <c r="AI1542" s="39"/>
      <c r="AJ1542" s="39"/>
      <c r="AK1542" s="40"/>
      <c r="AL1542" s="46">
        <v>5507.2151380748719</v>
      </c>
      <c r="AM1542" s="47"/>
      <c r="AN1542" s="47"/>
      <c r="AO1542" s="47"/>
      <c r="AP1542" s="47"/>
      <c r="AQ1542" s="47"/>
      <c r="AR1542" s="48"/>
      <c r="AS1542" s="38">
        <v>5507</v>
      </c>
      <c r="AT1542" s="39"/>
      <c r="AU1542" s="39"/>
      <c r="AV1542" s="39"/>
      <c r="AW1542" s="39"/>
      <c r="AX1542" s="40"/>
      <c r="AY1542" s="38">
        <v>0</v>
      </c>
      <c r="AZ1542" s="39"/>
      <c r="BA1542" s="39"/>
      <c r="BB1542" s="39"/>
      <c r="BC1542" s="39"/>
      <c r="BD1542" s="40"/>
      <c r="BE1542" s="44">
        <v>0</v>
      </c>
    </row>
    <row r="1543" spans="1:57" ht="12.75" customHeight="1" x14ac:dyDescent="0.25">
      <c r="A1543" s="31"/>
      <c r="B1543" s="31"/>
      <c r="C1543" s="52" t="s">
        <v>249</v>
      </c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4"/>
      <c r="W1543" s="36"/>
      <c r="X1543" s="36"/>
      <c r="Y1543" s="36"/>
      <c r="Z1543" s="36"/>
      <c r="AA1543" s="36"/>
      <c r="AB1543" s="36"/>
      <c r="AC1543" s="36"/>
      <c r="AD1543" s="37"/>
      <c r="AE1543" s="41"/>
      <c r="AF1543" s="42"/>
      <c r="AG1543" s="42"/>
      <c r="AH1543" s="42"/>
      <c r="AI1543" s="42"/>
      <c r="AJ1543" s="42"/>
      <c r="AK1543" s="43"/>
      <c r="AL1543" s="49"/>
      <c r="AM1543" s="50"/>
      <c r="AN1543" s="50"/>
      <c r="AO1543" s="50"/>
      <c r="AP1543" s="50"/>
      <c r="AQ1543" s="50"/>
      <c r="AR1543" s="51"/>
      <c r="AS1543" s="41"/>
      <c r="AT1543" s="42"/>
      <c r="AU1543" s="42"/>
      <c r="AV1543" s="42"/>
      <c r="AW1543" s="42"/>
      <c r="AX1543" s="43"/>
      <c r="AY1543" s="41"/>
      <c r="AZ1543" s="42"/>
      <c r="BA1543" s="42"/>
      <c r="BB1543" s="42"/>
      <c r="BC1543" s="42"/>
      <c r="BD1543" s="43"/>
      <c r="BE1543" s="45"/>
    </row>
    <row r="1544" spans="1:57" ht="43.5" customHeight="1" x14ac:dyDescent="0.25">
      <c r="A1544" s="30">
        <v>155</v>
      </c>
      <c r="B1544" s="30" t="s">
        <v>638</v>
      </c>
      <c r="C1544" s="32" t="s">
        <v>358</v>
      </c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3"/>
      <c r="S1544" s="33"/>
      <c r="T1544" s="33"/>
      <c r="U1544" s="33"/>
      <c r="V1544" s="34"/>
      <c r="W1544" s="28" t="s">
        <v>187</v>
      </c>
      <c r="X1544" s="28"/>
      <c r="Y1544" s="28"/>
      <c r="Z1544" s="28"/>
      <c r="AA1544" s="28"/>
      <c r="AB1544" s="28"/>
      <c r="AC1544" s="28"/>
      <c r="AD1544" s="35"/>
      <c r="AE1544" s="38">
        <v>1</v>
      </c>
      <c r="AF1544" s="39"/>
      <c r="AG1544" s="39"/>
      <c r="AH1544" s="39"/>
      <c r="AI1544" s="39"/>
      <c r="AJ1544" s="39"/>
      <c r="AK1544" s="40"/>
      <c r="AL1544" s="46">
        <v>21344.328502032848</v>
      </c>
      <c r="AM1544" s="47"/>
      <c r="AN1544" s="47"/>
      <c r="AO1544" s="47"/>
      <c r="AP1544" s="47"/>
      <c r="AQ1544" s="47"/>
      <c r="AR1544" s="48"/>
      <c r="AS1544" s="38">
        <v>21344</v>
      </c>
      <c r="AT1544" s="39"/>
      <c r="AU1544" s="39"/>
      <c r="AV1544" s="39"/>
      <c r="AW1544" s="39"/>
      <c r="AX1544" s="40"/>
      <c r="AY1544" s="38">
        <v>0</v>
      </c>
      <c r="AZ1544" s="39"/>
      <c r="BA1544" s="39"/>
      <c r="BB1544" s="39"/>
      <c r="BC1544" s="39"/>
      <c r="BD1544" s="40"/>
      <c r="BE1544" s="44">
        <v>0</v>
      </c>
    </row>
    <row r="1545" spans="1:57" ht="12.75" customHeight="1" x14ac:dyDescent="0.25">
      <c r="A1545" s="31"/>
      <c r="B1545" s="31"/>
      <c r="C1545" s="52" t="s">
        <v>359</v>
      </c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4"/>
      <c r="W1545" s="36"/>
      <c r="X1545" s="36"/>
      <c r="Y1545" s="36"/>
      <c r="Z1545" s="36"/>
      <c r="AA1545" s="36"/>
      <c r="AB1545" s="36"/>
      <c r="AC1545" s="36"/>
      <c r="AD1545" s="37"/>
      <c r="AE1545" s="41"/>
      <c r="AF1545" s="42"/>
      <c r="AG1545" s="42"/>
      <c r="AH1545" s="42"/>
      <c r="AI1545" s="42"/>
      <c r="AJ1545" s="42"/>
      <c r="AK1545" s="43"/>
      <c r="AL1545" s="49"/>
      <c r="AM1545" s="50"/>
      <c r="AN1545" s="50"/>
      <c r="AO1545" s="50"/>
      <c r="AP1545" s="50"/>
      <c r="AQ1545" s="50"/>
      <c r="AR1545" s="51"/>
      <c r="AS1545" s="41"/>
      <c r="AT1545" s="42"/>
      <c r="AU1545" s="42"/>
      <c r="AV1545" s="42"/>
      <c r="AW1545" s="42"/>
      <c r="AX1545" s="43"/>
      <c r="AY1545" s="41"/>
      <c r="AZ1545" s="42"/>
      <c r="BA1545" s="42"/>
      <c r="BB1545" s="42"/>
      <c r="BC1545" s="42"/>
      <c r="BD1545" s="43"/>
      <c r="BE1545" s="45"/>
    </row>
    <row r="1546" spans="1:57" ht="30.75" customHeight="1" x14ac:dyDescent="0.25">
      <c r="A1546" s="30">
        <v>156</v>
      </c>
      <c r="B1546" s="30" t="s">
        <v>639</v>
      </c>
      <c r="C1546" s="32" t="s">
        <v>298</v>
      </c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4"/>
      <c r="W1546" s="28" t="s">
        <v>187</v>
      </c>
      <c r="X1546" s="28"/>
      <c r="Y1546" s="28"/>
      <c r="Z1546" s="28"/>
      <c r="AA1546" s="28"/>
      <c r="AB1546" s="28"/>
      <c r="AC1546" s="28"/>
      <c r="AD1546" s="35"/>
      <c r="AE1546" s="38">
        <v>1</v>
      </c>
      <c r="AF1546" s="39"/>
      <c r="AG1546" s="39"/>
      <c r="AH1546" s="39"/>
      <c r="AI1546" s="39"/>
      <c r="AJ1546" s="39"/>
      <c r="AK1546" s="40"/>
      <c r="AL1546" s="46">
        <v>26919.996845134378</v>
      </c>
      <c r="AM1546" s="47"/>
      <c r="AN1546" s="47"/>
      <c r="AO1546" s="47"/>
      <c r="AP1546" s="47"/>
      <c r="AQ1546" s="47"/>
      <c r="AR1546" s="48"/>
      <c r="AS1546" s="38">
        <v>26920</v>
      </c>
      <c r="AT1546" s="39"/>
      <c r="AU1546" s="39"/>
      <c r="AV1546" s="39"/>
      <c r="AW1546" s="39"/>
      <c r="AX1546" s="40"/>
      <c r="AY1546" s="38">
        <v>0</v>
      </c>
      <c r="AZ1546" s="39"/>
      <c r="BA1546" s="39"/>
      <c r="BB1546" s="39"/>
      <c r="BC1546" s="39"/>
      <c r="BD1546" s="40"/>
      <c r="BE1546" s="44">
        <v>0</v>
      </c>
    </row>
    <row r="1547" spans="1:57" ht="21" customHeight="1" x14ac:dyDescent="0.25">
      <c r="A1547" s="31"/>
      <c r="B1547" s="31"/>
      <c r="C1547" s="52" t="s">
        <v>299</v>
      </c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4"/>
      <c r="W1547" s="36"/>
      <c r="X1547" s="36"/>
      <c r="Y1547" s="36"/>
      <c r="Z1547" s="36"/>
      <c r="AA1547" s="36"/>
      <c r="AB1547" s="36"/>
      <c r="AC1547" s="36"/>
      <c r="AD1547" s="37"/>
      <c r="AE1547" s="41"/>
      <c r="AF1547" s="42"/>
      <c r="AG1547" s="42"/>
      <c r="AH1547" s="42"/>
      <c r="AI1547" s="42"/>
      <c r="AJ1547" s="42"/>
      <c r="AK1547" s="43"/>
      <c r="AL1547" s="49"/>
      <c r="AM1547" s="50"/>
      <c r="AN1547" s="50"/>
      <c r="AO1547" s="50"/>
      <c r="AP1547" s="50"/>
      <c r="AQ1547" s="50"/>
      <c r="AR1547" s="51"/>
      <c r="AS1547" s="41"/>
      <c r="AT1547" s="42"/>
      <c r="AU1547" s="42"/>
      <c r="AV1547" s="42"/>
      <c r="AW1547" s="42"/>
      <c r="AX1547" s="43"/>
      <c r="AY1547" s="41"/>
      <c r="AZ1547" s="42"/>
      <c r="BA1547" s="42"/>
      <c r="BB1547" s="42"/>
      <c r="BC1547" s="42"/>
      <c r="BD1547" s="43"/>
      <c r="BE1547" s="45"/>
    </row>
    <row r="1548" spans="1:57" ht="30" customHeight="1" x14ac:dyDescent="0.25">
      <c r="A1548" s="30">
        <v>157</v>
      </c>
      <c r="B1548" s="30" t="s">
        <v>640</v>
      </c>
      <c r="C1548" s="32" t="s">
        <v>331</v>
      </c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4"/>
      <c r="W1548" s="28" t="s">
        <v>187</v>
      </c>
      <c r="X1548" s="28"/>
      <c r="Y1548" s="28"/>
      <c r="Z1548" s="28"/>
      <c r="AA1548" s="28"/>
      <c r="AB1548" s="28"/>
      <c r="AC1548" s="28"/>
      <c r="AD1548" s="35"/>
      <c r="AE1548" s="38">
        <v>1</v>
      </c>
      <c r="AF1548" s="39"/>
      <c r="AG1548" s="39"/>
      <c r="AH1548" s="39"/>
      <c r="AI1548" s="39"/>
      <c r="AJ1548" s="39"/>
      <c r="AK1548" s="40"/>
      <c r="AL1548" s="46">
        <v>22533.487948149323</v>
      </c>
      <c r="AM1548" s="47"/>
      <c r="AN1548" s="47"/>
      <c r="AO1548" s="47"/>
      <c r="AP1548" s="47"/>
      <c r="AQ1548" s="47"/>
      <c r="AR1548" s="48"/>
      <c r="AS1548" s="38">
        <v>22533</v>
      </c>
      <c r="AT1548" s="39"/>
      <c r="AU1548" s="39"/>
      <c r="AV1548" s="39"/>
      <c r="AW1548" s="39"/>
      <c r="AX1548" s="40"/>
      <c r="AY1548" s="38">
        <v>0</v>
      </c>
      <c r="AZ1548" s="39"/>
      <c r="BA1548" s="39"/>
      <c r="BB1548" s="39"/>
      <c r="BC1548" s="39"/>
      <c r="BD1548" s="40"/>
      <c r="BE1548" s="44">
        <v>0</v>
      </c>
    </row>
    <row r="1549" spans="1:57" ht="21" customHeight="1" x14ac:dyDescent="0.25">
      <c r="A1549" s="31"/>
      <c r="B1549" s="31"/>
      <c r="C1549" s="52" t="s">
        <v>332</v>
      </c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4"/>
      <c r="W1549" s="36"/>
      <c r="X1549" s="36"/>
      <c r="Y1549" s="36"/>
      <c r="Z1549" s="36"/>
      <c r="AA1549" s="36"/>
      <c r="AB1549" s="36"/>
      <c r="AC1549" s="36"/>
      <c r="AD1549" s="37"/>
      <c r="AE1549" s="41"/>
      <c r="AF1549" s="42"/>
      <c r="AG1549" s="42"/>
      <c r="AH1549" s="42"/>
      <c r="AI1549" s="42"/>
      <c r="AJ1549" s="42"/>
      <c r="AK1549" s="43"/>
      <c r="AL1549" s="49"/>
      <c r="AM1549" s="50"/>
      <c r="AN1549" s="50"/>
      <c r="AO1549" s="50"/>
      <c r="AP1549" s="50"/>
      <c r="AQ1549" s="50"/>
      <c r="AR1549" s="51"/>
      <c r="AS1549" s="41"/>
      <c r="AT1549" s="42"/>
      <c r="AU1549" s="42"/>
      <c r="AV1549" s="42"/>
      <c r="AW1549" s="42"/>
      <c r="AX1549" s="43"/>
      <c r="AY1549" s="41"/>
      <c r="AZ1549" s="42"/>
      <c r="BA1549" s="42"/>
      <c r="BB1549" s="42"/>
      <c r="BC1549" s="42"/>
      <c r="BD1549" s="43"/>
      <c r="BE1549" s="45"/>
    </row>
    <row r="1550" spans="1:57" ht="30.75" customHeight="1" x14ac:dyDescent="0.25">
      <c r="A1550" s="30">
        <v>158</v>
      </c>
      <c r="B1550" s="30" t="s">
        <v>641</v>
      </c>
      <c r="C1550" s="32" t="s">
        <v>360</v>
      </c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4"/>
      <c r="W1550" s="28" t="s">
        <v>187</v>
      </c>
      <c r="X1550" s="28"/>
      <c r="Y1550" s="28"/>
      <c r="Z1550" s="28"/>
      <c r="AA1550" s="28"/>
      <c r="AB1550" s="28"/>
      <c r="AC1550" s="28"/>
      <c r="AD1550" s="35"/>
      <c r="AE1550" s="38">
        <v>2</v>
      </c>
      <c r="AF1550" s="39"/>
      <c r="AG1550" s="39"/>
      <c r="AH1550" s="39"/>
      <c r="AI1550" s="39"/>
      <c r="AJ1550" s="39"/>
      <c r="AK1550" s="40"/>
      <c r="AL1550" s="46">
        <v>2636.3083584138553</v>
      </c>
      <c r="AM1550" s="47"/>
      <c r="AN1550" s="47"/>
      <c r="AO1550" s="47"/>
      <c r="AP1550" s="47"/>
      <c r="AQ1550" s="47"/>
      <c r="AR1550" s="48"/>
      <c r="AS1550" s="38">
        <v>5273</v>
      </c>
      <c r="AT1550" s="39"/>
      <c r="AU1550" s="39"/>
      <c r="AV1550" s="39"/>
      <c r="AW1550" s="39"/>
      <c r="AX1550" s="40"/>
      <c r="AY1550" s="38">
        <v>0</v>
      </c>
      <c r="AZ1550" s="39"/>
      <c r="BA1550" s="39"/>
      <c r="BB1550" s="39"/>
      <c r="BC1550" s="39"/>
      <c r="BD1550" s="40"/>
      <c r="BE1550" s="44">
        <v>0</v>
      </c>
    </row>
    <row r="1551" spans="1:57" ht="22.5" customHeight="1" x14ac:dyDescent="0.25">
      <c r="A1551" s="31"/>
      <c r="B1551" s="31"/>
      <c r="C1551" s="52" t="s">
        <v>361</v>
      </c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4"/>
      <c r="W1551" s="36"/>
      <c r="X1551" s="36"/>
      <c r="Y1551" s="36"/>
      <c r="Z1551" s="36"/>
      <c r="AA1551" s="36"/>
      <c r="AB1551" s="36"/>
      <c r="AC1551" s="36"/>
      <c r="AD1551" s="37"/>
      <c r="AE1551" s="41"/>
      <c r="AF1551" s="42"/>
      <c r="AG1551" s="42"/>
      <c r="AH1551" s="42"/>
      <c r="AI1551" s="42"/>
      <c r="AJ1551" s="42"/>
      <c r="AK1551" s="43"/>
      <c r="AL1551" s="49"/>
      <c r="AM1551" s="50"/>
      <c r="AN1551" s="50"/>
      <c r="AO1551" s="50"/>
      <c r="AP1551" s="50"/>
      <c r="AQ1551" s="50"/>
      <c r="AR1551" s="51"/>
      <c r="AS1551" s="41"/>
      <c r="AT1551" s="42"/>
      <c r="AU1551" s="42"/>
      <c r="AV1551" s="42"/>
      <c r="AW1551" s="42"/>
      <c r="AX1551" s="43"/>
      <c r="AY1551" s="41"/>
      <c r="AZ1551" s="42"/>
      <c r="BA1551" s="42"/>
      <c r="BB1551" s="42"/>
      <c r="BC1551" s="42"/>
      <c r="BD1551" s="43"/>
      <c r="BE1551" s="45"/>
    </row>
    <row r="1552" spans="1:57" ht="11.85" customHeight="1" x14ac:dyDescent="0.25">
      <c r="A1552" s="28" t="s">
        <v>172</v>
      </c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28"/>
      <c r="AH1552" s="28"/>
      <c r="AI1552" s="28"/>
      <c r="AJ1552" s="28"/>
      <c r="AK1552" s="28"/>
      <c r="AL1552" s="28"/>
      <c r="AM1552" s="28"/>
      <c r="AN1552" s="28"/>
      <c r="AO1552" s="28"/>
      <c r="AP1552" s="28"/>
      <c r="AQ1552" s="28"/>
      <c r="AR1552" s="28"/>
      <c r="AS1552" s="28"/>
      <c r="AT1552" s="28"/>
      <c r="AU1552" s="28"/>
      <c r="AV1552" s="28"/>
      <c r="AW1552" s="28"/>
      <c r="AX1552" s="28"/>
      <c r="AY1552" s="28"/>
      <c r="AZ1552" s="28"/>
      <c r="BA1552" s="28"/>
      <c r="BB1552" s="28"/>
      <c r="BC1552" s="28"/>
      <c r="BD1552" s="28"/>
      <c r="BE1552" s="28"/>
    </row>
    <row r="1553" spans="1:57" ht="22.5" customHeight="1" x14ac:dyDescent="0.25">
      <c r="A1553" s="30">
        <v>159</v>
      </c>
      <c r="B1553" s="30" t="s">
        <v>642</v>
      </c>
      <c r="C1553" s="32" t="s">
        <v>200</v>
      </c>
      <c r="D1553" s="33"/>
      <c r="E1553" s="33"/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4"/>
      <c r="W1553" s="28" t="s">
        <v>187</v>
      </c>
      <c r="X1553" s="28"/>
      <c r="Y1553" s="28"/>
      <c r="Z1553" s="28"/>
      <c r="AA1553" s="28"/>
      <c r="AB1553" s="28"/>
      <c r="AC1553" s="28"/>
      <c r="AD1553" s="35"/>
      <c r="AE1553" s="38">
        <v>1</v>
      </c>
      <c r="AF1553" s="39"/>
      <c r="AG1553" s="39"/>
      <c r="AH1553" s="39"/>
      <c r="AI1553" s="39"/>
      <c r="AJ1553" s="39"/>
      <c r="AK1553" s="40"/>
      <c r="AL1553" s="46">
        <v>3679.2737736944932</v>
      </c>
      <c r="AM1553" s="47"/>
      <c r="AN1553" s="47"/>
      <c r="AO1553" s="47"/>
      <c r="AP1553" s="47"/>
      <c r="AQ1553" s="47"/>
      <c r="AR1553" s="48"/>
      <c r="AS1553" s="38">
        <v>3679</v>
      </c>
      <c r="AT1553" s="39"/>
      <c r="AU1553" s="39"/>
      <c r="AV1553" s="39"/>
      <c r="AW1553" s="39"/>
      <c r="AX1553" s="40"/>
      <c r="AY1553" s="38">
        <v>0</v>
      </c>
      <c r="AZ1553" s="39"/>
      <c r="BA1553" s="39"/>
      <c r="BB1553" s="39"/>
      <c r="BC1553" s="39"/>
      <c r="BD1553" s="40"/>
      <c r="BE1553" s="44">
        <v>0</v>
      </c>
    </row>
    <row r="1554" spans="1:57" ht="30" customHeight="1" x14ac:dyDescent="0.25">
      <c r="A1554" s="31"/>
      <c r="B1554" s="31"/>
      <c r="C1554" s="52" t="s">
        <v>201</v>
      </c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4"/>
      <c r="W1554" s="36"/>
      <c r="X1554" s="36"/>
      <c r="Y1554" s="36"/>
      <c r="Z1554" s="36"/>
      <c r="AA1554" s="36"/>
      <c r="AB1554" s="36"/>
      <c r="AC1554" s="36"/>
      <c r="AD1554" s="37"/>
      <c r="AE1554" s="41"/>
      <c r="AF1554" s="42"/>
      <c r="AG1554" s="42"/>
      <c r="AH1554" s="42"/>
      <c r="AI1554" s="42"/>
      <c r="AJ1554" s="42"/>
      <c r="AK1554" s="43"/>
      <c r="AL1554" s="49"/>
      <c r="AM1554" s="50"/>
      <c r="AN1554" s="50"/>
      <c r="AO1554" s="50"/>
      <c r="AP1554" s="50"/>
      <c r="AQ1554" s="50"/>
      <c r="AR1554" s="51"/>
      <c r="AS1554" s="41"/>
      <c r="AT1554" s="42"/>
      <c r="AU1554" s="42"/>
      <c r="AV1554" s="42"/>
      <c r="AW1554" s="42"/>
      <c r="AX1554" s="43"/>
      <c r="AY1554" s="41"/>
      <c r="AZ1554" s="42"/>
      <c r="BA1554" s="42"/>
      <c r="BB1554" s="42"/>
      <c r="BC1554" s="42"/>
      <c r="BD1554" s="43"/>
      <c r="BE1554" s="45"/>
    </row>
    <row r="1555" spans="1:57" ht="42" customHeight="1" x14ac:dyDescent="0.25">
      <c r="A1555" s="30">
        <v>160</v>
      </c>
      <c r="B1555" s="30" t="s">
        <v>643</v>
      </c>
      <c r="C1555" s="32" t="s">
        <v>357</v>
      </c>
      <c r="D1555" s="33"/>
      <c r="E1555" s="33"/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4"/>
      <c r="W1555" s="28" t="s">
        <v>187</v>
      </c>
      <c r="X1555" s="28"/>
      <c r="Y1555" s="28"/>
      <c r="Z1555" s="28"/>
      <c r="AA1555" s="28"/>
      <c r="AB1555" s="28"/>
      <c r="AC1555" s="28"/>
      <c r="AD1555" s="35"/>
      <c r="AE1555" s="38">
        <v>1</v>
      </c>
      <c r="AF1555" s="39"/>
      <c r="AG1555" s="39"/>
      <c r="AH1555" s="39"/>
      <c r="AI1555" s="39"/>
      <c r="AJ1555" s="39"/>
      <c r="AK1555" s="40"/>
      <c r="AL1555" s="46">
        <v>5507.2151380748719</v>
      </c>
      <c r="AM1555" s="47"/>
      <c r="AN1555" s="47"/>
      <c r="AO1555" s="47"/>
      <c r="AP1555" s="47"/>
      <c r="AQ1555" s="47"/>
      <c r="AR1555" s="48"/>
      <c r="AS1555" s="38">
        <v>5507</v>
      </c>
      <c r="AT1555" s="39"/>
      <c r="AU1555" s="39"/>
      <c r="AV1555" s="39"/>
      <c r="AW1555" s="39"/>
      <c r="AX1555" s="40"/>
      <c r="AY1555" s="38">
        <v>0</v>
      </c>
      <c r="AZ1555" s="39"/>
      <c r="BA1555" s="39"/>
      <c r="BB1555" s="39"/>
      <c r="BC1555" s="39"/>
      <c r="BD1555" s="40"/>
      <c r="BE1555" s="44">
        <v>0</v>
      </c>
    </row>
    <row r="1556" spans="1:57" ht="12.75" customHeight="1" x14ac:dyDescent="0.25">
      <c r="A1556" s="31"/>
      <c r="B1556" s="31"/>
      <c r="C1556" s="52" t="s">
        <v>249</v>
      </c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4"/>
      <c r="W1556" s="36"/>
      <c r="X1556" s="36"/>
      <c r="Y1556" s="36"/>
      <c r="Z1556" s="36"/>
      <c r="AA1556" s="36"/>
      <c r="AB1556" s="36"/>
      <c r="AC1556" s="36"/>
      <c r="AD1556" s="37"/>
      <c r="AE1556" s="41"/>
      <c r="AF1556" s="42"/>
      <c r="AG1556" s="42"/>
      <c r="AH1556" s="42"/>
      <c r="AI1556" s="42"/>
      <c r="AJ1556" s="42"/>
      <c r="AK1556" s="43"/>
      <c r="AL1556" s="49"/>
      <c r="AM1556" s="50"/>
      <c r="AN1556" s="50"/>
      <c r="AO1556" s="50"/>
      <c r="AP1556" s="50"/>
      <c r="AQ1556" s="50"/>
      <c r="AR1556" s="51"/>
      <c r="AS1556" s="41"/>
      <c r="AT1556" s="42"/>
      <c r="AU1556" s="42"/>
      <c r="AV1556" s="42"/>
      <c r="AW1556" s="42"/>
      <c r="AX1556" s="43"/>
      <c r="AY1556" s="41"/>
      <c r="AZ1556" s="42"/>
      <c r="BA1556" s="42"/>
      <c r="BB1556" s="42"/>
      <c r="BC1556" s="42"/>
      <c r="BD1556" s="43"/>
      <c r="BE1556" s="45"/>
    </row>
    <row r="1557" spans="1:57" ht="41.25" customHeight="1" x14ac:dyDescent="0.25">
      <c r="A1557" s="30">
        <v>161</v>
      </c>
      <c r="B1557" s="30" t="s">
        <v>644</v>
      </c>
      <c r="C1557" s="32" t="s">
        <v>358</v>
      </c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4"/>
      <c r="W1557" s="28" t="s">
        <v>187</v>
      </c>
      <c r="X1557" s="28"/>
      <c r="Y1557" s="28"/>
      <c r="Z1557" s="28"/>
      <c r="AA1557" s="28"/>
      <c r="AB1557" s="28"/>
      <c r="AC1557" s="28"/>
      <c r="AD1557" s="35"/>
      <c r="AE1557" s="38">
        <v>1</v>
      </c>
      <c r="AF1557" s="39"/>
      <c r="AG1557" s="39"/>
      <c r="AH1557" s="39"/>
      <c r="AI1557" s="39"/>
      <c r="AJ1557" s="39"/>
      <c r="AK1557" s="40"/>
      <c r="AL1557" s="46">
        <v>21344.328502032848</v>
      </c>
      <c r="AM1557" s="47"/>
      <c r="AN1557" s="47"/>
      <c r="AO1557" s="47"/>
      <c r="AP1557" s="47"/>
      <c r="AQ1557" s="47"/>
      <c r="AR1557" s="48"/>
      <c r="AS1557" s="38">
        <v>21344</v>
      </c>
      <c r="AT1557" s="39"/>
      <c r="AU1557" s="39"/>
      <c r="AV1557" s="39"/>
      <c r="AW1557" s="39"/>
      <c r="AX1557" s="40"/>
      <c r="AY1557" s="38">
        <v>0</v>
      </c>
      <c r="AZ1557" s="39"/>
      <c r="BA1557" s="39"/>
      <c r="BB1557" s="39"/>
      <c r="BC1557" s="39"/>
      <c r="BD1557" s="40"/>
      <c r="BE1557" s="44">
        <v>0</v>
      </c>
    </row>
    <row r="1558" spans="1:57" ht="12.75" customHeight="1" x14ac:dyDescent="0.25">
      <c r="A1558" s="31"/>
      <c r="B1558" s="31"/>
      <c r="C1558" s="52" t="s">
        <v>359</v>
      </c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4"/>
      <c r="W1558" s="36"/>
      <c r="X1558" s="36"/>
      <c r="Y1558" s="36"/>
      <c r="Z1558" s="36"/>
      <c r="AA1558" s="36"/>
      <c r="AB1558" s="36"/>
      <c r="AC1558" s="36"/>
      <c r="AD1558" s="37"/>
      <c r="AE1558" s="41"/>
      <c r="AF1558" s="42"/>
      <c r="AG1558" s="42"/>
      <c r="AH1558" s="42"/>
      <c r="AI1558" s="42"/>
      <c r="AJ1558" s="42"/>
      <c r="AK1558" s="43"/>
      <c r="AL1558" s="49"/>
      <c r="AM1558" s="50"/>
      <c r="AN1558" s="50"/>
      <c r="AO1558" s="50"/>
      <c r="AP1558" s="50"/>
      <c r="AQ1558" s="50"/>
      <c r="AR1558" s="51"/>
      <c r="AS1558" s="41"/>
      <c r="AT1558" s="42"/>
      <c r="AU1558" s="42"/>
      <c r="AV1558" s="42"/>
      <c r="AW1558" s="42"/>
      <c r="AX1558" s="43"/>
      <c r="AY1558" s="41"/>
      <c r="AZ1558" s="42"/>
      <c r="BA1558" s="42"/>
      <c r="BB1558" s="42"/>
      <c r="BC1558" s="42"/>
      <c r="BD1558" s="43"/>
      <c r="BE1558" s="45"/>
    </row>
    <row r="1559" spans="1:57" ht="11.85" customHeight="1" x14ac:dyDescent="0.25">
      <c r="A1559" s="28" t="s">
        <v>177</v>
      </c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28"/>
      <c r="AH1559" s="28"/>
      <c r="AI1559" s="28"/>
      <c r="AJ1559" s="28"/>
      <c r="AK1559" s="28"/>
      <c r="AL1559" s="28"/>
      <c r="AM1559" s="28"/>
      <c r="AN1559" s="28"/>
      <c r="AO1559" s="28"/>
      <c r="AP1559" s="28"/>
      <c r="AQ1559" s="28"/>
      <c r="AR1559" s="28"/>
      <c r="AS1559" s="28"/>
      <c r="AT1559" s="28"/>
      <c r="AU1559" s="28"/>
      <c r="AV1559" s="28"/>
      <c r="AW1559" s="28"/>
      <c r="AX1559" s="28"/>
      <c r="AY1559" s="28"/>
      <c r="AZ1559" s="28"/>
      <c r="BA1559" s="28"/>
      <c r="BB1559" s="28"/>
      <c r="BC1559" s="28"/>
      <c r="BD1559" s="28"/>
      <c r="BE1559" s="28"/>
    </row>
    <row r="1560" spans="1:57" ht="22.5" customHeight="1" x14ac:dyDescent="0.25">
      <c r="A1560" s="30">
        <v>162</v>
      </c>
      <c r="B1560" s="30" t="s">
        <v>645</v>
      </c>
      <c r="C1560" s="32" t="s">
        <v>200</v>
      </c>
      <c r="D1560" s="33"/>
      <c r="E1560" s="33"/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4"/>
      <c r="W1560" s="28" t="s">
        <v>187</v>
      </c>
      <c r="X1560" s="28"/>
      <c r="Y1560" s="28"/>
      <c r="Z1560" s="28"/>
      <c r="AA1560" s="28"/>
      <c r="AB1560" s="28"/>
      <c r="AC1560" s="28"/>
      <c r="AD1560" s="35"/>
      <c r="AE1560" s="38">
        <v>1</v>
      </c>
      <c r="AF1560" s="39"/>
      <c r="AG1560" s="39"/>
      <c r="AH1560" s="39"/>
      <c r="AI1560" s="39"/>
      <c r="AJ1560" s="39"/>
      <c r="AK1560" s="40"/>
      <c r="AL1560" s="46">
        <v>3679.2737736944932</v>
      </c>
      <c r="AM1560" s="47"/>
      <c r="AN1560" s="47"/>
      <c r="AO1560" s="47"/>
      <c r="AP1560" s="47"/>
      <c r="AQ1560" s="47"/>
      <c r="AR1560" s="48"/>
      <c r="AS1560" s="38">
        <v>3679</v>
      </c>
      <c r="AT1560" s="39"/>
      <c r="AU1560" s="39"/>
      <c r="AV1560" s="39"/>
      <c r="AW1560" s="39"/>
      <c r="AX1560" s="40"/>
      <c r="AY1560" s="38">
        <v>0</v>
      </c>
      <c r="AZ1560" s="39"/>
      <c r="BA1560" s="39"/>
      <c r="BB1560" s="39"/>
      <c r="BC1560" s="39"/>
      <c r="BD1560" s="40"/>
      <c r="BE1560" s="44">
        <v>0</v>
      </c>
    </row>
    <row r="1561" spans="1:57" ht="31.5" customHeight="1" x14ac:dyDescent="0.25">
      <c r="A1561" s="31"/>
      <c r="B1561" s="31"/>
      <c r="C1561" s="52" t="s">
        <v>201</v>
      </c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4"/>
      <c r="W1561" s="36"/>
      <c r="X1561" s="36"/>
      <c r="Y1561" s="36"/>
      <c r="Z1561" s="36"/>
      <c r="AA1561" s="36"/>
      <c r="AB1561" s="36"/>
      <c r="AC1561" s="36"/>
      <c r="AD1561" s="37"/>
      <c r="AE1561" s="41"/>
      <c r="AF1561" s="42"/>
      <c r="AG1561" s="42"/>
      <c r="AH1561" s="42"/>
      <c r="AI1561" s="42"/>
      <c r="AJ1561" s="42"/>
      <c r="AK1561" s="43"/>
      <c r="AL1561" s="49"/>
      <c r="AM1561" s="50"/>
      <c r="AN1561" s="50"/>
      <c r="AO1561" s="50"/>
      <c r="AP1561" s="50"/>
      <c r="AQ1561" s="50"/>
      <c r="AR1561" s="51"/>
      <c r="AS1561" s="41"/>
      <c r="AT1561" s="42"/>
      <c r="AU1561" s="42"/>
      <c r="AV1561" s="42"/>
      <c r="AW1561" s="42"/>
      <c r="AX1561" s="43"/>
      <c r="AY1561" s="41"/>
      <c r="AZ1561" s="42"/>
      <c r="BA1561" s="42"/>
      <c r="BB1561" s="42"/>
      <c r="BC1561" s="42"/>
      <c r="BD1561" s="43"/>
      <c r="BE1561" s="45"/>
    </row>
    <row r="1562" spans="1:57" ht="42.75" customHeight="1" x14ac:dyDescent="0.25">
      <c r="A1562" s="30">
        <v>163</v>
      </c>
      <c r="B1562" s="30" t="s">
        <v>646</v>
      </c>
      <c r="C1562" s="32" t="s">
        <v>357</v>
      </c>
      <c r="D1562" s="33"/>
      <c r="E1562" s="33"/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  <c r="R1562" s="33"/>
      <c r="S1562" s="33"/>
      <c r="T1562" s="33"/>
      <c r="U1562" s="33"/>
      <c r="V1562" s="34"/>
      <c r="W1562" s="28" t="s">
        <v>187</v>
      </c>
      <c r="X1562" s="28"/>
      <c r="Y1562" s="28"/>
      <c r="Z1562" s="28"/>
      <c r="AA1562" s="28"/>
      <c r="AB1562" s="28"/>
      <c r="AC1562" s="28"/>
      <c r="AD1562" s="35"/>
      <c r="AE1562" s="38">
        <v>1</v>
      </c>
      <c r="AF1562" s="39"/>
      <c r="AG1562" s="39"/>
      <c r="AH1562" s="39"/>
      <c r="AI1562" s="39"/>
      <c r="AJ1562" s="39"/>
      <c r="AK1562" s="40"/>
      <c r="AL1562" s="46">
        <v>5507.2151380748719</v>
      </c>
      <c r="AM1562" s="47"/>
      <c r="AN1562" s="47"/>
      <c r="AO1562" s="47"/>
      <c r="AP1562" s="47"/>
      <c r="AQ1562" s="47"/>
      <c r="AR1562" s="48"/>
      <c r="AS1562" s="38">
        <v>5507</v>
      </c>
      <c r="AT1562" s="39"/>
      <c r="AU1562" s="39"/>
      <c r="AV1562" s="39"/>
      <c r="AW1562" s="39"/>
      <c r="AX1562" s="40"/>
      <c r="AY1562" s="38">
        <v>0</v>
      </c>
      <c r="AZ1562" s="39"/>
      <c r="BA1562" s="39"/>
      <c r="BB1562" s="39"/>
      <c r="BC1562" s="39"/>
      <c r="BD1562" s="40"/>
      <c r="BE1562" s="44">
        <v>0</v>
      </c>
    </row>
    <row r="1563" spans="1:57" ht="12.75" customHeight="1" x14ac:dyDescent="0.25">
      <c r="A1563" s="31"/>
      <c r="B1563" s="31"/>
      <c r="C1563" s="52" t="s">
        <v>249</v>
      </c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4"/>
      <c r="W1563" s="36"/>
      <c r="X1563" s="36"/>
      <c r="Y1563" s="36"/>
      <c r="Z1563" s="36"/>
      <c r="AA1563" s="36"/>
      <c r="AB1563" s="36"/>
      <c r="AC1563" s="36"/>
      <c r="AD1563" s="37"/>
      <c r="AE1563" s="41"/>
      <c r="AF1563" s="42"/>
      <c r="AG1563" s="42"/>
      <c r="AH1563" s="42"/>
      <c r="AI1563" s="42"/>
      <c r="AJ1563" s="42"/>
      <c r="AK1563" s="43"/>
      <c r="AL1563" s="49"/>
      <c r="AM1563" s="50"/>
      <c r="AN1563" s="50"/>
      <c r="AO1563" s="50"/>
      <c r="AP1563" s="50"/>
      <c r="AQ1563" s="50"/>
      <c r="AR1563" s="51"/>
      <c r="AS1563" s="41"/>
      <c r="AT1563" s="42"/>
      <c r="AU1563" s="42"/>
      <c r="AV1563" s="42"/>
      <c r="AW1563" s="42"/>
      <c r="AX1563" s="43"/>
      <c r="AY1563" s="41"/>
      <c r="AZ1563" s="42"/>
      <c r="BA1563" s="42"/>
      <c r="BB1563" s="42"/>
      <c r="BC1563" s="42"/>
      <c r="BD1563" s="43"/>
      <c r="BE1563" s="45"/>
    </row>
    <row r="1564" spans="1:57" ht="45" customHeight="1" x14ac:dyDescent="0.25">
      <c r="A1564" s="30">
        <v>164</v>
      </c>
      <c r="B1564" s="30" t="s">
        <v>647</v>
      </c>
      <c r="C1564" s="32" t="s">
        <v>358</v>
      </c>
      <c r="D1564" s="33"/>
      <c r="E1564" s="33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4"/>
      <c r="W1564" s="28" t="s">
        <v>187</v>
      </c>
      <c r="X1564" s="28"/>
      <c r="Y1564" s="28"/>
      <c r="Z1564" s="28"/>
      <c r="AA1564" s="28"/>
      <c r="AB1564" s="28"/>
      <c r="AC1564" s="28"/>
      <c r="AD1564" s="35"/>
      <c r="AE1564" s="38">
        <v>1</v>
      </c>
      <c r="AF1564" s="39"/>
      <c r="AG1564" s="39"/>
      <c r="AH1564" s="39"/>
      <c r="AI1564" s="39"/>
      <c r="AJ1564" s="39"/>
      <c r="AK1564" s="40"/>
      <c r="AL1564" s="46">
        <v>21344.328502032848</v>
      </c>
      <c r="AM1564" s="47"/>
      <c r="AN1564" s="47"/>
      <c r="AO1564" s="47"/>
      <c r="AP1564" s="47"/>
      <c r="AQ1564" s="47"/>
      <c r="AR1564" s="48"/>
      <c r="AS1564" s="38">
        <v>21344</v>
      </c>
      <c r="AT1564" s="39"/>
      <c r="AU1564" s="39"/>
      <c r="AV1564" s="39"/>
      <c r="AW1564" s="39"/>
      <c r="AX1564" s="40"/>
      <c r="AY1564" s="38">
        <v>0</v>
      </c>
      <c r="AZ1564" s="39"/>
      <c r="BA1564" s="39"/>
      <c r="BB1564" s="39"/>
      <c r="BC1564" s="39"/>
      <c r="BD1564" s="40"/>
      <c r="BE1564" s="44">
        <v>0</v>
      </c>
    </row>
    <row r="1565" spans="1:57" ht="12.75" customHeight="1" x14ac:dyDescent="0.25">
      <c r="A1565" s="31"/>
      <c r="B1565" s="31"/>
      <c r="C1565" s="52" t="s">
        <v>359</v>
      </c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4"/>
      <c r="W1565" s="36"/>
      <c r="X1565" s="36"/>
      <c r="Y1565" s="36"/>
      <c r="Z1565" s="36"/>
      <c r="AA1565" s="36"/>
      <c r="AB1565" s="36"/>
      <c r="AC1565" s="36"/>
      <c r="AD1565" s="37"/>
      <c r="AE1565" s="41"/>
      <c r="AF1565" s="42"/>
      <c r="AG1565" s="42"/>
      <c r="AH1565" s="42"/>
      <c r="AI1565" s="42"/>
      <c r="AJ1565" s="42"/>
      <c r="AK1565" s="43"/>
      <c r="AL1565" s="49"/>
      <c r="AM1565" s="50"/>
      <c r="AN1565" s="50"/>
      <c r="AO1565" s="50"/>
      <c r="AP1565" s="50"/>
      <c r="AQ1565" s="50"/>
      <c r="AR1565" s="51"/>
      <c r="AS1565" s="41"/>
      <c r="AT1565" s="42"/>
      <c r="AU1565" s="42"/>
      <c r="AV1565" s="42"/>
      <c r="AW1565" s="42"/>
      <c r="AX1565" s="43"/>
      <c r="AY1565" s="41"/>
      <c r="AZ1565" s="42"/>
      <c r="BA1565" s="42"/>
      <c r="BB1565" s="42"/>
      <c r="BC1565" s="42"/>
      <c r="BD1565" s="43"/>
      <c r="BE1565" s="45"/>
    </row>
    <row r="1566" spans="1:57" ht="26.25" customHeight="1" x14ac:dyDescent="0.25">
      <c r="A1566" s="30">
        <v>165</v>
      </c>
      <c r="B1566" s="30" t="s">
        <v>648</v>
      </c>
      <c r="C1566" s="32" t="s">
        <v>298</v>
      </c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4"/>
      <c r="W1566" s="28" t="s">
        <v>187</v>
      </c>
      <c r="X1566" s="28"/>
      <c r="Y1566" s="28"/>
      <c r="Z1566" s="28"/>
      <c r="AA1566" s="28"/>
      <c r="AB1566" s="28"/>
      <c r="AC1566" s="28"/>
      <c r="AD1566" s="35"/>
      <c r="AE1566" s="38">
        <v>1</v>
      </c>
      <c r="AF1566" s="39"/>
      <c r="AG1566" s="39"/>
      <c r="AH1566" s="39"/>
      <c r="AI1566" s="39"/>
      <c r="AJ1566" s="39"/>
      <c r="AK1566" s="40"/>
      <c r="AL1566" s="46">
        <v>26919.996845134378</v>
      </c>
      <c r="AM1566" s="47"/>
      <c r="AN1566" s="47"/>
      <c r="AO1566" s="47"/>
      <c r="AP1566" s="47"/>
      <c r="AQ1566" s="47"/>
      <c r="AR1566" s="48"/>
      <c r="AS1566" s="38">
        <v>26920</v>
      </c>
      <c r="AT1566" s="39"/>
      <c r="AU1566" s="39"/>
      <c r="AV1566" s="39"/>
      <c r="AW1566" s="39"/>
      <c r="AX1566" s="40"/>
      <c r="AY1566" s="38">
        <v>0</v>
      </c>
      <c r="AZ1566" s="39"/>
      <c r="BA1566" s="39"/>
      <c r="BB1566" s="39"/>
      <c r="BC1566" s="39"/>
      <c r="BD1566" s="40"/>
      <c r="BE1566" s="44">
        <v>0</v>
      </c>
    </row>
    <row r="1567" spans="1:57" ht="27" customHeight="1" x14ac:dyDescent="0.25">
      <c r="A1567" s="31"/>
      <c r="B1567" s="31"/>
      <c r="C1567" s="52" t="s">
        <v>299</v>
      </c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4"/>
      <c r="W1567" s="36"/>
      <c r="X1567" s="36"/>
      <c r="Y1567" s="36"/>
      <c r="Z1567" s="36"/>
      <c r="AA1567" s="36"/>
      <c r="AB1567" s="36"/>
      <c r="AC1567" s="36"/>
      <c r="AD1567" s="37"/>
      <c r="AE1567" s="41"/>
      <c r="AF1567" s="42"/>
      <c r="AG1567" s="42"/>
      <c r="AH1567" s="42"/>
      <c r="AI1567" s="42"/>
      <c r="AJ1567" s="42"/>
      <c r="AK1567" s="43"/>
      <c r="AL1567" s="49"/>
      <c r="AM1567" s="50"/>
      <c r="AN1567" s="50"/>
      <c r="AO1567" s="50"/>
      <c r="AP1567" s="50"/>
      <c r="AQ1567" s="50"/>
      <c r="AR1567" s="51"/>
      <c r="AS1567" s="41"/>
      <c r="AT1567" s="42"/>
      <c r="AU1567" s="42"/>
      <c r="AV1567" s="42"/>
      <c r="AW1567" s="42"/>
      <c r="AX1567" s="43"/>
      <c r="AY1567" s="41"/>
      <c r="AZ1567" s="42"/>
      <c r="BA1567" s="42"/>
      <c r="BB1567" s="42"/>
      <c r="BC1567" s="42"/>
      <c r="BD1567" s="43"/>
      <c r="BE1567" s="45"/>
    </row>
    <row r="1568" spans="1:57" ht="33" customHeight="1" x14ac:dyDescent="0.25">
      <c r="A1568" s="30">
        <v>166</v>
      </c>
      <c r="B1568" s="30" t="s">
        <v>649</v>
      </c>
      <c r="C1568" s="32" t="s">
        <v>331</v>
      </c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4"/>
      <c r="W1568" s="28" t="s">
        <v>187</v>
      </c>
      <c r="X1568" s="28"/>
      <c r="Y1568" s="28"/>
      <c r="Z1568" s="28"/>
      <c r="AA1568" s="28"/>
      <c r="AB1568" s="28"/>
      <c r="AC1568" s="28"/>
      <c r="AD1568" s="35"/>
      <c r="AE1568" s="38">
        <v>1</v>
      </c>
      <c r="AF1568" s="39"/>
      <c r="AG1568" s="39"/>
      <c r="AH1568" s="39"/>
      <c r="AI1568" s="39"/>
      <c r="AJ1568" s="39"/>
      <c r="AK1568" s="40"/>
      <c r="AL1568" s="46">
        <v>22533.487948149323</v>
      </c>
      <c r="AM1568" s="47"/>
      <c r="AN1568" s="47"/>
      <c r="AO1568" s="47"/>
      <c r="AP1568" s="47"/>
      <c r="AQ1568" s="47"/>
      <c r="AR1568" s="48"/>
      <c r="AS1568" s="38">
        <v>22533</v>
      </c>
      <c r="AT1568" s="39"/>
      <c r="AU1568" s="39"/>
      <c r="AV1568" s="39"/>
      <c r="AW1568" s="39"/>
      <c r="AX1568" s="40"/>
      <c r="AY1568" s="38">
        <v>0</v>
      </c>
      <c r="AZ1568" s="39"/>
      <c r="BA1568" s="39"/>
      <c r="BB1568" s="39"/>
      <c r="BC1568" s="39"/>
      <c r="BD1568" s="40"/>
      <c r="BE1568" s="44">
        <v>0</v>
      </c>
    </row>
    <row r="1569" spans="1:57" ht="21" customHeight="1" x14ac:dyDescent="0.25">
      <c r="A1569" s="31"/>
      <c r="B1569" s="31"/>
      <c r="C1569" s="52" t="s">
        <v>332</v>
      </c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4"/>
      <c r="W1569" s="36"/>
      <c r="X1569" s="36"/>
      <c r="Y1569" s="36"/>
      <c r="Z1569" s="36"/>
      <c r="AA1569" s="36"/>
      <c r="AB1569" s="36"/>
      <c r="AC1569" s="36"/>
      <c r="AD1569" s="37"/>
      <c r="AE1569" s="41"/>
      <c r="AF1569" s="42"/>
      <c r="AG1569" s="42"/>
      <c r="AH1569" s="42"/>
      <c r="AI1569" s="42"/>
      <c r="AJ1569" s="42"/>
      <c r="AK1569" s="43"/>
      <c r="AL1569" s="49"/>
      <c r="AM1569" s="50"/>
      <c r="AN1569" s="50"/>
      <c r="AO1569" s="50"/>
      <c r="AP1569" s="50"/>
      <c r="AQ1569" s="50"/>
      <c r="AR1569" s="51"/>
      <c r="AS1569" s="41"/>
      <c r="AT1569" s="42"/>
      <c r="AU1569" s="42"/>
      <c r="AV1569" s="42"/>
      <c r="AW1569" s="42"/>
      <c r="AX1569" s="43"/>
      <c r="AY1569" s="41"/>
      <c r="AZ1569" s="42"/>
      <c r="BA1569" s="42"/>
      <c r="BB1569" s="42"/>
      <c r="BC1569" s="42"/>
      <c r="BD1569" s="43"/>
      <c r="BE1569" s="45"/>
    </row>
    <row r="1570" spans="1:57" ht="33" customHeight="1" x14ac:dyDescent="0.25">
      <c r="A1570" s="30">
        <v>167</v>
      </c>
      <c r="B1570" s="30" t="s">
        <v>650</v>
      </c>
      <c r="C1570" s="32" t="s">
        <v>360</v>
      </c>
      <c r="D1570" s="33"/>
      <c r="E1570" s="33"/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4"/>
      <c r="W1570" s="28" t="s">
        <v>187</v>
      </c>
      <c r="X1570" s="28"/>
      <c r="Y1570" s="28"/>
      <c r="Z1570" s="28"/>
      <c r="AA1570" s="28"/>
      <c r="AB1570" s="28"/>
      <c r="AC1570" s="28"/>
      <c r="AD1570" s="35"/>
      <c r="AE1570" s="38">
        <v>2</v>
      </c>
      <c r="AF1570" s="39"/>
      <c r="AG1570" s="39"/>
      <c r="AH1570" s="39"/>
      <c r="AI1570" s="39"/>
      <c r="AJ1570" s="39"/>
      <c r="AK1570" s="40"/>
      <c r="AL1570" s="46">
        <v>2636.3083584138553</v>
      </c>
      <c r="AM1570" s="47"/>
      <c r="AN1570" s="47"/>
      <c r="AO1570" s="47"/>
      <c r="AP1570" s="47"/>
      <c r="AQ1570" s="47"/>
      <c r="AR1570" s="48"/>
      <c r="AS1570" s="38">
        <v>5273</v>
      </c>
      <c r="AT1570" s="39"/>
      <c r="AU1570" s="39"/>
      <c r="AV1570" s="39"/>
      <c r="AW1570" s="39"/>
      <c r="AX1570" s="40"/>
      <c r="AY1570" s="38">
        <v>0</v>
      </c>
      <c r="AZ1570" s="39"/>
      <c r="BA1570" s="39"/>
      <c r="BB1570" s="39"/>
      <c r="BC1570" s="39"/>
      <c r="BD1570" s="40"/>
      <c r="BE1570" s="44">
        <v>0</v>
      </c>
    </row>
    <row r="1571" spans="1:57" ht="21.75" customHeight="1" x14ac:dyDescent="0.25">
      <c r="A1571" s="31"/>
      <c r="B1571" s="31"/>
      <c r="C1571" s="52" t="s">
        <v>361</v>
      </c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4"/>
      <c r="W1571" s="36"/>
      <c r="X1571" s="36"/>
      <c r="Y1571" s="36"/>
      <c r="Z1571" s="36"/>
      <c r="AA1571" s="36"/>
      <c r="AB1571" s="36"/>
      <c r="AC1571" s="36"/>
      <c r="AD1571" s="37"/>
      <c r="AE1571" s="41"/>
      <c r="AF1571" s="42"/>
      <c r="AG1571" s="42"/>
      <c r="AH1571" s="42"/>
      <c r="AI1571" s="42"/>
      <c r="AJ1571" s="42"/>
      <c r="AK1571" s="43"/>
      <c r="AL1571" s="49"/>
      <c r="AM1571" s="50"/>
      <c r="AN1571" s="50"/>
      <c r="AO1571" s="50"/>
      <c r="AP1571" s="50"/>
      <c r="AQ1571" s="50"/>
      <c r="AR1571" s="51"/>
      <c r="AS1571" s="41"/>
      <c r="AT1571" s="42"/>
      <c r="AU1571" s="42"/>
      <c r="AV1571" s="42"/>
      <c r="AW1571" s="42"/>
      <c r="AX1571" s="43"/>
      <c r="AY1571" s="41"/>
      <c r="AZ1571" s="42"/>
      <c r="BA1571" s="42"/>
      <c r="BB1571" s="42"/>
      <c r="BC1571" s="42"/>
      <c r="BD1571" s="43"/>
      <c r="BE1571" s="45"/>
    </row>
    <row r="1572" spans="1:57" ht="11.85" customHeight="1" x14ac:dyDescent="0.25">
      <c r="A1572" s="33" t="s">
        <v>178</v>
      </c>
      <c r="B1572" s="33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  <c r="AD1572" s="33"/>
      <c r="AE1572" s="33"/>
      <c r="AF1572" s="33"/>
      <c r="AG1572" s="33"/>
      <c r="AH1572" s="33"/>
      <c r="AI1572" s="33"/>
      <c r="AJ1572" s="33"/>
      <c r="AK1572" s="33"/>
      <c r="AL1572" s="55">
        <v>4065436</v>
      </c>
      <c r="AM1572" s="55"/>
      <c r="AN1572" s="55"/>
      <c r="AO1572" s="55"/>
      <c r="AP1572" s="55"/>
      <c r="AQ1572" s="55"/>
      <c r="AR1572" s="55"/>
      <c r="AS1572" s="55"/>
      <c r="AT1572" s="55"/>
      <c r="AU1572" s="55"/>
      <c r="AV1572" s="55"/>
      <c r="AW1572" s="55"/>
      <c r="AX1572" s="55"/>
      <c r="AY1572" s="55">
        <v>0</v>
      </c>
      <c r="AZ1572" s="55"/>
      <c r="BA1572" s="55"/>
      <c r="BB1572" s="55"/>
      <c r="BC1572" s="55"/>
      <c r="BD1572" s="55"/>
      <c r="BE1572" s="55"/>
    </row>
    <row r="1573" spans="1:57" ht="11.85" customHeight="1" x14ac:dyDescent="0.25">
      <c r="A1573" s="29"/>
      <c r="B1573" s="29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  <c r="AO1573" s="29"/>
      <c r="AP1573" s="29"/>
      <c r="AQ1573" s="29"/>
      <c r="AR1573" s="29"/>
      <c r="AS1573" s="29"/>
      <c r="AT1573" s="29"/>
      <c r="AU1573" s="29"/>
      <c r="AV1573" s="29"/>
      <c r="AW1573" s="29"/>
      <c r="AX1573" s="29"/>
      <c r="AY1573" s="29"/>
      <c r="AZ1573" s="29"/>
      <c r="BA1573" s="29"/>
      <c r="BB1573" s="29"/>
      <c r="BC1573" s="29"/>
      <c r="BD1573" s="29"/>
      <c r="BE1573" s="29"/>
    </row>
    <row r="1574" spans="1:57" ht="11.85" customHeight="1" x14ac:dyDescent="0.25">
      <c r="A1574" s="29"/>
      <c r="B1574" s="29"/>
      <c r="C1574" s="29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  <c r="AO1574" s="29"/>
      <c r="AP1574" s="29"/>
      <c r="AQ1574" s="29"/>
      <c r="AR1574" s="29"/>
      <c r="AS1574" s="29"/>
      <c r="AT1574" s="29"/>
      <c r="AU1574" s="29"/>
      <c r="AV1574" s="29"/>
      <c r="AW1574" s="29"/>
      <c r="AX1574" s="29"/>
      <c r="AY1574" s="29"/>
      <c r="AZ1574" s="29"/>
      <c r="BA1574" s="29"/>
      <c r="BB1574" s="29"/>
      <c r="BC1574" s="29"/>
      <c r="BD1574" s="29"/>
      <c r="BE1574" s="29"/>
    </row>
    <row r="1575" spans="1:57" ht="11.85" customHeight="1" x14ac:dyDescent="0.25">
      <c r="A1575" s="62" t="s">
        <v>362</v>
      </c>
      <c r="B1575" s="59"/>
      <c r="C1575" s="59"/>
      <c r="D1575" s="59"/>
      <c r="E1575" s="59"/>
      <c r="F1575" s="59"/>
      <c r="G1575" s="59"/>
      <c r="H1575" s="59"/>
      <c r="I1575" s="59"/>
      <c r="J1575" s="59"/>
      <c r="K1575" s="59"/>
      <c r="L1575" s="59"/>
      <c r="M1575" s="59"/>
      <c r="N1575" s="59"/>
      <c r="O1575" s="59"/>
      <c r="P1575" s="59"/>
      <c r="Q1575" s="59"/>
      <c r="R1575" s="59"/>
      <c r="S1575" s="59"/>
      <c r="T1575" s="59"/>
      <c r="U1575" s="59"/>
      <c r="V1575" s="59"/>
      <c r="W1575" s="59"/>
      <c r="X1575" s="59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  <c r="AK1575" s="59"/>
      <c r="AL1575" s="59"/>
      <c r="AM1575" s="59"/>
      <c r="AN1575" s="59"/>
      <c r="AO1575" s="59"/>
      <c r="AP1575" s="59"/>
      <c r="AQ1575" s="59"/>
      <c r="AR1575" s="59"/>
      <c r="AS1575" s="59"/>
      <c r="AT1575" s="59"/>
      <c r="AU1575" s="59"/>
      <c r="AV1575" s="59"/>
      <c r="AW1575" s="59"/>
      <c r="AX1575" s="59"/>
      <c r="AY1575" s="59"/>
      <c r="AZ1575" s="59"/>
      <c r="BA1575" s="59"/>
      <c r="BB1575" s="59"/>
      <c r="BC1575" s="59"/>
      <c r="BD1575" s="59"/>
      <c r="BE1575" s="63"/>
    </row>
    <row r="1576" spans="1:57" ht="12.95" customHeight="1" x14ac:dyDescent="0.25">
      <c r="A1576" s="7">
        <v>1</v>
      </c>
      <c r="B1576" s="62">
        <v>2</v>
      </c>
      <c r="C1576" s="63"/>
      <c r="D1576" s="62">
        <v>3</v>
      </c>
      <c r="E1576" s="59"/>
      <c r="F1576" s="5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59"/>
      <c r="S1576" s="59"/>
      <c r="T1576" s="59"/>
      <c r="U1576" s="59"/>
      <c r="V1576" s="59"/>
      <c r="W1576" s="63"/>
      <c r="X1576" s="62">
        <v>4</v>
      </c>
      <c r="Y1576" s="59"/>
      <c r="Z1576" s="59"/>
      <c r="AA1576" s="59"/>
      <c r="AB1576" s="59"/>
      <c r="AC1576" s="59"/>
      <c r="AD1576" s="63"/>
      <c r="AE1576" s="62">
        <v>5</v>
      </c>
      <c r="AF1576" s="59"/>
      <c r="AG1576" s="59"/>
      <c r="AH1576" s="59"/>
      <c r="AI1576" s="59"/>
      <c r="AJ1576" s="59"/>
      <c r="AK1576" s="59"/>
      <c r="AL1576" s="63"/>
      <c r="AM1576" s="62">
        <v>6</v>
      </c>
      <c r="AN1576" s="59"/>
      <c r="AO1576" s="59"/>
      <c r="AP1576" s="59"/>
      <c r="AQ1576" s="59"/>
      <c r="AR1576" s="63"/>
      <c r="AS1576" s="62">
        <v>7</v>
      </c>
      <c r="AT1576" s="59"/>
      <c r="AU1576" s="59"/>
      <c r="AV1576" s="59"/>
      <c r="AW1576" s="59"/>
      <c r="AX1576" s="63"/>
      <c r="AY1576" s="62">
        <v>8</v>
      </c>
      <c r="AZ1576" s="59"/>
      <c r="BA1576" s="59"/>
      <c r="BB1576" s="59"/>
      <c r="BC1576" s="59"/>
      <c r="BD1576" s="63"/>
      <c r="BE1576" s="8">
        <v>9</v>
      </c>
    </row>
    <row r="1577" spans="1:57" ht="11.85" customHeight="1" x14ac:dyDescent="0.25">
      <c r="A1577" s="28" t="s">
        <v>125</v>
      </c>
      <c r="B1577" s="28"/>
      <c r="C1577" s="28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28"/>
      <c r="AH1577" s="28"/>
      <c r="AI1577" s="28"/>
      <c r="AJ1577" s="28"/>
      <c r="AK1577" s="28"/>
      <c r="AL1577" s="28"/>
      <c r="AM1577" s="28"/>
      <c r="AN1577" s="28"/>
      <c r="AO1577" s="28"/>
      <c r="AP1577" s="28"/>
      <c r="AQ1577" s="28"/>
      <c r="AR1577" s="28"/>
      <c r="AS1577" s="28"/>
      <c r="AT1577" s="28"/>
      <c r="AU1577" s="28"/>
      <c r="AV1577" s="28"/>
      <c r="AW1577" s="28"/>
      <c r="AX1577" s="28"/>
      <c r="AY1577" s="28"/>
      <c r="AZ1577" s="28"/>
      <c r="BA1577" s="28"/>
      <c r="BB1577" s="28"/>
      <c r="BC1577" s="28"/>
      <c r="BD1577" s="28"/>
      <c r="BE1577" s="28"/>
    </row>
    <row r="1578" spans="1:57" ht="12.2" customHeight="1" x14ac:dyDescent="0.25">
      <c r="A1578" s="30">
        <v>1</v>
      </c>
      <c r="B1578" s="60" t="s">
        <v>545</v>
      </c>
      <c r="C1578" s="35"/>
      <c r="D1578" s="32" t="s">
        <v>255</v>
      </c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4"/>
      <c r="X1578" s="28" t="s">
        <v>187</v>
      </c>
      <c r="Y1578" s="28"/>
      <c r="Z1578" s="28"/>
      <c r="AA1578" s="28"/>
      <c r="AB1578" s="28"/>
      <c r="AC1578" s="28"/>
      <c r="AD1578" s="35"/>
      <c r="AE1578" s="38">
        <v>1</v>
      </c>
      <c r="AF1578" s="39"/>
      <c r="AG1578" s="39"/>
      <c r="AH1578" s="39"/>
      <c r="AI1578" s="39"/>
      <c r="AJ1578" s="39"/>
      <c r="AK1578" s="39"/>
      <c r="AL1578" s="40"/>
      <c r="AM1578" s="46">
        <v>2634.2444426844081</v>
      </c>
      <c r="AN1578" s="47"/>
      <c r="AO1578" s="47"/>
      <c r="AP1578" s="47"/>
      <c r="AQ1578" s="47"/>
      <c r="AR1578" s="48"/>
      <c r="AS1578" s="38">
        <v>2634</v>
      </c>
      <c r="AT1578" s="39"/>
      <c r="AU1578" s="39"/>
      <c r="AV1578" s="39"/>
      <c r="AW1578" s="39"/>
      <c r="AX1578" s="40"/>
      <c r="AY1578" s="38">
        <v>0</v>
      </c>
      <c r="AZ1578" s="39"/>
      <c r="BA1578" s="39"/>
      <c r="BB1578" s="39"/>
      <c r="BC1578" s="39"/>
      <c r="BD1578" s="40"/>
      <c r="BE1578" s="44">
        <v>0</v>
      </c>
    </row>
    <row r="1579" spans="1:57" ht="39" customHeight="1" x14ac:dyDescent="0.25">
      <c r="A1579" s="31"/>
      <c r="B1579" s="61"/>
      <c r="C1579" s="37"/>
      <c r="D1579" s="52" t="s">
        <v>256</v>
      </c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4"/>
      <c r="X1579" s="36"/>
      <c r="Y1579" s="36"/>
      <c r="Z1579" s="36"/>
      <c r="AA1579" s="36"/>
      <c r="AB1579" s="36"/>
      <c r="AC1579" s="36"/>
      <c r="AD1579" s="37"/>
      <c r="AE1579" s="41"/>
      <c r="AF1579" s="42"/>
      <c r="AG1579" s="42"/>
      <c r="AH1579" s="42"/>
      <c r="AI1579" s="42"/>
      <c r="AJ1579" s="42"/>
      <c r="AK1579" s="42"/>
      <c r="AL1579" s="43"/>
      <c r="AM1579" s="49"/>
      <c r="AN1579" s="50"/>
      <c r="AO1579" s="50"/>
      <c r="AP1579" s="50"/>
      <c r="AQ1579" s="50"/>
      <c r="AR1579" s="51"/>
      <c r="AS1579" s="41"/>
      <c r="AT1579" s="42"/>
      <c r="AU1579" s="42"/>
      <c r="AV1579" s="42"/>
      <c r="AW1579" s="42"/>
      <c r="AX1579" s="43"/>
      <c r="AY1579" s="41"/>
      <c r="AZ1579" s="42"/>
      <c r="BA1579" s="42"/>
      <c r="BB1579" s="42"/>
      <c r="BC1579" s="42"/>
      <c r="BD1579" s="43"/>
      <c r="BE1579" s="45"/>
    </row>
    <row r="1580" spans="1:57" ht="11.85" customHeight="1" x14ac:dyDescent="0.25">
      <c r="A1580" s="28" t="s">
        <v>134</v>
      </c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  <c r="AP1580" s="28"/>
      <c r="AQ1580" s="28"/>
      <c r="AR1580" s="28"/>
      <c r="AS1580" s="28"/>
      <c r="AT1580" s="28"/>
      <c r="AU1580" s="28"/>
      <c r="AV1580" s="28"/>
      <c r="AW1580" s="28"/>
      <c r="AX1580" s="28"/>
      <c r="AY1580" s="28"/>
      <c r="AZ1580" s="28"/>
      <c r="BA1580" s="28"/>
      <c r="BB1580" s="28"/>
      <c r="BC1580" s="28"/>
      <c r="BD1580" s="28"/>
      <c r="BE1580" s="28"/>
    </row>
    <row r="1581" spans="1:57" ht="27" customHeight="1" x14ac:dyDescent="0.25">
      <c r="A1581" s="30">
        <v>2</v>
      </c>
      <c r="B1581" s="60" t="s">
        <v>651</v>
      </c>
      <c r="C1581" s="35"/>
      <c r="D1581" s="32" t="s">
        <v>363</v>
      </c>
      <c r="E1581" s="33"/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  <c r="R1581" s="33"/>
      <c r="S1581" s="33"/>
      <c r="T1581" s="33"/>
      <c r="U1581" s="33"/>
      <c r="V1581" s="33"/>
      <c r="W1581" s="34"/>
      <c r="X1581" s="28" t="s">
        <v>187</v>
      </c>
      <c r="Y1581" s="28"/>
      <c r="Z1581" s="28"/>
      <c r="AA1581" s="28"/>
      <c r="AB1581" s="28"/>
      <c r="AC1581" s="28"/>
      <c r="AD1581" s="35"/>
      <c r="AE1581" s="38">
        <v>2</v>
      </c>
      <c r="AF1581" s="39"/>
      <c r="AG1581" s="39"/>
      <c r="AH1581" s="39"/>
      <c r="AI1581" s="39"/>
      <c r="AJ1581" s="39"/>
      <c r="AK1581" s="39"/>
      <c r="AL1581" s="40"/>
      <c r="AM1581" s="46">
        <v>43477.072812714512</v>
      </c>
      <c r="AN1581" s="47"/>
      <c r="AO1581" s="47"/>
      <c r="AP1581" s="47"/>
      <c r="AQ1581" s="47"/>
      <c r="AR1581" s="48"/>
      <c r="AS1581" s="38">
        <v>86954</v>
      </c>
      <c r="AT1581" s="39"/>
      <c r="AU1581" s="39"/>
      <c r="AV1581" s="39"/>
      <c r="AW1581" s="39"/>
      <c r="AX1581" s="40"/>
      <c r="AY1581" s="38">
        <v>0</v>
      </c>
      <c r="AZ1581" s="39"/>
      <c r="BA1581" s="39"/>
      <c r="BB1581" s="39"/>
      <c r="BC1581" s="39"/>
      <c r="BD1581" s="40"/>
      <c r="BE1581" s="44">
        <v>0</v>
      </c>
    </row>
    <row r="1582" spans="1:57" ht="27" customHeight="1" x14ac:dyDescent="0.25">
      <c r="A1582" s="31"/>
      <c r="B1582" s="61"/>
      <c r="C1582" s="37"/>
      <c r="D1582" s="52" t="s">
        <v>364</v>
      </c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4"/>
      <c r="X1582" s="36"/>
      <c r="Y1582" s="36"/>
      <c r="Z1582" s="36"/>
      <c r="AA1582" s="36"/>
      <c r="AB1582" s="36"/>
      <c r="AC1582" s="36"/>
      <c r="AD1582" s="37"/>
      <c r="AE1582" s="41"/>
      <c r="AF1582" s="42"/>
      <c r="AG1582" s="42"/>
      <c r="AH1582" s="42"/>
      <c r="AI1582" s="42"/>
      <c r="AJ1582" s="42"/>
      <c r="AK1582" s="42"/>
      <c r="AL1582" s="43"/>
      <c r="AM1582" s="49"/>
      <c r="AN1582" s="50"/>
      <c r="AO1582" s="50"/>
      <c r="AP1582" s="50"/>
      <c r="AQ1582" s="50"/>
      <c r="AR1582" s="51"/>
      <c r="AS1582" s="41"/>
      <c r="AT1582" s="42"/>
      <c r="AU1582" s="42"/>
      <c r="AV1582" s="42"/>
      <c r="AW1582" s="42"/>
      <c r="AX1582" s="43"/>
      <c r="AY1582" s="41"/>
      <c r="AZ1582" s="42"/>
      <c r="BA1582" s="42"/>
      <c r="BB1582" s="42"/>
      <c r="BC1582" s="42"/>
      <c r="BD1582" s="43"/>
      <c r="BE1582" s="45"/>
    </row>
    <row r="1583" spans="1:57" ht="11.85" customHeight="1" x14ac:dyDescent="0.25">
      <c r="A1583" s="28" t="s">
        <v>172</v>
      </c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28"/>
      <c r="AR1583" s="28"/>
      <c r="AS1583" s="28"/>
      <c r="AT1583" s="28"/>
      <c r="AU1583" s="28"/>
      <c r="AV1583" s="28"/>
      <c r="AW1583" s="28"/>
      <c r="AX1583" s="28"/>
      <c r="AY1583" s="28"/>
      <c r="AZ1583" s="28"/>
      <c r="BA1583" s="28"/>
      <c r="BB1583" s="28"/>
      <c r="BC1583" s="28"/>
      <c r="BD1583" s="28"/>
      <c r="BE1583" s="28"/>
    </row>
    <row r="1584" spans="1:57" ht="29.25" customHeight="1" x14ac:dyDescent="0.25">
      <c r="A1584" s="30">
        <v>3</v>
      </c>
      <c r="B1584" s="60" t="s">
        <v>652</v>
      </c>
      <c r="C1584" s="35"/>
      <c r="D1584" s="32" t="s">
        <v>365</v>
      </c>
      <c r="E1584" s="33"/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4"/>
      <c r="X1584" s="28" t="s">
        <v>187</v>
      </c>
      <c r="Y1584" s="28"/>
      <c r="Z1584" s="28"/>
      <c r="AA1584" s="28"/>
      <c r="AB1584" s="28"/>
      <c r="AC1584" s="28"/>
      <c r="AD1584" s="35"/>
      <c r="AE1584" s="38">
        <v>1</v>
      </c>
      <c r="AF1584" s="39"/>
      <c r="AG1584" s="39"/>
      <c r="AH1584" s="39"/>
      <c r="AI1584" s="39"/>
      <c r="AJ1584" s="39"/>
      <c r="AK1584" s="39"/>
      <c r="AL1584" s="40"/>
      <c r="AM1584" s="46">
        <v>20482.629925550453</v>
      </c>
      <c r="AN1584" s="47"/>
      <c r="AO1584" s="47"/>
      <c r="AP1584" s="47"/>
      <c r="AQ1584" s="47"/>
      <c r="AR1584" s="48"/>
      <c r="AS1584" s="38">
        <v>20483</v>
      </c>
      <c r="AT1584" s="39"/>
      <c r="AU1584" s="39"/>
      <c r="AV1584" s="39"/>
      <c r="AW1584" s="39"/>
      <c r="AX1584" s="40"/>
      <c r="AY1584" s="38">
        <v>0</v>
      </c>
      <c r="AZ1584" s="39"/>
      <c r="BA1584" s="39"/>
      <c r="BB1584" s="39"/>
      <c r="BC1584" s="39"/>
      <c r="BD1584" s="40"/>
      <c r="BE1584" s="44">
        <v>0</v>
      </c>
    </row>
    <row r="1585" spans="1:57" ht="23.25" customHeight="1" x14ac:dyDescent="0.25">
      <c r="A1585" s="31"/>
      <c r="B1585" s="61"/>
      <c r="C1585" s="37"/>
      <c r="D1585" s="52" t="s">
        <v>366</v>
      </c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4"/>
      <c r="X1585" s="36"/>
      <c r="Y1585" s="36"/>
      <c r="Z1585" s="36"/>
      <c r="AA1585" s="36"/>
      <c r="AB1585" s="36"/>
      <c r="AC1585" s="36"/>
      <c r="AD1585" s="37"/>
      <c r="AE1585" s="41"/>
      <c r="AF1585" s="42"/>
      <c r="AG1585" s="42"/>
      <c r="AH1585" s="42"/>
      <c r="AI1585" s="42"/>
      <c r="AJ1585" s="42"/>
      <c r="AK1585" s="42"/>
      <c r="AL1585" s="43"/>
      <c r="AM1585" s="49"/>
      <c r="AN1585" s="50"/>
      <c r="AO1585" s="50"/>
      <c r="AP1585" s="50"/>
      <c r="AQ1585" s="50"/>
      <c r="AR1585" s="51"/>
      <c r="AS1585" s="41"/>
      <c r="AT1585" s="42"/>
      <c r="AU1585" s="42"/>
      <c r="AV1585" s="42"/>
      <c r="AW1585" s="42"/>
      <c r="AX1585" s="43"/>
      <c r="AY1585" s="41"/>
      <c r="AZ1585" s="42"/>
      <c r="BA1585" s="42"/>
      <c r="BB1585" s="42"/>
      <c r="BC1585" s="42"/>
      <c r="BD1585" s="43"/>
      <c r="BE1585" s="45"/>
    </row>
    <row r="1586" spans="1:57" ht="11.85" customHeight="1" x14ac:dyDescent="0.25">
      <c r="A1586" s="33" t="s">
        <v>178</v>
      </c>
      <c r="B1586" s="33"/>
      <c r="C1586" s="33"/>
      <c r="D1586" s="33"/>
      <c r="E1586" s="33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3"/>
      <c r="Y1586" s="33"/>
      <c r="Z1586" s="33"/>
      <c r="AA1586" s="33"/>
      <c r="AB1586" s="33"/>
      <c r="AC1586" s="33"/>
      <c r="AD1586" s="33"/>
      <c r="AE1586" s="33"/>
      <c r="AF1586" s="33"/>
      <c r="AG1586" s="33"/>
      <c r="AH1586" s="33"/>
      <c r="AI1586" s="33"/>
      <c r="AJ1586" s="33"/>
      <c r="AK1586" s="33"/>
      <c r="AL1586" s="33"/>
      <c r="AM1586" s="55">
        <v>110071</v>
      </c>
      <c r="AN1586" s="55"/>
      <c r="AO1586" s="55"/>
      <c r="AP1586" s="55"/>
      <c r="AQ1586" s="55"/>
      <c r="AR1586" s="55"/>
      <c r="AS1586" s="55"/>
      <c r="AT1586" s="55"/>
      <c r="AU1586" s="55"/>
      <c r="AV1586" s="55"/>
      <c r="AW1586" s="55"/>
      <c r="AX1586" s="55"/>
      <c r="AY1586" s="55">
        <v>0</v>
      </c>
      <c r="AZ1586" s="55"/>
      <c r="BA1586" s="55"/>
      <c r="BB1586" s="55"/>
      <c r="BC1586" s="55"/>
      <c r="BD1586" s="55"/>
      <c r="BE1586" s="55"/>
    </row>
    <row r="1587" spans="1:57" ht="11.85" customHeight="1" x14ac:dyDescent="0.25">
      <c r="A1587" s="29"/>
      <c r="B1587" s="29"/>
      <c r="C1587" s="29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29"/>
      <c r="AO1587" s="29"/>
      <c r="AP1587" s="29"/>
      <c r="AQ1587" s="29"/>
      <c r="AR1587" s="29"/>
      <c r="AS1587" s="29"/>
      <c r="AT1587" s="29"/>
      <c r="AU1587" s="29"/>
      <c r="AV1587" s="29"/>
      <c r="AW1587" s="29"/>
      <c r="AX1587" s="29"/>
      <c r="AY1587" s="29"/>
      <c r="AZ1587" s="29"/>
      <c r="BA1587" s="29"/>
      <c r="BB1587" s="29"/>
      <c r="BC1587" s="29"/>
      <c r="BD1587" s="29"/>
      <c r="BE1587" s="29"/>
    </row>
    <row r="1588" spans="1:57" ht="11.85" customHeight="1" x14ac:dyDescent="0.25">
      <c r="A1588" s="62" t="s">
        <v>367</v>
      </c>
      <c r="B1588" s="59"/>
      <c r="C1588" s="59"/>
      <c r="D1588" s="59"/>
      <c r="E1588" s="59"/>
      <c r="F1588" s="59"/>
      <c r="G1588" s="59"/>
      <c r="H1588" s="59"/>
      <c r="I1588" s="59"/>
      <c r="J1588" s="59"/>
      <c r="K1588" s="59"/>
      <c r="L1588" s="59"/>
      <c r="M1588" s="59"/>
      <c r="N1588" s="59"/>
      <c r="O1588" s="59"/>
      <c r="P1588" s="59"/>
      <c r="Q1588" s="59"/>
      <c r="R1588" s="59"/>
      <c r="S1588" s="59"/>
      <c r="T1588" s="59"/>
      <c r="U1588" s="59"/>
      <c r="V1588" s="59"/>
      <c r="W1588" s="59"/>
      <c r="X1588" s="59"/>
      <c r="Y1588" s="59"/>
      <c r="Z1588" s="59"/>
      <c r="AA1588" s="59"/>
      <c r="AB1588" s="59"/>
      <c r="AC1588" s="59"/>
      <c r="AD1588" s="59"/>
      <c r="AE1588" s="59"/>
      <c r="AF1588" s="59"/>
      <c r="AG1588" s="59"/>
      <c r="AH1588" s="59"/>
      <c r="AI1588" s="59"/>
      <c r="AJ1588" s="59"/>
      <c r="AK1588" s="59"/>
      <c r="AL1588" s="59"/>
      <c r="AM1588" s="59"/>
      <c r="AN1588" s="59"/>
      <c r="AO1588" s="59"/>
      <c r="AP1588" s="59"/>
      <c r="AQ1588" s="59"/>
      <c r="AR1588" s="59"/>
      <c r="AS1588" s="59"/>
      <c r="AT1588" s="59"/>
      <c r="AU1588" s="59"/>
      <c r="AV1588" s="59"/>
      <c r="AW1588" s="59"/>
      <c r="AX1588" s="59"/>
      <c r="AY1588" s="59"/>
      <c r="AZ1588" s="59"/>
      <c r="BA1588" s="59"/>
      <c r="BB1588" s="59"/>
      <c r="BC1588" s="59"/>
      <c r="BD1588" s="59"/>
      <c r="BE1588" s="63"/>
    </row>
    <row r="1589" spans="1:57" ht="12.95" customHeight="1" x14ac:dyDescent="0.25">
      <c r="A1589" s="7">
        <v>1</v>
      </c>
      <c r="B1589" s="62">
        <v>2</v>
      </c>
      <c r="C1589" s="59"/>
      <c r="D1589" s="59"/>
      <c r="E1589" s="63"/>
      <c r="F1589" s="62">
        <v>3</v>
      </c>
      <c r="G1589" s="59"/>
      <c r="H1589" s="59"/>
      <c r="I1589" s="63"/>
      <c r="J1589" s="62">
        <v>4</v>
      </c>
      <c r="K1589" s="59"/>
      <c r="L1589" s="59"/>
      <c r="M1589" s="63"/>
      <c r="N1589" s="62">
        <v>5</v>
      </c>
      <c r="O1589" s="59"/>
      <c r="P1589" s="59"/>
      <c r="Q1589" s="63"/>
      <c r="R1589" s="62">
        <v>6</v>
      </c>
      <c r="S1589" s="63"/>
      <c r="T1589" s="62">
        <v>7</v>
      </c>
      <c r="U1589" s="59"/>
      <c r="V1589" s="59"/>
      <c r="W1589" s="59"/>
      <c r="X1589" s="59"/>
      <c r="Y1589" s="59"/>
      <c r="Z1589" s="59"/>
      <c r="AA1589" s="59"/>
      <c r="AB1589" s="63"/>
      <c r="AC1589" s="62">
        <v>8</v>
      </c>
      <c r="AD1589" s="59"/>
      <c r="AE1589" s="59"/>
      <c r="AF1589" s="59"/>
      <c r="AG1589" s="59"/>
      <c r="AH1589" s="63"/>
      <c r="AI1589" s="62">
        <v>9</v>
      </c>
      <c r="AJ1589" s="59"/>
      <c r="AK1589" s="59"/>
      <c r="AL1589" s="59"/>
      <c r="AM1589" s="59"/>
      <c r="AN1589" s="59"/>
      <c r="AO1589" s="63"/>
      <c r="AP1589" s="62">
        <v>10</v>
      </c>
      <c r="AQ1589" s="59"/>
      <c r="AR1589" s="59"/>
      <c r="AS1589" s="59"/>
      <c r="AT1589" s="59"/>
      <c r="AU1589" s="59"/>
      <c r="AV1589" s="63"/>
      <c r="AW1589" s="62">
        <v>11</v>
      </c>
      <c r="AX1589" s="59"/>
      <c r="AY1589" s="59"/>
      <c r="AZ1589" s="59"/>
      <c r="BA1589" s="59"/>
      <c r="BB1589" s="63"/>
      <c r="BC1589" s="62">
        <v>12</v>
      </c>
      <c r="BD1589" s="59"/>
      <c r="BE1589" s="63"/>
    </row>
    <row r="1590" spans="1:57" ht="32.85" customHeight="1" x14ac:dyDescent="0.25">
      <c r="A1590" s="30">
        <v>1</v>
      </c>
      <c r="B1590" s="60" t="s">
        <v>368</v>
      </c>
      <c r="C1590" s="28"/>
      <c r="D1590" s="28"/>
      <c r="E1590" s="35"/>
      <c r="F1590" s="32" t="s">
        <v>370</v>
      </c>
      <c r="G1590" s="33"/>
      <c r="H1590" s="33"/>
      <c r="I1590" s="34"/>
      <c r="J1590" s="60" t="s">
        <v>371</v>
      </c>
      <c r="K1590" s="28"/>
      <c r="L1590" s="28"/>
      <c r="M1590" s="35"/>
      <c r="N1590" s="68">
        <v>1</v>
      </c>
      <c r="O1590" s="55"/>
      <c r="P1590" s="55"/>
      <c r="Q1590" s="69"/>
      <c r="R1590" s="73">
        <v>6604.26</v>
      </c>
      <c r="S1590" s="74"/>
      <c r="T1590" s="60"/>
      <c r="U1590" s="28"/>
      <c r="V1590" s="28"/>
      <c r="W1590" s="28"/>
      <c r="X1590" s="28"/>
      <c r="Y1590" s="28"/>
      <c r="Z1590" s="28"/>
      <c r="AA1590" s="28"/>
      <c r="AB1590" s="28"/>
      <c r="AC1590" s="77">
        <v>6604</v>
      </c>
      <c r="AD1590" s="77"/>
      <c r="AE1590" s="77"/>
      <c r="AF1590" s="77"/>
      <c r="AG1590" s="77"/>
      <c r="AH1590" s="77"/>
      <c r="AI1590" s="28"/>
      <c r="AJ1590" s="28"/>
      <c r="AK1590" s="28"/>
      <c r="AL1590" s="28"/>
      <c r="AM1590" s="28"/>
      <c r="AN1590" s="28"/>
      <c r="AO1590" s="28"/>
      <c r="AP1590" s="28"/>
      <c r="AQ1590" s="28"/>
      <c r="AR1590" s="28"/>
      <c r="AS1590" s="28"/>
      <c r="AT1590" s="28"/>
      <c r="AU1590" s="28"/>
      <c r="AV1590" s="28"/>
      <c r="AW1590" s="77">
        <v>6604</v>
      </c>
      <c r="AX1590" s="77"/>
      <c r="AY1590" s="77"/>
      <c r="AZ1590" s="77"/>
      <c r="BA1590" s="77"/>
      <c r="BB1590" s="77"/>
      <c r="BC1590" s="28"/>
      <c r="BD1590" s="28"/>
      <c r="BE1590" s="35"/>
    </row>
    <row r="1591" spans="1:57" ht="12.75" customHeight="1" x14ac:dyDescent="0.25">
      <c r="A1591" s="31"/>
      <c r="B1591" s="65" t="s">
        <v>369</v>
      </c>
      <c r="C1591" s="66"/>
      <c r="D1591" s="66"/>
      <c r="E1591" s="67"/>
      <c r="F1591" s="52"/>
      <c r="G1591" s="53"/>
      <c r="H1591" s="53"/>
      <c r="I1591" s="54"/>
      <c r="J1591" s="61"/>
      <c r="K1591" s="36"/>
      <c r="L1591" s="36"/>
      <c r="M1591" s="37"/>
      <c r="N1591" s="70"/>
      <c r="O1591" s="71"/>
      <c r="P1591" s="71"/>
      <c r="Q1591" s="72"/>
      <c r="R1591" s="75"/>
      <c r="S1591" s="76"/>
      <c r="T1591" s="61"/>
      <c r="U1591" s="36"/>
      <c r="V1591" s="36"/>
      <c r="W1591" s="36"/>
      <c r="X1591" s="36"/>
      <c r="Y1591" s="36"/>
      <c r="Z1591" s="36"/>
      <c r="AA1591" s="36"/>
      <c r="AB1591" s="36"/>
      <c r="AC1591" s="78"/>
      <c r="AD1591" s="78"/>
      <c r="AE1591" s="78"/>
      <c r="AF1591" s="78"/>
      <c r="AG1591" s="78"/>
      <c r="AH1591" s="78"/>
      <c r="AI1591" s="36"/>
      <c r="AJ1591" s="36"/>
      <c r="AK1591" s="36"/>
      <c r="AL1591" s="36"/>
      <c r="AM1591" s="36"/>
      <c r="AN1591" s="36"/>
      <c r="AO1591" s="36"/>
      <c r="AP1591" s="36"/>
      <c r="AQ1591" s="36"/>
      <c r="AR1591" s="36"/>
      <c r="AS1591" s="36"/>
      <c r="AT1591" s="36"/>
      <c r="AU1591" s="36"/>
      <c r="AV1591" s="36"/>
      <c r="AW1591" s="78"/>
      <c r="AX1591" s="78"/>
      <c r="AY1591" s="78"/>
      <c r="AZ1591" s="78"/>
      <c r="BA1591" s="78"/>
      <c r="BB1591" s="78"/>
      <c r="BC1591" s="36"/>
      <c r="BD1591" s="36"/>
      <c r="BE1591" s="37"/>
    </row>
    <row r="1592" spans="1:57" ht="12.95" customHeight="1" x14ac:dyDescent="0.25">
      <c r="A1592" s="4"/>
      <c r="B1592" s="59"/>
      <c r="C1592" s="59"/>
      <c r="D1592" s="59"/>
      <c r="E1592" s="63"/>
      <c r="F1592" s="19" t="s">
        <v>36</v>
      </c>
      <c r="G1592" s="20"/>
      <c r="H1592" s="20"/>
      <c r="I1592" s="64"/>
      <c r="J1592" s="62"/>
      <c r="K1592" s="59"/>
      <c r="L1592" s="59"/>
      <c r="M1592" s="63"/>
      <c r="N1592" s="62"/>
      <c r="O1592" s="59"/>
      <c r="P1592" s="59"/>
      <c r="Q1592" s="63"/>
      <c r="R1592" s="25">
        <v>6604.26</v>
      </c>
      <c r="S1592" s="79"/>
      <c r="T1592" s="21">
        <v>1</v>
      </c>
      <c r="U1592" s="22"/>
      <c r="V1592" s="22"/>
      <c r="W1592" s="22"/>
      <c r="X1592" s="22"/>
      <c r="Y1592" s="22"/>
      <c r="Z1592" s="22"/>
      <c r="AA1592" s="22"/>
      <c r="AB1592" s="23"/>
      <c r="AC1592" s="21">
        <v>6604</v>
      </c>
      <c r="AD1592" s="22"/>
      <c r="AE1592" s="22"/>
      <c r="AF1592" s="22"/>
      <c r="AG1592" s="22"/>
      <c r="AH1592" s="23"/>
      <c r="AI1592" s="62"/>
      <c r="AJ1592" s="59"/>
      <c r="AK1592" s="59"/>
      <c r="AL1592" s="59"/>
      <c r="AM1592" s="59"/>
      <c r="AN1592" s="59"/>
      <c r="AO1592" s="63"/>
      <c r="AP1592" s="21">
        <v>1</v>
      </c>
      <c r="AQ1592" s="22"/>
      <c r="AR1592" s="22"/>
      <c r="AS1592" s="22"/>
      <c r="AT1592" s="22"/>
      <c r="AU1592" s="22"/>
      <c r="AV1592" s="23"/>
      <c r="AW1592" s="21">
        <v>6604</v>
      </c>
      <c r="AX1592" s="22"/>
      <c r="AY1592" s="22"/>
      <c r="AZ1592" s="22"/>
      <c r="BA1592" s="22"/>
      <c r="BB1592" s="23"/>
      <c r="BC1592" s="62"/>
      <c r="BD1592" s="59"/>
      <c r="BE1592" s="63"/>
    </row>
    <row r="1593" spans="1:57" ht="12.95" customHeight="1" x14ac:dyDescent="0.25">
      <c r="A1593" s="4"/>
      <c r="B1593" s="59"/>
      <c r="C1593" s="59"/>
      <c r="D1593" s="59"/>
      <c r="E1593" s="63"/>
      <c r="F1593" s="19" t="s">
        <v>38</v>
      </c>
      <c r="G1593" s="20"/>
      <c r="H1593" s="20"/>
      <c r="I1593" s="64"/>
      <c r="J1593" s="62"/>
      <c r="K1593" s="59"/>
      <c r="L1593" s="59"/>
      <c r="M1593" s="63"/>
      <c r="N1593" s="62"/>
      <c r="O1593" s="59"/>
      <c r="P1593" s="59"/>
      <c r="Q1593" s="63"/>
      <c r="R1593" s="21">
        <v>0</v>
      </c>
      <c r="S1593" s="23"/>
      <c r="T1593" s="21">
        <v>1</v>
      </c>
      <c r="U1593" s="22"/>
      <c r="V1593" s="22"/>
      <c r="W1593" s="22"/>
      <c r="X1593" s="22"/>
      <c r="Y1593" s="22"/>
      <c r="Z1593" s="22"/>
      <c r="AA1593" s="22"/>
      <c r="AB1593" s="23"/>
      <c r="AC1593" s="21">
        <v>0</v>
      </c>
      <c r="AD1593" s="22"/>
      <c r="AE1593" s="22"/>
      <c r="AF1593" s="22"/>
      <c r="AG1593" s="22"/>
      <c r="AH1593" s="23"/>
      <c r="AI1593" s="62"/>
      <c r="AJ1593" s="59"/>
      <c r="AK1593" s="59"/>
      <c r="AL1593" s="59"/>
      <c r="AM1593" s="59"/>
      <c r="AN1593" s="59"/>
      <c r="AO1593" s="63"/>
      <c r="AP1593" s="21">
        <v>1</v>
      </c>
      <c r="AQ1593" s="22"/>
      <c r="AR1593" s="22"/>
      <c r="AS1593" s="22"/>
      <c r="AT1593" s="22"/>
      <c r="AU1593" s="22"/>
      <c r="AV1593" s="23"/>
      <c r="AW1593" s="21">
        <v>0</v>
      </c>
      <c r="AX1593" s="22"/>
      <c r="AY1593" s="22"/>
      <c r="AZ1593" s="22"/>
      <c r="BA1593" s="22"/>
      <c r="BB1593" s="23"/>
      <c r="BC1593" s="62"/>
      <c r="BD1593" s="59"/>
      <c r="BE1593" s="63"/>
    </row>
    <row r="1594" spans="1:57" ht="12.95" customHeight="1" x14ac:dyDescent="0.25">
      <c r="A1594" s="4"/>
      <c r="B1594" s="59"/>
      <c r="C1594" s="59"/>
      <c r="D1594" s="59"/>
      <c r="E1594" s="63"/>
      <c r="F1594" s="19" t="s">
        <v>39</v>
      </c>
      <c r="G1594" s="20"/>
      <c r="H1594" s="20"/>
      <c r="I1594" s="64"/>
      <c r="J1594" s="62"/>
      <c r="K1594" s="59"/>
      <c r="L1594" s="59"/>
      <c r="M1594" s="63"/>
      <c r="N1594" s="62"/>
      <c r="O1594" s="59"/>
      <c r="P1594" s="59"/>
      <c r="Q1594" s="63"/>
      <c r="R1594" s="21">
        <v>0</v>
      </c>
      <c r="S1594" s="23"/>
      <c r="T1594" s="21">
        <v>1</v>
      </c>
      <c r="U1594" s="22"/>
      <c r="V1594" s="22"/>
      <c r="W1594" s="22"/>
      <c r="X1594" s="22"/>
      <c r="Y1594" s="22"/>
      <c r="Z1594" s="22"/>
      <c r="AA1594" s="22"/>
      <c r="AB1594" s="23"/>
      <c r="AC1594" s="21">
        <v>0</v>
      </c>
      <c r="AD1594" s="22"/>
      <c r="AE1594" s="22"/>
      <c r="AF1594" s="22"/>
      <c r="AG1594" s="22"/>
      <c r="AH1594" s="23"/>
      <c r="AI1594" s="62"/>
      <c r="AJ1594" s="59"/>
      <c r="AK1594" s="59"/>
      <c r="AL1594" s="59"/>
      <c r="AM1594" s="59"/>
      <c r="AN1594" s="59"/>
      <c r="AO1594" s="63"/>
      <c r="AP1594" s="21">
        <v>1</v>
      </c>
      <c r="AQ1594" s="22"/>
      <c r="AR1594" s="22"/>
      <c r="AS1594" s="22"/>
      <c r="AT1594" s="22"/>
      <c r="AU1594" s="22"/>
      <c r="AV1594" s="23"/>
      <c r="AW1594" s="21">
        <v>0</v>
      </c>
      <c r="AX1594" s="22"/>
      <c r="AY1594" s="22"/>
      <c r="AZ1594" s="22"/>
      <c r="BA1594" s="22"/>
      <c r="BB1594" s="23"/>
      <c r="BC1594" s="62"/>
      <c r="BD1594" s="59"/>
      <c r="BE1594" s="63"/>
    </row>
    <row r="1595" spans="1:57" ht="12.95" customHeight="1" x14ac:dyDescent="0.25">
      <c r="A1595" s="4"/>
      <c r="B1595" s="59"/>
      <c r="C1595" s="59"/>
      <c r="D1595" s="59"/>
      <c r="E1595" s="63"/>
      <c r="F1595" s="19" t="s">
        <v>40</v>
      </c>
      <c r="G1595" s="20"/>
      <c r="H1595" s="20"/>
      <c r="I1595" s="64"/>
      <c r="J1595" s="62"/>
      <c r="K1595" s="59"/>
      <c r="L1595" s="59"/>
      <c r="M1595" s="63"/>
      <c r="N1595" s="62"/>
      <c r="O1595" s="59"/>
      <c r="P1595" s="59"/>
      <c r="Q1595" s="63"/>
      <c r="R1595" s="21">
        <v>0</v>
      </c>
      <c r="S1595" s="23"/>
      <c r="T1595" s="21">
        <v>1</v>
      </c>
      <c r="U1595" s="22"/>
      <c r="V1595" s="22"/>
      <c r="W1595" s="22"/>
      <c r="X1595" s="22"/>
      <c r="Y1595" s="22"/>
      <c r="Z1595" s="22"/>
      <c r="AA1595" s="22"/>
      <c r="AB1595" s="23"/>
      <c r="AC1595" s="21">
        <v>0</v>
      </c>
      <c r="AD1595" s="22"/>
      <c r="AE1595" s="22"/>
      <c r="AF1595" s="22"/>
      <c r="AG1595" s="22"/>
      <c r="AH1595" s="23"/>
      <c r="AI1595" s="62"/>
      <c r="AJ1595" s="59"/>
      <c r="AK1595" s="59"/>
      <c r="AL1595" s="59"/>
      <c r="AM1595" s="59"/>
      <c r="AN1595" s="59"/>
      <c r="AO1595" s="63"/>
      <c r="AP1595" s="21">
        <v>1</v>
      </c>
      <c r="AQ1595" s="22"/>
      <c r="AR1595" s="22"/>
      <c r="AS1595" s="22"/>
      <c r="AT1595" s="22"/>
      <c r="AU1595" s="22"/>
      <c r="AV1595" s="23"/>
      <c r="AW1595" s="21">
        <v>0</v>
      </c>
      <c r="AX1595" s="22"/>
      <c r="AY1595" s="22"/>
      <c r="AZ1595" s="22"/>
      <c r="BA1595" s="22"/>
      <c r="BB1595" s="23"/>
      <c r="BC1595" s="62"/>
      <c r="BD1595" s="59"/>
      <c r="BE1595" s="63"/>
    </row>
    <row r="1596" spans="1:57" ht="12.95" customHeight="1" x14ac:dyDescent="0.25">
      <c r="A1596" s="4"/>
      <c r="B1596" s="59"/>
      <c r="C1596" s="59"/>
      <c r="D1596" s="59"/>
      <c r="E1596" s="63"/>
      <c r="F1596" s="19" t="s">
        <v>41</v>
      </c>
      <c r="G1596" s="20"/>
      <c r="H1596" s="20"/>
      <c r="I1596" s="64"/>
      <c r="J1596" s="62"/>
      <c r="K1596" s="59"/>
      <c r="L1596" s="59"/>
      <c r="M1596" s="63"/>
      <c r="N1596" s="62"/>
      <c r="O1596" s="59"/>
      <c r="P1596" s="59"/>
      <c r="Q1596" s="63"/>
      <c r="R1596" s="21">
        <v>0</v>
      </c>
      <c r="S1596" s="23"/>
      <c r="T1596" s="62"/>
      <c r="U1596" s="59"/>
      <c r="V1596" s="59"/>
      <c r="W1596" s="59"/>
      <c r="X1596" s="59"/>
      <c r="Y1596" s="59"/>
      <c r="Z1596" s="59"/>
      <c r="AA1596" s="59"/>
      <c r="AB1596" s="63"/>
      <c r="AC1596" s="21">
        <v>0</v>
      </c>
      <c r="AD1596" s="22"/>
      <c r="AE1596" s="22"/>
      <c r="AF1596" s="22"/>
      <c r="AG1596" s="22"/>
      <c r="AH1596" s="23"/>
      <c r="AI1596" s="62"/>
      <c r="AJ1596" s="59"/>
      <c r="AK1596" s="59"/>
      <c r="AL1596" s="59"/>
      <c r="AM1596" s="59"/>
      <c r="AN1596" s="59"/>
      <c r="AO1596" s="63"/>
      <c r="AP1596" s="21">
        <v>0</v>
      </c>
      <c r="AQ1596" s="22"/>
      <c r="AR1596" s="22"/>
      <c r="AS1596" s="22"/>
      <c r="AT1596" s="22"/>
      <c r="AU1596" s="22"/>
      <c r="AV1596" s="23"/>
      <c r="AW1596" s="21">
        <v>0</v>
      </c>
      <c r="AX1596" s="22"/>
      <c r="AY1596" s="22"/>
      <c r="AZ1596" s="22"/>
      <c r="BA1596" s="22"/>
      <c r="BB1596" s="23"/>
      <c r="BC1596" s="62"/>
      <c r="BD1596" s="59"/>
      <c r="BE1596" s="63"/>
    </row>
    <row r="1597" spans="1:57" ht="12.95" customHeight="1" x14ac:dyDescent="0.25">
      <c r="A1597" s="4"/>
      <c r="B1597" s="59"/>
      <c r="C1597" s="59"/>
      <c r="D1597" s="59"/>
      <c r="E1597" s="63"/>
      <c r="F1597" s="19" t="s">
        <v>42</v>
      </c>
      <c r="G1597" s="20"/>
      <c r="H1597" s="20"/>
      <c r="I1597" s="64"/>
      <c r="J1597" s="62"/>
      <c r="K1597" s="59"/>
      <c r="L1597" s="59"/>
      <c r="M1597" s="63"/>
      <c r="N1597" s="62"/>
      <c r="O1597" s="59"/>
      <c r="P1597" s="59"/>
      <c r="Q1597" s="63"/>
      <c r="R1597" s="21">
        <v>0</v>
      </c>
      <c r="S1597" s="23"/>
      <c r="T1597" s="62"/>
      <c r="U1597" s="59"/>
      <c r="V1597" s="59"/>
      <c r="W1597" s="59"/>
      <c r="X1597" s="59"/>
      <c r="Y1597" s="59"/>
      <c r="Z1597" s="59"/>
      <c r="AA1597" s="59"/>
      <c r="AB1597" s="63"/>
      <c r="AC1597" s="21">
        <v>0</v>
      </c>
      <c r="AD1597" s="22"/>
      <c r="AE1597" s="22"/>
      <c r="AF1597" s="22"/>
      <c r="AG1597" s="22"/>
      <c r="AH1597" s="23"/>
      <c r="AI1597" s="62"/>
      <c r="AJ1597" s="59"/>
      <c r="AK1597" s="59"/>
      <c r="AL1597" s="59"/>
      <c r="AM1597" s="59"/>
      <c r="AN1597" s="59"/>
      <c r="AO1597" s="63"/>
      <c r="AP1597" s="21">
        <v>0</v>
      </c>
      <c r="AQ1597" s="22"/>
      <c r="AR1597" s="22"/>
      <c r="AS1597" s="22"/>
      <c r="AT1597" s="22"/>
      <c r="AU1597" s="22"/>
      <c r="AV1597" s="23"/>
      <c r="AW1597" s="21">
        <v>0</v>
      </c>
      <c r="AX1597" s="22"/>
      <c r="AY1597" s="22"/>
      <c r="AZ1597" s="22"/>
      <c r="BA1597" s="22"/>
      <c r="BB1597" s="23"/>
      <c r="BC1597" s="62"/>
      <c r="BD1597" s="59"/>
      <c r="BE1597" s="63"/>
    </row>
    <row r="1598" spans="1:57" ht="12.95" customHeight="1" x14ac:dyDescent="0.25">
      <c r="A1598" s="4"/>
      <c r="B1598" s="59"/>
      <c r="C1598" s="59"/>
      <c r="D1598" s="59"/>
      <c r="E1598" s="63"/>
      <c r="F1598" s="19" t="s">
        <v>43</v>
      </c>
      <c r="G1598" s="20"/>
      <c r="H1598" s="20"/>
      <c r="I1598" s="64"/>
      <c r="J1598" s="62" t="s">
        <v>372</v>
      </c>
      <c r="K1598" s="59"/>
      <c r="L1598" s="59"/>
      <c r="M1598" s="63"/>
      <c r="N1598" s="21">
        <v>0</v>
      </c>
      <c r="O1598" s="22"/>
      <c r="P1598" s="22"/>
      <c r="Q1598" s="23"/>
      <c r="R1598" s="19"/>
      <c r="S1598" s="64"/>
      <c r="T1598" s="21">
        <v>1</v>
      </c>
      <c r="U1598" s="22"/>
      <c r="V1598" s="22"/>
      <c r="W1598" s="22"/>
      <c r="X1598" s="22"/>
      <c r="Y1598" s="22"/>
      <c r="Z1598" s="22"/>
      <c r="AA1598" s="22"/>
      <c r="AB1598" s="23"/>
      <c r="AC1598" s="19"/>
      <c r="AD1598" s="20"/>
      <c r="AE1598" s="20"/>
      <c r="AF1598" s="20"/>
      <c r="AG1598" s="20"/>
      <c r="AH1598" s="64"/>
      <c r="AI1598" s="19"/>
      <c r="AJ1598" s="20"/>
      <c r="AK1598" s="20"/>
      <c r="AL1598" s="20"/>
      <c r="AM1598" s="20"/>
      <c r="AN1598" s="20"/>
      <c r="AO1598" s="64"/>
      <c r="AP1598" s="19"/>
      <c r="AQ1598" s="20"/>
      <c r="AR1598" s="20"/>
      <c r="AS1598" s="20"/>
      <c r="AT1598" s="20"/>
      <c r="AU1598" s="20"/>
      <c r="AV1598" s="64"/>
      <c r="AW1598" s="19"/>
      <c r="AX1598" s="20"/>
      <c r="AY1598" s="20"/>
      <c r="AZ1598" s="20"/>
      <c r="BA1598" s="20"/>
      <c r="BB1598" s="64"/>
      <c r="BC1598" s="21">
        <v>0</v>
      </c>
      <c r="BD1598" s="22"/>
      <c r="BE1598" s="23"/>
    </row>
    <row r="1599" spans="1:57" ht="11.85" customHeight="1" x14ac:dyDescent="0.25">
      <c r="A1599" s="4"/>
      <c r="B1599" s="59"/>
      <c r="C1599" s="59"/>
      <c r="D1599" s="59"/>
      <c r="E1599" s="59"/>
      <c r="F1599" s="20" t="s">
        <v>45</v>
      </c>
      <c r="G1599" s="20"/>
      <c r="H1599" s="20"/>
      <c r="I1599" s="20"/>
      <c r="J1599" s="59"/>
      <c r="K1599" s="59"/>
      <c r="L1599" s="59"/>
      <c r="M1599" s="59"/>
      <c r="N1599" s="59"/>
      <c r="O1599" s="59"/>
      <c r="P1599" s="59"/>
      <c r="Q1599" s="59"/>
      <c r="R1599" s="59"/>
      <c r="S1599" s="59"/>
      <c r="T1599" s="59"/>
      <c r="U1599" s="59"/>
      <c r="V1599" s="59"/>
      <c r="W1599" s="59"/>
      <c r="X1599" s="59"/>
      <c r="Y1599" s="59"/>
      <c r="Z1599" s="59"/>
      <c r="AA1599" s="59"/>
      <c r="AB1599" s="59"/>
      <c r="AC1599" s="21">
        <v>6604</v>
      </c>
      <c r="AD1599" s="22"/>
      <c r="AE1599" s="22"/>
      <c r="AF1599" s="22"/>
      <c r="AG1599" s="22"/>
      <c r="AH1599" s="23"/>
      <c r="AI1599" s="62"/>
      <c r="AJ1599" s="59"/>
      <c r="AK1599" s="59"/>
      <c r="AL1599" s="59"/>
      <c r="AM1599" s="59"/>
      <c r="AN1599" s="59"/>
      <c r="AO1599" s="59"/>
      <c r="AP1599" s="59"/>
      <c r="AQ1599" s="59"/>
      <c r="AR1599" s="59"/>
      <c r="AS1599" s="59"/>
      <c r="AT1599" s="59"/>
      <c r="AU1599" s="59"/>
      <c r="AV1599" s="59"/>
      <c r="AW1599" s="21">
        <v>6604</v>
      </c>
      <c r="AX1599" s="22"/>
      <c r="AY1599" s="22"/>
      <c r="AZ1599" s="22"/>
      <c r="BA1599" s="22"/>
      <c r="BB1599" s="23"/>
      <c r="BC1599" s="21">
        <v>0</v>
      </c>
      <c r="BD1599" s="22"/>
      <c r="BE1599" s="23"/>
    </row>
    <row r="1600" spans="1:57" ht="11.85" customHeight="1" x14ac:dyDescent="0.25">
      <c r="A1600" s="33" t="s">
        <v>178</v>
      </c>
      <c r="B1600" s="33"/>
      <c r="C1600" s="33"/>
      <c r="D1600" s="33"/>
      <c r="E1600" s="33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55">
        <v>6604</v>
      </c>
      <c r="AD1600" s="55"/>
      <c r="AE1600" s="55"/>
      <c r="AF1600" s="55"/>
      <c r="AG1600" s="55"/>
      <c r="AH1600" s="55"/>
      <c r="AI1600" s="28"/>
      <c r="AJ1600" s="28"/>
      <c r="AK1600" s="28"/>
      <c r="AL1600" s="28"/>
      <c r="AM1600" s="28"/>
      <c r="AN1600" s="28"/>
      <c r="AO1600" s="28"/>
      <c r="AP1600" s="28"/>
      <c r="AQ1600" s="28"/>
      <c r="AR1600" s="28"/>
      <c r="AS1600" s="28"/>
      <c r="AT1600" s="28"/>
      <c r="AU1600" s="28"/>
      <c r="AV1600" s="28"/>
      <c r="AW1600" s="55">
        <v>6604</v>
      </c>
      <c r="AX1600" s="55"/>
      <c r="AY1600" s="55"/>
      <c r="AZ1600" s="55"/>
      <c r="BA1600" s="55"/>
      <c r="BB1600" s="55"/>
      <c r="BC1600" s="55">
        <v>0</v>
      </c>
      <c r="BD1600" s="55"/>
      <c r="BE1600" s="55"/>
    </row>
    <row r="1601" spans="1:57" ht="11.85" customHeight="1" x14ac:dyDescent="0.25">
      <c r="A1601" s="29"/>
      <c r="B1601" s="29"/>
      <c r="C1601" s="29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  <c r="AE1601" s="29"/>
      <c r="AF1601" s="29"/>
      <c r="AG1601" s="29"/>
      <c r="AH1601" s="29"/>
      <c r="AI1601" s="29"/>
      <c r="AJ1601" s="29"/>
      <c r="AK1601" s="29"/>
      <c r="AL1601" s="29"/>
      <c r="AM1601" s="29"/>
      <c r="AN1601" s="29"/>
      <c r="AO1601" s="29"/>
      <c r="AP1601" s="29"/>
      <c r="AQ1601" s="29"/>
      <c r="AR1601" s="29"/>
      <c r="AS1601" s="29"/>
      <c r="AT1601" s="29"/>
      <c r="AU1601" s="29"/>
      <c r="AV1601" s="29"/>
      <c r="AW1601" s="29"/>
      <c r="AX1601" s="29"/>
      <c r="AY1601" s="29"/>
      <c r="AZ1601" s="29"/>
      <c r="BA1601" s="29"/>
      <c r="BB1601" s="29"/>
      <c r="BC1601" s="29"/>
      <c r="BD1601" s="29"/>
      <c r="BE1601" s="29"/>
    </row>
    <row r="1602" spans="1:57" ht="11.85" customHeight="1" x14ac:dyDescent="0.25">
      <c r="A1602" s="62" t="s">
        <v>373</v>
      </c>
      <c r="B1602" s="59"/>
      <c r="C1602" s="59"/>
      <c r="D1602" s="59"/>
      <c r="E1602" s="59"/>
      <c r="F1602" s="59"/>
      <c r="G1602" s="59"/>
      <c r="H1602" s="59"/>
      <c r="I1602" s="59"/>
      <c r="J1602" s="59"/>
      <c r="K1602" s="59"/>
      <c r="L1602" s="59"/>
      <c r="M1602" s="59"/>
      <c r="N1602" s="59"/>
      <c r="O1602" s="59"/>
      <c r="P1602" s="59"/>
      <c r="Q1602" s="59"/>
      <c r="R1602" s="59"/>
      <c r="S1602" s="59"/>
      <c r="T1602" s="59"/>
      <c r="U1602" s="59"/>
      <c r="V1602" s="59"/>
      <c r="W1602" s="59"/>
      <c r="X1602" s="59"/>
      <c r="Y1602" s="59"/>
      <c r="Z1602" s="59"/>
      <c r="AA1602" s="59"/>
      <c r="AB1602" s="59"/>
      <c r="AC1602" s="59"/>
      <c r="AD1602" s="59"/>
      <c r="AE1602" s="59"/>
      <c r="AF1602" s="59"/>
      <c r="AG1602" s="59"/>
      <c r="AH1602" s="59"/>
      <c r="AI1602" s="59"/>
      <c r="AJ1602" s="59"/>
      <c r="AK1602" s="59"/>
      <c r="AL1602" s="59"/>
      <c r="AM1602" s="59"/>
      <c r="AN1602" s="59"/>
      <c r="AO1602" s="59"/>
      <c r="AP1602" s="59"/>
      <c r="AQ1602" s="59"/>
      <c r="AR1602" s="59"/>
      <c r="AS1602" s="59"/>
      <c r="AT1602" s="59"/>
      <c r="AU1602" s="59"/>
      <c r="AV1602" s="59"/>
      <c r="AW1602" s="59"/>
      <c r="AX1602" s="59"/>
      <c r="AY1602" s="59"/>
      <c r="AZ1602" s="59"/>
      <c r="BA1602" s="59"/>
      <c r="BB1602" s="59"/>
      <c r="BC1602" s="59"/>
      <c r="BD1602" s="59"/>
      <c r="BE1602" s="63"/>
    </row>
    <row r="1603" spans="1:57" ht="12.95" customHeight="1" x14ac:dyDescent="0.25">
      <c r="A1603" s="7">
        <v>1</v>
      </c>
      <c r="B1603" s="7">
        <v>2</v>
      </c>
      <c r="C1603" s="62">
        <v>3</v>
      </c>
      <c r="D1603" s="59"/>
      <c r="E1603" s="59"/>
      <c r="F1603" s="59"/>
      <c r="G1603" s="59"/>
      <c r="H1603" s="59"/>
      <c r="I1603" s="59"/>
      <c r="J1603" s="59"/>
      <c r="K1603" s="59"/>
      <c r="L1603" s="59"/>
      <c r="M1603" s="59"/>
      <c r="N1603" s="59"/>
      <c r="O1603" s="59"/>
      <c r="P1603" s="59"/>
      <c r="Q1603" s="59"/>
      <c r="R1603" s="59"/>
      <c r="S1603" s="59"/>
      <c r="T1603" s="59"/>
      <c r="U1603" s="59"/>
      <c r="V1603" s="63"/>
      <c r="W1603" s="62">
        <v>4</v>
      </c>
      <c r="X1603" s="59"/>
      <c r="Y1603" s="59"/>
      <c r="Z1603" s="59"/>
      <c r="AA1603" s="59"/>
      <c r="AB1603" s="59"/>
      <c r="AC1603" s="59"/>
      <c r="AD1603" s="63"/>
      <c r="AE1603" s="62">
        <v>5</v>
      </c>
      <c r="AF1603" s="59"/>
      <c r="AG1603" s="59"/>
      <c r="AH1603" s="59"/>
      <c r="AI1603" s="59"/>
      <c r="AJ1603" s="59"/>
      <c r="AK1603" s="63"/>
      <c r="AL1603" s="62">
        <v>6</v>
      </c>
      <c r="AM1603" s="59"/>
      <c r="AN1603" s="59"/>
      <c r="AO1603" s="59"/>
      <c r="AP1603" s="59"/>
      <c r="AQ1603" s="59"/>
      <c r="AR1603" s="63"/>
      <c r="AS1603" s="62">
        <v>7</v>
      </c>
      <c r="AT1603" s="59"/>
      <c r="AU1603" s="59"/>
      <c r="AV1603" s="59"/>
      <c r="AW1603" s="59"/>
      <c r="AX1603" s="63"/>
      <c r="AY1603" s="62">
        <v>8</v>
      </c>
      <c r="AZ1603" s="59"/>
      <c r="BA1603" s="59"/>
      <c r="BB1603" s="59"/>
      <c r="BC1603" s="59"/>
      <c r="BD1603" s="63"/>
      <c r="BE1603" s="8">
        <v>9</v>
      </c>
    </row>
    <row r="1604" spans="1:57" ht="11.85" customHeight="1" x14ac:dyDescent="0.25">
      <c r="A1604" s="28" t="s">
        <v>74</v>
      </c>
      <c r="B1604" s="28"/>
      <c r="C1604" s="28"/>
      <c r="D1604" s="28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28"/>
      <c r="AH1604" s="28"/>
      <c r="AI1604" s="28"/>
      <c r="AJ1604" s="28"/>
      <c r="AK1604" s="28"/>
      <c r="AL1604" s="28"/>
      <c r="AM1604" s="28"/>
      <c r="AN1604" s="28"/>
      <c r="AO1604" s="28"/>
      <c r="AP1604" s="28"/>
      <c r="AQ1604" s="28"/>
      <c r="AR1604" s="28"/>
      <c r="AS1604" s="28"/>
      <c r="AT1604" s="28"/>
      <c r="AU1604" s="28"/>
      <c r="AV1604" s="28"/>
      <c r="AW1604" s="28"/>
      <c r="AX1604" s="28"/>
      <c r="AY1604" s="28"/>
      <c r="AZ1604" s="28"/>
      <c r="BA1604" s="28"/>
      <c r="BB1604" s="28"/>
      <c r="BC1604" s="28"/>
      <c r="BD1604" s="28"/>
      <c r="BE1604" s="28"/>
    </row>
    <row r="1605" spans="1:57" ht="28.5" customHeight="1" x14ac:dyDescent="0.25">
      <c r="A1605" s="30">
        <v>1</v>
      </c>
      <c r="B1605" s="30" t="s">
        <v>653</v>
      </c>
      <c r="C1605" s="32" t="s">
        <v>374</v>
      </c>
      <c r="D1605" s="33"/>
      <c r="E1605" s="33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4"/>
      <c r="W1605" s="28" t="s">
        <v>187</v>
      </c>
      <c r="X1605" s="28"/>
      <c r="Y1605" s="28"/>
      <c r="Z1605" s="28"/>
      <c r="AA1605" s="28"/>
      <c r="AB1605" s="28"/>
      <c r="AC1605" s="28"/>
      <c r="AD1605" s="35"/>
      <c r="AE1605" s="38">
        <v>1</v>
      </c>
      <c r="AF1605" s="39"/>
      <c r="AG1605" s="39"/>
      <c r="AH1605" s="39"/>
      <c r="AI1605" s="39"/>
      <c r="AJ1605" s="39"/>
      <c r="AK1605" s="40"/>
      <c r="AL1605" s="46">
        <v>6000.4909974127468</v>
      </c>
      <c r="AM1605" s="47"/>
      <c r="AN1605" s="47"/>
      <c r="AO1605" s="47"/>
      <c r="AP1605" s="47"/>
      <c r="AQ1605" s="47"/>
      <c r="AR1605" s="48"/>
      <c r="AS1605" s="38">
        <v>6000</v>
      </c>
      <c r="AT1605" s="39"/>
      <c r="AU1605" s="39"/>
      <c r="AV1605" s="39"/>
      <c r="AW1605" s="39"/>
      <c r="AX1605" s="40"/>
      <c r="AY1605" s="38">
        <v>0</v>
      </c>
      <c r="AZ1605" s="39"/>
      <c r="BA1605" s="39"/>
      <c r="BB1605" s="39"/>
      <c r="BC1605" s="39"/>
      <c r="BD1605" s="40"/>
      <c r="BE1605" s="44">
        <v>0</v>
      </c>
    </row>
    <row r="1606" spans="1:57" ht="27.75" customHeight="1" x14ac:dyDescent="0.25">
      <c r="A1606" s="31"/>
      <c r="B1606" s="31"/>
      <c r="C1606" s="52" t="s">
        <v>375</v>
      </c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4"/>
      <c r="W1606" s="36"/>
      <c r="X1606" s="36"/>
      <c r="Y1606" s="36"/>
      <c r="Z1606" s="36"/>
      <c r="AA1606" s="36"/>
      <c r="AB1606" s="36"/>
      <c r="AC1606" s="36"/>
      <c r="AD1606" s="37"/>
      <c r="AE1606" s="41"/>
      <c r="AF1606" s="42"/>
      <c r="AG1606" s="42"/>
      <c r="AH1606" s="42"/>
      <c r="AI1606" s="42"/>
      <c r="AJ1606" s="42"/>
      <c r="AK1606" s="43"/>
      <c r="AL1606" s="49"/>
      <c r="AM1606" s="50"/>
      <c r="AN1606" s="50"/>
      <c r="AO1606" s="50"/>
      <c r="AP1606" s="50"/>
      <c r="AQ1606" s="50"/>
      <c r="AR1606" s="51"/>
      <c r="AS1606" s="41"/>
      <c r="AT1606" s="42"/>
      <c r="AU1606" s="42"/>
      <c r="AV1606" s="42"/>
      <c r="AW1606" s="42"/>
      <c r="AX1606" s="43"/>
      <c r="AY1606" s="41"/>
      <c r="AZ1606" s="42"/>
      <c r="BA1606" s="42"/>
      <c r="BB1606" s="42"/>
      <c r="BC1606" s="42"/>
      <c r="BD1606" s="43"/>
      <c r="BE1606" s="45"/>
    </row>
    <row r="1607" spans="1:57" ht="22.5" customHeight="1" x14ac:dyDescent="0.25">
      <c r="A1607" s="30">
        <v>2</v>
      </c>
      <c r="B1607" s="30" t="s">
        <v>654</v>
      </c>
      <c r="C1607" s="32" t="s">
        <v>376</v>
      </c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4"/>
      <c r="W1607" s="28" t="s">
        <v>187</v>
      </c>
      <c r="X1607" s="28"/>
      <c r="Y1607" s="28"/>
      <c r="Z1607" s="28"/>
      <c r="AA1607" s="28"/>
      <c r="AB1607" s="28"/>
      <c r="AC1607" s="28"/>
      <c r="AD1607" s="35"/>
      <c r="AE1607" s="38">
        <v>1</v>
      </c>
      <c r="AF1607" s="39"/>
      <c r="AG1607" s="39"/>
      <c r="AH1607" s="39"/>
      <c r="AI1607" s="39"/>
      <c r="AJ1607" s="39"/>
      <c r="AK1607" s="40"/>
      <c r="AL1607" s="46">
        <v>6385.7552669095521</v>
      </c>
      <c r="AM1607" s="47"/>
      <c r="AN1607" s="47"/>
      <c r="AO1607" s="47"/>
      <c r="AP1607" s="47"/>
      <c r="AQ1607" s="47"/>
      <c r="AR1607" s="48"/>
      <c r="AS1607" s="38">
        <v>6386</v>
      </c>
      <c r="AT1607" s="39"/>
      <c r="AU1607" s="39"/>
      <c r="AV1607" s="39"/>
      <c r="AW1607" s="39"/>
      <c r="AX1607" s="40"/>
      <c r="AY1607" s="38">
        <v>0</v>
      </c>
      <c r="AZ1607" s="39"/>
      <c r="BA1607" s="39"/>
      <c r="BB1607" s="39"/>
      <c r="BC1607" s="39"/>
      <c r="BD1607" s="40"/>
      <c r="BE1607" s="44">
        <v>0</v>
      </c>
    </row>
    <row r="1608" spans="1:57" ht="30" customHeight="1" x14ac:dyDescent="0.25">
      <c r="A1608" s="31"/>
      <c r="B1608" s="31"/>
      <c r="C1608" s="52" t="s">
        <v>377</v>
      </c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4"/>
      <c r="W1608" s="36"/>
      <c r="X1608" s="36"/>
      <c r="Y1608" s="36"/>
      <c r="Z1608" s="36"/>
      <c r="AA1608" s="36"/>
      <c r="AB1608" s="36"/>
      <c r="AC1608" s="36"/>
      <c r="AD1608" s="37"/>
      <c r="AE1608" s="41"/>
      <c r="AF1608" s="42"/>
      <c r="AG1608" s="42"/>
      <c r="AH1608" s="42"/>
      <c r="AI1608" s="42"/>
      <c r="AJ1608" s="42"/>
      <c r="AK1608" s="43"/>
      <c r="AL1608" s="49"/>
      <c r="AM1608" s="50"/>
      <c r="AN1608" s="50"/>
      <c r="AO1608" s="50"/>
      <c r="AP1608" s="50"/>
      <c r="AQ1608" s="50"/>
      <c r="AR1608" s="51"/>
      <c r="AS1608" s="41"/>
      <c r="AT1608" s="42"/>
      <c r="AU1608" s="42"/>
      <c r="AV1608" s="42"/>
      <c r="AW1608" s="42"/>
      <c r="AX1608" s="43"/>
      <c r="AY1608" s="41"/>
      <c r="AZ1608" s="42"/>
      <c r="BA1608" s="42"/>
      <c r="BB1608" s="42"/>
      <c r="BC1608" s="42"/>
      <c r="BD1608" s="43"/>
      <c r="BE1608" s="45"/>
    </row>
    <row r="1609" spans="1:57" ht="12.2" customHeight="1" x14ac:dyDescent="0.25">
      <c r="A1609" s="30">
        <v>3</v>
      </c>
      <c r="B1609" s="30" t="s">
        <v>655</v>
      </c>
      <c r="C1609" s="32" t="s">
        <v>378</v>
      </c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4"/>
      <c r="W1609" s="28" t="s">
        <v>187</v>
      </c>
      <c r="X1609" s="28"/>
      <c r="Y1609" s="28"/>
      <c r="Z1609" s="28"/>
      <c r="AA1609" s="28"/>
      <c r="AB1609" s="28"/>
      <c r="AC1609" s="28"/>
      <c r="AD1609" s="35"/>
      <c r="AE1609" s="38">
        <v>2</v>
      </c>
      <c r="AF1609" s="39"/>
      <c r="AG1609" s="39"/>
      <c r="AH1609" s="39"/>
      <c r="AI1609" s="39"/>
      <c r="AJ1609" s="39"/>
      <c r="AK1609" s="40"/>
      <c r="AL1609" s="46">
        <v>783.25601932520203</v>
      </c>
      <c r="AM1609" s="47"/>
      <c r="AN1609" s="47"/>
      <c r="AO1609" s="47"/>
      <c r="AP1609" s="47"/>
      <c r="AQ1609" s="47"/>
      <c r="AR1609" s="48"/>
      <c r="AS1609" s="38">
        <v>1567</v>
      </c>
      <c r="AT1609" s="39"/>
      <c r="AU1609" s="39"/>
      <c r="AV1609" s="39"/>
      <c r="AW1609" s="39"/>
      <c r="AX1609" s="40"/>
      <c r="AY1609" s="38">
        <v>0</v>
      </c>
      <c r="AZ1609" s="39"/>
      <c r="BA1609" s="39"/>
      <c r="BB1609" s="39"/>
      <c r="BC1609" s="39"/>
      <c r="BD1609" s="40"/>
      <c r="BE1609" s="44">
        <v>0</v>
      </c>
    </row>
    <row r="1610" spans="1:57" ht="38.25" customHeight="1" x14ac:dyDescent="0.25">
      <c r="A1610" s="31"/>
      <c r="B1610" s="31"/>
      <c r="C1610" s="52" t="s">
        <v>379</v>
      </c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4"/>
      <c r="W1610" s="36"/>
      <c r="X1610" s="36"/>
      <c r="Y1610" s="36"/>
      <c r="Z1610" s="36"/>
      <c r="AA1610" s="36"/>
      <c r="AB1610" s="36"/>
      <c r="AC1610" s="36"/>
      <c r="AD1610" s="37"/>
      <c r="AE1610" s="41"/>
      <c r="AF1610" s="42"/>
      <c r="AG1610" s="42"/>
      <c r="AH1610" s="42"/>
      <c r="AI1610" s="42"/>
      <c r="AJ1610" s="42"/>
      <c r="AK1610" s="43"/>
      <c r="AL1610" s="49"/>
      <c r="AM1610" s="50"/>
      <c r="AN1610" s="50"/>
      <c r="AO1610" s="50"/>
      <c r="AP1610" s="50"/>
      <c r="AQ1610" s="50"/>
      <c r="AR1610" s="51"/>
      <c r="AS1610" s="41"/>
      <c r="AT1610" s="42"/>
      <c r="AU1610" s="42"/>
      <c r="AV1610" s="42"/>
      <c r="AW1610" s="42"/>
      <c r="AX1610" s="43"/>
      <c r="AY1610" s="41"/>
      <c r="AZ1610" s="42"/>
      <c r="BA1610" s="42"/>
      <c r="BB1610" s="42"/>
      <c r="BC1610" s="42"/>
      <c r="BD1610" s="43"/>
      <c r="BE1610" s="45"/>
    </row>
    <row r="1611" spans="1:57" ht="11.85" customHeight="1" x14ac:dyDescent="0.25">
      <c r="A1611" s="28" t="s">
        <v>107</v>
      </c>
      <c r="B1611" s="28"/>
      <c r="C1611" s="28"/>
      <c r="D1611" s="28"/>
      <c r="E1611" s="28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28"/>
      <c r="AH1611" s="28"/>
      <c r="AI1611" s="28"/>
      <c r="AJ1611" s="28"/>
      <c r="AK1611" s="28"/>
      <c r="AL1611" s="28"/>
      <c r="AM1611" s="28"/>
      <c r="AN1611" s="28"/>
      <c r="AO1611" s="28"/>
      <c r="AP1611" s="28"/>
      <c r="AQ1611" s="28"/>
      <c r="AR1611" s="28"/>
      <c r="AS1611" s="28"/>
      <c r="AT1611" s="28"/>
      <c r="AU1611" s="28"/>
      <c r="AV1611" s="28"/>
      <c r="AW1611" s="28"/>
      <c r="AX1611" s="28"/>
      <c r="AY1611" s="28"/>
      <c r="AZ1611" s="28"/>
      <c r="BA1611" s="28"/>
      <c r="BB1611" s="28"/>
      <c r="BC1611" s="28"/>
      <c r="BD1611" s="28"/>
      <c r="BE1611" s="28"/>
    </row>
    <row r="1612" spans="1:57" ht="26.25" customHeight="1" x14ac:dyDescent="0.25">
      <c r="A1612" s="30">
        <v>4</v>
      </c>
      <c r="B1612" s="30" t="s">
        <v>656</v>
      </c>
      <c r="C1612" s="32" t="s">
        <v>380</v>
      </c>
      <c r="D1612" s="33"/>
      <c r="E1612" s="33"/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4"/>
      <c r="W1612" s="28" t="s">
        <v>187</v>
      </c>
      <c r="X1612" s="28"/>
      <c r="Y1612" s="28"/>
      <c r="Z1612" s="28"/>
      <c r="AA1612" s="28"/>
      <c r="AB1612" s="28"/>
      <c r="AC1612" s="28"/>
      <c r="AD1612" s="35"/>
      <c r="AE1612" s="38">
        <v>1</v>
      </c>
      <c r="AF1612" s="39"/>
      <c r="AG1612" s="39"/>
      <c r="AH1612" s="39"/>
      <c r="AI1612" s="39"/>
      <c r="AJ1612" s="39"/>
      <c r="AK1612" s="40"/>
      <c r="AL1612" s="46">
        <v>3064.9148582290518</v>
      </c>
      <c r="AM1612" s="47"/>
      <c r="AN1612" s="47"/>
      <c r="AO1612" s="47"/>
      <c r="AP1612" s="47"/>
      <c r="AQ1612" s="47"/>
      <c r="AR1612" s="48"/>
      <c r="AS1612" s="38">
        <v>3065</v>
      </c>
      <c r="AT1612" s="39"/>
      <c r="AU1612" s="39"/>
      <c r="AV1612" s="39"/>
      <c r="AW1612" s="39"/>
      <c r="AX1612" s="40"/>
      <c r="AY1612" s="38">
        <v>0</v>
      </c>
      <c r="AZ1612" s="39"/>
      <c r="BA1612" s="39"/>
      <c r="BB1612" s="39"/>
      <c r="BC1612" s="39"/>
      <c r="BD1612" s="40"/>
      <c r="BE1612" s="44">
        <v>0</v>
      </c>
    </row>
    <row r="1613" spans="1:57" ht="27.75" customHeight="1" x14ac:dyDescent="0.25">
      <c r="A1613" s="31"/>
      <c r="B1613" s="31"/>
      <c r="C1613" s="52" t="s">
        <v>381</v>
      </c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4"/>
      <c r="W1613" s="36"/>
      <c r="X1613" s="36"/>
      <c r="Y1613" s="36"/>
      <c r="Z1613" s="36"/>
      <c r="AA1613" s="36"/>
      <c r="AB1613" s="36"/>
      <c r="AC1613" s="36"/>
      <c r="AD1613" s="37"/>
      <c r="AE1613" s="41"/>
      <c r="AF1613" s="42"/>
      <c r="AG1613" s="42"/>
      <c r="AH1613" s="42"/>
      <c r="AI1613" s="42"/>
      <c r="AJ1613" s="42"/>
      <c r="AK1613" s="43"/>
      <c r="AL1613" s="49"/>
      <c r="AM1613" s="50"/>
      <c r="AN1613" s="50"/>
      <c r="AO1613" s="50"/>
      <c r="AP1613" s="50"/>
      <c r="AQ1613" s="50"/>
      <c r="AR1613" s="51"/>
      <c r="AS1613" s="41"/>
      <c r="AT1613" s="42"/>
      <c r="AU1613" s="42"/>
      <c r="AV1613" s="42"/>
      <c r="AW1613" s="42"/>
      <c r="AX1613" s="43"/>
      <c r="AY1613" s="41"/>
      <c r="AZ1613" s="42"/>
      <c r="BA1613" s="42"/>
      <c r="BB1613" s="42"/>
      <c r="BC1613" s="42"/>
      <c r="BD1613" s="43"/>
      <c r="BE1613" s="45"/>
    </row>
    <row r="1614" spans="1:57" ht="26.25" customHeight="1" x14ac:dyDescent="0.25">
      <c r="A1614" s="30">
        <v>5</v>
      </c>
      <c r="B1614" s="30" t="s">
        <v>657</v>
      </c>
      <c r="C1614" s="32" t="s">
        <v>376</v>
      </c>
      <c r="D1614" s="33"/>
      <c r="E1614" s="33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4"/>
      <c r="W1614" s="28" t="s">
        <v>187</v>
      </c>
      <c r="X1614" s="28"/>
      <c r="Y1614" s="28"/>
      <c r="Z1614" s="28"/>
      <c r="AA1614" s="28"/>
      <c r="AB1614" s="28"/>
      <c r="AC1614" s="28"/>
      <c r="AD1614" s="35"/>
      <c r="AE1614" s="38">
        <v>1</v>
      </c>
      <c r="AF1614" s="39"/>
      <c r="AG1614" s="39"/>
      <c r="AH1614" s="39"/>
      <c r="AI1614" s="39"/>
      <c r="AJ1614" s="39"/>
      <c r="AK1614" s="40"/>
      <c r="AL1614" s="46">
        <v>6385.7552669095521</v>
      </c>
      <c r="AM1614" s="47"/>
      <c r="AN1614" s="47"/>
      <c r="AO1614" s="47"/>
      <c r="AP1614" s="47"/>
      <c r="AQ1614" s="47"/>
      <c r="AR1614" s="48"/>
      <c r="AS1614" s="38">
        <v>6386</v>
      </c>
      <c r="AT1614" s="39"/>
      <c r="AU1614" s="39"/>
      <c r="AV1614" s="39"/>
      <c r="AW1614" s="39"/>
      <c r="AX1614" s="40"/>
      <c r="AY1614" s="38">
        <v>0</v>
      </c>
      <c r="AZ1614" s="39"/>
      <c r="BA1614" s="39"/>
      <c r="BB1614" s="39"/>
      <c r="BC1614" s="39"/>
      <c r="BD1614" s="40"/>
      <c r="BE1614" s="44">
        <v>0</v>
      </c>
    </row>
    <row r="1615" spans="1:57" ht="29.25" customHeight="1" x14ac:dyDescent="0.25">
      <c r="A1615" s="31"/>
      <c r="B1615" s="31"/>
      <c r="C1615" s="52" t="s">
        <v>377</v>
      </c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4"/>
      <c r="W1615" s="36"/>
      <c r="X1615" s="36"/>
      <c r="Y1615" s="36"/>
      <c r="Z1615" s="36"/>
      <c r="AA1615" s="36"/>
      <c r="AB1615" s="36"/>
      <c r="AC1615" s="36"/>
      <c r="AD1615" s="37"/>
      <c r="AE1615" s="41"/>
      <c r="AF1615" s="42"/>
      <c r="AG1615" s="42"/>
      <c r="AH1615" s="42"/>
      <c r="AI1615" s="42"/>
      <c r="AJ1615" s="42"/>
      <c r="AK1615" s="43"/>
      <c r="AL1615" s="49"/>
      <c r="AM1615" s="50"/>
      <c r="AN1615" s="50"/>
      <c r="AO1615" s="50"/>
      <c r="AP1615" s="50"/>
      <c r="AQ1615" s="50"/>
      <c r="AR1615" s="51"/>
      <c r="AS1615" s="41"/>
      <c r="AT1615" s="42"/>
      <c r="AU1615" s="42"/>
      <c r="AV1615" s="42"/>
      <c r="AW1615" s="42"/>
      <c r="AX1615" s="43"/>
      <c r="AY1615" s="41"/>
      <c r="AZ1615" s="42"/>
      <c r="BA1615" s="42"/>
      <c r="BB1615" s="42"/>
      <c r="BC1615" s="42"/>
      <c r="BD1615" s="43"/>
      <c r="BE1615" s="45"/>
    </row>
    <row r="1616" spans="1:57" ht="30" customHeight="1" x14ac:dyDescent="0.25">
      <c r="A1616" s="30">
        <v>6</v>
      </c>
      <c r="B1616" s="30" t="s">
        <v>658</v>
      </c>
      <c r="C1616" s="32" t="s">
        <v>374</v>
      </c>
      <c r="D1616" s="33"/>
      <c r="E1616" s="33"/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4"/>
      <c r="W1616" s="28" t="s">
        <v>187</v>
      </c>
      <c r="X1616" s="28"/>
      <c r="Y1616" s="28"/>
      <c r="Z1616" s="28"/>
      <c r="AA1616" s="28"/>
      <c r="AB1616" s="28"/>
      <c r="AC1616" s="28"/>
      <c r="AD1616" s="35"/>
      <c r="AE1616" s="38">
        <v>1</v>
      </c>
      <c r="AF1616" s="39"/>
      <c r="AG1616" s="39"/>
      <c r="AH1616" s="39"/>
      <c r="AI1616" s="39"/>
      <c r="AJ1616" s="39"/>
      <c r="AK1616" s="40"/>
      <c r="AL1616" s="46">
        <v>6000.4909974127468</v>
      </c>
      <c r="AM1616" s="47"/>
      <c r="AN1616" s="47"/>
      <c r="AO1616" s="47"/>
      <c r="AP1616" s="47"/>
      <c r="AQ1616" s="47"/>
      <c r="AR1616" s="48"/>
      <c r="AS1616" s="38">
        <v>6000</v>
      </c>
      <c r="AT1616" s="39"/>
      <c r="AU1616" s="39"/>
      <c r="AV1616" s="39"/>
      <c r="AW1616" s="39"/>
      <c r="AX1616" s="40"/>
      <c r="AY1616" s="38">
        <v>0</v>
      </c>
      <c r="AZ1616" s="39"/>
      <c r="BA1616" s="39"/>
      <c r="BB1616" s="39"/>
      <c r="BC1616" s="39"/>
      <c r="BD1616" s="40"/>
      <c r="BE1616" s="44">
        <v>0</v>
      </c>
    </row>
    <row r="1617" spans="1:57" ht="19.5" customHeight="1" x14ac:dyDescent="0.25">
      <c r="A1617" s="31"/>
      <c r="B1617" s="31"/>
      <c r="C1617" s="52" t="s">
        <v>375</v>
      </c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4"/>
      <c r="W1617" s="36"/>
      <c r="X1617" s="36"/>
      <c r="Y1617" s="36"/>
      <c r="Z1617" s="36"/>
      <c r="AA1617" s="36"/>
      <c r="AB1617" s="36"/>
      <c r="AC1617" s="36"/>
      <c r="AD1617" s="37"/>
      <c r="AE1617" s="41"/>
      <c r="AF1617" s="42"/>
      <c r="AG1617" s="42"/>
      <c r="AH1617" s="42"/>
      <c r="AI1617" s="42"/>
      <c r="AJ1617" s="42"/>
      <c r="AK1617" s="43"/>
      <c r="AL1617" s="49"/>
      <c r="AM1617" s="50"/>
      <c r="AN1617" s="50"/>
      <c r="AO1617" s="50"/>
      <c r="AP1617" s="50"/>
      <c r="AQ1617" s="50"/>
      <c r="AR1617" s="51"/>
      <c r="AS1617" s="41"/>
      <c r="AT1617" s="42"/>
      <c r="AU1617" s="42"/>
      <c r="AV1617" s="42"/>
      <c r="AW1617" s="42"/>
      <c r="AX1617" s="43"/>
      <c r="AY1617" s="41"/>
      <c r="AZ1617" s="42"/>
      <c r="BA1617" s="42"/>
      <c r="BB1617" s="42"/>
      <c r="BC1617" s="42"/>
      <c r="BD1617" s="43"/>
      <c r="BE1617" s="45"/>
    </row>
    <row r="1618" spans="1:57" ht="26.25" customHeight="1" x14ac:dyDescent="0.25">
      <c r="A1618" s="30">
        <v>7</v>
      </c>
      <c r="B1618" s="30" t="s">
        <v>659</v>
      </c>
      <c r="C1618" s="32" t="s">
        <v>382</v>
      </c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4"/>
      <c r="W1618" s="28" t="s">
        <v>187</v>
      </c>
      <c r="X1618" s="28"/>
      <c r="Y1618" s="28"/>
      <c r="Z1618" s="28"/>
      <c r="AA1618" s="28"/>
      <c r="AB1618" s="28"/>
      <c r="AC1618" s="28"/>
      <c r="AD1618" s="35"/>
      <c r="AE1618" s="38">
        <v>1</v>
      </c>
      <c r="AF1618" s="39"/>
      <c r="AG1618" s="39"/>
      <c r="AH1618" s="39"/>
      <c r="AI1618" s="39"/>
      <c r="AJ1618" s="39"/>
      <c r="AK1618" s="40"/>
      <c r="AL1618" s="46">
        <v>783.25601932520203</v>
      </c>
      <c r="AM1618" s="47"/>
      <c r="AN1618" s="47"/>
      <c r="AO1618" s="47"/>
      <c r="AP1618" s="47"/>
      <c r="AQ1618" s="47"/>
      <c r="AR1618" s="48"/>
      <c r="AS1618" s="38">
        <v>783</v>
      </c>
      <c r="AT1618" s="39"/>
      <c r="AU1618" s="39"/>
      <c r="AV1618" s="39"/>
      <c r="AW1618" s="39"/>
      <c r="AX1618" s="40"/>
      <c r="AY1618" s="38">
        <v>0</v>
      </c>
      <c r="AZ1618" s="39"/>
      <c r="BA1618" s="39"/>
      <c r="BB1618" s="39"/>
      <c r="BC1618" s="39"/>
      <c r="BD1618" s="40"/>
      <c r="BE1618" s="44">
        <v>0</v>
      </c>
    </row>
    <row r="1619" spans="1:57" ht="23.25" customHeight="1" x14ac:dyDescent="0.25">
      <c r="A1619" s="31"/>
      <c r="B1619" s="31"/>
      <c r="C1619" s="52" t="s">
        <v>379</v>
      </c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4"/>
      <c r="W1619" s="36"/>
      <c r="X1619" s="36"/>
      <c r="Y1619" s="36"/>
      <c r="Z1619" s="36"/>
      <c r="AA1619" s="36"/>
      <c r="AB1619" s="36"/>
      <c r="AC1619" s="36"/>
      <c r="AD1619" s="37"/>
      <c r="AE1619" s="41"/>
      <c r="AF1619" s="42"/>
      <c r="AG1619" s="42"/>
      <c r="AH1619" s="42"/>
      <c r="AI1619" s="42"/>
      <c r="AJ1619" s="42"/>
      <c r="AK1619" s="43"/>
      <c r="AL1619" s="49"/>
      <c r="AM1619" s="50"/>
      <c r="AN1619" s="50"/>
      <c r="AO1619" s="50"/>
      <c r="AP1619" s="50"/>
      <c r="AQ1619" s="50"/>
      <c r="AR1619" s="51"/>
      <c r="AS1619" s="41"/>
      <c r="AT1619" s="42"/>
      <c r="AU1619" s="42"/>
      <c r="AV1619" s="42"/>
      <c r="AW1619" s="42"/>
      <c r="AX1619" s="43"/>
      <c r="AY1619" s="41"/>
      <c r="AZ1619" s="42"/>
      <c r="BA1619" s="42"/>
      <c r="BB1619" s="42"/>
      <c r="BC1619" s="42"/>
      <c r="BD1619" s="43"/>
      <c r="BE1619" s="45"/>
    </row>
    <row r="1620" spans="1:57" ht="12.2" customHeight="1" x14ac:dyDescent="0.25">
      <c r="A1620" s="30">
        <v>8</v>
      </c>
      <c r="B1620" s="30" t="s">
        <v>660</v>
      </c>
      <c r="C1620" s="32" t="s">
        <v>383</v>
      </c>
      <c r="D1620" s="33"/>
      <c r="E1620" s="33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4"/>
      <c r="W1620" s="28" t="s">
        <v>187</v>
      </c>
      <c r="X1620" s="28"/>
      <c r="Y1620" s="28"/>
      <c r="Z1620" s="28"/>
      <c r="AA1620" s="28"/>
      <c r="AB1620" s="28"/>
      <c r="AC1620" s="28"/>
      <c r="AD1620" s="35"/>
      <c r="AE1620" s="38">
        <v>1</v>
      </c>
      <c r="AF1620" s="39"/>
      <c r="AG1620" s="39"/>
      <c r="AH1620" s="39"/>
      <c r="AI1620" s="39"/>
      <c r="AJ1620" s="39"/>
      <c r="AK1620" s="40"/>
      <c r="AL1620" s="46">
        <v>6965.7155868842074</v>
      </c>
      <c r="AM1620" s="47"/>
      <c r="AN1620" s="47"/>
      <c r="AO1620" s="47"/>
      <c r="AP1620" s="47"/>
      <c r="AQ1620" s="47"/>
      <c r="AR1620" s="48"/>
      <c r="AS1620" s="38">
        <v>6966</v>
      </c>
      <c r="AT1620" s="39"/>
      <c r="AU1620" s="39"/>
      <c r="AV1620" s="39"/>
      <c r="AW1620" s="39"/>
      <c r="AX1620" s="40"/>
      <c r="AY1620" s="38">
        <v>0</v>
      </c>
      <c r="AZ1620" s="39"/>
      <c r="BA1620" s="39"/>
      <c r="BB1620" s="39"/>
      <c r="BC1620" s="39"/>
      <c r="BD1620" s="40"/>
      <c r="BE1620" s="44">
        <v>0</v>
      </c>
    </row>
    <row r="1621" spans="1:57" ht="42" customHeight="1" x14ac:dyDescent="0.25">
      <c r="A1621" s="31"/>
      <c r="B1621" s="31"/>
      <c r="C1621" s="52" t="s">
        <v>384</v>
      </c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4"/>
      <c r="W1621" s="36"/>
      <c r="X1621" s="36"/>
      <c r="Y1621" s="36"/>
      <c r="Z1621" s="36"/>
      <c r="AA1621" s="36"/>
      <c r="AB1621" s="36"/>
      <c r="AC1621" s="36"/>
      <c r="AD1621" s="37"/>
      <c r="AE1621" s="41"/>
      <c r="AF1621" s="42"/>
      <c r="AG1621" s="42"/>
      <c r="AH1621" s="42"/>
      <c r="AI1621" s="42"/>
      <c r="AJ1621" s="42"/>
      <c r="AK1621" s="43"/>
      <c r="AL1621" s="49"/>
      <c r="AM1621" s="50"/>
      <c r="AN1621" s="50"/>
      <c r="AO1621" s="50"/>
      <c r="AP1621" s="50"/>
      <c r="AQ1621" s="50"/>
      <c r="AR1621" s="51"/>
      <c r="AS1621" s="41"/>
      <c r="AT1621" s="42"/>
      <c r="AU1621" s="42"/>
      <c r="AV1621" s="42"/>
      <c r="AW1621" s="42"/>
      <c r="AX1621" s="43"/>
      <c r="AY1621" s="41"/>
      <c r="AZ1621" s="42"/>
      <c r="BA1621" s="42"/>
      <c r="BB1621" s="42"/>
      <c r="BC1621" s="42"/>
      <c r="BD1621" s="43"/>
      <c r="BE1621" s="45"/>
    </row>
    <row r="1622" spans="1:57" ht="11.85" customHeight="1" x14ac:dyDescent="0.25">
      <c r="A1622" s="28" t="s">
        <v>385</v>
      </c>
      <c r="B1622" s="28"/>
      <c r="C1622" s="28"/>
      <c r="D1622" s="28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28"/>
      <c r="AH1622" s="28"/>
      <c r="AI1622" s="28"/>
      <c r="AJ1622" s="28"/>
      <c r="AK1622" s="28"/>
      <c r="AL1622" s="28"/>
      <c r="AM1622" s="28"/>
      <c r="AN1622" s="28"/>
      <c r="AO1622" s="28"/>
      <c r="AP1622" s="28"/>
      <c r="AQ1622" s="28"/>
      <c r="AR1622" s="28"/>
      <c r="AS1622" s="28"/>
      <c r="AT1622" s="28"/>
      <c r="AU1622" s="28"/>
      <c r="AV1622" s="28"/>
      <c r="AW1622" s="28"/>
      <c r="AX1622" s="28"/>
      <c r="AY1622" s="28"/>
      <c r="AZ1622" s="28"/>
      <c r="BA1622" s="28"/>
      <c r="BB1622" s="28"/>
      <c r="BC1622" s="28"/>
      <c r="BD1622" s="28"/>
      <c r="BE1622" s="28"/>
    </row>
    <row r="1623" spans="1:57" ht="12.2" customHeight="1" x14ac:dyDescent="0.25">
      <c r="A1623" s="30">
        <v>9</v>
      </c>
      <c r="B1623" s="30" t="s">
        <v>661</v>
      </c>
      <c r="C1623" s="32" t="s">
        <v>383</v>
      </c>
      <c r="D1623" s="33"/>
      <c r="E1623" s="33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4"/>
      <c r="W1623" s="28" t="s">
        <v>187</v>
      </c>
      <c r="X1623" s="28"/>
      <c r="Y1623" s="28"/>
      <c r="Z1623" s="28"/>
      <c r="AA1623" s="28"/>
      <c r="AB1623" s="28"/>
      <c r="AC1623" s="28"/>
      <c r="AD1623" s="35"/>
      <c r="AE1623" s="38">
        <v>1</v>
      </c>
      <c r="AF1623" s="39"/>
      <c r="AG1623" s="39"/>
      <c r="AH1623" s="39"/>
      <c r="AI1623" s="39"/>
      <c r="AJ1623" s="39"/>
      <c r="AK1623" s="40"/>
      <c r="AL1623" s="46">
        <v>6965.7155868842074</v>
      </c>
      <c r="AM1623" s="47"/>
      <c r="AN1623" s="47"/>
      <c r="AO1623" s="47"/>
      <c r="AP1623" s="47"/>
      <c r="AQ1623" s="47"/>
      <c r="AR1623" s="48"/>
      <c r="AS1623" s="38">
        <v>6966</v>
      </c>
      <c r="AT1623" s="39"/>
      <c r="AU1623" s="39"/>
      <c r="AV1623" s="39"/>
      <c r="AW1623" s="39"/>
      <c r="AX1623" s="40"/>
      <c r="AY1623" s="38">
        <v>0</v>
      </c>
      <c r="AZ1623" s="39"/>
      <c r="BA1623" s="39"/>
      <c r="BB1623" s="39"/>
      <c r="BC1623" s="39"/>
      <c r="BD1623" s="40"/>
      <c r="BE1623" s="44">
        <v>0</v>
      </c>
    </row>
    <row r="1624" spans="1:57" ht="42" customHeight="1" x14ac:dyDescent="0.25">
      <c r="A1624" s="31"/>
      <c r="B1624" s="31"/>
      <c r="C1624" s="52" t="s">
        <v>384</v>
      </c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4"/>
      <c r="W1624" s="36"/>
      <c r="X1624" s="36"/>
      <c r="Y1624" s="36"/>
      <c r="Z1624" s="36"/>
      <c r="AA1624" s="36"/>
      <c r="AB1624" s="36"/>
      <c r="AC1624" s="36"/>
      <c r="AD1624" s="37"/>
      <c r="AE1624" s="41"/>
      <c r="AF1624" s="42"/>
      <c r="AG1624" s="42"/>
      <c r="AH1624" s="42"/>
      <c r="AI1624" s="42"/>
      <c r="AJ1624" s="42"/>
      <c r="AK1624" s="43"/>
      <c r="AL1624" s="49"/>
      <c r="AM1624" s="50"/>
      <c r="AN1624" s="50"/>
      <c r="AO1624" s="50"/>
      <c r="AP1624" s="50"/>
      <c r="AQ1624" s="50"/>
      <c r="AR1624" s="51"/>
      <c r="AS1624" s="41"/>
      <c r="AT1624" s="42"/>
      <c r="AU1624" s="42"/>
      <c r="AV1624" s="42"/>
      <c r="AW1624" s="42"/>
      <c r="AX1624" s="43"/>
      <c r="AY1624" s="41"/>
      <c r="AZ1624" s="42"/>
      <c r="BA1624" s="42"/>
      <c r="BB1624" s="42"/>
      <c r="BC1624" s="42"/>
      <c r="BD1624" s="43"/>
      <c r="BE1624" s="45"/>
    </row>
    <row r="1625" spans="1:57" ht="12.2" customHeight="1" x14ac:dyDescent="0.25">
      <c r="A1625" s="30">
        <v>10</v>
      </c>
      <c r="B1625" s="30" t="s">
        <v>662</v>
      </c>
      <c r="C1625" s="32" t="s">
        <v>378</v>
      </c>
      <c r="D1625" s="33"/>
      <c r="E1625" s="33"/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4"/>
      <c r="W1625" s="28" t="s">
        <v>187</v>
      </c>
      <c r="X1625" s="28"/>
      <c r="Y1625" s="28"/>
      <c r="Z1625" s="28"/>
      <c r="AA1625" s="28"/>
      <c r="AB1625" s="28"/>
      <c r="AC1625" s="28"/>
      <c r="AD1625" s="35"/>
      <c r="AE1625" s="38">
        <v>1</v>
      </c>
      <c r="AF1625" s="39"/>
      <c r="AG1625" s="39"/>
      <c r="AH1625" s="39"/>
      <c r="AI1625" s="39"/>
      <c r="AJ1625" s="39"/>
      <c r="AK1625" s="40"/>
      <c r="AL1625" s="46">
        <v>783.25601932520203</v>
      </c>
      <c r="AM1625" s="47"/>
      <c r="AN1625" s="47"/>
      <c r="AO1625" s="47"/>
      <c r="AP1625" s="47"/>
      <c r="AQ1625" s="47"/>
      <c r="AR1625" s="48"/>
      <c r="AS1625" s="38">
        <v>783</v>
      </c>
      <c r="AT1625" s="39"/>
      <c r="AU1625" s="39"/>
      <c r="AV1625" s="39"/>
      <c r="AW1625" s="39"/>
      <c r="AX1625" s="40"/>
      <c r="AY1625" s="38">
        <v>0</v>
      </c>
      <c r="AZ1625" s="39"/>
      <c r="BA1625" s="39"/>
      <c r="BB1625" s="39"/>
      <c r="BC1625" s="39"/>
      <c r="BD1625" s="40"/>
      <c r="BE1625" s="44">
        <v>0</v>
      </c>
    </row>
    <row r="1626" spans="1:57" ht="42" customHeight="1" x14ac:dyDescent="0.25">
      <c r="A1626" s="31"/>
      <c r="B1626" s="31"/>
      <c r="C1626" s="52" t="s">
        <v>379</v>
      </c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4"/>
      <c r="W1626" s="36"/>
      <c r="X1626" s="36"/>
      <c r="Y1626" s="36"/>
      <c r="Z1626" s="36"/>
      <c r="AA1626" s="36"/>
      <c r="AB1626" s="36"/>
      <c r="AC1626" s="36"/>
      <c r="AD1626" s="37"/>
      <c r="AE1626" s="41"/>
      <c r="AF1626" s="42"/>
      <c r="AG1626" s="42"/>
      <c r="AH1626" s="42"/>
      <c r="AI1626" s="42"/>
      <c r="AJ1626" s="42"/>
      <c r="AK1626" s="43"/>
      <c r="AL1626" s="49"/>
      <c r="AM1626" s="50"/>
      <c r="AN1626" s="50"/>
      <c r="AO1626" s="50"/>
      <c r="AP1626" s="50"/>
      <c r="AQ1626" s="50"/>
      <c r="AR1626" s="51"/>
      <c r="AS1626" s="41"/>
      <c r="AT1626" s="42"/>
      <c r="AU1626" s="42"/>
      <c r="AV1626" s="42"/>
      <c r="AW1626" s="42"/>
      <c r="AX1626" s="43"/>
      <c r="AY1626" s="41"/>
      <c r="AZ1626" s="42"/>
      <c r="BA1626" s="42"/>
      <c r="BB1626" s="42"/>
      <c r="BC1626" s="42"/>
      <c r="BD1626" s="43"/>
      <c r="BE1626" s="45"/>
    </row>
    <row r="1627" spans="1:57" ht="29.25" customHeight="1" x14ac:dyDescent="0.25">
      <c r="A1627" s="30">
        <v>11</v>
      </c>
      <c r="B1627" s="30" t="s">
        <v>663</v>
      </c>
      <c r="C1627" s="32" t="s">
        <v>386</v>
      </c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4"/>
      <c r="W1627" s="28" t="s">
        <v>187</v>
      </c>
      <c r="X1627" s="28"/>
      <c r="Y1627" s="28"/>
      <c r="Z1627" s="28"/>
      <c r="AA1627" s="28"/>
      <c r="AB1627" s="28"/>
      <c r="AC1627" s="28"/>
      <c r="AD1627" s="35"/>
      <c r="AE1627" s="38">
        <v>4</v>
      </c>
      <c r="AF1627" s="39"/>
      <c r="AG1627" s="39"/>
      <c r="AH1627" s="39"/>
      <c r="AI1627" s="39"/>
      <c r="AJ1627" s="39"/>
      <c r="AK1627" s="40"/>
      <c r="AL1627" s="46">
        <v>3494.5533159089709</v>
      </c>
      <c r="AM1627" s="47"/>
      <c r="AN1627" s="47"/>
      <c r="AO1627" s="47"/>
      <c r="AP1627" s="47"/>
      <c r="AQ1627" s="47"/>
      <c r="AR1627" s="48"/>
      <c r="AS1627" s="38">
        <v>13978</v>
      </c>
      <c r="AT1627" s="39"/>
      <c r="AU1627" s="39"/>
      <c r="AV1627" s="39"/>
      <c r="AW1627" s="39"/>
      <c r="AX1627" s="40"/>
      <c r="AY1627" s="38">
        <v>0</v>
      </c>
      <c r="AZ1627" s="39"/>
      <c r="BA1627" s="39"/>
      <c r="BB1627" s="39"/>
      <c r="BC1627" s="39"/>
      <c r="BD1627" s="40"/>
      <c r="BE1627" s="44">
        <v>0</v>
      </c>
    </row>
    <row r="1628" spans="1:57" ht="25.5" customHeight="1" x14ac:dyDescent="0.25">
      <c r="A1628" s="31"/>
      <c r="B1628" s="31"/>
      <c r="C1628" s="52" t="s">
        <v>387</v>
      </c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4"/>
      <c r="W1628" s="36"/>
      <c r="X1628" s="36"/>
      <c r="Y1628" s="36"/>
      <c r="Z1628" s="36"/>
      <c r="AA1628" s="36"/>
      <c r="AB1628" s="36"/>
      <c r="AC1628" s="36"/>
      <c r="AD1628" s="37"/>
      <c r="AE1628" s="41"/>
      <c r="AF1628" s="42"/>
      <c r="AG1628" s="42"/>
      <c r="AH1628" s="42"/>
      <c r="AI1628" s="42"/>
      <c r="AJ1628" s="42"/>
      <c r="AK1628" s="43"/>
      <c r="AL1628" s="49"/>
      <c r="AM1628" s="50"/>
      <c r="AN1628" s="50"/>
      <c r="AO1628" s="50"/>
      <c r="AP1628" s="50"/>
      <c r="AQ1628" s="50"/>
      <c r="AR1628" s="51"/>
      <c r="AS1628" s="41"/>
      <c r="AT1628" s="42"/>
      <c r="AU1628" s="42"/>
      <c r="AV1628" s="42"/>
      <c r="AW1628" s="42"/>
      <c r="AX1628" s="43"/>
      <c r="AY1628" s="41"/>
      <c r="AZ1628" s="42"/>
      <c r="BA1628" s="42"/>
      <c r="BB1628" s="42"/>
      <c r="BC1628" s="42"/>
      <c r="BD1628" s="43"/>
      <c r="BE1628" s="45"/>
    </row>
    <row r="1629" spans="1:57" ht="11.85" customHeight="1" x14ac:dyDescent="0.25">
      <c r="A1629" s="28" t="s">
        <v>388</v>
      </c>
      <c r="B1629" s="2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28"/>
      <c r="AH1629" s="28"/>
      <c r="AI1629" s="28"/>
      <c r="AJ1629" s="28"/>
      <c r="AK1629" s="28"/>
      <c r="AL1629" s="28"/>
      <c r="AM1629" s="28"/>
      <c r="AN1629" s="28"/>
      <c r="AO1629" s="28"/>
      <c r="AP1629" s="28"/>
      <c r="AQ1629" s="28"/>
      <c r="AR1629" s="28"/>
      <c r="AS1629" s="28"/>
      <c r="AT1629" s="28"/>
      <c r="AU1629" s="28"/>
      <c r="AV1629" s="28"/>
      <c r="AW1629" s="28"/>
      <c r="AX1629" s="28"/>
      <c r="AY1629" s="28"/>
      <c r="AZ1629" s="28"/>
      <c r="BA1629" s="28"/>
      <c r="BB1629" s="28"/>
      <c r="BC1629" s="28"/>
      <c r="BD1629" s="28"/>
      <c r="BE1629" s="28"/>
    </row>
    <row r="1630" spans="1:57" ht="12.2" customHeight="1" x14ac:dyDescent="0.25">
      <c r="A1630" s="30">
        <v>12</v>
      </c>
      <c r="B1630" s="30" t="s">
        <v>664</v>
      </c>
      <c r="C1630" s="32" t="s">
        <v>389</v>
      </c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4"/>
      <c r="W1630" s="28" t="s">
        <v>187</v>
      </c>
      <c r="X1630" s="28"/>
      <c r="Y1630" s="28"/>
      <c r="Z1630" s="28"/>
      <c r="AA1630" s="28"/>
      <c r="AB1630" s="28"/>
      <c r="AC1630" s="28"/>
      <c r="AD1630" s="35"/>
      <c r="AE1630" s="38">
        <v>6</v>
      </c>
      <c r="AF1630" s="39"/>
      <c r="AG1630" s="39"/>
      <c r="AH1630" s="39"/>
      <c r="AI1630" s="39"/>
      <c r="AJ1630" s="39"/>
      <c r="AK1630" s="40"/>
      <c r="AL1630" s="46">
        <v>1138.5935107450237</v>
      </c>
      <c r="AM1630" s="47"/>
      <c r="AN1630" s="47"/>
      <c r="AO1630" s="47"/>
      <c r="AP1630" s="47"/>
      <c r="AQ1630" s="47"/>
      <c r="AR1630" s="48"/>
      <c r="AS1630" s="38">
        <v>6832</v>
      </c>
      <c r="AT1630" s="39"/>
      <c r="AU1630" s="39"/>
      <c r="AV1630" s="39"/>
      <c r="AW1630" s="39"/>
      <c r="AX1630" s="40"/>
      <c r="AY1630" s="38">
        <v>0</v>
      </c>
      <c r="AZ1630" s="39"/>
      <c r="BA1630" s="39"/>
      <c r="BB1630" s="39"/>
      <c r="BC1630" s="39"/>
      <c r="BD1630" s="40"/>
      <c r="BE1630" s="44">
        <v>0</v>
      </c>
    </row>
    <row r="1631" spans="1:57" ht="43.5" customHeight="1" x14ac:dyDescent="0.25">
      <c r="A1631" s="31"/>
      <c r="B1631" s="31"/>
      <c r="C1631" s="52" t="s">
        <v>390</v>
      </c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4"/>
      <c r="W1631" s="36"/>
      <c r="X1631" s="36"/>
      <c r="Y1631" s="36"/>
      <c r="Z1631" s="36"/>
      <c r="AA1631" s="36"/>
      <c r="AB1631" s="36"/>
      <c r="AC1631" s="36"/>
      <c r="AD1631" s="37"/>
      <c r="AE1631" s="41"/>
      <c r="AF1631" s="42"/>
      <c r="AG1631" s="42"/>
      <c r="AH1631" s="42"/>
      <c r="AI1631" s="42"/>
      <c r="AJ1631" s="42"/>
      <c r="AK1631" s="43"/>
      <c r="AL1631" s="49"/>
      <c r="AM1631" s="50"/>
      <c r="AN1631" s="50"/>
      <c r="AO1631" s="50"/>
      <c r="AP1631" s="50"/>
      <c r="AQ1631" s="50"/>
      <c r="AR1631" s="51"/>
      <c r="AS1631" s="41"/>
      <c r="AT1631" s="42"/>
      <c r="AU1631" s="42"/>
      <c r="AV1631" s="42"/>
      <c r="AW1631" s="42"/>
      <c r="AX1631" s="43"/>
      <c r="AY1631" s="41"/>
      <c r="AZ1631" s="42"/>
      <c r="BA1631" s="42"/>
      <c r="BB1631" s="42"/>
      <c r="BC1631" s="42"/>
      <c r="BD1631" s="43"/>
      <c r="BE1631" s="45"/>
    </row>
    <row r="1632" spans="1:57" ht="11.85" customHeight="1" x14ac:dyDescent="0.25">
      <c r="A1632" s="28" t="s">
        <v>391</v>
      </c>
      <c r="B1632" s="28"/>
      <c r="C1632" s="28"/>
      <c r="D1632" s="28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28"/>
      <c r="AH1632" s="28"/>
      <c r="AI1632" s="28"/>
      <c r="AJ1632" s="28"/>
      <c r="AK1632" s="28"/>
      <c r="AL1632" s="28"/>
      <c r="AM1632" s="28"/>
      <c r="AN1632" s="28"/>
      <c r="AO1632" s="28"/>
      <c r="AP1632" s="28"/>
      <c r="AQ1632" s="28"/>
      <c r="AR1632" s="28"/>
      <c r="AS1632" s="28"/>
      <c r="AT1632" s="28"/>
      <c r="AU1632" s="28"/>
      <c r="AV1632" s="28"/>
      <c r="AW1632" s="28"/>
      <c r="AX1632" s="28"/>
      <c r="AY1632" s="28"/>
      <c r="AZ1632" s="28"/>
      <c r="BA1632" s="28"/>
      <c r="BB1632" s="28"/>
      <c r="BC1632" s="28"/>
      <c r="BD1632" s="28"/>
      <c r="BE1632" s="28"/>
    </row>
    <row r="1633" spans="1:57" ht="12.2" customHeight="1" x14ac:dyDescent="0.25">
      <c r="A1633" s="30">
        <v>13</v>
      </c>
      <c r="B1633" s="30" t="s">
        <v>665</v>
      </c>
      <c r="C1633" s="32" t="s">
        <v>389</v>
      </c>
      <c r="D1633" s="33"/>
      <c r="E1633" s="33"/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4"/>
      <c r="W1633" s="28" t="s">
        <v>187</v>
      </c>
      <c r="X1633" s="28"/>
      <c r="Y1633" s="28"/>
      <c r="Z1633" s="28"/>
      <c r="AA1633" s="28"/>
      <c r="AB1633" s="28"/>
      <c r="AC1633" s="28"/>
      <c r="AD1633" s="35"/>
      <c r="AE1633" s="38">
        <v>18</v>
      </c>
      <c r="AF1633" s="39"/>
      <c r="AG1633" s="39"/>
      <c r="AH1633" s="39"/>
      <c r="AI1633" s="39"/>
      <c r="AJ1633" s="39"/>
      <c r="AK1633" s="40"/>
      <c r="AL1633" s="46">
        <v>1138.5935107450237</v>
      </c>
      <c r="AM1633" s="47"/>
      <c r="AN1633" s="47"/>
      <c r="AO1633" s="47"/>
      <c r="AP1633" s="47"/>
      <c r="AQ1633" s="47"/>
      <c r="AR1633" s="48"/>
      <c r="AS1633" s="38">
        <v>20495</v>
      </c>
      <c r="AT1633" s="39"/>
      <c r="AU1633" s="39"/>
      <c r="AV1633" s="39"/>
      <c r="AW1633" s="39"/>
      <c r="AX1633" s="40"/>
      <c r="AY1633" s="38">
        <v>0</v>
      </c>
      <c r="AZ1633" s="39"/>
      <c r="BA1633" s="39"/>
      <c r="BB1633" s="39"/>
      <c r="BC1633" s="39"/>
      <c r="BD1633" s="40"/>
      <c r="BE1633" s="44">
        <v>0</v>
      </c>
    </row>
    <row r="1634" spans="1:57" ht="42" customHeight="1" x14ac:dyDescent="0.25">
      <c r="A1634" s="31"/>
      <c r="B1634" s="31"/>
      <c r="C1634" s="52" t="s">
        <v>390</v>
      </c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4"/>
      <c r="W1634" s="36"/>
      <c r="X1634" s="36"/>
      <c r="Y1634" s="36"/>
      <c r="Z1634" s="36"/>
      <c r="AA1634" s="36"/>
      <c r="AB1634" s="36"/>
      <c r="AC1634" s="36"/>
      <c r="AD1634" s="37"/>
      <c r="AE1634" s="41"/>
      <c r="AF1634" s="42"/>
      <c r="AG1634" s="42"/>
      <c r="AH1634" s="42"/>
      <c r="AI1634" s="42"/>
      <c r="AJ1634" s="42"/>
      <c r="AK1634" s="43"/>
      <c r="AL1634" s="49"/>
      <c r="AM1634" s="50"/>
      <c r="AN1634" s="50"/>
      <c r="AO1634" s="50"/>
      <c r="AP1634" s="50"/>
      <c r="AQ1634" s="50"/>
      <c r="AR1634" s="51"/>
      <c r="AS1634" s="41"/>
      <c r="AT1634" s="42"/>
      <c r="AU1634" s="42"/>
      <c r="AV1634" s="42"/>
      <c r="AW1634" s="42"/>
      <c r="AX1634" s="43"/>
      <c r="AY1634" s="41"/>
      <c r="AZ1634" s="42"/>
      <c r="BA1634" s="42"/>
      <c r="BB1634" s="42"/>
      <c r="BC1634" s="42"/>
      <c r="BD1634" s="43"/>
      <c r="BE1634" s="45"/>
    </row>
    <row r="1635" spans="1:57" ht="11.85" customHeight="1" x14ac:dyDescent="0.25">
      <c r="A1635" s="28" t="s">
        <v>123</v>
      </c>
      <c r="B1635" s="28"/>
      <c r="C1635" s="28"/>
      <c r="D1635" s="28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28"/>
      <c r="AH1635" s="28"/>
      <c r="AI1635" s="28"/>
      <c r="AJ1635" s="28"/>
      <c r="AK1635" s="28"/>
      <c r="AL1635" s="28"/>
      <c r="AM1635" s="28"/>
      <c r="AN1635" s="28"/>
      <c r="AO1635" s="28"/>
      <c r="AP1635" s="28"/>
      <c r="AQ1635" s="28"/>
      <c r="AR1635" s="28"/>
      <c r="AS1635" s="28"/>
      <c r="AT1635" s="28"/>
      <c r="AU1635" s="28"/>
      <c r="AV1635" s="28"/>
      <c r="AW1635" s="28"/>
      <c r="AX1635" s="28"/>
      <c r="AY1635" s="28"/>
      <c r="AZ1635" s="28"/>
      <c r="BA1635" s="28"/>
      <c r="BB1635" s="28"/>
      <c r="BC1635" s="28"/>
      <c r="BD1635" s="28"/>
      <c r="BE1635" s="28"/>
    </row>
    <row r="1636" spans="1:57" ht="26.25" customHeight="1" x14ac:dyDescent="0.25">
      <c r="A1636" s="30">
        <v>14</v>
      </c>
      <c r="B1636" s="30" t="s">
        <v>666</v>
      </c>
      <c r="C1636" s="32" t="s">
        <v>392</v>
      </c>
      <c r="D1636" s="33"/>
      <c r="E1636" s="33"/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4"/>
      <c r="W1636" s="28" t="s">
        <v>187</v>
      </c>
      <c r="X1636" s="28"/>
      <c r="Y1636" s="28"/>
      <c r="Z1636" s="28"/>
      <c r="AA1636" s="28"/>
      <c r="AB1636" s="28"/>
      <c r="AC1636" s="28"/>
      <c r="AD1636" s="35"/>
      <c r="AE1636" s="38">
        <v>1</v>
      </c>
      <c r="AF1636" s="39"/>
      <c r="AG1636" s="39"/>
      <c r="AH1636" s="39"/>
      <c r="AI1636" s="39"/>
      <c r="AJ1636" s="39"/>
      <c r="AK1636" s="40"/>
      <c r="AL1636" s="46">
        <v>2408.933642219758</v>
      </c>
      <c r="AM1636" s="47"/>
      <c r="AN1636" s="47"/>
      <c r="AO1636" s="47"/>
      <c r="AP1636" s="47"/>
      <c r="AQ1636" s="47"/>
      <c r="AR1636" s="48"/>
      <c r="AS1636" s="38">
        <v>2409</v>
      </c>
      <c r="AT1636" s="39"/>
      <c r="AU1636" s="39"/>
      <c r="AV1636" s="39"/>
      <c r="AW1636" s="39"/>
      <c r="AX1636" s="40"/>
      <c r="AY1636" s="38">
        <v>0</v>
      </c>
      <c r="AZ1636" s="39"/>
      <c r="BA1636" s="39"/>
      <c r="BB1636" s="39"/>
      <c r="BC1636" s="39"/>
      <c r="BD1636" s="40"/>
      <c r="BE1636" s="44">
        <v>0</v>
      </c>
    </row>
    <row r="1637" spans="1:57" ht="27" customHeight="1" x14ac:dyDescent="0.25">
      <c r="A1637" s="31"/>
      <c r="B1637" s="31"/>
      <c r="C1637" s="52" t="s">
        <v>393</v>
      </c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4"/>
      <c r="W1637" s="36"/>
      <c r="X1637" s="36"/>
      <c r="Y1637" s="36"/>
      <c r="Z1637" s="36"/>
      <c r="AA1637" s="36"/>
      <c r="AB1637" s="36"/>
      <c r="AC1637" s="36"/>
      <c r="AD1637" s="37"/>
      <c r="AE1637" s="41"/>
      <c r="AF1637" s="42"/>
      <c r="AG1637" s="42"/>
      <c r="AH1637" s="42"/>
      <c r="AI1637" s="42"/>
      <c r="AJ1637" s="42"/>
      <c r="AK1637" s="43"/>
      <c r="AL1637" s="49"/>
      <c r="AM1637" s="50"/>
      <c r="AN1637" s="50"/>
      <c r="AO1637" s="50"/>
      <c r="AP1637" s="50"/>
      <c r="AQ1637" s="50"/>
      <c r="AR1637" s="51"/>
      <c r="AS1637" s="41"/>
      <c r="AT1637" s="42"/>
      <c r="AU1637" s="42"/>
      <c r="AV1637" s="42"/>
      <c r="AW1637" s="42"/>
      <c r="AX1637" s="43"/>
      <c r="AY1637" s="41"/>
      <c r="AZ1637" s="42"/>
      <c r="BA1637" s="42"/>
      <c r="BB1637" s="42"/>
      <c r="BC1637" s="42"/>
      <c r="BD1637" s="43"/>
      <c r="BE1637" s="45"/>
    </row>
    <row r="1638" spans="1:57" ht="11.85" customHeight="1" x14ac:dyDescent="0.25">
      <c r="A1638" s="28" t="s">
        <v>125</v>
      </c>
      <c r="B1638" s="28"/>
      <c r="C1638" s="28"/>
      <c r="D1638" s="28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28"/>
      <c r="AH1638" s="28"/>
      <c r="AI1638" s="28"/>
      <c r="AJ1638" s="28"/>
      <c r="AK1638" s="28"/>
      <c r="AL1638" s="28"/>
      <c r="AM1638" s="28"/>
      <c r="AN1638" s="28"/>
      <c r="AO1638" s="28"/>
      <c r="AP1638" s="28"/>
      <c r="AQ1638" s="28"/>
      <c r="AR1638" s="28"/>
      <c r="AS1638" s="28"/>
      <c r="AT1638" s="28"/>
      <c r="AU1638" s="28"/>
      <c r="AV1638" s="28"/>
      <c r="AW1638" s="28"/>
      <c r="AX1638" s="28"/>
      <c r="AY1638" s="28"/>
      <c r="AZ1638" s="28"/>
      <c r="BA1638" s="28"/>
      <c r="BB1638" s="28"/>
      <c r="BC1638" s="28"/>
      <c r="BD1638" s="28"/>
      <c r="BE1638" s="28"/>
    </row>
    <row r="1639" spans="1:57" ht="25.5" customHeight="1" x14ac:dyDescent="0.25">
      <c r="A1639" s="30">
        <v>15</v>
      </c>
      <c r="B1639" s="30" t="s">
        <v>667</v>
      </c>
      <c r="C1639" s="32" t="s">
        <v>376</v>
      </c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4"/>
      <c r="W1639" s="28" t="s">
        <v>187</v>
      </c>
      <c r="X1639" s="28"/>
      <c r="Y1639" s="28"/>
      <c r="Z1639" s="28"/>
      <c r="AA1639" s="28"/>
      <c r="AB1639" s="28"/>
      <c r="AC1639" s="28"/>
      <c r="AD1639" s="35"/>
      <c r="AE1639" s="38">
        <v>1</v>
      </c>
      <c r="AF1639" s="39"/>
      <c r="AG1639" s="39"/>
      <c r="AH1639" s="39"/>
      <c r="AI1639" s="39"/>
      <c r="AJ1639" s="39"/>
      <c r="AK1639" s="40"/>
      <c r="AL1639" s="46">
        <v>6385.7552669095521</v>
      </c>
      <c r="AM1639" s="47"/>
      <c r="AN1639" s="47"/>
      <c r="AO1639" s="47"/>
      <c r="AP1639" s="47"/>
      <c r="AQ1639" s="47"/>
      <c r="AR1639" s="48"/>
      <c r="AS1639" s="38">
        <v>6386</v>
      </c>
      <c r="AT1639" s="39"/>
      <c r="AU1639" s="39"/>
      <c r="AV1639" s="39"/>
      <c r="AW1639" s="39"/>
      <c r="AX1639" s="40"/>
      <c r="AY1639" s="38">
        <v>0</v>
      </c>
      <c r="AZ1639" s="39"/>
      <c r="BA1639" s="39"/>
      <c r="BB1639" s="39"/>
      <c r="BC1639" s="39"/>
      <c r="BD1639" s="40"/>
      <c r="BE1639" s="44">
        <v>0</v>
      </c>
    </row>
    <row r="1640" spans="1:57" ht="28.5" customHeight="1" x14ac:dyDescent="0.25">
      <c r="A1640" s="31"/>
      <c r="B1640" s="31"/>
      <c r="C1640" s="52" t="s">
        <v>394</v>
      </c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4"/>
      <c r="W1640" s="36"/>
      <c r="X1640" s="36"/>
      <c r="Y1640" s="36"/>
      <c r="Z1640" s="36"/>
      <c r="AA1640" s="36"/>
      <c r="AB1640" s="36"/>
      <c r="AC1640" s="36"/>
      <c r="AD1640" s="37"/>
      <c r="AE1640" s="41"/>
      <c r="AF1640" s="42"/>
      <c r="AG1640" s="42"/>
      <c r="AH1640" s="42"/>
      <c r="AI1640" s="42"/>
      <c r="AJ1640" s="42"/>
      <c r="AK1640" s="43"/>
      <c r="AL1640" s="49"/>
      <c r="AM1640" s="50"/>
      <c r="AN1640" s="50"/>
      <c r="AO1640" s="50"/>
      <c r="AP1640" s="50"/>
      <c r="AQ1640" s="50"/>
      <c r="AR1640" s="51"/>
      <c r="AS1640" s="41"/>
      <c r="AT1640" s="42"/>
      <c r="AU1640" s="42"/>
      <c r="AV1640" s="42"/>
      <c r="AW1640" s="42"/>
      <c r="AX1640" s="43"/>
      <c r="AY1640" s="41"/>
      <c r="AZ1640" s="42"/>
      <c r="BA1640" s="42"/>
      <c r="BB1640" s="42"/>
      <c r="BC1640" s="42"/>
      <c r="BD1640" s="43"/>
      <c r="BE1640" s="45"/>
    </row>
    <row r="1641" spans="1:57" ht="26.25" customHeight="1" x14ac:dyDescent="0.25">
      <c r="A1641" s="30">
        <v>16</v>
      </c>
      <c r="B1641" s="30" t="s">
        <v>668</v>
      </c>
      <c r="C1641" s="32" t="s">
        <v>395</v>
      </c>
      <c r="D1641" s="33"/>
      <c r="E1641" s="33"/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4"/>
      <c r="W1641" s="28" t="s">
        <v>187</v>
      </c>
      <c r="X1641" s="28"/>
      <c r="Y1641" s="28"/>
      <c r="Z1641" s="28"/>
      <c r="AA1641" s="28"/>
      <c r="AB1641" s="28"/>
      <c r="AC1641" s="28"/>
      <c r="AD1641" s="35"/>
      <c r="AE1641" s="38">
        <v>1</v>
      </c>
      <c r="AF1641" s="39"/>
      <c r="AG1641" s="39"/>
      <c r="AH1641" s="39"/>
      <c r="AI1641" s="39"/>
      <c r="AJ1641" s="39"/>
      <c r="AK1641" s="40"/>
      <c r="AL1641" s="46">
        <v>2265.49149902318</v>
      </c>
      <c r="AM1641" s="47"/>
      <c r="AN1641" s="47"/>
      <c r="AO1641" s="47"/>
      <c r="AP1641" s="47"/>
      <c r="AQ1641" s="47"/>
      <c r="AR1641" s="48"/>
      <c r="AS1641" s="38">
        <v>2265</v>
      </c>
      <c r="AT1641" s="39"/>
      <c r="AU1641" s="39"/>
      <c r="AV1641" s="39"/>
      <c r="AW1641" s="39"/>
      <c r="AX1641" s="40"/>
      <c r="AY1641" s="38">
        <v>0</v>
      </c>
      <c r="AZ1641" s="39"/>
      <c r="BA1641" s="39"/>
      <c r="BB1641" s="39"/>
      <c r="BC1641" s="39"/>
      <c r="BD1641" s="40"/>
      <c r="BE1641" s="44">
        <v>0</v>
      </c>
    </row>
    <row r="1642" spans="1:57" ht="24.75" customHeight="1" x14ac:dyDescent="0.25">
      <c r="A1642" s="31"/>
      <c r="B1642" s="31"/>
      <c r="C1642" s="52" t="s">
        <v>396</v>
      </c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4"/>
      <c r="W1642" s="36"/>
      <c r="X1642" s="36"/>
      <c r="Y1642" s="36"/>
      <c r="Z1642" s="36"/>
      <c r="AA1642" s="36"/>
      <c r="AB1642" s="36"/>
      <c r="AC1642" s="36"/>
      <c r="AD1642" s="37"/>
      <c r="AE1642" s="41"/>
      <c r="AF1642" s="42"/>
      <c r="AG1642" s="42"/>
      <c r="AH1642" s="42"/>
      <c r="AI1642" s="42"/>
      <c r="AJ1642" s="42"/>
      <c r="AK1642" s="43"/>
      <c r="AL1642" s="49"/>
      <c r="AM1642" s="50"/>
      <c r="AN1642" s="50"/>
      <c r="AO1642" s="50"/>
      <c r="AP1642" s="50"/>
      <c r="AQ1642" s="50"/>
      <c r="AR1642" s="51"/>
      <c r="AS1642" s="41"/>
      <c r="AT1642" s="42"/>
      <c r="AU1642" s="42"/>
      <c r="AV1642" s="42"/>
      <c r="AW1642" s="42"/>
      <c r="AX1642" s="43"/>
      <c r="AY1642" s="41"/>
      <c r="AZ1642" s="42"/>
      <c r="BA1642" s="42"/>
      <c r="BB1642" s="42"/>
      <c r="BC1642" s="42"/>
      <c r="BD1642" s="43"/>
      <c r="BE1642" s="45"/>
    </row>
    <row r="1643" spans="1:57" ht="11.85" customHeight="1" x14ac:dyDescent="0.25">
      <c r="A1643" s="28" t="s">
        <v>147</v>
      </c>
      <c r="B1643" s="28"/>
      <c r="C1643" s="28"/>
      <c r="D1643" s="28"/>
      <c r="E1643" s="28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28"/>
      <c r="AH1643" s="28"/>
      <c r="AI1643" s="28"/>
      <c r="AJ1643" s="28"/>
      <c r="AK1643" s="28"/>
      <c r="AL1643" s="28"/>
      <c r="AM1643" s="28"/>
      <c r="AN1643" s="28"/>
      <c r="AO1643" s="28"/>
      <c r="AP1643" s="28"/>
      <c r="AQ1643" s="28"/>
      <c r="AR1643" s="28"/>
      <c r="AS1643" s="28"/>
      <c r="AT1643" s="28"/>
      <c r="AU1643" s="28"/>
      <c r="AV1643" s="28"/>
      <c r="AW1643" s="28"/>
      <c r="AX1643" s="28"/>
      <c r="AY1643" s="28"/>
      <c r="AZ1643" s="28"/>
      <c r="BA1643" s="28"/>
      <c r="BB1643" s="28"/>
      <c r="BC1643" s="28"/>
      <c r="BD1643" s="28"/>
      <c r="BE1643" s="28"/>
    </row>
    <row r="1644" spans="1:57" ht="11.85" customHeight="1" x14ac:dyDescent="0.25">
      <c r="A1644" s="27" t="s">
        <v>148</v>
      </c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/>
      <c r="AP1644" s="27"/>
      <c r="AQ1644" s="27"/>
      <c r="AR1644" s="27"/>
      <c r="AS1644" s="27"/>
      <c r="AT1644" s="27"/>
      <c r="AU1644" s="27"/>
      <c r="AV1644" s="27"/>
      <c r="AW1644" s="27"/>
      <c r="AX1644" s="27"/>
      <c r="AY1644" s="27"/>
      <c r="AZ1644" s="27"/>
      <c r="BA1644" s="27"/>
      <c r="BB1644" s="27"/>
      <c r="BC1644" s="27"/>
      <c r="BD1644" s="27"/>
      <c r="BE1644" s="27"/>
    </row>
    <row r="1645" spans="1:57" ht="30.75" customHeight="1" x14ac:dyDescent="0.25">
      <c r="A1645" s="30">
        <v>17</v>
      </c>
      <c r="B1645" s="30" t="s">
        <v>669</v>
      </c>
      <c r="C1645" s="32" t="s">
        <v>397</v>
      </c>
      <c r="D1645" s="33"/>
      <c r="E1645" s="33"/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4"/>
      <c r="W1645" s="28" t="s">
        <v>187</v>
      </c>
      <c r="X1645" s="28"/>
      <c r="Y1645" s="28"/>
      <c r="Z1645" s="28"/>
      <c r="AA1645" s="28"/>
      <c r="AB1645" s="28"/>
      <c r="AC1645" s="28"/>
      <c r="AD1645" s="35"/>
      <c r="AE1645" s="38">
        <v>2</v>
      </c>
      <c r="AF1645" s="39"/>
      <c r="AG1645" s="39"/>
      <c r="AH1645" s="39"/>
      <c r="AI1645" s="39"/>
      <c r="AJ1645" s="39"/>
      <c r="AK1645" s="40"/>
      <c r="AL1645" s="46">
        <v>7722.4846876815036</v>
      </c>
      <c r="AM1645" s="47"/>
      <c r="AN1645" s="47"/>
      <c r="AO1645" s="47"/>
      <c r="AP1645" s="47"/>
      <c r="AQ1645" s="47"/>
      <c r="AR1645" s="48"/>
      <c r="AS1645" s="38">
        <v>15445</v>
      </c>
      <c r="AT1645" s="39"/>
      <c r="AU1645" s="39"/>
      <c r="AV1645" s="39"/>
      <c r="AW1645" s="39"/>
      <c r="AX1645" s="40"/>
      <c r="AY1645" s="38">
        <v>0</v>
      </c>
      <c r="AZ1645" s="39"/>
      <c r="BA1645" s="39"/>
      <c r="BB1645" s="39"/>
      <c r="BC1645" s="39"/>
      <c r="BD1645" s="40"/>
      <c r="BE1645" s="44">
        <v>0</v>
      </c>
    </row>
    <row r="1646" spans="1:57" ht="21" customHeight="1" x14ac:dyDescent="0.25">
      <c r="A1646" s="31"/>
      <c r="B1646" s="31"/>
      <c r="C1646" s="52" t="s">
        <v>398</v>
      </c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4"/>
      <c r="W1646" s="36"/>
      <c r="X1646" s="36"/>
      <c r="Y1646" s="36"/>
      <c r="Z1646" s="36"/>
      <c r="AA1646" s="36"/>
      <c r="AB1646" s="36"/>
      <c r="AC1646" s="36"/>
      <c r="AD1646" s="37"/>
      <c r="AE1646" s="41"/>
      <c r="AF1646" s="42"/>
      <c r="AG1646" s="42"/>
      <c r="AH1646" s="42"/>
      <c r="AI1646" s="42"/>
      <c r="AJ1646" s="42"/>
      <c r="AK1646" s="43"/>
      <c r="AL1646" s="49"/>
      <c r="AM1646" s="50"/>
      <c r="AN1646" s="50"/>
      <c r="AO1646" s="50"/>
      <c r="AP1646" s="50"/>
      <c r="AQ1646" s="50"/>
      <c r="AR1646" s="51"/>
      <c r="AS1646" s="41"/>
      <c r="AT1646" s="42"/>
      <c r="AU1646" s="42"/>
      <c r="AV1646" s="42"/>
      <c r="AW1646" s="42"/>
      <c r="AX1646" s="43"/>
      <c r="AY1646" s="41"/>
      <c r="AZ1646" s="42"/>
      <c r="BA1646" s="42"/>
      <c r="BB1646" s="42"/>
      <c r="BC1646" s="42"/>
      <c r="BD1646" s="43"/>
      <c r="BE1646" s="45"/>
    </row>
    <row r="1647" spans="1:57" ht="39" customHeight="1" x14ac:dyDescent="0.25">
      <c r="A1647" s="30">
        <v>18</v>
      </c>
      <c r="B1647" s="30" t="s">
        <v>670</v>
      </c>
      <c r="C1647" s="32" t="s">
        <v>399</v>
      </c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4"/>
      <c r="W1647" s="28" t="s">
        <v>187</v>
      </c>
      <c r="X1647" s="28"/>
      <c r="Y1647" s="28"/>
      <c r="Z1647" s="28"/>
      <c r="AA1647" s="28"/>
      <c r="AB1647" s="28"/>
      <c r="AC1647" s="28"/>
      <c r="AD1647" s="35"/>
      <c r="AE1647" s="38">
        <v>1</v>
      </c>
      <c r="AF1647" s="39"/>
      <c r="AG1647" s="39"/>
      <c r="AH1647" s="39"/>
      <c r="AI1647" s="39"/>
      <c r="AJ1647" s="39"/>
      <c r="AK1647" s="40"/>
      <c r="AL1647" s="46">
        <v>3227.9642008553783</v>
      </c>
      <c r="AM1647" s="47"/>
      <c r="AN1647" s="47"/>
      <c r="AO1647" s="47"/>
      <c r="AP1647" s="47"/>
      <c r="AQ1647" s="47"/>
      <c r="AR1647" s="48"/>
      <c r="AS1647" s="38">
        <v>3228</v>
      </c>
      <c r="AT1647" s="39"/>
      <c r="AU1647" s="39"/>
      <c r="AV1647" s="39"/>
      <c r="AW1647" s="39"/>
      <c r="AX1647" s="40"/>
      <c r="AY1647" s="38">
        <v>0</v>
      </c>
      <c r="AZ1647" s="39"/>
      <c r="BA1647" s="39"/>
      <c r="BB1647" s="39"/>
      <c r="BC1647" s="39"/>
      <c r="BD1647" s="40"/>
      <c r="BE1647" s="44">
        <v>0</v>
      </c>
    </row>
    <row r="1648" spans="1:57" ht="12.75" customHeight="1" x14ac:dyDescent="0.25">
      <c r="A1648" s="31"/>
      <c r="B1648" s="31"/>
      <c r="C1648" s="52" t="s">
        <v>400</v>
      </c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4"/>
      <c r="W1648" s="36"/>
      <c r="X1648" s="36"/>
      <c r="Y1648" s="36"/>
      <c r="Z1648" s="36"/>
      <c r="AA1648" s="36"/>
      <c r="AB1648" s="36"/>
      <c r="AC1648" s="36"/>
      <c r="AD1648" s="37"/>
      <c r="AE1648" s="41"/>
      <c r="AF1648" s="42"/>
      <c r="AG1648" s="42"/>
      <c r="AH1648" s="42"/>
      <c r="AI1648" s="42"/>
      <c r="AJ1648" s="42"/>
      <c r="AK1648" s="43"/>
      <c r="AL1648" s="49"/>
      <c r="AM1648" s="50"/>
      <c r="AN1648" s="50"/>
      <c r="AO1648" s="50"/>
      <c r="AP1648" s="50"/>
      <c r="AQ1648" s="50"/>
      <c r="AR1648" s="51"/>
      <c r="AS1648" s="41"/>
      <c r="AT1648" s="42"/>
      <c r="AU1648" s="42"/>
      <c r="AV1648" s="42"/>
      <c r="AW1648" s="42"/>
      <c r="AX1648" s="43"/>
      <c r="AY1648" s="41"/>
      <c r="AZ1648" s="42"/>
      <c r="BA1648" s="42"/>
      <c r="BB1648" s="42"/>
      <c r="BC1648" s="42"/>
      <c r="BD1648" s="43"/>
      <c r="BE1648" s="45"/>
    </row>
    <row r="1649" spans="1:57" ht="11.85" customHeight="1" x14ac:dyDescent="0.25">
      <c r="A1649" s="28" t="s">
        <v>152</v>
      </c>
      <c r="B1649" s="28"/>
      <c r="C1649" s="28"/>
      <c r="D1649" s="28"/>
      <c r="E1649" s="28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28"/>
      <c r="AH1649" s="28"/>
      <c r="AI1649" s="28"/>
      <c r="AJ1649" s="28"/>
      <c r="AK1649" s="28"/>
      <c r="AL1649" s="28"/>
      <c r="AM1649" s="28"/>
      <c r="AN1649" s="28"/>
      <c r="AO1649" s="28"/>
      <c r="AP1649" s="28"/>
      <c r="AQ1649" s="28"/>
      <c r="AR1649" s="28"/>
      <c r="AS1649" s="28"/>
      <c r="AT1649" s="28"/>
      <c r="AU1649" s="28"/>
      <c r="AV1649" s="28"/>
      <c r="AW1649" s="28"/>
      <c r="AX1649" s="28"/>
      <c r="AY1649" s="28"/>
      <c r="AZ1649" s="28"/>
      <c r="BA1649" s="28"/>
      <c r="BB1649" s="28"/>
      <c r="BC1649" s="28"/>
      <c r="BD1649" s="28"/>
      <c r="BE1649" s="28"/>
    </row>
    <row r="1650" spans="1:57" ht="26.25" customHeight="1" x14ac:dyDescent="0.25">
      <c r="A1650" s="30">
        <v>19</v>
      </c>
      <c r="B1650" s="30" t="s">
        <v>671</v>
      </c>
      <c r="C1650" s="32" t="s">
        <v>401</v>
      </c>
      <c r="D1650" s="33"/>
      <c r="E1650" s="33"/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4"/>
      <c r="W1650" s="28" t="s">
        <v>187</v>
      </c>
      <c r="X1650" s="28"/>
      <c r="Y1650" s="28"/>
      <c r="Z1650" s="28"/>
      <c r="AA1650" s="28"/>
      <c r="AB1650" s="28"/>
      <c r="AC1650" s="28"/>
      <c r="AD1650" s="35"/>
      <c r="AE1650" s="38">
        <v>1</v>
      </c>
      <c r="AF1650" s="39"/>
      <c r="AG1650" s="39"/>
      <c r="AH1650" s="39"/>
      <c r="AI1650" s="39"/>
      <c r="AJ1650" s="39"/>
      <c r="AK1650" s="40"/>
      <c r="AL1650" s="46">
        <v>2840.6360156291253</v>
      </c>
      <c r="AM1650" s="47"/>
      <c r="AN1650" s="47"/>
      <c r="AO1650" s="47"/>
      <c r="AP1650" s="47"/>
      <c r="AQ1650" s="47"/>
      <c r="AR1650" s="48"/>
      <c r="AS1650" s="38">
        <v>2841</v>
      </c>
      <c r="AT1650" s="39"/>
      <c r="AU1650" s="39"/>
      <c r="AV1650" s="39"/>
      <c r="AW1650" s="39"/>
      <c r="AX1650" s="40"/>
      <c r="AY1650" s="38">
        <v>0</v>
      </c>
      <c r="AZ1650" s="39"/>
      <c r="BA1650" s="39"/>
      <c r="BB1650" s="39"/>
      <c r="BC1650" s="39"/>
      <c r="BD1650" s="40"/>
      <c r="BE1650" s="44">
        <v>0</v>
      </c>
    </row>
    <row r="1651" spans="1:57" ht="27.75" customHeight="1" x14ac:dyDescent="0.25">
      <c r="A1651" s="31"/>
      <c r="B1651" s="31"/>
      <c r="C1651" s="52" t="s">
        <v>402</v>
      </c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4"/>
      <c r="W1651" s="36"/>
      <c r="X1651" s="36"/>
      <c r="Y1651" s="36"/>
      <c r="Z1651" s="36"/>
      <c r="AA1651" s="36"/>
      <c r="AB1651" s="36"/>
      <c r="AC1651" s="36"/>
      <c r="AD1651" s="37"/>
      <c r="AE1651" s="41"/>
      <c r="AF1651" s="42"/>
      <c r="AG1651" s="42"/>
      <c r="AH1651" s="42"/>
      <c r="AI1651" s="42"/>
      <c r="AJ1651" s="42"/>
      <c r="AK1651" s="43"/>
      <c r="AL1651" s="49"/>
      <c r="AM1651" s="50"/>
      <c r="AN1651" s="50"/>
      <c r="AO1651" s="50"/>
      <c r="AP1651" s="50"/>
      <c r="AQ1651" s="50"/>
      <c r="AR1651" s="51"/>
      <c r="AS1651" s="41"/>
      <c r="AT1651" s="42"/>
      <c r="AU1651" s="42"/>
      <c r="AV1651" s="42"/>
      <c r="AW1651" s="42"/>
      <c r="AX1651" s="43"/>
      <c r="AY1651" s="41"/>
      <c r="AZ1651" s="42"/>
      <c r="BA1651" s="42"/>
      <c r="BB1651" s="42"/>
      <c r="BC1651" s="42"/>
      <c r="BD1651" s="43"/>
      <c r="BE1651" s="45"/>
    </row>
    <row r="1652" spans="1:57" ht="11.85" customHeight="1" x14ac:dyDescent="0.25">
      <c r="A1652" s="28" t="s">
        <v>182</v>
      </c>
      <c r="B1652" s="28"/>
      <c r="C1652" s="28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28"/>
      <c r="AH1652" s="28"/>
      <c r="AI1652" s="28"/>
      <c r="AJ1652" s="28"/>
      <c r="AK1652" s="28"/>
      <c r="AL1652" s="28"/>
      <c r="AM1652" s="28"/>
      <c r="AN1652" s="28"/>
      <c r="AO1652" s="28"/>
      <c r="AP1652" s="28"/>
      <c r="AQ1652" s="28"/>
      <c r="AR1652" s="28"/>
      <c r="AS1652" s="28"/>
      <c r="AT1652" s="28"/>
      <c r="AU1652" s="28"/>
      <c r="AV1652" s="28"/>
      <c r="AW1652" s="28"/>
      <c r="AX1652" s="28"/>
      <c r="AY1652" s="28"/>
      <c r="AZ1652" s="28"/>
      <c r="BA1652" s="28"/>
      <c r="BB1652" s="28"/>
      <c r="BC1652" s="28"/>
      <c r="BD1652" s="28"/>
      <c r="BE1652" s="28"/>
    </row>
    <row r="1653" spans="1:57" ht="25.5" customHeight="1" x14ac:dyDescent="0.25">
      <c r="A1653" s="30">
        <v>20</v>
      </c>
      <c r="B1653" s="30" t="s">
        <v>672</v>
      </c>
      <c r="C1653" s="32" t="s">
        <v>403</v>
      </c>
      <c r="D1653" s="33"/>
      <c r="E1653" s="33"/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4"/>
      <c r="W1653" s="28" t="s">
        <v>187</v>
      </c>
      <c r="X1653" s="28"/>
      <c r="Y1653" s="28"/>
      <c r="Z1653" s="28"/>
      <c r="AA1653" s="28"/>
      <c r="AB1653" s="28"/>
      <c r="AC1653" s="28"/>
      <c r="AD1653" s="35"/>
      <c r="AE1653" s="38">
        <v>1</v>
      </c>
      <c r="AF1653" s="39"/>
      <c r="AG1653" s="39"/>
      <c r="AH1653" s="39"/>
      <c r="AI1653" s="39"/>
      <c r="AJ1653" s="39"/>
      <c r="AK1653" s="40"/>
      <c r="AL1653" s="46">
        <v>9148.3064707745925</v>
      </c>
      <c r="AM1653" s="47"/>
      <c r="AN1653" s="47"/>
      <c r="AO1653" s="47"/>
      <c r="AP1653" s="47"/>
      <c r="AQ1653" s="47"/>
      <c r="AR1653" s="48"/>
      <c r="AS1653" s="38">
        <v>9148</v>
      </c>
      <c r="AT1653" s="39"/>
      <c r="AU1653" s="39"/>
      <c r="AV1653" s="39"/>
      <c r="AW1653" s="39"/>
      <c r="AX1653" s="40"/>
      <c r="AY1653" s="38">
        <v>0</v>
      </c>
      <c r="AZ1653" s="39"/>
      <c r="BA1653" s="39"/>
      <c r="BB1653" s="39"/>
      <c r="BC1653" s="39"/>
      <c r="BD1653" s="40"/>
      <c r="BE1653" s="44">
        <v>0</v>
      </c>
    </row>
    <row r="1654" spans="1:57" ht="30" customHeight="1" x14ac:dyDescent="0.25">
      <c r="A1654" s="31"/>
      <c r="B1654" s="31"/>
      <c r="C1654" s="52" t="s">
        <v>404</v>
      </c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4"/>
      <c r="W1654" s="36"/>
      <c r="X1654" s="36"/>
      <c r="Y1654" s="36"/>
      <c r="Z1654" s="36"/>
      <c r="AA1654" s="36"/>
      <c r="AB1654" s="36"/>
      <c r="AC1654" s="36"/>
      <c r="AD1654" s="37"/>
      <c r="AE1654" s="41"/>
      <c r="AF1654" s="42"/>
      <c r="AG1654" s="42"/>
      <c r="AH1654" s="42"/>
      <c r="AI1654" s="42"/>
      <c r="AJ1654" s="42"/>
      <c r="AK1654" s="43"/>
      <c r="AL1654" s="49"/>
      <c r="AM1654" s="50"/>
      <c r="AN1654" s="50"/>
      <c r="AO1654" s="50"/>
      <c r="AP1654" s="50"/>
      <c r="AQ1654" s="50"/>
      <c r="AR1654" s="51"/>
      <c r="AS1654" s="41"/>
      <c r="AT1654" s="42"/>
      <c r="AU1654" s="42"/>
      <c r="AV1654" s="42"/>
      <c r="AW1654" s="42"/>
      <c r="AX1654" s="43"/>
      <c r="AY1654" s="41"/>
      <c r="AZ1654" s="42"/>
      <c r="BA1654" s="42"/>
      <c r="BB1654" s="42"/>
      <c r="BC1654" s="42"/>
      <c r="BD1654" s="43"/>
      <c r="BE1654" s="45"/>
    </row>
    <row r="1655" spans="1:57" ht="26.25" customHeight="1" x14ac:dyDescent="0.25">
      <c r="A1655" s="30">
        <v>21</v>
      </c>
      <c r="B1655" s="30" t="s">
        <v>673</v>
      </c>
      <c r="C1655" s="32" t="s">
        <v>405</v>
      </c>
      <c r="D1655" s="33"/>
      <c r="E1655" s="33"/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4"/>
      <c r="W1655" s="28" t="s">
        <v>187</v>
      </c>
      <c r="X1655" s="28"/>
      <c r="Y1655" s="28"/>
      <c r="Z1655" s="28"/>
      <c r="AA1655" s="28"/>
      <c r="AB1655" s="28"/>
      <c r="AC1655" s="28"/>
      <c r="AD1655" s="35"/>
      <c r="AE1655" s="38">
        <v>1</v>
      </c>
      <c r="AF1655" s="39"/>
      <c r="AG1655" s="39"/>
      <c r="AH1655" s="39"/>
      <c r="AI1655" s="39"/>
      <c r="AJ1655" s="39"/>
      <c r="AK1655" s="40"/>
      <c r="AL1655" s="46">
        <v>2763.5831617297645</v>
      </c>
      <c r="AM1655" s="47"/>
      <c r="AN1655" s="47"/>
      <c r="AO1655" s="47"/>
      <c r="AP1655" s="47"/>
      <c r="AQ1655" s="47"/>
      <c r="AR1655" s="48"/>
      <c r="AS1655" s="38">
        <v>2764</v>
      </c>
      <c r="AT1655" s="39"/>
      <c r="AU1655" s="39"/>
      <c r="AV1655" s="39"/>
      <c r="AW1655" s="39"/>
      <c r="AX1655" s="40"/>
      <c r="AY1655" s="38">
        <v>0</v>
      </c>
      <c r="AZ1655" s="39"/>
      <c r="BA1655" s="39"/>
      <c r="BB1655" s="39"/>
      <c r="BC1655" s="39"/>
      <c r="BD1655" s="40"/>
      <c r="BE1655" s="44">
        <v>0</v>
      </c>
    </row>
    <row r="1656" spans="1:57" ht="27" customHeight="1" x14ac:dyDescent="0.25">
      <c r="A1656" s="31"/>
      <c r="B1656" s="31"/>
      <c r="C1656" s="52" t="s">
        <v>406</v>
      </c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4"/>
      <c r="W1656" s="36"/>
      <c r="X1656" s="36"/>
      <c r="Y1656" s="36"/>
      <c r="Z1656" s="36"/>
      <c r="AA1656" s="36"/>
      <c r="AB1656" s="36"/>
      <c r="AC1656" s="36"/>
      <c r="AD1656" s="37"/>
      <c r="AE1656" s="41"/>
      <c r="AF1656" s="42"/>
      <c r="AG1656" s="42"/>
      <c r="AH1656" s="42"/>
      <c r="AI1656" s="42"/>
      <c r="AJ1656" s="42"/>
      <c r="AK1656" s="43"/>
      <c r="AL1656" s="49"/>
      <c r="AM1656" s="50"/>
      <c r="AN1656" s="50"/>
      <c r="AO1656" s="50"/>
      <c r="AP1656" s="50"/>
      <c r="AQ1656" s="50"/>
      <c r="AR1656" s="51"/>
      <c r="AS1656" s="41"/>
      <c r="AT1656" s="42"/>
      <c r="AU1656" s="42"/>
      <c r="AV1656" s="42"/>
      <c r="AW1656" s="42"/>
      <c r="AX1656" s="43"/>
      <c r="AY1656" s="41"/>
      <c r="AZ1656" s="42"/>
      <c r="BA1656" s="42"/>
      <c r="BB1656" s="42"/>
      <c r="BC1656" s="42"/>
      <c r="BD1656" s="43"/>
      <c r="BE1656" s="45"/>
    </row>
    <row r="1657" spans="1:57" ht="27" customHeight="1" x14ac:dyDescent="0.25">
      <c r="A1657" s="30">
        <v>22</v>
      </c>
      <c r="B1657" s="30" t="s">
        <v>674</v>
      </c>
      <c r="C1657" s="32" t="s">
        <v>407</v>
      </c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4"/>
      <c r="W1657" s="28" t="s">
        <v>187</v>
      </c>
      <c r="X1657" s="28"/>
      <c r="Y1657" s="28"/>
      <c r="Z1657" s="28"/>
      <c r="AA1657" s="28"/>
      <c r="AB1657" s="28"/>
      <c r="AC1657" s="28"/>
      <c r="AD1657" s="35"/>
      <c r="AE1657" s="38">
        <v>1</v>
      </c>
      <c r="AF1657" s="39"/>
      <c r="AG1657" s="39"/>
      <c r="AH1657" s="39"/>
      <c r="AI1657" s="39"/>
      <c r="AJ1657" s="39"/>
      <c r="AK1657" s="40"/>
      <c r="AL1657" s="46">
        <v>2880.5383863984375</v>
      </c>
      <c r="AM1657" s="47"/>
      <c r="AN1657" s="47"/>
      <c r="AO1657" s="47"/>
      <c r="AP1657" s="47"/>
      <c r="AQ1657" s="47"/>
      <c r="AR1657" s="48"/>
      <c r="AS1657" s="38">
        <v>2881</v>
      </c>
      <c r="AT1657" s="39"/>
      <c r="AU1657" s="39"/>
      <c r="AV1657" s="39"/>
      <c r="AW1657" s="39"/>
      <c r="AX1657" s="40"/>
      <c r="AY1657" s="38">
        <v>0</v>
      </c>
      <c r="AZ1657" s="39"/>
      <c r="BA1657" s="39"/>
      <c r="BB1657" s="39"/>
      <c r="BC1657" s="39"/>
      <c r="BD1657" s="40"/>
      <c r="BE1657" s="44">
        <v>0</v>
      </c>
    </row>
    <row r="1658" spans="1:57" ht="24.75" customHeight="1" x14ac:dyDescent="0.25">
      <c r="A1658" s="31"/>
      <c r="B1658" s="31"/>
      <c r="C1658" s="52" t="s">
        <v>408</v>
      </c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4"/>
      <c r="W1658" s="36"/>
      <c r="X1658" s="36"/>
      <c r="Y1658" s="36"/>
      <c r="Z1658" s="36"/>
      <c r="AA1658" s="36"/>
      <c r="AB1658" s="36"/>
      <c r="AC1658" s="36"/>
      <c r="AD1658" s="37"/>
      <c r="AE1658" s="41"/>
      <c r="AF1658" s="42"/>
      <c r="AG1658" s="42"/>
      <c r="AH1658" s="42"/>
      <c r="AI1658" s="42"/>
      <c r="AJ1658" s="42"/>
      <c r="AK1658" s="43"/>
      <c r="AL1658" s="49"/>
      <c r="AM1658" s="50"/>
      <c r="AN1658" s="50"/>
      <c r="AO1658" s="50"/>
      <c r="AP1658" s="50"/>
      <c r="AQ1658" s="50"/>
      <c r="AR1658" s="51"/>
      <c r="AS1658" s="41"/>
      <c r="AT1658" s="42"/>
      <c r="AU1658" s="42"/>
      <c r="AV1658" s="42"/>
      <c r="AW1658" s="42"/>
      <c r="AX1658" s="43"/>
      <c r="AY1658" s="41"/>
      <c r="AZ1658" s="42"/>
      <c r="BA1658" s="42"/>
      <c r="BB1658" s="42"/>
      <c r="BC1658" s="42"/>
      <c r="BD1658" s="43"/>
      <c r="BE1658" s="45"/>
    </row>
    <row r="1659" spans="1:57" ht="25.5" customHeight="1" x14ac:dyDescent="0.25">
      <c r="A1659" s="30">
        <v>23</v>
      </c>
      <c r="B1659" s="30" t="s">
        <v>675</v>
      </c>
      <c r="C1659" s="32" t="s">
        <v>409</v>
      </c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4"/>
      <c r="W1659" s="28" t="s">
        <v>187</v>
      </c>
      <c r="X1659" s="28"/>
      <c r="Y1659" s="28"/>
      <c r="Z1659" s="28"/>
      <c r="AA1659" s="28"/>
      <c r="AB1659" s="28"/>
      <c r="AC1659" s="28"/>
      <c r="AD1659" s="35"/>
      <c r="AE1659" s="38">
        <v>4</v>
      </c>
      <c r="AF1659" s="39"/>
      <c r="AG1659" s="39"/>
      <c r="AH1659" s="39"/>
      <c r="AI1659" s="39"/>
      <c r="AJ1659" s="39"/>
      <c r="AK1659" s="40"/>
      <c r="AL1659" s="46">
        <v>3200.9957019906014</v>
      </c>
      <c r="AM1659" s="47"/>
      <c r="AN1659" s="47"/>
      <c r="AO1659" s="47"/>
      <c r="AP1659" s="47"/>
      <c r="AQ1659" s="47"/>
      <c r="AR1659" s="48"/>
      <c r="AS1659" s="38">
        <v>12804</v>
      </c>
      <c r="AT1659" s="39"/>
      <c r="AU1659" s="39"/>
      <c r="AV1659" s="39"/>
      <c r="AW1659" s="39"/>
      <c r="AX1659" s="40"/>
      <c r="AY1659" s="38">
        <v>0</v>
      </c>
      <c r="AZ1659" s="39"/>
      <c r="BA1659" s="39"/>
      <c r="BB1659" s="39"/>
      <c r="BC1659" s="39"/>
      <c r="BD1659" s="40"/>
      <c r="BE1659" s="44">
        <v>0</v>
      </c>
    </row>
    <row r="1660" spans="1:57" ht="30.75" customHeight="1" x14ac:dyDescent="0.25">
      <c r="A1660" s="31"/>
      <c r="B1660" s="31"/>
      <c r="C1660" s="52" t="s">
        <v>410</v>
      </c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4"/>
      <c r="W1660" s="36"/>
      <c r="X1660" s="36"/>
      <c r="Y1660" s="36"/>
      <c r="Z1660" s="36"/>
      <c r="AA1660" s="36"/>
      <c r="AB1660" s="36"/>
      <c r="AC1660" s="36"/>
      <c r="AD1660" s="37"/>
      <c r="AE1660" s="41"/>
      <c r="AF1660" s="42"/>
      <c r="AG1660" s="42"/>
      <c r="AH1660" s="42"/>
      <c r="AI1660" s="42"/>
      <c r="AJ1660" s="42"/>
      <c r="AK1660" s="43"/>
      <c r="AL1660" s="49"/>
      <c r="AM1660" s="50"/>
      <c r="AN1660" s="50"/>
      <c r="AO1660" s="50"/>
      <c r="AP1660" s="50"/>
      <c r="AQ1660" s="50"/>
      <c r="AR1660" s="51"/>
      <c r="AS1660" s="41"/>
      <c r="AT1660" s="42"/>
      <c r="AU1660" s="42"/>
      <c r="AV1660" s="42"/>
      <c r="AW1660" s="42"/>
      <c r="AX1660" s="43"/>
      <c r="AY1660" s="41"/>
      <c r="AZ1660" s="42"/>
      <c r="BA1660" s="42"/>
      <c r="BB1660" s="42"/>
      <c r="BC1660" s="42"/>
      <c r="BD1660" s="43"/>
      <c r="BE1660" s="45"/>
    </row>
    <row r="1661" spans="1:57" ht="11.85" customHeight="1" x14ac:dyDescent="0.25">
      <c r="A1661" s="28" t="s">
        <v>170</v>
      </c>
      <c r="B1661" s="28"/>
      <c r="C1661" s="28"/>
      <c r="D1661" s="28"/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28"/>
      <c r="AH1661" s="28"/>
      <c r="AI1661" s="28"/>
      <c r="AJ1661" s="28"/>
      <c r="AK1661" s="28"/>
      <c r="AL1661" s="28"/>
      <c r="AM1661" s="28"/>
      <c r="AN1661" s="28"/>
      <c r="AO1661" s="28"/>
      <c r="AP1661" s="28"/>
      <c r="AQ1661" s="28"/>
      <c r="AR1661" s="28"/>
      <c r="AS1661" s="28"/>
      <c r="AT1661" s="28"/>
      <c r="AU1661" s="28"/>
      <c r="AV1661" s="28"/>
      <c r="AW1661" s="28"/>
      <c r="AX1661" s="28"/>
      <c r="AY1661" s="28"/>
      <c r="AZ1661" s="28"/>
      <c r="BA1661" s="28"/>
      <c r="BB1661" s="28"/>
      <c r="BC1661" s="28"/>
      <c r="BD1661" s="28"/>
      <c r="BE1661" s="28"/>
    </row>
    <row r="1662" spans="1:57" ht="16.5" customHeight="1" x14ac:dyDescent="0.25">
      <c r="A1662" s="30">
        <v>24</v>
      </c>
      <c r="B1662" s="30" t="s">
        <v>676</v>
      </c>
      <c r="C1662" s="32" t="s">
        <v>411</v>
      </c>
      <c r="D1662" s="33"/>
      <c r="E1662" s="33"/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4"/>
      <c r="W1662" s="28" t="s">
        <v>187</v>
      </c>
      <c r="X1662" s="28"/>
      <c r="Y1662" s="28"/>
      <c r="Z1662" s="28"/>
      <c r="AA1662" s="28"/>
      <c r="AB1662" s="28"/>
      <c r="AC1662" s="28"/>
      <c r="AD1662" s="35"/>
      <c r="AE1662" s="38">
        <v>18</v>
      </c>
      <c r="AF1662" s="39"/>
      <c r="AG1662" s="39"/>
      <c r="AH1662" s="39"/>
      <c r="AI1662" s="39"/>
      <c r="AJ1662" s="39"/>
      <c r="AK1662" s="40"/>
      <c r="AL1662" s="46">
        <v>3008.8451475790698</v>
      </c>
      <c r="AM1662" s="47"/>
      <c r="AN1662" s="47"/>
      <c r="AO1662" s="47"/>
      <c r="AP1662" s="47"/>
      <c r="AQ1662" s="47"/>
      <c r="AR1662" s="48"/>
      <c r="AS1662" s="38">
        <v>54159</v>
      </c>
      <c r="AT1662" s="39"/>
      <c r="AU1662" s="39"/>
      <c r="AV1662" s="39"/>
      <c r="AW1662" s="39"/>
      <c r="AX1662" s="40"/>
      <c r="AY1662" s="38">
        <v>0</v>
      </c>
      <c r="AZ1662" s="39"/>
      <c r="BA1662" s="39"/>
      <c r="BB1662" s="39"/>
      <c r="BC1662" s="39"/>
      <c r="BD1662" s="40"/>
      <c r="BE1662" s="44">
        <v>0</v>
      </c>
    </row>
    <row r="1663" spans="1:57" ht="37.5" customHeight="1" x14ac:dyDescent="0.25">
      <c r="A1663" s="31"/>
      <c r="B1663" s="31"/>
      <c r="C1663" s="52" t="s">
        <v>412</v>
      </c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4"/>
      <c r="W1663" s="36"/>
      <c r="X1663" s="36"/>
      <c r="Y1663" s="36"/>
      <c r="Z1663" s="36"/>
      <c r="AA1663" s="36"/>
      <c r="AB1663" s="36"/>
      <c r="AC1663" s="36"/>
      <c r="AD1663" s="37"/>
      <c r="AE1663" s="41"/>
      <c r="AF1663" s="42"/>
      <c r="AG1663" s="42"/>
      <c r="AH1663" s="42"/>
      <c r="AI1663" s="42"/>
      <c r="AJ1663" s="42"/>
      <c r="AK1663" s="43"/>
      <c r="AL1663" s="49"/>
      <c r="AM1663" s="50"/>
      <c r="AN1663" s="50"/>
      <c r="AO1663" s="50"/>
      <c r="AP1663" s="50"/>
      <c r="AQ1663" s="50"/>
      <c r="AR1663" s="51"/>
      <c r="AS1663" s="41"/>
      <c r="AT1663" s="42"/>
      <c r="AU1663" s="42"/>
      <c r="AV1663" s="42"/>
      <c r="AW1663" s="42"/>
      <c r="AX1663" s="43"/>
      <c r="AY1663" s="41"/>
      <c r="AZ1663" s="42"/>
      <c r="BA1663" s="42"/>
      <c r="BB1663" s="42"/>
      <c r="BC1663" s="42"/>
      <c r="BD1663" s="43"/>
      <c r="BE1663" s="45"/>
    </row>
    <row r="1664" spans="1:57" ht="36" customHeight="1" x14ac:dyDescent="0.25">
      <c r="A1664" s="30">
        <v>25</v>
      </c>
      <c r="B1664" s="30" t="s">
        <v>677</v>
      </c>
      <c r="C1664" s="32" t="s">
        <v>413</v>
      </c>
      <c r="D1664" s="33"/>
      <c r="E1664" s="33"/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4"/>
      <c r="W1664" s="28" t="s">
        <v>187</v>
      </c>
      <c r="X1664" s="28"/>
      <c r="Y1664" s="28"/>
      <c r="Z1664" s="28"/>
      <c r="AA1664" s="28"/>
      <c r="AB1664" s="28"/>
      <c r="AC1664" s="28"/>
      <c r="AD1664" s="35"/>
      <c r="AE1664" s="38">
        <v>1</v>
      </c>
      <c r="AF1664" s="39"/>
      <c r="AG1664" s="39"/>
      <c r="AH1664" s="39"/>
      <c r="AI1664" s="39"/>
      <c r="AJ1664" s="39"/>
      <c r="AK1664" s="40"/>
      <c r="AL1664" s="46">
        <v>2328.0969428164108</v>
      </c>
      <c r="AM1664" s="47"/>
      <c r="AN1664" s="47"/>
      <c r="AO1664" s="47"/>
      <c r="AP1664" s="47"/>
      <c r="AQ1664" s="47"/>
      <c r="AR1664" s="48"/>
      <c r="AS1664" s="38">
        <v>2328</v>
      </c>
      <c r="AT1664" s="39"/>
      <c r="AU1664" s="39"/>
      <c r="AV1664" s="39"/>
      <c r="AW1664" s="39"/>
      <c r="AX1664" s="40"/>
      <c r="AY1664" s="38">
        <v>0</v>
      </c>
      <c r="AZ1664" s="39"/>
      <c r="BA1664" s="39"/>
      <c r="BB1664" s="39"/>
      <c r="BC1664" s="39"/>
      <c r="BD1664" s="40"/>
      <c r="BE1664" s="44">
        <v>0</v>
      </c>
    </row>
    <row r="1665" spans="1:57" ht="14.25" customHeight="1" x14ac:dyDescent="0.25">
      <c r="A1665" s="31"/>
      <c r="B1665" s="31"/>
      <c r="C1665" s="52" t="s">
        <v>414</v>
      </c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4"/>
      <c r="W1665" s="36"/>
      <c r="X1665" s="36"/>
      <c r="Y1665" s="36"/>
      <c r="Z1665" s="36"/>
      <c r="AA1665" s="36"/>
      <c r="AB1665" s="36"/>
      <c r="AC1665" s="36"/>
      <c r="AD1665" s="37"/>
      <c r="AE1665" s="41"/>
      <c r="AF1665" s="42"/>
      <c r="AG1665" s="42"/>
      <c r="AH1665" s="42"/>
      <c r="AI1665" s="42"/>
      <c r="AJ1665" s="42"/>
      <c r="AK1665" s="43"/>
      <c r="AL1665" s="49"/>
      <c r="AM1665" s="50"/>
      <c r="AN1665" s="50"/>
      <c r="AO1665" s="50"/>
      <c r="AP1665" s="50"/>
      <c r="AQ1665" s="50"/>
      <c r="AR1665" s="51"/>
      <c r="AS1665" s="41"/>
      <c r="AT1665" s="42"/>
      <c r="AU1665" s="42"/>
      <c r="AV1665" s="42"/>
      <c r="AW1665" s="42"/>
      <c r="AX1665" s="43"/>
      <c r="AY1665" s="41"/>
      <c r="AZ1665" s="42"/>
      <c r="BA1665" s="42"/>
      <c r="BB1665" s="42"/>
      <c r="BC1665" s="42"/>
      <c r="BD1665" s="43"/>
      <c r="BE1665" s="45"/>
    </row>
    <row r="1666" spans="1:57" ht="35.25" customHeight="1" x14ac:dyDescent="0.25">
      <c r="A1666" s="30">
        <v>26</v>
      </c>
      <c r="B1666" s="30" t="s">
        <v>678</v>
      </c>
      <c r="C1666" s="32" t="s">
        <v>415</v>
      </c>
      <c r="D1666" s="33"/>
      <c r="E1666" s="33"/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4"/>
      <c r="W1666" s="28" t="s">
        <v>187</v>
      </c>
      <c r="X1666" s="28"/>
      <c r="Y1666" s="28"/>
      <c r="Z1666" s="28"/>
      <c r="AA1666" s="28"/>
      <c r="AB1666" s="28"/>
      <c r="AC1666" s="28"/>
      <c r="AD1666" s="35"/>
      <c r="AE1666" s="38">
        <v>2</v>
      </c>
      <c r="AF1666" s="39"/>
      <c r="AG1666" s="39"/>
      <c r="AH1666" s="39"/>
      <c r="AI1666" s="39"/>
      <c r="AJ1666" s="39"/>
      <c r="AK1666" s="40"/>
      <c r="AL1666" s="46">
        <v>2548.935925867258</v>
      </c>
      <c r="AM1666" s="47"/>
      <c r="AN1666" s="47"/>
      <c r="AO1666" s="47"/>
      <c r="AP1666" s="47"/>
      <c r="AQ1666" s="47"/>
      <c r="AR1666" s="48"/>
      <c r="AS1666" s="38">
        <v>5098</v>
      </c>
      <c r="AT1666" s="39"/>
      <c r="AU1666" s="39"/>
      <c r="AV1666" s="39"/>
      <c r="AW1666" s="39"/>
      <c r="AX1666" s="40"/>
      <c r="AY1666" s="38">
        <v>0</v>
      </c>
      <c r="AZ1666" s="39"/>
      <c r="BA1666" s="39"/>
      <c r="BB1666" s="39"/>
      <c r="BC1666" s="39"/>
      <c r="BD1666" s="40"/>
      <c r="BE1666" s="44">
        <v>0</v>
      </c>
    </row>
    <row r="1667" spans="1:57" ht="15.75" customHeight="1" x14ac:dyDescent="0.25">
      <c r="A1667" s="31"/>
      <c r="B1667" s="31"/>
      <c r="C1667" s="52" t="s">
        <v>416</v>
      </c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4"/>
      <c r="W1667" s="36"/>
      <c r="X1667" s="36"/>
      <c r="Y1667" s="36"/>
      <c r="Z1667" s="36"/>
      <c r="AA1667" s="36"/>
      <c r="AB1667" s="36"/>
      <c r="AC1667" s="36"/>
      <c r="AD1667" s="37"/>
      <c r="AE1667" s="41"/>
      <c r="AF1667" s="42"/>
      <c r="AG1667" s="42"/>
      <c r="AH1667" s="42"/>
      <c r="AI1667" s="42"/>
      <c r="AJ1667" s="42"/>
      <c r="AK1667" s="43"/>
      <c r="AL1667" s="49"/>
      <c r="AM1667" s="50"/>
      <c r="AN1667" s="50"/>
      <c r="AO1667" s="50"/>
      <c r="AP1667" s="50"/>
      <c r="AQ1667" s="50"/>
      <c r="AR1667" s="51"/>
      <c r="AS1667" s="41"/>
      <c r="AT1667" s="42"/>
      <c r="AU1667" s="42"/>
      <c r="AV1667" s="42"/>
      <c r="AW1667" s="42"/>
      <c r="AX1667" s="43"/>
      <c r="AY1667" s="41"/>
      <c r="AZ1667" s="42"/>
      <c r="BA1667" s="42"/>
      <c r="BB1667" s="42"/>
      <c r="BC1667" s="42"/>
      <c r="BD1667" s="43"/>
      <c r="BE1667" s="45"/>
    </row>
    <row r="1668" spans="1:57" ht="28.5" customHeight="1" x14ac:dyDescent="0.25">
      <c r="A1668" s="30">
        <v>27</v>
      </c>
      <c r="B1668" s="30" t="s">
        <v>679</v>
      </c>
      <c r="C1668" s="32" t="s">
        <v>382</v>
      </c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4"/>
      <c r="W1668" s="28" t="s">
        <v>187</v>
      </c>
      <c r="X1668" s="28"/>
      <c r="Y1668" s="28"/>
      <c r="Z1668" s="28"/>
      <c r="AA1668" s="28"/>
      <c r="AB1668" s="28"/>
      <c r="AC1668" s="28"/>
      <c r="AD1668" s="35"/>
      <c r="AE1668" s="38">
        <v>3</v>
      </c>
      <c r="AF1668" s="39"/>
      <c r="AG1668" s="39"/>
      <c r="AH1668" s="39"/>
      <c r="AI1668" s="39"/>
      <c r="AJ1668" s="39"/>
      <c r="AK1668" s="40"/>
      <c r="AL1668" s="46">
        <v>783.25601932520203</v>
      </c>
      <c r="AM1668" s="47"/>
      <c r="AN1668" s="47"/>
      <c r="AO1668" s="47"/>
      <c r="AP1668" s="47"/>
      <c r="AQ1668" s="47"/>
      <c r="AR1668" s="48"/>
      <c r="AS1668" s="38">
        <v>2350</v>
      </c>
      <c r="AT1668" s="39"/>
      <c r="AU1668" s="39"/>
      <c r="AV1668" s="39"/>
      <c r="AW1668" s="39"/>
      <c r="AX1668" s="40"/>
      <c r="AY1668" s="38">
        <v>0</v>
      </c>
      <c r="AZ1668" s="39"/>
      <c r="BA1668" s="39"/>
      <c r="BB1668" s="39"/>
      <c r="BC1668" s="39"/>
      <c r="BD1668" s="40"/>
      <c r="BE1668" s="44">
        <v>0</v>
      </c>
    </row>
    <row r="1669" spans="1:57" ht="22.5" customHeight="1" x14ac:dyDescent="0.25">
      <c r="A1669" s="31"/>
      <c r="B1669" s="31"/>
      <c r="C1669" s="52" t="s">
        <v>379</v>
      </c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4"/>
      <c r="W1669" s="36"/>
      <c r="X1669" s="36"/>
      <c r="Y1669" s="36"/>
      <c r="Z1669" s="36"/>
      <c r="AA1669" s="36"/>
      <c r="AB1669" s="36"/>
      <c r="AC1669" s="36"/>
      <c r="AD1669" s="37"/>
      <c r="AE1669" s="41"/>
      <c r="AF1669" s="42"/>
      <c r="AG1669" s="42"/>
      <c r="AH1669" s="42"/>
      <c r="AI1669" s="42"/>
      <c r="AJ1669" s="42"/>
      <c r="AK1669" s="43"/>
      <c r="AL1669" s="49"/>
      <c r="AM1669" s="50"/>
      <c r="AN1669" s="50"/>
      <c r="AO1669" s="50"/>
      <c r="AP1669" s="50"/>
      <c r="AQ1669" s="50"/>
      <c r="AR1669" s="51"/>
      <c r="AS1669" s="41"/>
      <c r="AT1669" s="42"/>
      <c r="AU1669" s="42"/>
      <c r="AV1669" s="42"/>
      <c r="AW1669" s="42"/>
      <c r="AX1669" s="43"/>
      <c r="AY1669" s="41"/>
      <c r="AZ1669" s="42"/>
      <c r="BA1669" s="42"/>
      <c r="BB1669" s="42"/>
      <c r="BC1669" s="42"/>
      <c r="BD1669" s="43"/>
      <c r="BE1669" s="45"/>
    </row>
    <row r="1670" spans="1:57" ht="11.85" customHeight="1" x14ac:dyDescent="0.25">
      <c r="A1670" s="28" t="s">
        <v>171</v>
      </c>
      <c r="B1670" s="28"/>
      <c r="C1670" s="28"/>
      <c r="D1670" s="28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28"/>
      <c r="AH1670" s="28"/>
      <c r="AI1670" s="28"/>
      <c r="AJ1670" s="28"/>
      <c r="AK1670" s="28"/>
      <c r="AL1670" s="28"/>
      <c r="AM1670" s="28"/>
      <c r="AN1670" s="28"/>
      <c r="AO1670" s="28"/>
      <c r="AP1670" s="28"/>
      <c r="AQ1670" s="28"/>
      <c r="AR1670" s="28"/>
      <c r="AS1670" s="28"/>
      <c r="AT1670" s="28"/>
      <c r="AU1670" s="28"/>
      <c r="AV1670" s="28"/>
      <c r="AW1670" s="28"/>
      <c r="AX1670" s="28"/>
      <c r="AY1670" s="28"/>
      <c r="AZ1670" s="28"/>
      <c r="BA1670" s="28"/>
      <c r="BB1670" s="28"/>
      <c r="BC1670" s="28"/>
      <c r="BD1670" s="28"/>
      <c r="BE1670" s="28"/>
    </row>
    <row r="1671" spans="1:57" ht="19.5" customHeight="1" x14ac:dyDescent="0.25">
      <c r="A1671" s="30">
        <v>28</v>
      </c>
      <c r="B1671" s="30" t="s">
        <v>680</v>
      </c>
      <c r="C1671" s="32" t="s">
        <v>417</v>
      </c>
      <c r="D1671" s="33"/>
      <c r="E1671" s="33"/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4"/>
      <c r="W1671" s="28" t="s">
        <v>187</v>
      </c>
      <c r="X1671" s="28"/>
      <c r="Y1671" s="28"/>
      <c r="Z1671" s="28"/>
      <c r="AA1671" s="28"/>
      <c r="AB1671" s="28"/>
      <c r="AC1671" s="28"/>
      <c r="AD1671" s="35"/>
      <c r="AE1671" s="38">
        <v>2</v>
      </c>
      <c r="AF1671" s="39"/>
      <c r="AG1671" s="39"/>
      <c r="AH1671" s="39"/>
      <c r="AI1671" s="39"/>
      <c r="AJ1671" s="39"/>
      <c r="AK1671" s="40"/>
      <c r="AL1671" s="46">
        <v>1995.1185384656003</v>
      </c>
      <c r="AM1671" s="47"/>
      <c r="AN1671" s="47"/>
      <c r="AO1671" s="47"/>
      <c r="AP1671" s="47"/>
      <c r="AQ1671" s="47"/>
      <c r="AR1671" s="48"/>
      <c r="AS1671" s="38">
        <v>3990</v>
      </c>
      <c r="AT1671" s="39"/>
      <c r="AU1671" s="39"/>
      <c r="AV1671" s="39"/>
      <c r="AW1671" s="39"/>
      <c r="AX1671" s="40"/>
      <c r="AY1671" s="38">
        <v>0</v>
      </c>
      <c r="AZ1671" s="39"/>
      <c r="BA1671" s="39"/>
      <c r="BB1671" s="39"/>
      <c r="BC1671" s="39"/>
      <c r="BD1671" s="40"/>
      <c r="BE1671" s="44">
        <v>0</v>
      </c>
    </row>
    <row r="1672" spans="1:57" ht="36" customHeight="1" x14ac:dyDescent="0.25">
      <c r="A1672" s="31"/>
      <c r="B1672" s="31"/>
      <c r="C1672" s="52" t="s">
        <v>418</v>
      </c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4"/>
      <c r="W1672" s="36"/>
      <c r="X1672" s="36"/>
      <c r="Y1672" s="36"/>
      <c r="Z1672" s="36"/>
      <c r="AA1672" s="36"/>
      <c r="AB1672" s="36"/>
      <c r="AC1672" s="36"/>
      <c r="AD1672" s="37"/>
      <c r="AE1672" s="41"/>
      <c r="AF1672" s="42"/>
      <c r="AG1672" s="42"/>
      <c r="AH1672" s="42"/>
      <c r="AI1672" s="42"/>
      <c r="AJ1672" s="42"/>
      <c r="AK1672" s="43"/>
      <c r="AL1672" s="49"/>
      <c r="AM1672" s="50"/>
      <c r="AN1672" s="50"/>
      <c r="AO1672" s="50"/>
      <c r="AP1672" s="50"/>
      <c r="AQ1672" s="50"/>
      <c r="AR1672" s="51"/>
      <c r="AS1672" s="41"/>
      <c r="AT1672" s="42"/>
      <c r="AU1672" s="42"/>
      <c r="AV1672" s="42"/>
      <c r="AW1672" s="42"/>
      <c r="AX1672" s="43"/>
      <c r="AY1672" s="41"/>
      <c r="AZ1672" s="42"/>
      <c r="BA1672" s="42"/>
      <c r="BB1672" s="42"/>
      <c r="BC1672" s="42"/>
      <c r="BD1672" s="43"/>
      <c r="BE1672" s="45"/>
    </row>
    <row r="1673" spans="1:57" ht="11.85" customHeight="1" x14ac:dyDescent="0.25">
      <c r="A1673" s="33" t="s">
        <v>178</v>
      </c>
      <c r="B1673" s="33"/>
      <c r="C1673" s="33"/>
      <c r="D1673" s="33"/>
      <c r="E1673" s="33"/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3"/>
      <c r="W1673" s="33"/>
      <c r="X1673" s="33"/>
      <c r="Y1673" s="33"/>
      <c r="Z1673" s="33"/>
      <c r="AA1673" s="33"/>
      <c r="AB1673" s="33"/>
      <c r="AC1673" s="33"/>
      <c r="AD1673" s="33"/>
      <c r="AE1673" s="33"/>
      <c r="AF1673" s="33"/>
      <c r="AG1673" s="33"/>
      <c r="AH1673" s="33"/>
      <c r="AI1673" s="33"/>
      <c r="AJ1673" s="33"/>
      <c r="AK1673" s="33"/>
      <c r="AL1673" s="55">
        <v>214303</v>
      </c>
      <c r="AM1673" s="55"/>
      <c r="AN1673" s="55"/>
      <c r="AO1673" s="55"/>
      <c r="AP1673" s="55"/>
      <c r="AQ1673" s="55"/>
      <c r="AR1673" s="55"/>
      <c r="AS1673" s="55"/>
      <c r="AT1673" s="55"/>
      <c r="AU1673" s="55"/>
      <c r="AV1673" s="55"/>
      <c r="AW1673" s="55"/>
      <c r="AX1673" s="55"/>
      <c r="AY1673" s="55">
        <v>0</v>
      </c>
      <c r="AZ1673" s="55"/>
      <c r="BA1673" s="55"/>
      <c r="BB1673" s="55"/>
      <c r="BC1673" s="55"/>
      <c r="BD1673" s="55"/>
      <c r="BE1673" s="55"/>
    </row>
    <row r="1674" spans="1:57" ht="11.85" customHeight="1" x14ac:dyDescent="0.25">
      <c r="A1674" s="29"/>
      <c r="B1674" s="29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  <c r="AE1674" s="29"/>
      <c r="AF1674" s="29"/>
      <c r="AG1674" s="29"/>
      <c r="AH1674" s="29"/>
      <c r="AI1674" s="29"/>
      <c r="AJ1674" s="29"/>
      <c r="AK1674" s="29"/>
      <c r="AL1674" s="29"/>
      <c r="AM1674" s="29"/>
      <c r="AN1674" s="29"/>
      <c r="AO1674" s="29"/>
      <c r="AP1674" s="29"/>
      <c r="AQ1674" s="29"/>
      <c r="AR1674" s="29"/>
      <c r="AS1674" s="29"/>
      <c r="AT1674" s="29"/>
      <c r="AU1674" s="29"/>
      <c r="AV1674" s="29"/>
      <c r="AW1674" s="29"/>
      <c r="AX1674" s="29"/>
      <c r="AY1674" s="29"/>
      <c r="AZ1674" s="29"/>
      <c r="BA1674" s="29"/>
      <c r="BB1674" s="29"/>
      <c r="BC1674" s="29"/>
      <c r="BD1674" s="29"/>
      <c r="BE1674" s="29"/>
    </row>
    <row r="1675" spans="1:57" ht="11.85" customHeight="1" x14ac:dyDescent="0.25">
      <c r="A1675" s="62" t="s">
        <v>419</v>
      </c>
      <c r="B1675" s="59"/>
      <c r="C1675" s="59"/>
      <c r="D1675" s="59"/>
      <c r="E1675" s="59"/>
      <c r="F1675" s="59"/>
      <c r="G1675" s="59"/>
      <c r="H1675" s="59"/>
      <c r="I1675" s="59"/>
      <c r="J1675" s="59"/>
      <c r="K1675" s="59"/>
      <c r="L1675" s="59"/>
      <c r="M1675" s="59"/>
      <c r="N1675" s="59"/>
      <c r="O1675" s="59"/>
      <c r="P1675" s="59"/>
      <c r="Q1675" s="59"/>
      <c r="R1675" s="59"/>
      <c r="S1675" s="59"/>
      <c r="T1675" s="59"/>
      <c r="U1675" s="59"/>
      <c r="V1675" s="59"/>
      <c r="W1675" s="59"/>
      <c r="X1675" s="59"/>
      <c r="Y1675" s="59"/>
      <c r="Z1675" s="59"/>
      <c r="AA1675" s="59"/>
      <c r="AB1675" s="59"/>
      <c r="AC1675" s="59"/>
      <c r="AD1675" s="59"/>
      <c r="AE1675" s="59"/>
      <c r="AF1675" s="59"/>
      <c r="AG1675" s="59"/>
      <c r="AH1675" s="59"/>
      <c r="AI1675" s="59"/>
      <c r="AJ1675" s="59"/>
      <c r="AK1675" s="59"/>
      <c r="AL1675" s="59"/>
      <c r="AM1675" s="59"/>
      <c r="AN1675" s="59"/>
      <c r="AO1675" s="59"/>
      <c r="AP1675" s="59"/>
      <c r="AQ1675" s="59"/>
      <c r="AR1675" s="59"/>
      <c r="AS1675" s="59"/>
      <c r="AT1675" s="59"/>
      <c r="AU1675" s="59"/>
      <c r="AV1675" s="59"/>
      <c r="AW1675" s="59"/>
      <c r="AX1675" s="59"/>
      <c r="AY1675" s="59"/>
      <c r="AZ1675" s="59"/>
      <c r="BA1675" s="59"/>
      <c r="BB1675" s="59"/>
      <c r="BC1675" s="59"/>
      <c r="BD1675" s="59"/>
      <c r="BE1675" s="63"/>
    </row>
    <row r="1676" spans="1:57" ht="12.95" customHeight="1" x14ac:dyDescent="0.25">
      <c r="A1676" s="7">
        <v>1</v>
      </c>
      <c r="B1676" s="62">
        <v>2</v>
      </c>
      <c r="C1676" s="59"/>
      <c r="D1676" s="59"/>
      <c r="E1676" s="63"/>
      <c r="F1676" s="62">
        <v>3</v>
      </c>
      <c r="G1676" s="59"/>
      <c r="H1676" s="59"/>
      <c r="I1676" s="63"/>
      <c r="J1676" s="62">
        <v>4</v>
      </c>
      <c r="K1676" s="59"/>
      <c r="L1676" s="59"/>
      <c r="M1676" s="63"/>
      <c r="N1676" s="62">
        <v>5</v>
      </c>
      <c r="O1676" s="59"/>
      <c r="P1676" s="59"/>
      <c r="Q1676" s="63"/>
      <c r="R1676" s="62">
        <v>6</v>
      </c>
      <c r="S1676" s="63"/>
      <c r="T1676" s="62">
        <v>7</v>
      </c>
      <c r="U1676" s="59"/>
      <c r="V1676" s="59"/>
      <c r="W1676" s="59"/>
      <c r="X1676" s="59"/>
      <c r="Y1676" s="59"/>
      <c r="Z1676" s="59"/>
      <c r="AA1676" s="63"/>
      <c r="AB1676" s="62">
        <v>8</v>
      </c>
      <c r="AC1676" s="59"/>
      <c r="AD1676" s="59"/>
      <c r="AE1676" s="59"/>
      <c r="AF1676" s="59"/>
      <c r="AG1676" s="63"/>
      <c r="AH1676" s="62">
        <v>9</v>
      </c>
      <c r="AI1676" s="59"/>
      <c r="AJ1676" s="59"/>
      <c r="AK1676" s="59"/>
      <c r="AL1676" s="59"/>
      <c r="AM1676" s="59"/>
      <c r="AN1676" s="59"/>
      <c r="AO1676" s="63"/>
      <c r="AP1676" s="62">
        <v>10</v>
      </c>
      <c r="AQ1676" s="59"/>
      <c r="AR1676" s="59"/>
      <c r="AS1676" s="59"/>
      <c r="AT1676" s="59"/>
      <c r="AU1676" s="63"/>
      <c r="AV1676" s="62">
        <v>11</v>
      </c>
      <c r="AW1676" s="59"/>
      <c r="AX1676" s="59"/>
      <c r="AY1676" s="59"/>
      <c r="AZ1676" s="59"/>
      <c r="BA1676" s="63"/>
      <c r="BB1676" s="62">
        <v>12</v>
      </c>
      <c r="BC1676" s="59"/>
      <c r="BD1676" s="59"/>
      <c r="BE1676" s="63"/>
    </row>
    <row r="1677" spans="1:57" ht="32.85" customHeight="1" x14ac:dyDescent="0.25">
      <c r="A1677" s="30">
        <v>1</v>
      </c>
      <c r="B1677" s="60" t="s">
        <v>368</v>
      </c>
      <c r="C1677" s="28"/>
      <c r="D1677" s="28"/>
      <c r="E1677" s="35"/>
      <c r="F1677" s="32" t="s">
        <v>420</v>
      </c>
      <c r="G1677" s="33"/>
      <c r="H1677" s="33"/>
      <c r="I1677" s="34"/>
      <c r="J1677" s="60" t="s">
        <v>371</v>
      </c>
      <c r="K1677" s="28"/>
      <c r="L1677" s="28"/>
      <c r="M1677" s="35"/>
      <c r="N1677" s="68">
        <v>1</v>
      </c>
      <c r="O1677" s="55"/>
      <c r="P1677" s="55"/>
      <c r="Q1677" s="69"/>
      <c r="R1677" s="73">
        <v>8572.1200000000008</v>
      </c>
      <c r="S1677" s="74"/>
      <c r="T1677" s="60"/>
      <c r="U1677" s="28"/>
      <c r="V1677" s="28"/>
      <c r="W1677" s="28"/>
      <c r="X1677" s="28"/>
      <c r="Y1677" s="28"/>
      <c r="Z1677" s="28"/>
      <c r="AA1677" s="28"/>
      <c r="AB1677" s="77">
        <v>8572</v>
      </c>
      <c r="AC1677" s="77"/>
      <c r="AD1677" s="77"/>
      <c r="AE1677" s="77"/>
      <c r="AF1677" s="77"/>
      <c r="AG1677" s="77"/>
      <c r="AH1677" s="28"/>
      <c r="AI1677" s="28"/>
      <c r="AJ1677" s="28"/>
      <c r="AK1677" s="28"/>
      <c r="AL1677" s="28"/>
      <c r="AM1677" s="28"/>
      <c r="AN1677" s="28"/>
      <c r="AO1677" s="28"/>
      <c r="AP1677" s="28"/>
      <c r="AQ1677" s="28"/>
      <c r="AR1677" s="28"/>
      <c r="AS1677" s="28"/>
      <c r="AT1677" s="28"/>
      <c r="AU1677" s="28"/>
      <c r="AV1677" s="77">
        <v>8572</v>
      </c>
      <c r="AW1677" s="77"/>
      <c r="AX1677" s="77"/>
      <c r="AY1677" s="77"/>
      <c r="AZ1677" s="77"/>
      <c r="BA1677" s="77"/>
      <c r="BB1677" s="28"/>
      <c r="BC1677" s="28"/>
      <c r="BD1677" s="28"/>
      <c r="BE1677" s="35"/>
    </row>
    <row r="1678" spans="1:57" ht="12.75" customHeight="1" x14ac:dyDescent="0.25">
      <c r="A1678" s="31"/>
      <c r="B1678" s="65" t="s">
        <v>369</v>
      </c>
      <c r="C1678" s="66"/>
      <c r="D1678" s="66"/>
      <c r="E1678" s="67"/>
      <c r="F1678" s="52"/>
      <c r="G1678" s="53"/>
      <c r="H1678" s="53"/>
      <c r="I1678" s="54"/>
      <c r="J1678" s="61"/>
      <c r="K1678" s="36"/>
      <c r="L1678" s="36"/>
      <c r="M1678" s="37"/>
      <c r="N1678" s="70"/>
      <c r="O1678" s="71"/>
      <c r="P1678" s="71"/>
      <c r="Q1678" s="72"/>
      <c r="R1678" s="75"/>
      <c r="S1678" s="76"/>
      <c r="T1678" s="61"/>
      <c r="U1678" s="36"/>
      <c r="V1678" s="36"/>
      <c r="W1678" s="36"/>
      <c r="X1678" s="36"/>
      <c r="Y1678" s="36"/>
      <c r="Z1678" s="36"/>
      <c r="AA1678" s="36"/>
      <c r="AB1678" s="78"/>
      <c r="AC1678" s="78"/>
      <c r="AD1678" s="78"/>
      <c r="AE1678" s="78"/>
      <c r="AF1678" s="78"/>
      <c r="AG1678" s="78"/>
      <c r="AH1678" s="36"/>
      <c r="AI1678" s="36"/>
      <c r="AJ1678" s="36"/>
      <c r="AK1678" s="36"/>
      <c r="AL1678" s="36"/>
      <c r="AM1678" s="36"/>
      <c r="AN1678" s="36"/>
      <c r="AO1678" s="36"/>
      <c r="AP1678" s="36"/>
      <c r="AQ1678" s="36"/>
      <c r="AR1678" s="36"/>
      <c r="AS1678" s="36"/>
      <c r="AT1678" s="36"/>
      <c r="AU1678" s="36"/>
      <c r="AV1678" s="78"/>
      <c r="AW1678" s="78"/>
      <c r="AX1678" s="78"/>
      <c r="AY1678" s="78"/>
      <c r="AZ1678" s="78"/>
      <c r="BA1678" s="78"/>
      <c r="BB1678" s="36"/>
      <c r="BC1678" s="36"/>
      <c r="BD1678" s="36"/>
      <c r="BE1678" s="37"/>
    </row>
    <row r="1679" spans="1:57" ht="12.95" customHeight="1" x14ac:dyDescent="0.25">
      <c r="A1679" s="4"/>
      <c r="B1679" s="59"/>
      <c r="C1679" s="59"/>
      <c r="D1679" s="59"/>
      <c r="E1679" s="63"/>
      <c r="F1679" s="19" t="s">
        <v>36</v>
      </c>
      <c r="G1679" s="20"/>
      <c r="H1679" s="20"/>
      <c r="I1679" s="64"/>
      <c r="J1679" s="62"/>
      <c r="K1679" s="59"/>
      <c r="L1679" s="59"/>
      <c r="M1679" s="63"/>
      <c r="N1679" s="62"/>
      <c r="O1679" s="59"/>
      <c r="P1679" s="59"/>
      <c r="Q1679" s="63"/>
      <c r="R1679" s="25">
        <v>8572.1200000000008</v>
      </c>
      <c r="S1679" s="79"/>
      <c r="T1679" s="21">
        <v>1</v>
      </c>
      <c r="U1679" s="22"/>
      <c r="V1679" s="22"/>
      <c r="W1679" s="22"/>
      <c r="X1679" s="22"/>
      <c r="Y1679" s="22"/>
      <c r="Z1679" s="22"/>
      <c r="AA1679" s="23"/>
      <c r="AB1679" s="21">
        <v>8572</v>
      </c>
      <c r="AC1679" s="22"/>
      <c r="AD1679" s="22"/>
      <c r="AE1679" s="22"/>
      <c r="AF1679" s="22"/>
      <c r="AG1679" s="23"/>
      <c r="AH1679" s="62"/>
      <c r="AI1679" s="59"/>
      <c r="AJ1679" s="59"/>
      <c r="AK1679" s="59"/>
      <c r="AL1679" s="59"/>
      <c r="AM1679" s="59"/>
      <c r="AN1679" s="59"/>
      <c r="AO1679" s="63"/>
      <c r="AP1679" s="21">
        <v>1</v>
      </c>
      <c r="AQ1679" s="22"/>
      <c r="AR1679" s="22"/>
      <c r="AS1679" s="22"/>
      <c r="AT1679" s="22"/>
      <c r="AU1679" s="23"/>
      <c r="AV1679" s="21">
        <v>8572</v>
      </c>
      <c r="AW1679" s="22"/>
      <c r="AX1679" s="22"/>
      <c r="AY1679" s="22"/>
      <c r="AZ1679" s="22"/>
      <c r="BA1679" s="23"/>
      <c r="BB1679" s="62"/>
      <c r="BC1679" s="59"/>
      <c r="BD1679" s="59"/>
      <c r="BE1679" s="63"/>
    </row>
    <row r="1680" spans="1:57" ht="12.95" customHeight="1" x14ac:dyDescent="0.25">
      <c r="A1680" s="4"/>
      <c r="B1680" s="59"/>
      <c r="C1680" s="59"/>
      <c r="D1680" s="59"/>
      <c r="E1680" s="63"/>
      <c r="F1680" s="19" t="s">
        <v>38</v>
      </c>
      <c r="G1680" s="20"/>
      <c r="H1680" s="20"/>
      <c r="I1680" s="64"/>
      <c r="J1680" s="62"/>
      <c r="K1680" s="59"/>
      <c r="L1680" s="59"/>
      <c r="M1680" s="63"/>
      <c r="N1680" s="62"/>
      <c r="O1680" s="59"/>
      <c r="P1680" s="59"/>
      <c r="Q1680" s="63"/>
      <c r="R1680" s="21">
        <v>0</v>
      </c>
      <c r="S1680" s="23"/>
      <c r="T1680" s="21">
        <v>1</v>
      </c>
      <c r="U1680" s="22"/>
      <c r="V1680" s="22"/>
      <c r="W1680" s="22"/>
      <c r="X1680" s="22"/>
      <c r="Y1680" s="22"/>
      <c r="Z1680" s="22"/>
      <c r="AA1680" s="23"/>
      <c r="AB1680" s="21">
        <v>0</v>
      </c>
      <c r="AC1680" s="22"/>
      <c r="AD1680" s="22"/>
      <c r="AE1680" s="22"/>
      <c r="AF1680" s="22"/>
      <c r="AG1680" s="23"/>
      <c r="AH1680" s="62"/>
      <c r="AI1680" s="59"/>
      <c r="AJ1680" s="59"/>
      <c r="AK1680" s="59"/>
      <c r="AL1680" s="59"/>
      <c r="AM1680" s="59"/>
      <c r="AN1680" s="59"/>
      <c r="AO1680" s="63"/>
      <c r="AP1680" s="21">
        <v>1</v>
      </c>
      <c r="AQ1680" s="22"/>
      <c r="AR1680" s="22"/>
      <c r="AS1680" s="22"/>
      <c r="AT1680" s="22"/>
      <c r="AU1680" s="23"/>
      <c r="AV1680" s="21">
        <v>0</v>
      </c>
      <c r="AW1680" s="22"/>
      <c r="AX1680" s="22"/>
      <c r="AY1680" s="22"/>
      <c r="AZ1680" s="22"/>
      <c r="BA1680" s="23"/>
      <c r="BB1680" s="62"/>
      <c r="BC1680" s="59"/>
      <c r="BD1680" s="59"/>
      <c r="BE1680" s="63"/>
    </row>
    <row r="1681" spans="1:57" ht="12.95" customHeight="1" x14ac:dyDescent="0.25">
      <c r="A1681" s="4"/>
      <c r="B1681" s="59"/>
      <c r="C1681" s="59"/>
      <c r="D1681" s="59"/>
      <c r="E1681" s="63"/>
      <c r="F1681" s="19" t="s">
        <v>39</v>
      </c>
      <c r="G1681" s="20"/>
      <c r="H1681" s="20"/>
      <c r="I1681" s="64"/>
      <c r="J1681" s="62"/>
      <c r="K1681" s="59"/>
      <c r="L1681" s="59"/>
      <c r="M1681" s="63"/>
      <c r="N1681" s="62"/>
      <c r="O1681" s="59"/>
      <c r="P1681" s="59"/>
      <c r="Q1681" s="63"/>
      <c r="R1681" s="21">
        <v>0</v>
      </c>
      <c r="S1681" s="23"/>
      <c r="T1681" s="21">
        <v>1</v>
      </c>
      <c r="U1681" s="22"/>
      <c r="V1681" s="22"/>
      <c r="W1681" s="22"/>
      <c r="X1681" s="22"/>
      <c r="Y1681" s="22"/>
      <c r="Z1681" s="22"/>
      <c r="AA1681" s="23"/>
      <c r="AB1681" s="21">
        <v>0</v>
      </c>
      <c r="AC1681" s="22"/>
      <c r="AD1681" s="22"/>
      <c r="AE1681" s="22"/>
      <c r="AF1681" s="22"/>
      <c r="AG1681" s="23"/>
      <c r="AH1681" s="62"/>
      <c r="AI1681" s="59"/>
      <c r="AJ1681" s="59"/>
      <c r="AK1681" s="59"/>
      <c r="AL1681" s="59"/>
      <c r="AM1681" s="59"/>
      <c r="AN1681" s="59"/>
      <c r="AO1681" s="63"/>
      <c r="AP1681" s="21">
        <v>1</v>
      </c>
      <c r="AQ1681" s="22"/>
      <c r="AR1681" s="22"/>
      <c r="AS1681" s="22"/>
      <c r="AT1681" s="22"/>
      <c r="AU1681" s="23"/>
      <c r="AV1681" s="21">
        <v>0</v>
      </c>
      <c r="AW1681" s="22"/>
      <c r="AX1681" s="22"/>
      <c r="AY1681" s="22"/>
      <c r="AZ1681" s="22"/>
      <c r="BA1681" s="23"/>
      <c r="BB1681" s="62"/>
      <c r="BC1681" s="59"/>
      <c r="BD1681" s="59"/>
      <c r="BE1681" s="63"/>
    </row>
    <row r="1682" spans="1:57" ht="12.95" customHeight="1" x14ac:dyDescent="0.25">
      <c r="A1682" s="4"/>
      <c r="B1682" s="59"/>
      <c r="C1682" s="59"/>
      <c r="D1682" s="59"/>
      <c r="E1682" s="63"/>
      <c r="F1682" s="19" t="s">
        <v>40</v>
      </c>
      <c r="G1682" s="20"/>
      <c r="H1682" s="20"/>
      <c r="I1682" s="64"/>
      <c r="J1682" s="62"/>
      <c r="K1682" s="59"/>
      <c r="L1682" s="59"/>
      <c r="M1682" s="63"/>
      <c r="N1682" s="62"/>
      <c r="O1682" s="59"/>
      <c r="P1682" s="59"/>
      <c r="Q1682" s="63"/>
      <c r="R1682" s="21">
        <v>0</v>
      </c>
      <c r="S1682" s="23"/>
      <c r="T1682" s="21">
        <v>1</v>
      </c>
      <c r="U1682" s="22"/>
      <c r="V1682" s="22"/>
      <c r="W1682" s="22"/>
      <c r="X1682" s="22"/>
      <c r="Y1682" s="22"/>
      <c r="Z1682" s="22"/>
      <c r="AA1682" s="23"/>
      <c r="AB1682" s="21">
        <v>0</v>
      </c>
      <c r="AC1682" s="22"/>
      <c r="AD1682" s="22"/>
      <c r="AE1682" s="22"/>
      <c r="AF1682" s="22"/>
      <c r="AG1682" s="23"/>
      <c r="AH1682" s="62"/>
      <c r="AI1682" s="59"/>
      <c r="AJ1682" s="59"/>
      <c r="AK1682" s="59"/>
      <c r="AL1682" s="59"/>
      <c r="AM1682" s="59"/>
      <c r="AN1682" s="59"/>
      <c r="AO1682" s="63"/>
      <c r="AP1682" s="21">
        <v>1</v>
      </c>
      <c r="AQ1682" s="22"/>
      <c r="AR1682" s="22"/>
      <c r="AS1682" s="22"/>
      <c r="AT1682" s="22"/>
      <c r="AU1682" s="23"/>
      <c r="AV1682" s="21">
        <v>0</v>
      </c>
      <c r="AW1682" s="22"/>
      <c r="AX1682" s="22"/>
      <c r="AY1682" s="22"/>
      <c r="AZ1682" s="22"/>
      <c r="BA1682" s="23"/>
      <c r="BB1682" s="62"/>
      <c r="BC1682" s="59"/>
      <c r="BD1682" s="59"/>
      <c r="BE1682" s="63"/>
    </row>
    <row r="1683" spans="1:57" ht="12.95" customHeight="1" x14ac:dyDescent="0.25">
      <c r="A1683" s="4"/>
      <c r="B1683" s="59"/>
      <c r="C1683" s="59"/>
      <c r="D1683" s="59"/>
      <c r="E1683" s="63"/>
      <c r="F1683" s="19" t="s">
        <v>41</v>
      </c>
      <c r="G1683" s="20"/>
      <c r="H1683" s="20"/>
      <c r="I1683" s="64"/>
      <c r="J1683" s="62"/>
      <c r="K1683" s="59"/>
      <c r="L1683" s="59"/>
      <c r="M1683" s="63"/>
      <c r="N1683" s="62"/>
      <c r="O1683" s="59"/>
      <c r="P1683" s="59"/>
      <c r="Q1683" s="63"/>
      <c r="R1683" s="21">
        <v>0</v>
      </c>
      <c r="S1683" s="23"/>
      <c r="T1683" s="62"/>
      <c r="U1683" s="59"/>
      <c r="V1683" s="59"/>
      <c r="W1683" s="59"/>
      <c r="X1683" s="59"/>
      <c r="Y1683" s="59"/>
      <c r="Z1683" s="59"/>
      <c r="AA1683" s="63"/>
      <c r="AB1683" s="21">
        <v>0</v>
      </c>
      <c r="AC1683" s="22"/>
      <c r="AD1683" s="22"/>
      <c r="AE1683" s="22"/>
      <c r="AF1683" s="22"/>
      <c r="AG1683" s="23"/>
      <c r="AH1683" s="62"/>
      <c r="AI1683" s="59"/>
      <c r="AJ1683" s="59"/>
      <c r="AK1683" s="59"/>
      <c r="AL1683" s="59"/>
      <c r="AM1683" s="59"/>
      <c r="AN1683" s="59"/>
      <c r="AO1683" s="63"/>
      <c r="AP1683" s="21">
        <v>0</v>
      </c>
      <c r="AQ1683" s="22"/>
      <c r="AR1683" s="22"/>
      <c r="AS1683" s="22"/>
      <c r="AT1683" s="22"/>
      <c r="AU1683" s="23"/>
      <c r="AV1683" s="21">
        <v>0</v>
      </c>
      <c r="AW1683" s="22"/>
      <c r="AX1683" s="22"/>
      <c r="AY1683" s="22"/>
      <c r="AZ1683" s="22"/>
      <c r="BA1683" s="23"/>
      <c r="BB1683" s="62"/>
      <c r="BC1683" s="59"/>
      <c r="BD1683" s="59"/>
      <c r="BE1683" s="63"/>
    </row>
    <row r="1684" spans="1:57" ht="12.95" customHeight="1" x14ac:dyDescent="0.25">
      <c r="A1684" s="4"/>
      <c r="B1684" s="59"/>
      <c r="C1684" s="59"/>
      <c r="D1684" s="59"/>
      <c r="E1684" s="63"/>
      <c r="F1684" s="19" t="s">
        <v>42</v>
      </c>
      <c r="G1684" s="20"/>
      <c r="H1684" s="20"/>
      <c r="I1684" s="64"/>
      <c r="J1684" s="62"/>
      <c r="K1684" s="59"/>
      <c r="L1684" s="59"/>
      <c r="M1684" s="63"/>
      <c r="N1684" s="62"/>
      <c r="O1684" s="59"/>
      <c r="P1684" s="59"/>
      <c r="Q1684" s="63"/>
      <c r="R1684" s="21">
        <v>0</v>
      </c>
      <c r="S1684" s="23"/>
      <c r="T1684" s="62"/>
      <c r="U1684" s="59"/>
      <c r="V1684" s="59"/>
      <c r="W1684" s="59"/>
      <c r="X1684" s="59"/>
      <c r="Y1684" s="59"/>
      <c r="Z1684" s="59"/>
      <c r="AA1684" s="63"/>
      <c r="AB1684" s="21">
        <v>0</v>
      </c>
      <c r="AC1684" s="22"/>
      <c r="AD1684" s="22"/>
      <c r="AE1684" s="22"/>
      <c r="AF1684" s="22"/>
      <c r="AG1684" s="23"/>
      <c r="AH1684" s="62"/>
      <c r="AI1684" s="59"/>
      <c r="AJ1684" s="59"/>
      <c r="AK1684" s="59"/>
      <c r="AL1684" s="59"/>
      <c r="AM1684" s="59"/>
      <c r="AN1684" s="59"/>
      <c r="AO1684" s="63"/>
      <c r="AP1684" s="21">
        <v>0</v>
      </c>
      <c r="AQ1684" s="22"/>
      <c r="AR1684" s="22"/>
      <c r="AS1684" s="22"/>
      <c r="AT1684" s="22"/>
      <c r="AU1684" s="23"/>
      <c r="AV1684" s="21">
        <v>0</v>
      </c>
      <c r="AW1684" s="22"/>
      <c r="AX1684" s="22"/>
      <c r="AY1684" s="22"/>
      <c r="AZ1684" s="22"/>
      <c r="BA1684" s="23"/>
      <c r="BB1684" s="62"/>
      <c r="BC1684" s="59"/>
      <c r="BD1684" s="59"/>
      <c r="BE1684" s="63"/>
    </row>
    <row r="1685" spans="1:57" ht="12.95" customHeight="1" x14ac:dyDescent="0.25">
      <c r="A1685" s="4"/>
      <c r="B1685" s="59"/>
      <c r="C1685" s="59"/>
      <c r="D1685" s="59"/>
      <c r="E1685" s="63"/>
      <c r="F1685" s="19" t="s">
        <v>43</v>
      </c>
      <c r="G1685" s="20"/>
      <c r="H1685" s="20"/>
      <c r="I1685" s="64"/>
      <c r="J1685" s="62" t="s">
        <v>372</v>
      </c>
      <c r="K1685" s="59"/>
      <c r="L1685" s="59"/>
      <c r="M1685" s="63"/>
      <c r="N1685" s="21">
        <v>0</v>
      </c>
      <c r="O1685" s="22"/>
      <c r="P1685" s="22"/>
      <c r="Q1685" s="23"/>
      <c r="R1685" s="19"/>
      <c r="S1685" s="64"/>
      <c r="T1685" s="21">
        <v>1</v>
      </c>
      <c r="U1685" s="22"/>
      <c r="V1685" s="22"/>
      <c r="W1685" s="22"/>
      <c r="X1685" s="22"/>
      <c r="Y1685" s="22"/>
      <c r="Z1685" s="22"/>
      <c r="AA1685" s="23"/>
      <c r="AB1685" s="19"/>
      <c r="AC1685" s="20"/>
      <c r="AD1685" s="20"/>
      <c r="AE1685" s="20"/>
      <c r="AF1685" s="20"/>
      <c r="AG1685" s="64"/>
      <c r="AH1685" s="19"/>
      <c r="AI1685" s="20"/>
      <c r="AJ1685" s="20"/>
      <c r="AK1685" s="20"/>
      <c r="AL1685" s="20"/>
      <c r="AM1685" s="20"/>
      <c r="AN1685" s="20"/>
      <c r="AO1685" s="64"/>
      <c r="AP1685" s="19"/>
      <c r="AQ1685" s="20"/>
      <c r="AR1685" s="20"/>
      <c r="AS1685" s="20"/>
      <c r="AT1685" s="20"/>
      <c r="AU1685" s="64"/>
      <c r="AV1685" s="19"/>
      <c r="AW1685" s="20"/>
      <c r="AX1685" s="20"/>
      <c r="AY1685" s="20"/>
      <c r="AZ1685" s="20"/>
      <c r="BA1685" s="64"/>
      <c r="BB1685" s="21">
        <v>0</v>
      </c>
      <c r="BC1685" s="22"/>
      <c r="BD1685" s="22"/>
      <c r="BE1685" s="23"/>
    </row>
    <row r="1686" spans="1:57" ht="11.85" customHeight="1" x14ac:dyDescent="0.25">
      <c r="A1686" s="4"/>
      <c r="B1686" s="59"/>
      <c r="C1686" s="59"/>
      <c r="D1686" s="59"/>
      <c r="E1686" s="59"/>
      <c r="F1686" s="20" t="s">
        <v>45</v>
      </c>
      <c r="G1686" s="20"/>
      <c r="H1686" s="20"/>
      <c r="I1686" s="20"/>
      <c r="J1686" s="59"/>
      <c r="K1686" s="59"/>
      <c r="L1686" s="59"/>
      <c r="M1686" s="59"/>
      <c r="N1686" s="59"/>
      <c r="O1686" s="59"/>
      <c r="P1686" s="59"/>
      <c r="Q1686" s="59"/>
      <c r="R1686" s="59"/>
      <c r="S1686" s="59"/>
      <c r="T1686" s="59"/>
      <c r="U1686" s="59"/>
      <c r="V1686" s="59"/>
      <c r="W1686" s="59"/>
      <c r="X1686" s="59"/>
      <c r="Y1686" s="59"/>
      <c r="Z1686" s="59"/>
      <c r="AA1686" s="59"/>
      <c r="AB1686" s="21">
        <v>8572</v>
      </c>
      <c r="AC1686" s="22"/>
      <c r="AD1686" s="22"/>
      <c r="AE1686" s="22"/>
      <c r="AF1686" s="22"/>
      <c r="AG1686" s="23"/>
      <c r="AH1686" s="62"/>
      <c r="AI1686" s="59"/>
      <c r="AJ1686" s="59"/>
      <c r="AK1686" s="59"/>
      <c r="AL1686" s="59"/>
      <c r="AM1686" s="59"/>
      <c r="AN1686" s="59"/>
      <c r="AO1686" s="59"/>
      <c r="AP1686" s="59"/>
      <c r="AQ1686" s="59"/>
      <c r="AR1686" s="59"/>
      <c r="AS1686" s="59"/>
      <c r="AT1686" s="59"/>
      <c r="AU1686" s="59"/>
      <c r="AV1686" s="21">
        <v>8572</v>
      </c>
      <c r="AW1686" s="22"/>
      <c r="AX1686" s="22"/>
      <c r="AY1686" s="22"/>
      <c r="AZ1686" s="22"/>
      <c r="BA1686" s="23"/>
      <c r="BB1686" s="21">
        <v>0</v>
      </c>
      <c r="BC1686" s="22"/>
      <c r="BD1686" s="22"/>
      <c r="BE1686" s="23"/>
    </row>
    <row r="1687" spans="1:57" ht="11.85" customHeight="1" x14ac:dyDescent="0.25">
      <c r="A1687" s="33" t="s">
        <v>178</v>
      </c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55">
        <v>8572</v>
      </c>
      <c r="AC1687" s="55"/>
      <c r="AD1687" s="55"/>
      <c r="AE1687" s="55"/>
      <c r="AF1687" s="55"/>
      <c r="AG1687" s="55"/>
      <c r="AH1687" s="28"/>
      <c r="AI1687" s="28"/>
      <c r="AJ1687" s="28"/>
      <c r="AK1687" s="28"/>
      <c r="AL1687" s="28"/>
      <c r="AM1687" s="28"/>
      <c r="AN1687" s="28"/>
      <c r="AO1687" s="28"/>
      <c r="AP1687" s="28"/>
      <c r="AQ1687" s="28"/>
      <c r="AR1687" s="28"/>
      <c r="AS1687" s="28"/>
      <c r="AT1687" s="28"/>
      <c r="AU1687" s="28"/>
      <c r="AV1687" s="55">
        <v>8572</v>
      </c>
      <c r="AW1687" s="55"/>
      <c r="AX1687" s="55"/>
      <c r="AY1687" s="55"/>
      <c r="AZ1687" s="55"/>
      <c r="BA1687" s="55"/>
      <c r="BB1687" s="55">
        <v>0</v>
      </c>
      <c r="BC1687" s="55"/>
      <c r="BD1687" s="55"/>
      <c r="BE1687" s="55"/>
    </row>
    <row r="1688" spans="1:57" ht="11.85" customHeight="1" x14ac:dyDescent="0.25">
      <c r="A1688" s="29"/>
      <c r="B1688" s="29"/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  <c r="AE1688" s="29"/>
      <c r="AF1688" s="29"/>
      <c r="AG1688" s="29"/>
      <c r="AH1688" s="29"/>
      <c r="AI1688" s="29"/>
      <c r="AJ1688" s="29"/>
      <c r="AK1688" s="29"/>
      <c r="AL1688" s="29"/>
      <c r="AM1688" s="29"/>
      <c r="AN1688" s="29"/>
      <c r="AO1688" s="29"/>
      <c r="AP1688" s="29"/>
      <c r="AQ1688" s="29"/>
      <c r="AR1688" s="29"/>
      <c r="AS1688" s="29"/>
      <c r="AT1688" s="29"/>
      <c r="AU1688" s="29"/>
      <c r="AV1688" s="29"/>
      <c r="AW1688" s="29"/>
      <c r="AX1688" s="29"/>
      <c r="AY1688" s="29"/>
      <c r="AZ1688" s="29"/>
      <c r="BA1688" s="29"/>
      <c r="BB1688" s="29"/>
      <c r="BC1688" s="29"/>
      <c r="BD1688" s="29"/>
      <c r="BE1688" s="29"/>
    </row>
    <row r="1689" spans="1:57" ht="11.85" customHeight="1" x14ac:dyDescent="0.25">
      <c r="A1689" s="62" t="s">
        <v>421</v>
      </c>
      <c r="B1689" s="59"/>
      <c r="C1689" s="59"/>
      <c r="D1689" s="59"/>
      <c r="E1689" s="59"/>
      <c r="F1689" s="59"/>
      <c r="G1689" s="59"/>
      <c r="H1689" s="59"/>
      <c r="I1689" s="59"/>
      <c r="J1689" s="59"/>
      <c r="K1689" s="59"/>
      <c r="L1689" s="59"/>
      <c r="M1689" s="59"/>
      <c r="N1689" s="59"/>
      <c r="O1689" s="59"/>
      <c r="P1689" s="59"/>
      <c r="Q1689" s="59"/>
      <c r="R1689" s="59"/>
      <c r="S1689" s="59"/>
      <c r="T1689" s="59"/>
      <c r="U1689" s="59"/>
      <c r="V1689" s="59"/>
      <c r="W1689" s="59"/>
      <c r="X1689" s="59"/>
      <c r="Y1689" s="59"/>
      <c r="Z1689" s="59"/>
      <c r="AA1689" s="59"/>
      <c r="AB1689" s="59"/>
      <c r="AC1689" s="59"/>
      <c r="AD1689" s="59"/>
      <c r="AE1689" s="59"/>
      <c r="AF1689" s="59"/>
      <c r="AG1689" s="59"/>
      <c r="AH1689" s="59"/>
      <c r="AI1689" s="59"/>
      <c r="AJ1689" s="59"/>
      <c r="AK1689" s="59"/>
      <c r="AL1689" s="59"/>
      <c r="AM1689" s="59"/>
      <c r="AN1689" s="59"/>
      <c r="AO1689" s="59"/>
      <c r="AP1689" s="59"/>
      <c r="AQ1689" s="59"/>
      <c r="AR1689" s="59"/>
      <c r="AS1689" s="59"/>
      <c r="AT1689" s="59"/>
      <c r="AU1689" s="59"/>
      <c r="AV1689" s="59"/>
      <c r="AW1689" s="59"/>
      <c r="AX1689" s="59"/>
      <c r="AY1689" s="59"/>
      <c r="AZ1689" s="59"/>
      <c r="BA1689" s="59"/>
      <c r="BB1689" s="59"/>
      <c r="BC1689" s="59"/>
      <c r="BD1689" s="59"/>
      <c r="BE1689" s="63"/>
    </row>
    <row r="1690" spans="1:57" ht="12.95" customHeight="1" x14ac:dyDescent="0.25">
      <c r="A1690" s="7">
        <v>1</v>
      </c>
      <c r="B1690" s="7">
        <v>2</v>
      </c>
      <c r="C1690" s="62">
        <v>3</v>
      </c>
      <c r="D1690" s="59"/>
      <c r="E1690" s="59"/>
      <c r="F1690" s="59"/>
      <c r="G1690" s="59"/>
      <c r="H1690" s="59"/>
      <c r="I1690" s="59"/>
      <c r="J1690" s="59"/>
      <c r="K1690" s="59"/>
      <c r="L1690" s="59"/>
      <c r="M1690" s="59"/>
      <c r="N1690" s="59"/>
      <c r="O1690" s="59"/>
      <c r="P1690" s="59"/>
      <c r="Q1690" s="59"/>
      <c r="R1690" s="59"/>
      <c r="S1690" s="59"/>
      <c r="T1690" s="59"/>
      <c r="U1690" s="59"/>
      <c r="V1690" s="63"/>
      <c r="W1690" s="62">
        <v>4</v>
      </c>
      <c r="X1690" s="59"/>
      <c r="Y1690" s="59"/>
      <c r="Z1690" s="59"/>
      <c r="AA1690" s="59"/>
      <c r="AB1690" s="59"/>
      <c r="AC1690" s="59"/>
      <c r="AD1690" s="63"/>
      <c r="AE1690" s="62">
        <v>5</v>
      </c>
      <c r="AF1690" s="59"/>
      <c r="AG1690" s="59"/>
      <c r="AH1690" s="59"/>
      <c r="AI1690" s="59"/>
      <c r="AJ1690" s="59"/>
      <c r="AK1690" s="63"/>
      <c r="AL1690" s="62">
        <v>6</v>
      </c>
      <c r="AM1690" s="59"/>
      <c r="AN1690" s="59"/>
      <c r="AO1690" s="59"/>
      <c r="AP1690" s="59"/>
      <c r="AQ1690" s="59"/>
      <c r="AR1690" s="63"/>
      <c r="AS1690" s="62">
        <v>7</v>
      </c>
      <c r="AT1690" s="59"/>
      <c r="AU1690" s="59"/>
      <c r="AV1690" s="59"/>
      <c r="AW1690" s="59"/>
      <c r="AX1690" s="63"/>
      <c r="AY1690" s="62">
        <v>8</v>
      </c>
      <c r="AZ1690" s="59"/>
      <c r="BA1690" s="59"/>
      <c r="BB1690" s="59"/>
      <c r="BC1690" s="59"/>
      <c r="BD1690" s="63"/>
      <c r="BE1690" s="8">
        <v>9</v>
      </c>
    </row>
    <row r="1691" spans="1:57" ht="11.85" customHeight="1" x14ac:dyDescent="0.25">
      <c r="A1691" s="33" t="s">
        <v>180</v>
      </c>
      <c r="B1691" s="33"/>
      <c r="C1691" s="33"/>
      <c r="D1691" s="33"/>
      <c r="E1691" s="33"/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  <c r="R1691" s="33"/>
      <c r="S1691" s="33"/>
      <c r="T1691" s="33"/>
      <c r="U1691" s="33"/>
      <c r="V1691" s="33"/>
      <c r="W1691" s="33"/>
      <c r="X1691" s="33"/>
      <c r="Y1691" s="33"/>
      <c r="Z1691" s="33"/>
      <c r="AA1691" s="33"/>
      <c r="AB1691" s="33"/>
      <c r="AC1691" s="33"/>
      <c r="AD1691" s="33"/>
      <c r="AE1691" s="33"/>
      <c r="AF1691" s="33"/>
      <c r="AG1691" s="33"/>
      <c r="AH1691" s="33"/>
      <c r="AI1691" s="33"/>
      <c r="AJ1691" s="33"/>
      <c r="AK1691" s="33"/>
      <c r="AL1691" s="33"/>
      <c r="AM1691" s="33"/>
      <c r="AN1691" s="33"/>
      <c r="AO1691" s="33"/>
      <c r="AP1691" s="33"/>
      <c r="AQ1691" s="33"/>
      <c r="AR1691" s="33"/>
      <c r="AS1691" s="33"/>
      <c r="AT1691" s="33"/>
      <c r="AU1691" s="33"/>
      <c r="AV1691" s="33"/>
      <c r="AW1691" s="33"/>
      <c r="AX1691" s="33"/>
      <c r="AY1691" s="33"/>
      <c r="AZ1691" s="33"/>
      <c r="BA1691" s="33"/>
      <c r="BB1691" s="33"/>
      <c r="BC1691" s="33"/>
      <c r="BD1691" s="33"/>
      <c r="BE1691" s="33"/>
    </row>
    <row r="1692" spans="1:57" ht="11.85" customHeight="1" x14ac:dyDescent="0.25">
      <c r="A1692" s="29" t="s">
        <v>181</v>
      </c>
      <c r="B1692" s="29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  <c r="AE1692" s="29"/>
      <c r="AF1692" s="29"/>
      <c r="AG1692" s="29"/>
      <c r="AH1692" s="29"/>
      <c r="AI1692" s="29"/>
      <c r="AJ1692" s="29"/>
      <c r="AK1692" s="29"/>
      <c r="AL1692" s="29"/>
      <c r="AM1692" s="29"/>
      <c r="AN1692" s="29"/>
      <c r="AO1692" s="29"/>
      <c r="AP1692" s="29"/>
      <c r="AQ1692" s="29"/>
      <c r="AR1692" s="29"/>
      <c r="AS1692" s="29"/>
      <c r="AT1692" s="29"/>
      <c r="AU1692" s="29"/>
      <c r="AV1692" s="29"/>
      <c r="AW1692" s="29"/>
      <c r="AX1692" s="29"/>
      <c r="AY1692" s="29"/>
      <c r="AZ1692" s="29"/>
      <c r="BA1692" s="29"/>
      <c r="BB1692" s="29"/>
      <c r="BC1692" s="29"/>
      <c r="BD1692" s="29"/>
      <c r="BE1692" s="29"/>
    </row>
    <row r="1693" spans="1:57" ht="12.2" customHeight="1" x14ac:dyDescent="0.25">
      <c r="A1693" s="30">
        <v>1</v>
      </c>
      <c r="B1693" s="30" t="s">
        <v>681</v>
      </c>
      <c r="C1693" s="32" t="s">
        <v>422</v>
      </c>
      <c r="D1693" s="33"/>
      <c r="E1693" s="33"/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  <c r="R1693" s="33"/>
      <c r="S1693" s="33"/>
      <c r="T1693" s="33"/>
      <c r="U1693" s="33"/>
      <c r="V1693" s="34"/>
      <c r="W1693" s="28" t="s">
        <v>187</v>
      </c>
      <c r="X1693" s="28"/>
      <c r="Y1693" s="28"/>
      <c r="Z1693" s="28"/>
      <c r="AA1693" s="28"/>
      <c r="AB1693" s="28"/>
      <c r="AC1693" s="28"/>
      <c r="AD1693" s="35"/>
      <c r="AE1693" s="38">
        <v>2</v>
      </c>
      <c r="AF1693" s="39"/>
      <c r="AG1693" s="39"/>
      <c r="AH1693" s="39"/>
      <c r="AI1693" s="39"/>
      <c r="AJ1693" s="39"/>
      <c r="AK1693" s="40"/>
      <c r="AL1693" s="46">
        <v>7567.6910079729669</v>
      </c>
      <c r="AM1693" s="47"/>
      <c r="AN1693" s="47"/>
      <c r="AO1693" s="47"/>
      <c r="AP1693" s="47"/>
      <c r="AQ1693" s="47"/>
      <c r="AR1693" s="48"/>
      <c r="AS1693" s="38">
        <v>15135</v>
      </c>
      <c r="AT1693" s="39"/>
      <c r="AU1693" s="39"/>
      <c r="AV1693" s="39"/>
      <c r="AW1693" s="39"/>
      <c r="AX1693" s="40"/>
      <c r="AY1693" s="38">
        <v>0</v>
      </c>
      <c r="AZ1693" s="39"/>
      <c r="BA1693" s="39"/>
      <c r="BB1693" s="39"/>
      <c r="BC1693" s="39"/>
      <c r="BD1693" s="40"/>
      <c r="BE1693" s="44">
        <v>0</v>
      </c>
    </row>
    <row r="1694" spans="1:57" ht="42" customHeight="1" x14ac:dyDescent="0.25">
      <c r="A1694" s="31"/>
      <c r="B1694" s="31"/>
      <c r="C1694" s="52" t="s">
        <v>423</v>
      </c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4"/>
      <c r="W1694" s="36"/>
      <c r="X1694" s="36"/>
      <c r="Y1694" s="36"/>
      <c r="Z1694" s="36"/>
      <c r="AA1694" s="36"/>
      <c r="AB1694" s="36"/>
      <c r="AC1694" s="36"/>
      <c r="AD1694" s="37"/>
      <c r="AE1694" s="41"/>
      <c r="AF1694" s="42"/>
      <c r="AG1694" s="42"/>
      <c r="AH1694" s="42"/>
      <c r="AI1694" s="42"/>
      <c r="AJ1694" s="42"/>
      <c r="AK1694" s="43"/>
      <c r="AL1694" s="49"/>
      <c r="AM1694" s="50"/>
      <c r="AN1694" s="50"/>
      <c r="AO1694" s="50"/>
      <c r="AP1694" s="50"/>
      <c r="AQ1694" s="50"/>
      <c r="AR1694" s="51"/>
      <c r="AS1694" s="41"/>
      <c r="AT1694" s="42"/>
      <c r="AU1694" s="42"/>
      <c r="AV1694" s="42"/>
      <c r="AW1694" s="42"/>
      <c r="AX1694" s="43"/>
      <c r="AY1694" s="41"/>
      <c r="AZ1694" s="42"/>
      <c r="BA1694" s="42"/>
      <c r="BB1694" s="42"/>
      <c r="BC1694" s="42"/>
      <c r="BD1694" s="43"/>
      <c r="BE1694" s="45"/>
    </row>
    <row r="1695" spans="1:57" ht="11.85" customHeight="1" x14ac:dyDescent="0.25">
      <c r="A1695" s="33" t="s">
        <v>30</v>
      </c>
      <c r="B1695" s="33"/>
      <c r="C1695" s="33"/>
      <c r="D1695" s="33"/>
      <c r="E1695" s="33"/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3"/>
      <c r="W1695" s="33"/>
      <c r="X1695" s="33"/>
      <c r="Y1695" s="33"/>
      <c r="Z1695" s="33"/>
      <c r="AA1695" s="33"/>
      <c r="AB1695" s="33"/>
      <c r="AC1695" s="33"/>
      <c r="AD1695" s="33"/>
      <c r="AE1695" s="33"/>
      <c r="AF1695" s="33"/>
      <c r="AG1695" s="33"/>
      <c r="AH1695" s="33"/>
      <c r="AI1695" s="33"/>
      <c r="AJ1695" s="33"/>
      <c r="AK1695" s="33"/>
      <c r="AL1695" s="33"/>
      <c r="AM1695" s="33"/>
      <c r="AN1695" s="33"/>
      <c r="AO1695" s="33"/>
      <c r="AP1695" s="33"/>
      <c r="AQ1695" s="33"/>
      <c r="AR1695" s="33"/>
      <c r="AS1695" s="33"/>
      <c r="AT1695" s="33"/>
      <c r="AU1695" s="33"/>
      <c r="AV1695" s="33"/>
      <c r="AW1695" s="33"/>
      <c r="AX1695" s="33"/>
      <c r="AY1695" s="33"/>
      <c r="AZ1695" s="33"/>
      <c r="BA1695" s="33"/>
      <c r="BB1695" s="33"/>
      <c r="BC1695" s="33"/>
      <c r="BD1695" s="33"/>
      <c r="BE1695" s="33"/>
    </row>
    <row r="1696" spans="1:57" ht="11.85" customHeight="1" x14ac:dyDescent="0.25">
      <c r="A1696" s="29" t="s">
        <v>46</v>
      </c>
      <c r="B1696" s="29"/>
      <c r="C1696" s="29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29"/>
      <c r="AO1696" s="29"/>
      <c r="AP1696" s="29"/>
      <c r="AQ1696" s="29"/>
      <c r="AR1696" s="29"/>
      <c r="AS1696" s="29"/>
      <c r="AT1696" s="29"/>
      <c r="AU1696" s="29"/>
      <c r="AV1696" s="29"/>
      <c r="AW1696" s="29"/>
      <c r="AX1696" s="29"/>
      <c r="AY1696" s="29"/>
      <c r="AZ1696" s="29"/>
      <c r="BA1696" s="29"/>
      <c r="BB1696" s="29"/>
      <c r="BC1696" s="29"/>
      <c r="BD1696" s="29"/>
      <c r="BE1696" s="29"/>
    </row>
    <row r="1697" spans="1:57" ht="12.2" customHeight="1" x14ac:dyDescent="0.25">
      <c r="A1697" s="30">
        <v>2</v>
      </c>
      <c r="B1697" s="30" t="s">
        <v>682</v>
      </c>
      <c r="C1697" s="32" t="s">
        <v>424</v>
      </c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4"/>
      <c r="W1697" s="28" t="s">
        <v>187</v>
      </c>
      <c r="X1697" s="28"/>
      <c r="Y1697" s="28"/>
      <c r="Z1697" s="28"/>
      <c r="AA1697" s="28"/>
      <c r="AB1697" s="28"/>
      <c r="AC1697" s="28"/>
      <c r="AD1697" s="35"/>
      <c r="AE1697" s="38">
        <v>1</v>
      </c>
      <c r="AF1697" s="39"/>
      <c r="AG1697" s="39"/>
      <c r="AH1697" s="39"/>
      <c r="AI1697" s="39"/>
      <c r="AJ1697" s="39"/>
      <c r="AK1697" s="40"/>
      <c r="AL1697" s="38">
        <v>0</v>
      </c>
      <c r="AM1697" s="39"/>
      <c r="AN1697" s="39"/>
      <c r="AO1697" s="39"/>
      <c r="AP1697" s="39"/>
      <c r="AQ1697" s="39"/>
      <c r="AR1697" s="40"/>
      <c r="AS1697" s="38">
        <v>0</v>
      </c>
      <c r="AT1697" s="39"/>
      <c r="AU1697" s="39"/>
      <c r="AV1697" s="39"/>
      <c r="AW1697" s="39"/>
      <c r="AX1697" s="40"/>
      <c r="AY1697" s="38">
        <v>0</v>
      </c>
      <c r="AZ1697" s="39"/>
      <c r="BA1697" s="39"/>
      <c r="BB1697" s="39"/>
      <c r="BC1697" s="39"/>
      <c r="BD1697" s="40"/>
      <c r="BE1697" s="44">
        <v>0</v>
      </c>
    </row>
    <row r="1698" spans="1:57" ht="42" customHeight="1" x14ac:dyDescent="0.25">
      <c r="A1698" s="31"/>
      <c r="B1698" s="31"/>
      <c r="C1698" s="52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4"/>
      <c r="W1698" s="36"/>
      <c r="X1698" s="36"/>
      <c r="Y1698" s="36"/>
      <c r="Z1698" s="36"/>
      <c r="AA1698" s="36"/>
      <c r="AB1698" s="36"/>
      <c r="AC1698" s="36"/>
      <c r="AD1698" s="37"/>
      <c r="AE1698" s="41"/>
      <c r="AF1698" s="42"/>
      <c r="AG1698" s="42"/>
      <c r="AH1698" s="42"/>
      <c r="AI1698" s="42"/>
      <c r="AJ1698" s="42"/>
      <c r="AK1698" s="43"/>
      <c r="AL1698" s="41"/>
      <c r="AM1698" s="42"/>
      <c r="AN1698" s="42"/>
      <c r="AO1698" s="42"/>
      <c r="AP1698" s="42"/>
      <c r="AQ1698" s="42"/>
      <c r="AR1698" s="43"/>
      <c r="AS1698" s="41"/>
      <c r="AT1698" s="42"/>
      <c r="AU1698" s="42"/>
      <c r="AV1698" s="42"/>
      <c r="AW1698" s="42"/>
      <c r="AX1698" s="43"/>
      <c r="AY1698" s="41"/>
      <c r="AZ1698" s="42"/>
      <c r="BA1698" s="42"/>
      <c r="BB1698" s="42"/>
      <c r="BC1698" s="42"/>
      <c r="BD1698" s="43"/>
      <c r="BE1698" s="45"/>
    </row>
    <row r="1699" spans="1:57" ht="11.85" customHeight="1" x14ac:dyDescent="0.25">
      <c r="A1699" s="28" t="s">
        <v>72</v>
      </c>
      <c r="B1699" s="28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28"/>
      <c r="AH1699" s="28"/>
      <c r="AI1699" s="28"/>
      <c r="AJ1699" s="28"/>
      <c r="AK1699" s="28"/>
      <c r="AL1699" s="28"/>
      <c r="AM1699" s="28"/>
      <c r="AN1699" s="28"/>
      <c r="AO1699" s="28"/>
      <c r="AP1699" s="28"/>
      <c r="AQ1699" s="28"/>
      <c r="AR1699" s="28"/>
      <c r="AS1699" s="28"/>
      <c r="AT1699" s="28"/>
      <c r="AU1699" s="28"/>
      <c r="AV1699" s="28"/>
      <c r="AW1699" s="28"/>
      <c r="AX1699" s="28"/>
      <c r="AY1699" s="28"/>
      <c r="AZ1699" s="28"/>
      <c r="BA1699" s="28"/>
      <c r="BB1699" s="28"/>
      <c r="BC1699" s="28"/>
      <c r="BD1699" s="28"/>
      <c r="BE1699" s="28"/>
    </row>
    <row r="1700" spans="1:57" ht="12.2" customHeight="1" x14ac:dyDescent="0.25">
      <c r="A1700" s="30">
        <v>3</v>
      </c>
      <c r="B1700" s="30" t="s">
        <v>683</v>
      </c>
      <c r="C1700" s="32" t="s">
        <v>425</v>
      </c>
      <c r="D1700" s="33"/>
      <c r="E1700" s="33"/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4"/>
      <c r="W1700" s="28" t="s">
        <v>187</v>
      </c>
      <c r="X1700" s="28"/>
      <c r="Y1700" s="28"/>
      <c r="Z1700" s="28"/>
      <c r="AA1700" s="28"/>
      <c r="AB1700" s="28"/>
      <c r="AC1700" s="28"/>
      <c r="AD1700" s="35"/>
      <c r="AE1700" s="38">
        <v>3</v>
      </c>
      <c r="AF1700" s="39"/>
      <c r="AG1700" s="39"/>
      <c r="AH1700" s="39"/>
      <c r="AI1700" s="39"/>
      <c r="AJ1700" s="39"/>
      <c r="AK1700" s="40"/>
      <c r="AL1700" s="46">
        <v>996.87129732298433</v>
      </c>
      <c r="AM1700" s="47"/>
      <c r="AN1700" s="47"/>
      <c r="AO1700" s="47"/>
      <c r="AP1700" s="47"/>
      <c r="AQ1700" s="47"/>
      <c r="AR1700" s="48"/>
      <c r="AS1700" s="38">
        <v>2991</v>
      </c>
      <c r="AT1700" s="39"/>
      <c r="AU1700" s="39"/>
      <c r="AV1700" s="39"/>
      <c r="AW1700" s="39"/>
      <c r="AX1700" s="40"/>
      <c r="AY1700" s="38">
        <v>0</v>
      </c>
      <c r="AZ1700" s="39"/>
      <c r="BA1700" s="39"/>
      <c r="BB1700" s="39"/>
      <c r="BC1700" s="39"/>
      <c r="BD1700" s="40"/>
      <c r="BE1700" s="44">
        <v>0</v>
      </c>
    </row>
    <row r="1701" spans="1:57" ht="39" customHeight="1" x14ac:dyDescent="0.25">
      <c r="A1701" s="31"/>
      <c r="B1701" s="31"/>
      <c r="C1701" s="52" t="s">
        <v>426</v>
      </c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4"/>
      <c r="W1701" s="36"/>
      <c r="X1701" s="36"/>
      <c r="Y1701" s="36"/>
      <c r="Z1701" s="36"/>
      <c r="AA1701" s="36"/>
      <c r="AB1701" s="36"/>
      <c r="AC1701" s="36"/>
      <c r="AD1701" s="37"/>
      <c r="AE1701" s="41"/>
      <c r="AF1701" s="42"/>
      <c r="AG1701" s="42"/>
      <c r="AH1701" s="42"/>
      <c r="AI1701" s="42"/>
      <c r="AJ1701" s="42"/>
      <c r="AK1701" s="43"/>
      <c r="AL1701" s="49"/>
      <c r="AM1701" s="50"/>
      <c r="AN1701" s="50"/>
      <c r="AO1701" s="50"/>
      <c r="AP1701" s="50"/>
      <c r="AQ1701" s="50"/>
      <c r="AR1701" s="51"/>
      <c r="AS1701" s="41"/>
      <c r="AT1701" s="42"/>
      <c r="AU1701" s="42"/>
      <c r="AV1701" s="42"/>
      <c r="AW1701" s="42"/>
      <c r="AX1701" s="43"/>
      <c r="AY1701" s="41"/>
      <c r="AZ1701" s="42"/>
      <c r="BA1701" s="42"/>
      <c r="BB1701" s="42"/>
      <c r="BC1701" s="42"/>
      <c r="BD1701" s="43"/>
      <c r="BE1701" s="45"/>
    </row>
    <row r="1702" spans="1:57" ht="12.2" customHeight="1" x14ac:dyDescent="0.25">
      <c r="A1702" s="30">
        <v>4</v>
      </c>
      <c r="B1702" s="30" t="s">
        <v>684</v>
      </c>
      <c r="C1702" s="32" t="s">
        <v>427</v>
      </c>
      <c r="D1702" s="33"/>
      <c r="E1702" s="33"/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4"/>
      <c r="W1702" s="28" t="s">
        <v>187</v>
      </c>
      <c r="X1702" s="28"/>
      <c r="Y1702" s="28"/>
      <c r="Z1702" s="28"/>
      <c r="AA1702" s="28"/>
      <c r="AB1702" s="28"/>
      <c r="AC1702" s="28"/>
      <c r="AD1702" s="35"/>
      <c r="AE1702" s="38">
        <v>3</v>
      </c>
      <c r="AF1702" s="39"/>
      <c r="AG1702" s="39"/>
      <c r="AH1702" s="39"/>
      <c r="AI1702" s="39"/>
      <c r="AJ1702" s="39"/>
      <c r="AK1702" s="40"/>
      <c r="AL1702" s="46">
        <v>756.76910079729669</v>
      </c>
      <c r="AM1702" s="47"/>
      <c r="AN1702" s="47"/>
      <c r="AO1702" s="47"/>
      <c r="AP1702" s="47"/>
      <c r="AQ1702" s="47"/>
      <c r="AR1702" s="48"/>
      <c r="AS1702" s="38">
        <v>2270</v>
      </c>
      <c r="AT1702" s="39"/>
      <c r="AU1702" s="39"/>
      <c r="AV1702" s="39"/>
      <c r="AW1702" s="39"/>
      <c r="AX1702" s="40"/>
      <c r="AY1702" s="38">
        <v>0</v>
      </c>
      <c r="AZ1702" s="39"/>
      <c r="BA1702" s="39"/>
      <c r="BB1702" s="39"/>
      <c r="BC1702" s="39"/>
      <c r="BD1702" s="40"/>
      <c r="BE1702" s="44">
        <v>0</v>
      </c>
    </row>
    <row r="1703" spans="1:57" ht="39" customHeight="1" x14ac:dyDescent="0.25">
      <c r="A1703" s="31"/>
      <c r="B1703" s="31"/>
      <c r="C1703" s="52" t="s">
        <v>428</v>
      </c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4"/>
      <c r="W1703" s="36"/>
      <c r="X1703" s="36"/>
      <c r="Y1703" s="36"/>
      <c r="Z1703" s="36"/>
      <c r="AA1703" s="36"/>
      <c r="AB1703" s="36"/>
      <c r="AC1703" s="36"/>
      <c r="AD1703" s="37"/>
      <c r="AE1703" s="41"/>
      <c r="AF1703" s="42"/>
      <c r="AG1703" s="42"/>
      <c r="AH1703" s="42"/>
      <c r="AI1703" s="42"/>
      <c r="AJ1703" s="42"/>
      <c r="AK1703" s="43"/>
      <c r="AL1703" s="49"/>
      <c r="AM1703" s="50"/>
      <c r="AN1703" s="50"/>
      <c r="AO1703" s="50"/>
      <c r="AP1703" s="50"/>
      <c r="AQ1703" s="50"/>
      <c r="AR1703" s="51"/>
      <c r="AS1703" s="41"/>
      <c r="AT1703" s="42"/>
      <c r="AU1703" s="42"/>
      <c r="AV1703" s="42"/>
      <c r="AW1703" s="42"/>
      <c r="AX1703" s="43"/>
      <c r="AY1703" s="41"/>
      <c r="AZ1703" s="42"/>
      <c r="BA1703" s="42"/>
      <c r="BB1703" s="42"/>
      <c r="BC1703" s="42"/>
      <c r="BD1703" s="43"/>
      <c r="BE1703" s="45"/>
    </row>
    <row r="1704" spans="1:57" ht="11.85" customHeight="1" x14ac:dyDescent="0.25">
      <c r="A1704" s="33" t="s">
        <v>429</v>
      </c>
      <c r="B1704" s="33"/>
      <c r="C1704" s="33"/>
      <c r="D1704" s="33"/>
      <c r="E1704" s="33"/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3"/>
      <c r="W1704" s="33"/>
      <c r="X1704" s="33"/>
      <c r="Y1704" s="33"/>
      <c r="Z1704" s="33"/>
      <c r="AA1704" s="33"/>
      <c r="AB1704" s="33"/>
      <c r="AC1704" s="33"/>
      <c r="AD1704" s="33"/>
      <c r="AE1704" s="33"/>
      <c r="AF1704" s="33"/>
      <c r="AG1704" s="33"/>
      <c r="AH1704" s="33"/>
      <c r="AI1704" s="33"/>
      <c r="AJ1704" s="33"/>
      <c r="AK1704" s="33"/>
      <c r="AL1704" s="33"/>
      <c r="AM1704" s="33"/>
      <c r="AN1704" s="33"/>
      <c r="AO1704" s="33"/>
      <c r="AP1704" s="33"/>
      <c r="AQ1704" s="33"/>
      <c r="AR1704" s="33"/>
      <c r="AS1704" s="33"/>
      <c r="AT1704" s="33"/>
      <c r="AU1704" s="33"/>
      <c r="AV1704" s="33"/>
      <c r="AW1704" s="33"/>
      <c r="AX1704" s="33"/>
      <c r="AY1704" s="33"/>
      <c r="AZ1704" s="33"/>
      <c r="BA1704" s="33"/>
      <c r="BB1704" s="33"/>
      <c r="BC1704" s="33"/>
      <c r="BD1704" s="33"/>
      <c r="BE1704" s="33"/>
    </row>
    <row r="1705" spans="1:57" ht="12.2" customHeight="1" x14ac:dyDescent="0.25">
      <c r="A1705" s="30">
        <v>5</v>
      </c>
      <c r="B1705" s="30" t="s">
        <v>685</v>
      </c>
      <c r="C1705" s="32" t="s">
        <v>430</v>
      </c>
      <c r="D1705" s="33"/>
      <c r="E1705" s="33"/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4"/>
      <c r="W1705" s="28" t="s">
        <v>187</v>
      </c>
      <c r="X1705" s="28"/>
      <c r="Y1705" s="28"/>
      <c r="Z1705" s="28"/>
      <c r="AA1705" s="28"/>
      <c r="AB1705" s="28"/>
      <c r="AC1705" s="28"/>
      <c r="AD1705" s="35"/>
      <c r="AE1705" s="38">
        <v>1</v>
      </c>
      <c r="AF1705" s="39"/>
      <c r="AG1705" s="39"/>
      <c r="AH1705" s="39"/>
      <c r="AI1705" s="39"/>
      <c r="AJ1705" s="39"/>
      <c r="AK1705" s="40"/>
      <c r="AL1705" s="46">
        <v>5367.9008263371879</v>
      </c>
      <c r="AM1705" s="47"/>
      <c r="AN1705" s="47"/>
      <c r="AO1705" s="47"/>
      <c r="AP1705" s="47"/>
      <c r="AQ1705" s="47"/>
      <c r="AR1705" s="48"/>
      <c r="AS1705" s="38">
        <v>5368</v>
      </c>
      <c r="AT1705" s="39"/>
      <c r="AU1705" s="39"/>
      <c r="AV1705" s="39"/>
      <c r="AW1705" s="39"/>
      <c r="AX1705" s="40"/>
      <c r="AY1705" s="38">
        <v>0</v>
      </c>
      <c r="AZ1705" s="39"/>
      <c r="BA1705" s="39"/>
      <c r="BB1705" s="39"/>
      <c r="BC1705" s="39"/>
      <c r="BD1705" s="40"/>
      <c r="BE1705" s="44">
        <v>0</v>
      </c>
    </row>
    <row r="1706" spans="1:57" ht="39" customHeight="1" x14ac:dyDescent="0.25">
      <c r="A1706" s="31"/>
      <c r="B1706" s="31"/>
      <c r="C1706" s="52" t="s">
        <v>431</v>
      </c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4"/>
      <c r="W1706" s="36"/>
      <c r="X1706" s="36"/>
      <c r="Y1706" s="36"/>
      <c r="Z1706" s="36"/>
      <c r="AA1706" s="36"/>
      <c r="AB1706" s="36"/>
      <c r="AC1706" s="36"/>
      <c r="AD1706" s="37"/>
      <c r="AE1706" s="41"/>
      <c r="AF1706" s="42"/>
      <c r="AG1706" s="42"/>
      <c r="AH1706" s="42"/>
      <c r="AI1706" s="42"/>
      <c r="AJ1706" s="42"/>
      <c r="AK1706" s="43"/>
      <c r="AL1706" s="49"/>
      <c r="AM1706" s="50"/>
      <c r="AN1706" s="50"/>
      <c r="AO1706" s="50"/>
      <c r="AP1706" s="50"/>
      <c r="AQ1706" s="50"/>
      <c r="AR1706" s="51"/>
      <c r="AS1706" s="41"/>
      <c r="AT1706" s="42"/>
      <c r="AU1706" s="42"/>
      <c r="AV1706" s="42"/>
      <c r="AW1706" s="42"/>
      <c r="AX1706" s="43"/>
      <c r="AY1706" s="41"/>
      <c r="AZ1706" s="42"/>
      <c r="BA1706" s="42"/>
      <c r="BB1706" s="42"/>
      <c r="BC1706" s="42"/>
      <c r="BD1706" s="43"/>
      <c r="BE1706" s="45"/>
    </row>
    <row r="1707" spans="1:57" ht="11.85" customHeight="1" x14ac:dyDescent="0.25">
      <c r="A1707" s="28" t="s">
        <v>74</v>
      </c>
      <c r="B1707" s="28"/>
      <c r="C1707" s="28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28"/>
      <c r="AH1707" s="28"/>
      <c r="AI1707" s="28"/>
      <c r="AJ1707" s="28"/>
      <c r="AK1707" s="28"/>
      <c r="AL1707" s="28"/>
      <c r="AM1707" s="28"/>
      <c r="AN1707" s="28"/>
      <c r="AO1707" s="28"/>
      <c r="AP1707" s="28"/>
      <c r="AQ1707" s="28"/>
      <c r="AR1707" s="28"/>
      <c r="AS1707" s="28"/>
      <c r="AT1707" s="28"/>
      <c r="AU1707" s="28"/>
      <c r="AV1707" s="28"/>
      <c r="AW1707" s="28"/>
      <c r="AX1707" s="28"/>
      <c r="AY1707" s="28"/>
      <c r="AZ1707" s="28"/>
      <c r="BA1707" s="28"/>
      <c r="BB1707" s="28"/>
      <c r="BC1707" s="28"/>
      <c r="BD1707" s="28"/>
      <c r="BE1707" s="28"/>
    </row>
    <row r="1708" spans="1:57" ht="12.2" customHeight="1" x14ac:dyDescent="0.25">
      <c r="A1708" s="30">
        <v>6</v>
      </c>
      <c r="B1708" s="30" t="s">
        <v>686</v>
      </c>
      <c r="C1708" s="32" t="s">
        <v>432</v>
      </c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4"/>
      <c r="W1708" s="28" t="s">
        <v>187</v>
      </c>
      <c r="X1708" s="28"/>
      <c r="Y1708" s="28"/>
      <c r="Z1708" s="28"/>
      <c r="AA1708" s="28"/>
      <c r="AB1708" s="28"/>
      <c r="AC1708" s="28"/>
      <c r="AD1708" s="35"/>
      <c r="AE1708" s="38">
        <v>2</v>
      </c>
      <c r="AF1708" s="39"/>
      <c r="AG1708" s="39"/>
      <c r="AH1708" s="39"/>
      <c r="AI1708" s="39"/>
      <c r="AJ1708" s="39"/>
      <c r="AK1708" s="40"/>
      <c r="AL1708" s="46">
        <v>4554.3740429800946</v>
      </c>
      <c r="AM1708" s="47"/>
      <c r="AN1708" s="47"/>
      <c r="AO1708" s="47"/>
      <c r="AP1708" s="47"/>
      <c r="AQ1708" s="47"/>
      <c r="AR1708" s="48"/>
      <c r="AS1708" s="38">
        <v>9109</v>
      </c>
      <c r="AT1708" s="39"/>
      <c r="AU1708" s="39"/>
      <c r="AV1708" s="39"/>
      <c r="AW1708" s="39"/>
      <c r="AX1708" s="40"/>
      <c r="AY1708" s="38">
        <v>0</v>
      </c>
      <c r="AZ1708" s="39"/>
      <c r="BA1708" s="39"/>
      <c r="BB1708" s="39"/>
      <c r="BC1708" s="39"/>
      <c r="BD1708" s="40"/>
      <c r="BE1708" s="44">
        <v>0</v>
      </c>
    </row>
    <row r="1709" spans="1:57" ht="40.5" customHeight="1" x14ac:dyDescent="0.25">
      <c r="A1709" s="31"/>
      <c r="B1709" s="31"/>
      <c r="C1709" s="52" t="s">
        <v>433</v>
      </c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4"/>
      <c r="W1709" s="36"/>
      <c r="X1709" s="36"/>
      <c r="Y1709" s="36"/>
      <c r="Z1709" s="36"/>
      <c r="AA1709" s="36"/>
      <c r="AB1709" s="36"/>
      <c r="AC1709" s="36"/>
      <c r="AD1709" s="37"/>
      <c r="AE1709" s="41"/>
      <c r="AF1709" s="42"/>
      <c r="AG1709" s="42"/>
      <c r="AH1709" s="42"/>
      <c r="AI1709" s="42"/>
      <c r="AJ1709" s="42"/>
      <c r="AK1709" s="43"/>
      <c r="AL1709" s="49"/>
      <c r="AM1709" s="50"/>
      <c r="AN1709" s="50"/>
      <c r="AO1709" s="50"/>
      <c r="AP1709" s="50"/>
      <c r="AQ1709" s="50"/>
      <c r="AR1709" s="51"/>
      <c r="AS1709" s="41"/>
      <c r="AT1709" s="42"/>
      <c r="AU1709" s="42"/>
      <c r="AV1709" s="42"/>
      <c r="AW1709" s="42"/>
      <c r="AX1709" s="43"/>
      <c r="AY1709" s="41"/>
      <c r="AZ1709" s="42"/>
      <c r="BA1709" s="42"/>
      <c r="BB1709" s="42"/>
      <c r="BC1709" s="42"/>
      <c r="BD1709" s="43"/>
      <c r="BE1709" s="45"/>
    </row>
    <row r="1710" spans="1:57" ht="12.2" customHeight="1" x14ac:dyDescent="0.25">
      <c r="A1710" s="30">
        <v>7</v>
      </c>
      <c r="B1710" s="30" t="s">
        <v>687</v>
      </c>
      <c r="C1710" s="32" t="s">
        <v>434</v>
      </c>
      <c r="D1710" s="33"/>
      <c r="E1710" s="33"/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4"/>
      <c r="W1710" s="28" t="s">
        <v>187</v>
      </c>
      <c r="X1710" s="28"/>
      <c r="Y1710" s="28"/>
      <c r="Z1710" s="28"/>
      <c r="AA1710" s="28"/>
      <c r="AB1710" s="28"/>
      <c r="AC1710" s="28"/>
      <c r="AD1710" s="35"/>
      <c r="AE1710" s="38">
        <v>2</v>
      </c>
      <c r="AF1710" s="39"/>
      <c r="AG1710" s="39"/>
      <c r="AH1710" s="39"/>
      <c r="AI1710" s="39"/>
      <c r="AJ1710" s="39"/>
      <c r="AK1710" s="40"/>
      <c r="AL1710" s="46">
        <v>4299.8244363482754</v>
      </c>
      <c r="AM1710" s="47"/>
      <c r="AN1710" s="47"/>
      <c r="AO1710" s="47"/>
      <c r="AP1710" s="47"/>
      <c r="AQ1710" s="47"/>
      <c r="AR1710" s="48"/>
      <c r="AS1710" s="38">
        <v>8600</v>
      </c>
      <c r="AT1710" s="39"/>
      <c r="AU1710" s="39"/>
      <c r="AV1710" s="39"/>
      <c r="AW1710" s="39"/>
      <c r="AX1710" s="40"/>
      <c r="AY1710" s="38">
        <v>0</v>
      </c>
      <c r="AZ1710" s="39"/>
      <c r="BA1710" s="39"/>
      <c r="BB1710" s="39"/>
      <c r="BC1710" s="39"/>
      <c r="BD1710" s="40"/>
      <c r="BE1710" s="44">
        <v>0</v>
      </c>
    </row>
    <row r="1711" spans="1:57" ht="39" customHeight="1" x14ac:dyDescent="0.25">
      <c r="A1711" s="31"/>
      <c r="B1711" s="31"/>
      <c r="C1711" s="52" t="s">
        <v>435</v>
      </c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4"/>
      <c r="W1711" s="36"/>
      <c r="X1711" s="36"/>
      <c r="Y1711" s="36"/>
      <c r="Z1711" s="36"/>
      <c r="AA1711" s="36"/>
      <c r="AB1711" s="36"/>
      <c r="AC1711" s="36"/>
      <c r="AD1711" s="37"/>
      <c r="AE1711" s="41"/>
      <c r="AF1711" s="42"/>
      <c r="AG1711" s="42"/>
      <c r="AH1711" s="42"/>
      <c r="AI1711" s="42"/>
      <c r="AJ1711" s="42"/>
      <c r="AK1711" s="43"/>
      <c r="AL1711" s="49"/>
      <c r="AM1711" s="50"/>
      <c r="AN1711" s="50"/>
      <c r="AO1711" s="50"/>
      <c r="AP1711" s="50"/>
      <c r="AQ1711" s="50"/>
      <c r="AR1711" s="51"/>
      <c r="AS1711" s="41"/>
      <c r="AT1711" s="42"/>
      <c r="AU1711" s="42"/>
      <c r="AV1711" s="42"/>
      <c r="AW1711" s="42"/>
      <c r="AX1711" s="43"/>
      <c r="AY1711" s="41"/>
      <c r="AZ1711" s="42"/>
      <c r="BA1711" s="42"/>
      <c r="BB1711" s="42"/>
      <c r="BC1711" s="42"/>
      <c r="BD1711" s="43"/>
      <c r="BE1711" s="45"/>
    </row>
    <row r="1712" spans="1:57" ht="22.5" customHeight="1" x14ac:dyDescent="0.25">
      <c r="A1712" s="30">
        <v>8</v>
      </c>
      <c r="B1712" s="30" t="s">
        <v>688</v>
      </c>
      <c r="C1712" s="32" t="s">
        <v>436</v>
      </c>
      <c r="D1712" s="33"/>
      <c r="E1712" s="33"/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  <c r="R1712" s="33"/>
      <c r="S1712" s="33"/>
      <c r="T1712" s="33"/>
      <c r="U1712" s="33"/>
      <c r="V1712" s="34"/>
      <c r="W1712" s="28" t="s">
        <v>187</v>
      </c>
      <c r="X1712" s="28"/>
      <c r="Y1712" s="28"/>
      <c r="Z1712" s="28"/>
      <c r="AA1712" s="28"/>
      <c r="AB1712" s="28"/>
      <c r="AC1712" s="28"/>
      <c r="AD1712" s="35"/>
      <c r="AE1712" s="38">
        <v>1</v>
      </c>
      <c r="AF1712" s="39"/>
      <c r="AG1712" s="39"/>
      <c r="AH1712" s="39"/>
      <c r="AI1712" s="39"/>
      <c r="AJ1712" s="39"/>
      <c r="AK1712" s="40"/>
      <c r="AL1712" s="46">
        <v>2270.3073023918901</v>
      </c>
      <c r="AM1712" s="47"/>
      <c r="AN1712" s="47"/>
      <c r="AO1712" s="47"/>
      <c r="AP1712" s="47"/>
      <c r="AQ1712" s="47"/>
      <c r="AR1712" s="48"/>
      <c r="AS1712" s="38">
        <v>2270</v>
      </c>
      <c r="AT1712" s="39"/>
      <c r="AU1712" s="39"/>
      <c r="AV1712" s="39"/>
      <c r="AW1712" s="39"/>
      <c r="AX1712" s="40"/>
      <c r="AY1712" s="38">
        <v>0</v>
      </c>
      <c r="AZ1712" s="39"/>
      <c r="BA1712" s="39"/>
      <c r="BB1712" s="39"/>
      <c r="BC1712" s="39"/>
      <c r="BD1712" s="40"/>
      <c r="BE1712" s="44">
        <v>0</v>
      </c>
    </row>
    <row r="1713" spans="1:57" ht="28.5" customHeight="1" x14ac:dyDescent="0.25">
      <c r="A1713" s="31"/>
      <c r="B1713" s="31"/>
      <c r="C1713" s="52" t="s">
        <v>437</v>
      </c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4"/>
      <c r="W1713" s="36"/>
      <c r="X1713" s="36"/>
      <c r="Y1713" s="36"/>
      <c r="Z1713" s="36"/>
      <c r="AA1713" s="36"/>
      <c r="AB1713" s="36"/>
      <c r="AC1713" s="36"/>
      <c r="AD1713" s="37"/>
      <c r="AE1713" s="41"/>
      <c r="AF1713" s="42"/>
      <c r="AG1713" s="42"/>
      <c r="AH1713" s="42"/>
      <c r="AI1713" s="42"/>
      <c r="AJ1713" s="42"/>
      <c r="AK1713" s="43"/>
      <c r="AL1713" s="49"/>
      <c r="AM1713" s="50"/>
      <c r="AN1713" s="50"/>
      <c r="AO1713" s="50"/>
      <c r="AP1713" s="50"/>
      <c r="AQ1713" s="50"/>
      <c r="AR1713" s="51"/>
      <c r="AS1713" s="41"/>
      <c r="AT1713" s="42"/>
      <c r="AU1713" s="42"/>
      <c r="AV1713" s="42"/>
      <c r="AW1713" s="42"/>
      <c r="AX1713" s="43"/>
      <c r="AY1713" s="41"/>
      <c r="AZ1713" s="42"/>
      <c r="BA1713" s="42"/>
      <c r="BB1713" s="42"/>
      <c r="BC1713" s="42"/>
      <c r="BD1713" s="43"/>
      <c r="BE1713" s="45"/>
    </row>
    <row r="1714" spans="1:57" ht="22.5" customHeight="1" x14ac:dyDescent="0.25">
      <c r="A1714" s="30">
        <v>9</v>
      </c>
      <c r="B1714" s="30" t="s">
        <v>689</v>
      </c>
      <c r="C1714" s="32" t="s">
        <v>438</v>
      </c>
      <c r="D1714" s="33"/>
      <c r="E1714" s="33"/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4"/>
      <c r="W1714" s="28" t="s">
        <v>187</v>
      </c>
      <c r="X1714" s="28"/>
      <c r="Y1714" s="28"/>
      <c r="Z1714" s="28"/>
      <c r="AA1714" s="28"/>
      <c r="AB1714" s="28"/>
      <c r="AC1714" s="28"/>
      <c r="AD1714" s="35"/>
      <c r="AE1714" s="38">
        <v>1</v>
      </c>
      <c r="AF1714" s="39"/>
      <c r="AG1714" s="39"/>
      <c r="AH1714" s="39"/>
      <c r="AI1714" s="39"/>
      <c r="AJ1714" s="39"/>
      <c r="AK1714" s="40"/>
      <c r="AL1714" s="46">
        <v>1767.0558503616876</v>
      </c>
      <c r="AM1714" s="47"/>
      <c r="AN1714" s="47"/>
      <c r="AO1714" s="47"/>
      <c r="AP1714" s="47"/>
      <c r="AQ1714" s="47"/>
      <c r="AR1714" s="48"/>
      <c r="AS1714" s="38">
        <v>1767</v>
      </c>
      <c r="AT1714" s="39"/>
      <c r="AU1714" s="39"/>
      <c r="AV1714" s="39"/>
      <c r="AW1714" s="39"/>
      <c r="AX1714" s="40"/>
      <c r="AY1714" s="38">
        <v>0</v>
      </c>
      <c r="AZ1714" s="39"/>
      <c r="BA1714" s="39"/>
      <c r="BB1714" s="39"/>
      <c r="BC1714" s="39"/>
      <c r="BD1714" s="40"/>
      <c r="BE1714" s="44">
        <v>0</v>
      </c>
    </row>
    <row r="1715" spans="1:57" ht="30.75" customHeight="1" x14ac:dyDescent="0.25">
      <c r="A1715" s="31"/>
      <c r="B1715" s="31"/>
      <c r="C1715" s="52" t="s">
        <v>439</v>
      </c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4"/>
      <c r="W1715" s="36"/>
      <c r="X1715" s="36"/>
      <c r="Y1715" s="36"/>
      <c r="Z1715" s="36"/>
      <c r="AA1715" s="36"/>
      <c r="AB1715" s="36"/>
      <c r="AC1715" s="36"/>
      <c r="AD1715" s="37"/>
      <c r="AE1715" s="41"/>
      <c r="AF1715" s="42"/>
      <c r="AG1715" s="42"/>
      <c r="AH1715" s="42"/>
      <c r="AI1715" s="42"/>
      <c r="AJ1715" s="42"/>
      <c r="AK1715" s="43"/>
      <c r="AL1715" s="49"/>
      <c r="AM1715" s="50"/>
      <c r="AN1715" s="50"/>
      <c r="AO1715" s="50"/>
      <c r="AP1715" s="50"/>
      <c r="AQ1715" s="50"/>
      <c r="AR1715" s="51"/>
      <c r="AS1715" s="41"/>
      <c r="AT1715" s="42"/>
      <c r="AU1715" s="42"/>
      <c r="AV1715" s="42"/>
      <c r="AW1715" s="42"/>
      <c r="AX1715" s="43"/>
      <c r="AY1715" s="41"/>
      <c r="AZ1715" s="42"/>
      <c r="BA1715" s="42"/>
      <c r="BB1715" s="42"/>
      <c r="BC1715" s="42"/>
      <c r="BD1715" s="43"/>
      <c r="BE1715" s="45"/>
    </row>
    <row r="1716" spans="1:57" ht="11.85" customHeight="1" x14ac:dyDescent="0.25">
      <c r="A1716" s="59" t="s">
        <v>107</v>
      </c>
      <c r="B1716" s="59"/>
      <c r="C1716" s="59"/>
      <c r="D1716" s="59"/>
      <c r="E1716" s="59"/>
      <c r="F1716" s="59"/>
      <c r="G1716" s="59"/>
      <c r="H1716" s="59"/>
      <c r="I1716" s="59"/>
      <c r="J1716" s="59"/>
      <c r="K1716" s="59"/>
      <c r="L1716" s="59"/>
      <c r="M1716" s="59"/>
      <c r="N1716" s="59"/>
      <c r="O1716" s="59"/>
      <c r="P1716" s="59"/>
      <c r="Q1716" s="59"/>
      <c r="R1716" s="59"/>
      <c r="S1716" s="59"/>
      <c r="T1716" s="59"/>
      <c r="U1716" s="59"/>
      <c r="V1716" s="59"/>
      <c r="W1716" s="59"/>
      <c r="X1716" s="59"/>
      <c r="Y1716" s="59"/>
      <c r="Z1716" s="59"/>
      <c r="AA1716" s="59"/>
      <c r="AB1716" s="59"/>
      <c r="AC1716" s="59"/>
      <c r="AD1716" s="59"/>
      <c r="AE1716" s="59"/>
      <c r="AF1716" s="59"/>
      <c r="AG1716" s="59"/>
      <c r="AH1716" s="59"/>
      <c r="AI1716" s="59"/>
      <c r="AJ1716" s="59"/>
      <c r="AK1716" s="59"/>
      <c r="AL1716" s="59"/>
      <c r="AM1716" s="59"/>
      <c r="AN1716" s="59"/>
      <c r="AO1716" s="59"/>
      <c r="AP1716" s="59"/>
      <c r="AQ1716" s="59"/>
      <c r="AR1716" s="59"/>
      <c r="AS1716" s="59"/>
      <c r="AT1716" s="59"/>
      <c r="AU1716" s="59"/>
      <c r="AV1716" s="59"/>
      <c r="AW1716" s="59"/>
      <c r="AX1716" s="59"/>
      <c r="AY1716" s="59"/>
      <c r="AZ1716" s="59"/>
      <c r="BA1716" s="59"/>
      <c r="BB1716" s="59"/>
      <c r="BC1716" s="59"/>
      <c r="BD1716" s="59"/>
      <c r="BE1716" s="59"/>
    </row>
    <row r="1717" spans="1:57" ht="12.2" customHeight="1" x14ac:dyDescent="0.25">
      <c r="A1717" s="30">
        <v>10</v>
      </c>
      <c r="B1717" s="30" t="s">
        <v>690</v>
      </c>
      <c r="C1717" s="32" t="s">
        <v>440</v>
      </c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4"/>
      <c r="W1717" s="60" t="s">
        <v>187</v>
      </c>
      <c r="X1717" s="28"/>
      <c r="Y1717" s="28"/>
      <c r="Z1717" s="28"/>
      <c r="AA1717" s="28"/>
      <c r="AB1717" s="28"/>
      <c r="AC1717" s="28"/>
      <c r="AD1717" s="35"/>
      <c r="AE1717" s="38">
        <v>1</v>
      </c>
      <c r="AF1717" s="39"/>
      <c r="AG1717" s="39"/>
      <c r="AH1717" s="39"/>
      <c r="AI1717" s="39"/>
      <c r="AJ1717" s="39"/>
      <c r="AK1717" s="40"/>
      <c r="AL1717" s="46">
        <v>1767.0558503616876</v>
      </c>
      <c r="AM1717" s="47"/>
      <c r="AN1717" s="47"/>
      <c r="AO1717" s="47"/>
      <c r="AP1717" s="47"/>
      <c r="AQ1717" s="47"/>
      <c r="AR1717" s="48"/>
      <c r="AS1717" s="38">
        <v>1767</v>
      </c>
      <c r="AT1717" s="39"/>
      <c r="AU1717" s="39"/>
      <c r="AV1717" s="39"/>
      <c r="AW1717" s="39"/>
      <c r="AX1717" s="40"/>
      <c r="AY1717" s="38">
        <v>0</v>
      </c>
      <c r="AZ1717" s="39"/>
      <c r="BA1717" s="39"/>
      <c r="BB1717" s="39"/>
      <c r="BC1717" s="39"/>
      <c r="BD1717" s="40"/>
      <c r="BE1717" s="44">
        <v>0</v>
      </c>
    </row>
    <row r="1718" spans="1:57" ht="39.75" customHeight="1" x14ac:dyDescent="0.25">
      <c r="A1718" s="31"/>
      <c r="B1718" s="31"/>
      <c r="C1718" s="52" t="s">
        <v>439</v>
      </c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4"/>
      <c r="W1718" s="61"/>
      <c r="X1718" s="36"/>
      <c r="Y1718" s="36"/>
      <c r="Z1718" s="36"/>
      <c r="AA1718" s="36"/>
      <c r="AB1718" s="36"/>
      <c r="AC1718" s="36"/>
      <c r="AD1718" s="37"/>
      <c r="AE1718" s="41"/>
      <c r="AF1718" s="42"/>
      <c r="AG1718" s="42"/>
      <c r="AH1718" s="42"/>
      <c r="AI1718" s="42"/>
      <c r="AJ1718" s="42"/>
      <c r="AK1718" s="43"/>
      <c r="AL1718" s="49"/>
      <c r="AM1718" s="50"/>
      <c r="AN1718" s="50"/>
      <c r="AO1718" s="50"/>
      <c r="AP1718" s="50"/>
      <c r="AQ1718" s="50"/>
      <c r="AR1718" s="51"/>
      <c r="AS1718" s="41"/>
      <c r="AT1718" s="42"/>
      <c r="AU1718" s="42"/>
      <c r="AV1718" s="42"/>
      <c r="AW1718" s="42"/>
      <c r="AX1718" s="43"/>
      <c r="AY1718" s="41"/>
      <c r="AZ1718" s="42"/>
      <c r="BA1718" s="42"/>
      <c r="BB1718" s="42"/>
      <c r="BC1718" s="42"/>
      <c r="BD1718" s="43"/>
      <c r="BE1718" s="45"/>
    </row>
    <row r="1719" spans="1:57" ht="12.2" customHeight="1" x14ac:dyDescent="0.25">
      <c r="A1719" s="30">
        <v>11</v>
      </c>
      <c r="B1719" s="30" t="s">
        <v>691</v>
      </c>
      <c r="C1719" s="32" t="s">
        <v>441</v>
      </c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4"/>
      <c r="W1719" s="28" t="s">
        <v>187</v>
      </c>
      <c r="X1719" s="28"/>
      <c r="Y1719" s="28"/>
      <c r="Z1719" s="28"/>
      <c r="AA1719" s="28"/>
      <c r="AB1719" s="28"/>
      <c r="AC1719" s="28"/>
      <c r="AD1719" s="35"/>
      <c r="AE1719" s="38">
        <v>1</v>
      </c>
      <c r="AF1719" s="39"/>
      <c r="AG1719" s="39"/>
      <c r="AH1719" s="39"/>
      <c r="AI1719" s="39"/>
      <c r="AJ1719" s="39"/>
      <c r="AK1719" s="40"/>
      <c r="AL1719" s="46">
        <v>14021.211507999369</v>
      </c>
      <c r="AM1719" s="47"/>
      <c r="AN1719" s="47"/>
      <c r="AO1719" s="47"/>
      <c r="AP1719" s="47"/>
      <c r="AQ1719" s="47"/>
      <c r="AR1719" s="48"/>
      <c r="AS1719" s="38">
        <v>14021</v>
      </c>
      <c r="AT1719" s="39"/>
      <c r="AU1719" s="39"/>
      <c r="AV1719" s="39"/>
      <c r="AW1719" s="39"/>
      <c r="AX1719" s="40"/>
      <c r="AY1719" s="38">
        <v>0</v>
      </c>
      <c r="AZ1719" s="39"/>
      <c r="BA1719" s="39"/>
      <c r="BB1719" s="39"/>
      <c r="BC1719" s="39"/>
      <c r="BD1719" s="40"/>
      <c r="BE1719" s="44">
        <v>0</v>
      </c>
    </row>
    <row r="1720" spans="1:57" ht="39" customHeight="1" x14ac:dyDescent="0.25">
      <c r="A1720" s="31"/>
      <c r="B1720" s="31"/>
      <c r="C1720" s="52" t="s">
        <v>442</v>
      </c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4"/>
      <c r="W1720" s="36"/>
      <c r="X1720" s="36"/>
      <c r="Y1720" s="36"/>
      <c r="Z1720" s="36"/>
      <c r="AA1720" s="36"/>
      <c r="AB1720" s="36"/>
      <c r="AC1720" s="36"/>
      <c r="AD1720" s="37"/>
      <c r="AE1720" s="41"/>
      <c r="AF1720" s="42"/>
      <c r="AG1720" s="42"/>
      <c r="AH1720" s="42"/>
      <c r="AI1720" s="42"/>
      <c r="AJ1720" s="42"/>
      <c r="AK1720" s="43"/>
      <c r="AL1720" s="49"/>
      <c r="AM1720" s="50"/>
      <c r="AN1720" s="50"/>
      <c r="AO1720" s="50"/>
      <c r="AP1720" s="50"/>
      <c r="AQ1720" s="50"/>
      <c r="AR1720" s="51"/>
      <c r="AS1720" s="41"/>
      <c r="AT1720" s="42"/>
      <c r="AU1720" s="42"/>
      <c r="AV1720" s="42"/>
      <c r="AW1720" s="42"/>
      <c r="AX1720" s="43"/>
      <c r="AY1720" s="41"/>
      <c r="AZ1720" s="42"/>
      <c r="BA1720" s="42"/>
      <c r="BB1720" s="42"/>
      <c r="BC1720" s="42"/>
      <c r="BD1720" s="43"/>
      <c r="BE1720" s="45"/>
    </row>
    <row r="1721" spans="1:57" ht="12.2" customHeight="1" x14ac:dyDescent="0.25">
      <c r="A1721" s="30">
        <v>12</v>
      </c>
      <c r="B1721" s="30" t="s">
        <v>692</v>
      </c>
      <c r="C1721" s="32" t="s">
        <v>432</v>
      </c>
      <c r="D1721" s="33"/>
      <c r="E1721" s="33"/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  <c r="R1721" s="33"/>
      <c r="S1721" s="33"/>
      <c r="T1721" s="33"/>
      <c r="U1721" s="33"/>
      <c r="V1721" s="34"/>
      <c r="W1721" s="28" t="s">
        <v>187</v>
      </c>
      <c r="X1721" s="28"/>
      <c r="Y1721" s="28"/>
      <c r="Z1721" s="28"/>
      <c r="AA1721" s="28"/>
      <c r="AB1721" s="28"/>
      <c r="AC1721" s="28"/>
      <c r="AD1721" s="35"/>
      <c r="AE1721" s="38">
        <v>2</v>
      </c>
      <c r="AF1721" s="39"/>
      <c r="AG1721" s="39"/>
      <c r="AH1721" s="39"/>
      <c r="AI1721" s="39"/>
      <c r="AJ1721" s="39"/>
      <c r="AK1721" s="40"/>
      <c r="AL1721" s="46">
        <v>4554.3740429800946</v>
      </c>
      <c r="AM1721" s="47"/>
      <c r="AN1721" s="47"/>
      <c r="AO1721" s="47"/>
      <c r="AP1721" s="47"/>
      <c r="AQ1721" s="47"/>
      <c r="AR1721" s="48"/>
      <c r="AS1721" s="38">
        <v>9109</v>
      </c>
      <c r="AT1721" s="39"/>
      <c r="AU1721" s="39"/>
      <c r="AV1721" s="39"/>
      <c r="AW1721" s="39"/>
      <c r="AX1721" s="40"/>
      <c r="AY1721" s="38">
        <v>0</v>
      </c>
      <c r="AZ1721" s="39"/>
      <c r="BA1721" s="39"/>
      <c r="BB1721" s="39"/>
      <c r="BC1721" s="39"/>
      <c r="BD1721" s="40"/>
      <c r="BE1721" s="44">
        <v>0</v>
      </c>
    </row>
    <row r="1722" spans="1:57" ht="41.25" customHeight="1" x14ac:dyDescent="0.25">
      <c r="A1722" s="31"/>
      <c r="B1722" s="31"/>
      <c r="C1722" s="52" t="s">
        <v>443</v>
      </c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4"/>
      <c r="W1722" s="36"/>
      <c r="X1722" s="36"/>
      <c r="Y1722" s="36"/>
      <c r="Z1722" s="36"/>
      <c r="AA1722" s="36"/>
      <c r="AB1722" s="36"/>
      <c r="AC1722" s="36"/>
      <c r="AD1722" s="37"/>
      <c r="AE1722" s="41"/>
      <c r="AF1722" s="42"/>
      <c r="AG1722" s="42"/>
      <c r="AH1722" s="42"/>
      <c r="AI1722" s="42"/>
      <c r="AJ1722" s="42"/>
      <c r="AK1722" s="43"/>
      <c r="AL1722" s="49"/>
      <c r="AM1722" s="50"/>
      <c r="AN1722" s="50"/>
      <c r="AO1722" s="50"/>
      <c r="AP1722" s="50"/>
      <c r="AQ1722" s="50"/>
      <c r="AR1722" s="51"/>
      <c r="AS1722" s="41"/>
      <c r="AT1722" s="42"/>
      <c r="AU1722" s="42"/>
      <c r="AV1722" s="42"/>
      <c r="AW1722" s="42"/>
      <c r="AX1722" s="43"/>
      <c r="AY1722" s="41"/>
      <c r="AZ1722" s="42"/>
      <c r="BA1722" s="42"/>
      <c r="BB1722" s="42"/>
      <c r="BC1722" s="42"/>
      <c r="BD1722" s="43"/>
      <c r="BE1722" s="45"/>
    </row>
    <row r="1723" spans="1:57" ht="22.5" customHeight="1" x14ac:dyDescent="0.25">
      <c r="A1723" s="30">
        <v>13</v>
      </c>
      <c r="B1723" s="30" t="s">
        <v>693</v>
      </c>
      <c r="C1723" s="32" t="s">
        <v>436</v>
      </c>
      <c r="D1723" s="33"/>
      <c r="E1723" s="33"/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4"/>
      <c r="W1723" s="28" t="s">
        <v>187</v>
      </c>
      <c r="X1723" s="28"/>
      <c r="Y1723" s="28"/>
      <c r="Z1723" s="28"/>
      <c r="AA1723" s="28"/>
      <c r="AB1723" s="28"/>
      <c r="AC1723" s="28"/>
      <c r="AD1723" s="35"/>
      <c r="AE1723" s="38">
        <v>1</v>
      </c>
      <c r="AF1723" s="39"/>
      <c r="AG1723" s="39"/>
      <c r="AH1723" s="39"/>
      <c r="AI1723" s="39"/>
      <c r="AJ1723" s="39"/>
      <c r="AK1723" s="40"/>
      <c r="AL1723" s="46">
        <v>2270.3073023918901</v>
      </c>
      <c r="AM1723" s="47"/>
      <c r="AN1723" s="47"/>
      <c r="AO1723" s="47"/>
      <c r="AP1723" s="47"/>
      <c r="AQ1723" s="47"/>
      <c r="AR1723" s="48"/>
      <c r="AS1723" s="38">
        <v>2270</v>
      </c>
      <c r="AT1723" s="39"/>
      <c r="AU1723" s="39"/>
      <c r="AV1723" s="39"/>
      <c r="AW1723" s="39"/>
      <c r="AX1723" s="40"/>
      <c r="AY1723" s="38">
        <v>0</v>
      </c>
      <c r="AZ1723" s="39"/>
      <c r="BA1723" s="39"/>
      <c r="BB1723" s="39"/>
      <c r="BC1723" s="39"/>
      <c r="BD1723" s="40"/>
      <c r="BE1723" s="44">
        <v>0</v>
      </c>
    </row>
    <row r="1724" spans="1:57" ht="33.75" customHeight="1" x14ac:dyDescent="0.25">
      <c r="A1724" s="31"/>
      <c r="B1724" s="31"/>
      <c r="C1724" s="52" t="s">
        <v>444</v>
      </c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4"/>
      <c r="W1724" s="36"/>
      <c r="X1724" s="36"/>
      <c r="Y1724" s="36"/>
      <c r="Z1724" s="36"/>
      <c r="AA1724" s="36"/>
      <c r="AB1724" s="36"/>
      <c r="AC1724" s="36"/>
      <c r="AD1724" s="37"/>
      <c r="AE1724" s="41"/>
      <c r="AF1724" s="42"/>
      <c r="AG1724" s="42"/>
      <c r="AH1724" s="42"/>
      <c r="AI1724" s="42"/>
      <c r="AJ1724" s="42"/>
      <c r="AK1724" s="43"/>
      <c r="AL1724" s="49"/>
      <c r="AM1724" s="50"/>
      <c r="AN1724" s="50"/>
      <c r="AO1724" s="50"/>
      <c r="AP1724" s="50"/>
      <c r="AQ1724" s="50"/>
      <c r="AR1724" s="51"/>
      <c r="AS1724" s="41"/>
      <c r="AT1724" s="42"/>
      <c r="AU1724" s="42"/>
      <c r="AV1724" s="42"/>
      <c r="AW1724" s="42"/>
      <c r="AX1724" s="43"/>
      <c r="AY1724" s="41"/>
      <c r="AZ1724" s="42"/>
      <c r="BA1724" s="42"/>
      <c r="BB1724" s="42"/>
      <c r="BC1724" s="42"/>
      <c r="BD1724" s="43"/>
      <c r="BE1724" s="45"/>
    </row>
    <row r="1725" spans="1:57" ht="11.85" customHeight="1" x14ac:dyDescent="0.25">
      <c r="A1725" s="28" t="s">
        <v>385</v>
      </c>
      <c r="B1725" s="28"/>
      <c r="C1725" s="28"/>
      <c r="D1725" s="28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28"/>
      <c r="AH1725" s="28"/>
      <c r="AI1725" s="28"/>
      <c r="AJ1725" s="28"/>
      <c r="AK1725" s="28"/>
      <c r="AL1725" s="28"/>
      <c r="AM1725" s="28"/>
      <c r="AN1725" s="28"/>
      <c r="AO1725" s="28"/>
      <c r="AP1725" s="28"/>
      <c r="AQ1725" s="28"/>
      <c r="AR1725" s="28"/>
      <c r="AS1725" s="28"/>
      <c r="AT1725" s="28"/>
      <c r="AU1725" s="28"/>
      <c r="AV1725" s="28"/>
      <c r="AW1725" s="28"/>
      <c r="AX1725" s="28"/>
      <c r="AY1725" s="28"/>
      <c r="AZ1725" s="28"/>
      <c r="BA1725" s="28"/>
      <c r="BB1725" s="28"/>
      <c r="BC1725" s="28"/>
      <c r="BD1725" s="28"/>
      <c r="BE1725" s="28"/>
    </row>
    <row r="1726" spans="1:57" ht="12.2" customHeight="1" x14ac:dyDescent="0.25">
      <c r="A1726" s="30">
        <v>14</v>
      </c>
      <c r="B1726" s="30" t="s">
        <v>694</v>
      </c>
      <c r="C1726" s="32" t="s">
        <v>440</v>
      </c>
      <c r="D1726" s="33"/>
      <c r="E1726" s="33"/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4"/>
      <c r="W1726" s="28" t="s">
        <v>187</v>
      </c>
      <c r="X1726" s="28"/>
      <c r="Y1726" s="28"/>
      <c r="Z1726" s="28"/>
      <c r="AA1726" s="28"/>
      <c r="AB1726" s="28"/>
      <c r="AC1726" s="28"/>
      <c r="AD1726" s="35"/>
      <c r="AE1726" s="38">
        <v>1</v>
      </c>
      <c r="AF1726" s="39"/>
      <c r="AG1726" s="39"/>
      <c r="AH1726" s="39"/>
      <c r="AI1726" s="39"/>
      <c r="AJ1726" s="39"/>
      <c r="AK1726" s="40"/>
      <c r="AL1726" s="46">
        <v>1767.0558503616876</v>
      </c>
      <c r="AM1726" s="47"/>
      <c r="AN1726" s="47"/>
      <c r="AO1726" s="47"/>
      <c r="AP1726" s="47"/>
      <c r="AQ1726" s="47"/>
      <c r="AR1726" s="48"/>
      <c r="AS1726" s="38">
        <v>1767</v>
      </c>
      <c r="AT1726" s="39"/>
      <c r="AU1726" s="39"/>
      <c r="AV1726" s="39"/>
      <c r="AW1726" s="39"/>
      <c r="AX1726" s="40"/>
      <c r="AY1726" s="38">
        <v>0</v>
      </c>
      <c r="AZ1726" s="39"/>
      <c r="BA1726" s="39"/>
      <c r="BB1726" s="39"/>
      <c r="BC1726" s="39"/>
      <c r="BD1726" s="40"/>
      <c r="BE1726" s="44">
        <v>0</v>
      </c>
    </row>
    <row r="1727" spans="1:57" ht="40.5" customHeight="1" x14ac:dyDescent="0.25">
      <c r="A1727" s="31"/>
      <c r="B1727" s="31"/>
      <c r="C1727" s="52" t="s">
        <v>439</v>
      </c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4"/>
      <c r="W1727" s="36"/>
      <c r="X1727" s="36"/>
      <c r="Y1727" s="36"/>
      <c r="Z1727" s="36"/>
      <c r="AA1727" s="36"/>
      <c r="AB1727" s="36"/>
      <c r="AC1727" s="36"/>
      <c r="AD1727" s="37"/>
      <c r="AE1727" s="41"/>
      <c r="AF1727" s="42"/>
      <c r="AG1727" s="42"/>
      <c r="AH1727" s="42"/>
      <c r="AI1727" s="42"/>
      <c r="AJ1727" s="42"/>
      <c r="AK1727" s="43"/>
      <c r="AL1727" s="49"/>
      <c r="AM1727" s="50"/>
      <c r="AN1727" s="50"/>
      <c r="AO1727" s="50"/>
      <c r="AP1727" s="50"/>
      <c r="AQ1727" s="50"/>
      <c r="AR1727" s="51"/>
      <c r="AS1727" s="41"/>
      <c r="AT1727" s="42"/>
      <c r="AU1727" s="42"/>
      <c r="AV1727" s="42"/>
      <c r="AW1727" s="42"/>
      <c r="AX1727" s="43"/>
      <c r="AY1727" s="41"/>
      <c r="AZ1727" s="42"/>
      <c r="BA1727" s="42"/>
      <c r="BB1727" s="42"/>
      <c r="BC1727" s="42"/>
      <c r="BD1727" s="43"/>
      <c r="BE1727" s="45"/>
    </row>
    <row r="1728" spans="1:57" ht="12.2" customHeight="1" x14ac:dyDescent="0.25">
      <c r="A1728" s="30">
        <v>15</v>
      </c>
      <c r="B1728" s="30" t="s">
        <v>695</v>
      </c>
      <c r="C1728" s="32" t="s">
        <v>432</v>
      </c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4"/>
      <c r="W1728" s="28" t="s">
        <v>187</v>
      </c>
      <c r="X1728" s="28"/>
      <c r="Y1728" s="28"/>
      <c r="Z1728" s="28"/>
      <c r="AA1728" s="28"/>
      <c r="AB1728" s="28"/>
      <c r="AC1728" s="28"/>
      <c r="AD1728" s="35"/>
      <c r="AE1728" s="38">
        <v>3</v>
      </c>
      <c r="AF1728" s="39"/>
      <c r="AG1728" s="39"/>
      <c r="AH1728" s="39"/>
      <c r="AI1728" s="39"/>
      <c r="AJ1728" s="39"/>
      <c r="AK1728" s="40"/>
      <c r="AL1728" s="46">
        <v>4554.3740429800946</v>
      </c>
      <c r="AM1728" s="47"/>
      <c r="AN1728" s="47"/>
      <c r="AO1728" s="47"/>
      <c r="AP1728" s="47"/>
      <c r="AQ1728" s="47"/>
      <c r="AR1728" s="48"/>
      <c r="AS1728" s="38">
        <v>13663</v>
      </c>
      <c r="AT1728" s="39"/>
      <c r="AU1728" s="39"/>
      <c r="AV1728" s="39"/>
      <c r="AW1728" s="39"/>
      <c r="AX1728" s="40"/>
      <c r="AY1728" s="38">
        <v>0</v>
      </c>
      <c r="AZ1728" s="39"/>
      <c r="BA1728" s="39"/>
      <c r="BB1728" s="39"/>
      <c r="BC1728" s="39"/>
      <c r="BD1728" s="40"/>
      <c r="BE1728" s="44">
        <v>0</v>
      </c>
    </row>
    <row r="1729" spans="1:57" ht="36.75" customHeight="1" x14ac:dyDescent="0.25">
      <c r="A1729" s="31"/>
      <c r="B1729" s="31"/>
      <c r="C1729" s="52" t="s">
        <v>445</v>
      </c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4"/>
      <c r="W1729" s="36"/>
      <c r="X1729" s="36"/>
      <c r="Y1729" s="36"/>
      <c r="Z1729" s="36"/>
      <c r="AA1729" s="36"/>
      <c r="AB1729" s="36"/>
      <c r="AC1729" s="36"/>
      <c r="AD1729" s="37"/>
      <c r="AE1729" s="41"/>
      <c r="AF1729" s="42"/>
      <c r="AG1729" s="42"/>
      <c r="AH1729" s="42"/>
      <c r="AI1729" s="42"/>
      <c r="AJ1729" s="42"/>
      <c r="AK1729" s="43"/>
      <c r="AL1729" s="49"/>
      <c r="AM1729" s="50"/>
      <c r="AN1729" s="50"/>
      <c r="AO1729" s="50"/>
      <c r="AP1729" s="50"/>
      <c r="AQ1729" s="50"/>
      <c r="AR1729" s="51"/>
      <c r="AS1729" s="41"/>
      <c r="AT1729" s="42"/>
      <c r="AU1729" s="42"/>
      <c r="AV1729" s="42"/>
      <c r="AW1729" s="42"/>
      <c r="AX1729" s="43"/>
      <c r="AY1729" s="41"/>
      <c r="AZ1729" s="42"/>
      <c r="BA1729" s="42"/>
      <c r="BB1729" s="42"/>
      <c r="BC1729" s="42"/>
      <c r="BD1729" s="43"/>
      <c r="BE1729" s="45"/>
    </row>
    <row r="1730" spans="1:57" ht="22.5" customHeight="1" x14ac:dyDescent="0.25">
      <c r="A1730" s="30">
        <v>16</v>
      </c>
      <c r="B1730" s="30" t="s">
        <v>696</v>
      </c>
      <c r="C1730" s="32" t="s">
        <v>436</v>
      </c>
      <c r="D1730" s="33"/>
      <c r="E1730" s="33"/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  <c r="R1730" s="33"/>
      <c r="S1730" s="33"/>
      <c r="T1730" s="33"/>
      <c r="U1730" s="33"/>
      <c r="V1730" s="34"/>
      <c r="W1730" s="28" t="s">
        <v>187</v>
      </c>
      <c r="X1730" s="28"/>
      <c r="Y1730" s="28"/>
      <c r="Z1730" s="28"/>
      <c r="AA1730" s="28"/>
      <c r="AB1730" s="28"/>
      <c r="AC1730" s="28"/>
      <c r="AD1730" s="35"/>
      <c r="AE1730" s="38">
        <v>1</v>
      </c>
      <c r="AF1730" s="39"/>
      <c r="AG1730" s="39"/>
      <c r="AH1730" s="39"/>
      <c r="AI1730" s="39"/>
      <c r="AJ1730" s="39"/>
      <c r="AK1730" s="40"/>
      <c r="AL1730" s="46">
        <v>2270.3073023918901</v>
      </c>
      <c r="AM1730" s="47"/>
      <c r="AN1730" s="47"/>
      <c r="AO1730" s="47"/>
      <c r="AP1730" s="47"/>
      <c r="AQ1730" s="47"/>
      <c r="AR1730" s="48"/>
      <c r="AS1730" s="38">
        <v>2270</v>
      </c>
      <c r="AT1730" s="39"/>
      <c r="AU1730" s="39"/>
      <c r="AV1730" s="39"/>
      <c r="AW1730" s="39"/>
      <c r="AX1730" s="40"/>
      <c r="AY1730" s="38">
        <v>0</v>
      </c>
      <c r="AZ1730" s="39"/>
      <c r="BA1730" s="39"/>
      <c r="BB1730" s="39"/>
      <c r="BC1730" s="39"/>
      <c r="BD1730" s="40"/>
      <c r="BE1730" s="44">
        <v>0</v>
      </c>
    </row>
    <row r="1731" spans="1:57" ht="30.75" customHeight="1" x14ac:dyDescent="0.25">
      <c r="A1731" s="31"/>
      <c r="B1731" s="31"/>
      <c r="C1731" s="52" t="s">
        <v>444</v>
      </c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4"/>
      <c r="W1731" s="36"/>
      <c r="X1731" s="36"/>
      <c r="Y1731" s="36"/>
      <c r="Z1731" s="36"/>
      <c r="AA1731" s="36"/>
      <c r="AB1731" s="36"/>
      <c r="AC1731" s="36"/>
      <c r="AD1731" s="37"/>
      <c r="AE1731" s="41"/>
      <c r="AF1731" s="42"/>
      <c r="AG1731" s="42"/>
      <c r="AH1731" s="42"/>
      <c r="AI1731" s="42"/>
      <c r="AJ1731" s="42"/>
      <c r="AK1731" s="43"/>
      <c r="AL1731" s="49"/>
      <c r="AM1731" s="50"/>
      <c r="AN1731" s="50"/>
      <c r="AO1731" s="50"/>
      <c r="AP1731" s="50"/>
      <c r="AQ1731" s="50"/>
      <c r="AR1731" s="51"/>
      <c r="AS1731" s="41"/>
      <c r="AT1731" s="42"/>
      <c r="AU1731" s="42"/>
      <c r="AV1731" s="42"/>
      <c r="AW1731" s="42"/>
      <c r="AX1731" s="43"/>
      <c r="AY1731" s="41"/>
      <c r="AZ1731" s="42"/>
      <c r="BA1731" s="42"/>
      <c r="BB1731" s="42"/>
      <c r="BC1731" s="42"/>
      <c r="BD1731" s="43"/>
      <c r="BE1731" s="45"/>
    </row>
    <row r="1732" spans="1:57" ht="11.85" customHeight="1" x14ac:dyDescent="0.25">
      <c r="A1732" s="28" t="s">
        <v>446</v>
      </c>
      <c r="B1732" s="28"/>
      <c r="C1732" s="28"/>
      <c r="D1732" s="28"/>
      <c r="E1732" s="28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28"/>
      <c r="AH1732" s="28"/>
      <c r="AI1732" s="28"/>
      <c r="AJ1732" s="28"/>
      <c r="AK1732" s="28"/>
      <c r="AL1732" s="28"/>
      <c r="AM1732" s="28"/>
      <c r="AN1732" s="28"/>
      <c r="AO1732" s="28"/>
      <c r="AP1732" s="28"/>
      <c r="AQ1732" s="28"/>
      <c r="AR1732" s="28"/>
      <c r="AS1732" s="28"/>
      <c r="AT1732" s="28"/>
      <c r="AU1732" s="28"/>
      <c r="AV1732" s="28"/>
      <c r="AW1732" s="28"/>
      <c r="AX1732" s="28"/>
      <c r="AY1732" s="28"/>
      <c r="AZ1732" s="28"/>
      <c r="BA1732" s="28"/>
      <c r="BB1732" s="28"/>
      <c r="BC1732" s="28"/>
      <c r="BD1732" s="28"/>
      <c r="BE1732" s="28"/>
    </row>
    <row r="1733" spans="1:57" ht="22.5" customHeight="1" x14ac:dyDescent="0.25">
      <c r="A1733" s="30">
        <v>17</v>
      </c>
      <c r="B1733" s="30" t="s">
        <v>697</v>
      </c>
      <c r="C1733" s="32" t="s">
        <v>436</v>
      </c>
      <c r="D1733" s="33"/>
      <c r="E1733" s="33"/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  <c r="R1733" s="33"/>
      <c r="S1733" s="33"/>
      <c r="T1733" s="33"/>
      <c r="U1733" s="33"/>
      <c r="V1733" s="34"/>
      <c r="W1733" s="28" t="s">
        <v>187</v>
      </c>
      <c r="X1733" s="28"/>
      <c r="Y1733" s="28"/>
      <c r="Z1733" s="28"/>
      <c r="AA1733" s="28"/>
      <c r="AB1733" s="28"/>
      <c r="AC1733" s="28"/>
      <c r="AD1733" s="35"/>
      <c r="AE1733" s="38">
        <v>2</v>
      </c>
      <c r="AF1733" s="39"/>
      <c r="AG1733" s="39"/>
      <c r="AH1733" s="39"/>
      <c r="AI1733" s="39"/>
      <c r="AJ1733" s="39"/>
      <c r="AK1733" s="40"/>
      <c r="AL1733" s="46">
        <v>2270.3073023918901</v>
      </c>
      <c r="AM1733" s="47"/>
      <c r="AN1733" s="47"/>
      <c r="AO1733" s="47"/>
      <c r="AP1733" s="47"/>
      <c r="AQ1733" s="47"/>
      <c r="AR1733" s="48"/>
      <c r="AS1733" s="38">
        <v>4541</v>
      </c>
      <c r="AT1733" s="39"/>
      <c r="AU1733" s="39"/>
      <c r="AV1733" s="39"/>
      <c r="AW1733" s="39"/>
      <c r="AX1733" s="40"/>
      <c r="AY1733" s="38">
        <v>0</v>
      </c>
      <c r="AZ1733" s="39"/>
      <c r="BA1733" s="39"/>
      <c r="BB1733" s="39"/>
      <c r="BC1733" s="39"/>
      <c r="BD1733" s="40"/>
      <c r="BE1733" s="44">
        <v>0</v>
      </c>
    </row>
    <row r="1734" spans="1:57" ht="31.5" customHeight="1" x14ac:dyDescent="0.25">
      <c r="A1734" s="31"/>
      <c r="B1734" s="31"/>
      <c r="C1734" s="52" t="s">
        <v>437</v>
      </c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4"/>
      <c r="W1734" s="36"/>
      <c r="X1734" s="36"/>
      <c r="Y1734" s="36"/>
      <c r="Z1734" s="36"/>
      <c r="AA1734" s="36"/>
      <c r="AB1734" s="36"/>
      <c r="AC1734" s="36"/>
      <c r="AD1734" s="37"/>
      <c r="AE1734" s="41"/>
      <c r="AF1734" s="42"/>
      <c r="AG1734" s="42"/>
      <c r="AH1734" s="42"/>
      <c r="AI1734" s="42"/>
      <c r="AJ1734" s="42"/>
      <c r="AK1734" s="43"/>
      <c r="AL1734" s="49"/>
      <c r="AM1734" s="50"/>
      <c r="AN1734" s="50"/>
      <c r="AO1734" s="50"/>
      <c r="AP1734" s="50"/>
      <c r="AQ1734" s="50"/>
      <c r="AR1734" s="51"/>
      <c r="AS1734" s="41"/>
      <c r="AT1734" s="42"/>
      <c r="AU1734" s="42"/>
      <c r="AV1734" s="42"/>
      <c r="AW1734" s="42"/>
      <c r="AX1734" s="43"/>
      <c r="AY1734" s="41"/>
      <c r="AZ1734" s="42"/>
      <c r="BA1734" s="42"/>
      <c r="BB1734" s="42"/>
      <c r="BC1734" s="42"/>
      <c r="BD1734" s="43"/>
      <c r="BE1734" s="45"/>
    </row>
    <row r="1735" spans="1:57" ht="11.85" customHeight="1" x14ac:dyDescent="0.25">
      <c r="A1735" s="28" t="s">
        <v>122</v>
      </c>
      <c r="B1735" s="28"/>
      <c r="C1735" s="28"/>
      <c r="D1735" s="28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28"/>
      <c r="AH1735" s="28"/>
      <c r="AI1735" s="28"/>
      <c r="AJ1735" s="28"/>
      <c r="AK1735" s="28"/>
      <c r="AL1735" s="28"/>
      <c r="AM1735" s="28"/>
      <c r="AN1735" s="28"/>
      <c r="AO1735" s="28"/>
      <c r="AP1735" s="28"/>
      <c r="AQ1735" s="28"/>
      <c r="AR1735" s="28"/>
      <c r="AS1735" s="28"/>
      <c r="AT1735" s="28"/>
      <c r="AU1735" s="28"/>
      <c r="AV1735" s="28"/>
      <c r="AW1735" s="28"/>
      <c r="AX1735" s="28"/>
      <c r="AY1735" s="28"/>
      <c r="AZ1735" s="28"/>
      <c r="BA1735" s="28"/>
      <c r="BB1735" s="28"/>
      <c r="BC1735" s="28"/>
      <c r="BD1735" s="28"/>
      <c r="BE1735" s="28"/>
    </row>
    <row r="1736" spans="1:57" ht="12.2" customHeight="1" x14ac:dyDescent="0.25">
      <c r="A1736" s="30">
        <v>18</v>
      </c>
      <c r="B1736" s="30" t="s">
        <v>698</v>
      </c>
      <c r="C1736" s="32" t="s">
        <v>427</v>
      </c>
      <c r="D1736" s="33"/>
      <c r="E1736" s="33"/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  <c r="R1736" s="33"/>
      <c r="S1736" s="33"/>
      <c r="T1736" s="33"/>
      <c r="U1736" s="33"/>
      <c r="V1736" s="34"/>
      <c r="W1736" s="28" t="s">
        <v>187</v>
      </c>
      <c r="X1736" s="28"/>
      <c r="Y1736" s="28"/>
      <c r="Z1736" s="28"/>
      <c r="AA1736" s="28"/>
      <c r="AB1736" s="28"/>
      <c r="AC1736" s="28"/>
      <c r="AD1736" s="35"/>
      <c r="AE1736" s="38">
        <v>3</v>
      </c>
      <c r="AF1736" s="39"/>
      <c r="AG1736" s="39"/>
      <c r="AH1736" s="39"/>
      <c r="AI1736" s="39"/>
      <c r="AJ1736" s="39"/>
      <c r="AK1736" s="40"/>
      <c r="AL1736" s="46">
        <v>811.80685358255448</v>
      </c>
      <c r="AM1736" s="47"/>
      <c r="AN1736" s="47"/>
      <c r="AO1736" s="47"/>
      <c r="AP1736" s="47"/>
      <c r="AQ1736" s="47"/>
      <c r="AR1736" s="48"/>
      <c r="AS1736" s="38">
        <v>2435</v>
      </c>
      <c r="AT1736" s="39"/>
      <c r="AU1736" s="39"/>
      <c r="AV1736" s="39"/>
      <c r="AW1736" s="39"/>
      <c r="AX1736" s="40"/>
      <c r="AY1736" s="38">
        <v>0</v>
      </c>
      <c r="AZ1736" s="39"/>
      <c r="BA1736" s="39"/>
      <c r="BB1736" s="39"/>
      <c r="BC1736" s="39"/>
      <c r="BD1736" s="40"/>
      <c r="BE1736" s="44">
        <v>0</v>
      </c>
    </row>
    <row r="1737" spans="1:57" ht="42.75" customHeight="1" x14ac:dyDescent="0.25">
      <c r="A1737" s="31"/>
      <c r="B1737" s="31"/>
      <c r="C1737" s="52" t="s">
        <v>447</v>
      </c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4"/>
      <c r="W1737" s="36"/>
      <c r="X1737" s="36"/>
      <c r="Y1737" s="36"/>
      <c r="Z1737" s="36"/>
      <c r="AA1737" s="36"/>
      <c r="AB1737" s="36"/>
      <c r="AC1737" s="36"/>
      <c r="AD1737" s="37"/>
      <c r="AE1737" s="41"/>
      <c r="AF1737" s="42"/>
      <c r="AG1737" s="42"/>
      <c r="AH1737" s="42"/>
      <c r="AI1737" s="42"/>
      <c r="AJ1737" s="42"/>
      <c r="AK1737" s="43"/>
      <c r="AL1737" s="49"/>
      <c r="AM1737" s="50"/>
      <c r="AN1737" s="50"/>
      <c r="AO1737" s="50"/>
      <c r="AP1737" s="50"/>
      <c r="AQ1737" s="50"/>
      <c r="AR1737" s="51"/>
      <c r="AS1737" s="41"/>
      <c r="AT1737" s="42"/>
      <c r="AU1737" s="42"/>
      <c r="AV1737" s="42"/>
      <c r="AW1737" s="42"/>
      <c r="AX1737" s="43"/>
      <c r="AY1737" s="41"/>
      <c r="AZ1737" s="42"/>
      <c r="BA1737" s="42"/>
      <c r="BB1737" s="42"/>
      <c r="BC1737" s="42"/>
      <c r="BD1737" s="43"/>
      <c r="BE1737" s="45"/>
    </row>
    <row r="1738" spans="1:57" ht="11.85" customHeight="1" x14ac:dyDescent="0.25">
      <c r="A1738" s="28" t="s">
        <v>125</v>
      </c>
      <c r="B1738" s="28"/>
      <c r="C1738" s="28"/>
      <c r="D1738" s="28"/>
      <c r="E1738" s="28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28"/>
      <c r="AH1738" s="28"/>
      <c r="AI1738" s="28"/>
      <c r="AJ1738" s="28"/>
      <c r="AK1738" s="28"/>
      <c r="AL1738" s="28"/>
      <c r="AM1738" s="28"/>
      <c r="AN1738" s="28"/>
      <c r="AO1738" s="28"/>
      <c r="AP1738" s="28"/>
      <c r="AQ1738" s="28"/>
      <c r="AR1738" s="28"/>
      <c r="AS1738" s="28"/>
      <c r="AT1738" s="28"/>
      <c r="AU1738" s="28"/>
      <c r="AV1738" s="28"/>
      <c r="AW1738" s="28"/>
      <c r="AX1738" s="28"/>
      <c r="AY1738" s="28"/>
      <c r="AZ1738" s="28"/>
      <c r="BA1738" s="28"/>
      <c r="BB1738" s="28"/>
      <c r="BC1738" s="28"/>
      <c r="BD1738" s="28"/>
      <c r="BE1738" s="28"/>
    </row>
    <row r="1739" spans="1:57" ht="12.2" customHeight="1" x14ac:dyDescent="0.25">
      <c r="A1739" s="30">
        <v>19</v>
      </c>
      <c r="B1739" s="30" t="s">
        <v>699</v>
      </c>
      <c r="C1739" s="32" t="s">
        <v>448</v>
      </c>
      <c r="D1739" s="33"/>
      <c r="E1739" s="33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4"/>
      <c r="W1739" s="28" t="s">
        <v>187</v>
      </c>
      <c r="X1739" s="28"/>
      <c r="Y1739" s="28"/>
      <c r="Z1739" s="28"/>
      <c r="AA1739" s="28"/>
      <c r="AB1739" s="28"/>
      <c r="AC1739" s="28"/>
      <c r="AD1739" s="35"/>
      <c r="AE1739" s="38">
        <v>1</v>
      </c>
      <c r="AF1739" s="39"/>
      <c r="AG1739" s="39"/>
      <c r="AH1739" s="39"/>
      <c r="AI1739" s="39"/>
      <c r="AJ1739" s="39"/>
      <c r="AK1739" s="40"/>
      <c r="AL1739" s="46">
        <v>1051.5650641533343</v>
      </c>
      <c r="AM1739" s="47"/>
      <c r="AN1739" s="47"/>
      <c r="AO1739" s="47"/>
      <c r="AP1739" s="47"/>
      <c r="AQ1739" s="47"/>
      <c r="AR1739" s="48"/>
      <c r="AS1739" s="38">
        <v>1052</v>
      </c>
      <c r="AT1739" s="39"/>
      <c r="AU1739" s="39"/>
      <c r="AV1739" s="39"/>
      <c r="AW1739" s="39"/>
      <c r="AX1739" s="40"/>
      <c r="AY1739" s="38">
        <v>0</v>
      </c>
      <c r="AZ1739" s="39"/>
      <c r="BA1739" s="39"/>
      <c r="BB1739" s="39"/>
      <c r="BC1739" s="39"/>
      <c r="BD1739" s="40"/>
      <c r="BE1739" s="44">
        <v>0</v>
      </c>
    </row>
    <row r="1740" spans="1:57" ht="39" customHeight="1" x14ac:dyDescent="0.25">
      <c r="A1740" s="31"/>
      <c r="B1740" s="31"/>
      <c r="C1740" s="52" t="s">
        <v>449</v>
      </c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4"/>
      <c r="W1740" s="36"/>
      <c r="X1740" s="36"/>
      <c r="Y1740" s="36"/>
      <c r="Z1740" s="36"/>
      <c r="AA1740" s="36"/>
      <c r="AB1740" s="36"/>
      <c r="AC1740" s="36"/>
      <c r="AD1740" s="37"/>
      <c r="AE1740" s="41"/>
      <c r="AF1740" s="42"/>
      <c r="AG1740" s="42"/>
      <c r="AH1740" s="42"/>
      <c r="AI1740" s="42"/>
      <c r="AJ1740" s="42"/>
      <c r="AK1740" s="43"/>
      <c r="AL1740" s="49"/>
      <c r="AM1740" s="50"/>
      <c r="AN1740" s="50"/>
      <c r="AO1740" s="50"/>
      <c r="AP1740" s="50"/>
      <c r="AQ1740" s="50"/>
      <c r="AR1740" s="51"/>
      <c r="AS1740" s="41"/>
      <c r="AT1740" s="42"/>
      <c r="AU1740" s="42"/>
      <c r="AV1740" s="42"/>
      <c r="AW1740" s="42"/>
      <c r="AX1740" s="43"/>
      <c r="AY1740" s="41"/>
      <c r="AZ1740" s="42"/>
      <c r="BA1740" s="42"/>
      <c r="BB1740" s="42"/>
      <c r="BC1740" s="42"/>
      <c r="BD1740" s="43"/>
      <c r="BE1740" s="45"/>
    </row>
    <row r="1741" spans="1:57" ht="11.85" customHeight="1" x14ac:dyDescent="0.25">
      <c r="A1741" s="28" t="s">
        <v>134</v>
      </c>
      <c r="B1741" s="28"/>
      <c r="C1741" s="28"/>
      <c r="D1741" s="28"/>
      <c r="E1741" s="28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28"/>
      <c r="AH1741" s="28"/>
      <c r="AI1741" s="28"/>
      <c r="AJ1741" s="28"/>
      <c r="AK1741" s="28"/>
      <c r="AL1741" s="28"/>
      <c r="AM1741" s="28"/>
      <c r="AN1741" s="28"/>
      <c r="AO1741" s="28"/>
      <c r="AP1741" s="28"/>
      <c r="AQ1741" s="28"/>
      <c r="AR1741" s="28"/>
      <c r="AS1741" s="28"/>
      <c r="AT1741" s="28"/>
      <c r="AU1741" s="28"/>
      <c r="AV1741" s="28"/>
      <c r="AW1741" s="28"/>
      <c r="AX1741" s="28"/>
      <c r="AY1741" s="28"/>
      <c r="AZ1741" s="28"/>
      <c r="BA1741" s="28"/>
      <c r="BB1741" s="28"/>
      <c r="BC1741" s="28"/>
      <c r="BD1741" s="28"/>
      <c r="BE1741" s="28"/>
    </row>
    <row r="1742" spans="1:57" ht="12.2" customHeight="1" x14ac:dyDescent="0.25">
      <c r="A1742" s="30">
        <v>20</v>
      </c>
      <c r="B1742" s="30" t="s">
        <v>700</v>
      </c>
      <c r="C1742" s="32" t="s">
        <v>450</v>
      </c>
      <c r="D1742" s="33"/>
      <c r="E1742" s="33"/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  <c r="R1742" s="33"/>
      <c r="S1742" s="33"/>
      <c r="T1742" s="33"/>
      <c r="U1742" s="33"/>
      <c r="V1742" s="34"/>
      <c r="W1742" s="28" t="s">
        <v>187</v>
      </c>
      <c r="X1742" s="28"/>
      <c r="Y1742" s="28"/>
      <c r="Z1742" s="28"/>
      <c r="AA1742" s="28"/>
      <c r="AB1742" s="28"/>
      <c r="AC1742" s="28"/>
      <c r="AD1742" s="35"/>
      <c r="AE1742" s="38">
        <v>2</v>
      </c>
      <c r="AF1742" s="39"/>
      <c r="AG1742" s="39"/>
      <c r="AH1742" s="39"/>
      <c r="AI1742" s="39"/>
      <c r="AJ1742" s="39"/>
      <c r="AK1742" s="40"/>
      <c r="AL1742" s="46">
        <v>4139.8709673161211</v>
      </c>
      <c r="AM1742" s="47"/>
      <c r="AN1742" s="47"/>
      <c r="AO1742" s="47"/>
      <c r="AP1742" s="47"/>
      <c r="AQ1742" s="47"/>
      <c r="AR1742" s="48"/>
      <c r="AS1742" s="38">
        <v>8280</v>
      </c>
      <c r="AT1742" s="39"/>
      <c r="AU1742" s="39"/>
      <c r="AV1742" s="39"/>
      <c r="AW1742" s="39"/>
      <c r="AX1742" s="40"/>
      <c r="AY1742" s="38">
        <v>0</v>
      </c>
      <c r="AZ1742" s="39"/>
      <c r="BA1742" s="39"/>
      <c r="BB1742" s="39"/>
      <c r="BC1742" s="39"/>
      <c r="BD1742" s="40"/>
      <c r="BE1742" s="44">
        <v>0</v>
      </c>
    </row>
    <row r="1743" spans="1:57" ht="39.75" customHeight="1" x14ac:dyDescent="0.25">
      <c r="A1743" s="31"/>
      <c r="B1743" s="31"/>
      <c r="C1743" s="52" t="s">
        <v>451</v>
      </c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4"/>
      <c r="W1743" s="36"/>
      <c r="X1743" s="36"/>
      <c r="Y1743" s="36"/>
      <c r="Z1743" s="36"/>
      <c r="AA1743" s="36"/>
      <c r="AB1743" s="36"/>
      <c r="AC1743" s="36"/>
      <c r="AD1743" s="37"/>
      <c r="AE1743" s="41"/>
      <c r="AF1743" s="42"/>
      <c r="AG1743" s="42"/>
      <c r="AH1743" s="42"/>
      <c r="AI1743" s="42"/>
      <c r="AJ1743" s="42"/>
      <c r="AK1743" s="43"/>
      <c r="AL1743" s="49"/>
      <c r="AM1743" s="50"/>
      <c r="AN1743" s="50"/>
      <c r="AO1743" s="50"/>
      <c r="AP1743" s="50"/>
      <c r="AQ1743" s="50"/>
      <c r="AR1743" s="51"/>
      <c r="AS1743" s="41"/>
      <c r="AT1743" s="42"/>
      <c r="AU1743" s="42"/>
      <c r="AV1743" s="42"/>
      <c r="AW1743" s="42"/>
      <c r="AX1743" s="43"/>
      <c r="AY1743" s="41"/>
      <c r="AZ1743" s="42"/>
      <c r="BA1743" s="42"/>
      <c r="BB1743" s="42"/>
      <c r="BC1743" s="42"/>
      <c r="BD1743" s="43"/>
      <c r="BE1743" s="45"/>
    </row>
    <row r="1744" spans="1:57" ht="11.85" customHeight="1" x14ac:dyDescent="0.25">
      <c r="A1744" s="28" t="s">
        <v>140</v>
      </c>
      <c r="B1744" s="28"/>
      <c r="C1744" s="28"/>
      <c r="D1744" s="28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28"/>
      <c r="AH1744" s="28"/>
      <c r="AI1744" s="28"/>
      <c r="AJ1744" s="28"/>
      <c r="AK1744" s="28"/>
      <c r="AL1744" s="28"/>
      <c r="AM1744" s="28"/>
      <c r="AN1744" s="28"/>
      <c r="AO1744" s="28"/>
      <c r="AP1744" s="28"/>
      <c r="AQ1744" s="28"/>
      <c r="AR1744" s="28"/>
      <c r="AS1744" s="28"/>
      <c r="AT1744" s="28"/>
      <c r="AU1744" s="28"/>
      <c r="AV1744" s="28"/>
      <c r="AW1744" s="28"/>
      <c r="AX1744" s="28"/>
      <c r="AY1744" s="28"/>
      <c r="AZ1744" s="28"/>
      <c r="BA1744" s="28"/>
      <c r="BB1744" s="28"/>
      <c r="BC1744" s="28"/>
      <c r="BD1744" s="28"/>
      <c r="BE1744" s="28"/>
    </row>
    <row r="1745" spans="1:57" ht="11.85" customHeight="1" x14ac:dyDescent="0.25">
      <c r="A1745" s="27" t="s">
        <v>141</v>
      </c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B1745" s="27"/>
      <c r="AC1745" s="27"/>
      <c r="AD1745" s="27"/>
      <c r="AE1745" s="27"/>
      <c r="AF1745" s="27"/>
      <c r="AG1745" s="27"/>
      <c r="AH1745" s="27"/>
      <c r="AI1745" s="27"/>
      <c r="AJ1745" s="27"/>
      <c r="AK1745" s="27"/>
      <c r="AL1745" s="27"/>
      <c r="AM1745" s="27"/>
      <c r="AN1745" s="27"/>
      <c r="AO1745" s="27"/>
      <c r="AP1745" s="27"/>
      <c r="AQ1745" s="27"/>
      <c r="AR1745" s="27"/>
      <c r="AS1745" s="27"/>
      <c r="AT1745" s="27"/>
      <c r="AU1745" s="27"/>
      <c r="AV1745" s="27"/>
      <c r="AW1745" s="27"/>
      <c r="AX1745" s="27"/>
      <c r="AY1745" s="27"/>
      <c r="AZ1745" s="27"/>
      <c r="BA1745" s="27"/>
      <c r="BB1745" s="27"/>
      <c r="BC1745" s="27"/>
      <c r="BD1745" s="27"/>
      <c r="BE1745" s="27"/>
    </row>
    <row r="1746" spans="1:57" ht="11.85" customHeight="1" x14ac:dyDescent="0.25">
      <c r="A1746" s="27" t="s">
        <v>142</v>
      </c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B1746" s="27"/>
      <c r="AC1746" s="27"/>
      <c r="AD1746" s="27"/>
      <c r="AE1746" s="27"/>
      <c r="AF1746" s="27"/>
      <c r="AG1746" s="27"/>
      <c r="AH1746" s="27"/>
      <c r="AI1746" s="27"/>
      <c r="AJ1746" s="27"/>
      <c r="AK1746" s="27"/>
      <c r="AL1746" s="27"/>
      <c r="AM1746" s="27"/>
      <c r="AN1746" s="27"/>
      <c r="AO1746" s="27"/>
      <c r="AP1746" s="27"/>
      <c r="AQ1746" s="27"/>
      <c r="AR1746" s="27"/>
      <c r="AS1746" s="27"/>
      <c r="AT1746" s="27"/>
      <c r="AU1746" s="27"/>
      <c r="AV1746" s="27"/>
      <c r="AW1746" s="27"/>
      <c r="AX1746" s="27"/>
      <c r="AY1746" s="27"/>
      <c r="AZ1746" s="27"/>
      <c r="BA1746" s="27"/>
      <c r="BB1746" s="27"/>
      <c r="BC1746" s="27"/>
      <c r="BD1746" s="27"/>
      <c r="BE1746" s="27"/>
    </row>
    <row r="1747" spans="1:57" ht="11.85" customHeight="1" x14ac:dyDescent="0.25">
      <c r="A1747" s="27" t="s">
        <v>143</v>
      </c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  <c r="AA1747" s="27"/>
      <c r="AB1747" s="27"/>
      <c r="AC1747" s="27"/>
      <c r="AD1747" s="27"/>
      <c r="AE1747" s="27"/>
      <c r="AF1747" s="27"/>
      <c r="AG1747" s="27"/>
      <c r="AH1747" s="27"/>
      <c r="AI1747" s="27"/>
      <c r="AJ1747" s="27"/>
      <c r="AK1747" s="27"/>
      <c r="AL1747" s="27"/>
      <c r="AM1747" s="27"/>
      <c r="AN1747" s="27"/>
      <c r="AO1747" s="27"/>
      <c r="AP1747" s="27"/>
      <c r="AQ1747" s="27"/>
      <c r="AR1747" s="27"/>
      <c r="AS1747" s="27"/>
      <c r="AT1747" s="27"/>
      <c r="AU1747" s="27"/>
      <c r="AV1747" s="27"/>
      <c r="AW1747" s="27"/>
      <c r="AX1747" s="27"/>
      <c r="AY1747" s="27"/>
      <c r="AZ1747" s="27"/>
      <c r="BA1747" s="27"/>
      <c r="BB1747" s="27"/>
      <c r="BC1747" s="27"/>
      <c r="BD1747" s="27"/>
      <c r="BE1747" s="27"/>
    </row>
    <row r="1748" spans="1:57" ht="11.85" customHeight="1" x14ac:dyDescent="0.25">
      <c r="A1748" s="27" t="s">
        <v>144</v>
      </c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B1748" s="27"/>
      <c r="AC1748" s="27"/>
      <c r="AD1748" s="27"/>
      <c r="AE1748" s="27"/>
      <c r="AF1748" s="27"/>
      <c r="AG1748" s="27"/>
      <c r="AH1748" s="27"/>
      <c r="AI1748" s="27"/>
      <c r="AJ1748" s="27"/>
      <c r="AK1748" s="27"/>
      <c r="AL1748" s="27"/>
      <c r="AM1748" s="27"/>
      <c r="AN1748" s="27"/>
      <c r="AO1748" s="27"/>
      <c r="AP1748" s="27"/>
      <c r="AQ1748" s="27"/>
      <c r="AR1748" s="27"/>
      <c r="AS1748" s="27"/>
      <c r="AT1748" s="27"/>
      <c r="AU1748" s="27"/>
      <c r="AV1748" s="27"/>
      <c r="AW1748" s="27"/>
      <c r="AX1748" s="27"/>
      <c r="AY1748" s="27"/>
      <c r="AZ1748" s="27"/>
      <c r="BA1748" s="27"/>
      <c r="BB1748" s="27"/>
      <c r="BC1748" s="27"/>
      <c r="BD1748" s="27"/>
      <c r="BE1748" s="27"/>
    </row>
    <row r="1749" spans="1:57" ht="11.85" customHeight="1" x14ac:dyDescent="0.25">
      <c r="A1749" s="27" t="s">
        <v>145</v>
      </c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  <c r="AL1749" s="27"/>
      <c r="AM1749" s="27"/>
      <c r="AN1749" s="27"/>
      <c r="AO1749" s="27"/>
      <c r="AP1749" s="27"/>
      <c r="AQ1749" s="27"/>
      <c r="AR1749" s="27"/>
      <c r="AS1749" s="27"/>
      <c r="AT1749" s="27"/>
      <c r="AU1749" s="27"/>
      <c r="AV1749" s="27"/>
      <c r="AW1749" s="27"/>
      <c r="AX1749" s="27"/>
      <c r="AY1749" s="27"/>
      <c r="AZ1749" s="27"/>
      <c r="BA1749" s="27"/>
      <c r="BB1749" s="27"/>
      <c r="BC1749" s="27"/>
      <c r="BD1749" s="27"/>
      <c r="BE1749" s="27"/>
    </row>
    <row r="1750" spans="1:57" ht="11.85" customHeight="1" x14ac:dyDescent="0.25">
      <c r="A1750" s="27" t="s">
        <v>146</v>
      </c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  <c r="AA1750" s="27"/>
      <c r="AB1750" s="27"/>
      <c r="AC1750" s="27"/>
      <c r="AD1750" s="27"/>
      <c r="AE1750" s="27"/>
      <c r="AF1750" s="27"/>
      <c r="AG1750" s="27"/>
      <c r="AH1750" s="27"/>
      <c r="AI1750" s="27"/>
      <c r="AJ1750" s="27"/>
      <c r="AK1750" s="27"/>
      <c r="AL1750" s="27"/>
      <c r="AM1750" s="27"/>
      <c r="AN1750" s="27"/>
      <c r="AO1750" s="27"/>
      <c r="AP1750" s="27"/>
      <c r="AQ1750" s="27"/>
      <c r="AR1750" s="27"/>
      <c r="AS1750" s="27"/>
      <c r="AT1750" s="27"/>
      <c r="AU1750" s="27"/>
      <c r="AV1750" s="27"/>
      <c r="AW1750" s="27"/>
      <c r="AX1750" s="27"/>
      <c r="AY1750" s="27"/>
      <c r="AZ1750" s="27"/>
      <c r="BA1750" s="27"/>
      <c r="BB1750" s="27"/>
      <c r="BC1750" s="27"/>
      <c r="BD1750" s="27"/>
      <c r="BE1750" s="27"/>
    </row>
    <row r="1751" spans="1:57" ht="12.2" customHeight="1" x14ac:dyDescent="0.25">
      <c r="A1751" s="30">
        <v>21</v>
      </c>
      <c r="B1751" s="30" t="s">
        <v>703</v>
      </c>
      <c r="C1751" s="32" t="s">
        <v>452</v>
      </c>
      <c r="D1751" s="33"/>
      <c r="E1751" s="33"/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  <c r="R1751" s="33"/>
      <c r="S1751" s="33"/>
      <c r="T1751" s="33"/>
      <c r="U1751" s="33"/>
      <c r="V1751" s="34"/>
      <c r="W1751" s="28" t="s">
        <v>187</v>
      </c>
      <c r="X1751" s="28"/>
      <c r="Y1751" s="28"/>
      <c r="Z1751" s="28"/>
      <c r="AA1751" s="28"/>
      <c r="AB1751" s="28"/>
      <c r="AC1751" s="28"/>
      <c r="AD1751" s="35"/>
      <c r="AE1751" s="38">
        <v>1</v>
      </c>
      <c r="AF1751" s="39"/>
      <c r="AG1751" s="39"/>
      <c r="AH1751" s="39"/>
      <c r="AI1751" s="39"/>
      <c r="AJ1751" s="39"/>
      <c r="AK1751" s="40"/>
      <c r="AL1751" s="38">
        <v>0</v>
      </c>
      <c r="AM1751" s="39"/>
      <c r="AN1751" s="39"/>
      <c r="AO1751" s="39"/>
      <c r="AP1751" s="39"/>
      <c r="AQ1751" s="39"/>
      <c r="AR1751" s="40"/>
      <c r="AS1751" s="38">
        <v>0</v>
      </c>
      <c r="AT1751" s="39"/>
      <c r="AU1751" s="39"/>
      <c r="AV1751" s="39"/>
      <c r="AW1751" s="39"/>
      <c r="AX1751" s="40"/>
      <c r="AY1751" s="38">
        <v>0</v>
      </c>
      <c r="AZ1751" s="39"/>
      <c r="BA1751" s="39"/>
      <c r="BB1751" s="39"/>
      <c r="BC1751" s="39"/>
      <c r="BD1751" s="40"/>
      <c r="BE1751" s="44">
        <v>0</v>
      </c>
    </row>
    <row r="1752" spans="1:57" ht="41.25" customHeight="1" x14ac:dyDescent="0.25">
      <c r="A1752" s="31"/>
      <c r="B1752" s="31"/>
      <c r="C1752" s="52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4"/>
      <c r="W1752" s="36"/>
      <c r="X1752" s="36"/>
      <c r="Y1752" s="36"/>
      <c r="Z1752" s="36"/>
      <c r="AA1752" s="36"/>
      <c r="AB1752" s="36"/>
      <c r="AC1752" s="36"/>
      <c r="AD1752" s="37"/>
      <c r="AE1752" s="41"/>
      <c r="AF1752" s="42"/>
      <c r="AG1752" s="42"/>
      <c r="AH1752" s="42"/>
      <c r="AI1752" s="42"/>
      <c r="AJ1752" s="42"/>
      <c r="AK1752" s="43"/>
      <c r="AL1752" s="41"/>
      <c r="AM1752" s="42"/>
      <c r="AN1752" s="42"/>
      <c r="AO1752" s="42"/>
      <c r="AP1752" s="42"/>
      <c r="AQ1752" s="42"/>
      <c r="AR1752" s="43"/>
      <c r="AS1752" s="41"/>
      <c r="AT1752" s="42"/>
      <c r="AU1752" s="42"/>
      <c r="AV1752" s="42"/>
      <c r="AW1752" s="42"/>
      <c r="AX1752" s="43"/>
      <c r="AY1752" s="41"/>
      <c r="AZ1752" s="42"/>
      <c r="BA1752" s="42"/>
      <c r="BB1752" s="42"/>
      <c r="BC1752" s="42"/>
      <c r="BD1752" s="43"/>
      <c r="BE1752" s="45"/>
    </row>
    <row r="1753" spans="1:57" ht="11.85" customHeight="1" x14ac:dyDescent="0.25">
      <c r="A1753" s="28" t="s">
        <v>147</v>
      </c>
      <c r="B1753" s="28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28"/>
      <c r="AH1753" s="28"/>
      <c r="AI1753" s="28"/>
      <c r="AJ1753" s="28"/>
      <c r="AK1753" s="28"/>
      <c r="AL1753" s="28"/>
      <c r="AM1753" s="28"/>
      <c r="AN1753" s="28"/>
      <c r="AO1753" s="28"/>
      <c r="AP1753" s="28"/>
      <c r="AQ1753" s="28"/>
      <c r="AR1753" s="28"/>
      <c r="AS1753" s="28"/>
      <c r="AT1753" s="28"/>
      <c r="AU1753" s="28"/>
      <c r="AV1753" s="28"/>
      <c r="AW1753" s="28"/>
      <c r="AX1753" s="28"/>
      <c r="AY1753" s="28"/>
      <c r="AZ1753" s="28"/>
      <c r="BA1753" s="28"/>
      <c r="BB1753" s="28"/>
      <c r="BC1753" s="28"/>
      <c r="BD1753" s="28"/>
      <c r="BE1753" s="28"/>
    </row>
    <row r="1754" spans="1:57" ht="11.85" customHeight="1" x14ac:dyDescent="0.25">
      <c r="A1754" s="27" t="s">
        <v>148</v>
      </c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B1754" s="27"/>
      <c r="AC1754" s="27"/>
      <c r="AD1754" s="27"/>
      <c r="AE1754" s="27"/>
      <c r="AF1754" s="27"/>
      <c r="AG1754" s="27"/>
      <c r="AH1754" s="27"/>
      <c r="AI1754" s="27"/>
      <c r="AJ1754" s="27"/>
      <c r="AK1754" s="27"/>
      <c r="AL1754" s="27"/>
      <c r="AM1754" s="27"/>
      <c r="AN1754" s="27"/>
      <c r="AO1754" s="27"/>
      <c r="AP1754" s="27"/>
      <c r="AQ1754" s="27"/>
      <c r="AR1754" s="27"/>
      <c r="AS1754" s="27"/>
      <c r="AT1754" s="27"/>
      <c r="AU1754" s="27"/>
      <c r="AV1754" s="27"/>
      <c r="AW1754" s="27"/>
      <c r="AX1754" s="27"/>
      <c r="AY1754" s="27"/>
      <c r="AZ1754" s="27"/>
      <c r="BA1754" s="27"/>
      <c r="BB1754" s="27"/>
      <c r="BC1754" s="27"/>
      <c r="BD1754" s="27"/>
      <c r="BE1754" s="27"/>
    </row>
    <row r="1755" spans="1:57" ht="29.25" customHeight="1" x14ac:dyDescent="0.25">
      <c r="A1755" s="30">
        <v>22</v>
      </c>
      <c r="B1755" s="30" t="s">
        <v>701</v>
      </c>
      <c r="C1755" s="32" t="s">
        <v>436</v>
      </c>
      <c r="D1755" s="33"/>
      <c r="E1755" s="33"/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  <c r="R1755" s="33"/>
      <c r="S1755" s="33"/>
      <c r="T1755" s="33"/>
      <c r="U1755" s="33"/>
      <c r="V1755" s="34"/>
      <c r="W1755" s="28" t="s">
        <v>187</v>
      </c>
      <c r="X1755" s="28"/>
      <c r="Y1755" s="28"/>
      <c r="Z1755" s="28"/>
      <c r="AA1755" s="28"/>
      <c r="AB1755" s="28"/>
      <c r="AC1755" s="28"/>
      <c r="AD1755" s="35"/>
      <c r="AE1755" s="38">
        <v>3</v>
      </c>
      <c r="AF1755" s="39"/>
      <c r="AG1755" s="39"/>
      <c r="AH1755" s="39"/>
      <c r="AI1755" s="39"/>
      <c r="AJ1755" s="39"/>
      <c r="AK1755" s="40"/>
      <c r="AL1755" s="46">
        <v>2270.3073023918901</v>
      </c>
      <c r="AM1755" s="47"/>
      <c r="AN1755" s="47"/>
      <c r="AO1755" s="47"/>
      <c r="AP1755" s="47"/>
      <c r="AQ1755" s="47"/>
      <c r="AR1755" s="48"/>
      <c r="AS1755" s="38">
        <v>6811</v>
      </c>
      <c r="AT1755" s="39"/>
      <c r="AU1755" s="39"/>
      <c r="AV1755" s="39"/>
      <c r="AW1755" s="39"/>
      <c r="AX1755" s="40"/>
      <c r="AY1755" s="38">
        <v>0</v>
      </c>
      <c r="AZ1755" s="39"/>
      <c r="BA1755" s="39"/>
      <c r="BB1755" s="39"/>
      <c r="BC1755" s="39"/>
      <c r="BD1755" s="40"/>
      <c r="BE1755" s="44">
        <v>0</v>
      </c>
    </row>
    <row r="1756" spans="1:57" ht="27.75" customHeight="1" x14ac:dyDescent="0.25">
      <c r="A1756" s="31"/>
      <c r="B1756" s="31"/>
      <c r="C1756" s="52" t="s">
        <v>437</v>
      </c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4"/>
      <c r="W1756" s="36"/>
      <c r="X1756" s="36"/>
      <c r="Y1756" s="36"/>
      <c r="Z1756" s="36"/>
      <c r="AA1756" s="36"/>
      <c r="AB1756" s="36"/>
      <c r="AC1756" s="36"/>
      <c r="AD1756" s="37"/>
      <c r="AE1756" s="41"/>
      <c r="AF1756" s="42"/>
      <c r="AG1756" s="42"/>
      <c r="AH1756" s="42"/>
      <c r="AI1756" s="42"/>
      <c r="AJ1756" s="42"/>
      <c r="AK1756" s="43"/>
      <c r="AL1756" s="49"/>
      <c r="AM1756" s="50"/>
      <c r="AN1756" s="50"/>
      <c r="AO1756" s="50"/>
      <c r="AP1756" s="50"/>
      <c r="AQ1756" s="50"/>
      <c r="AR1756" s="51"/>
      <c r="AS1756" s="41"/>
      <c r="AT1756" s="42"/>
      <c r="AU1756" s="42"/>
      <c r="AV1756" s="42"/>
      <c r="AW1756" s="42"/>
      <c r="AX1756" s="43"/>
      <c r="AY1756" s="41"/>
      <c r="AZ1756" s="42"/>
      <c r="BA1756" s="42"/>
      <c r="BB1756" s="42"/>
      <c r="BC1756" s="42"/>
      <c r="BD1756" s="43"/>
      <c r="BE1756" s="45"/>
    </row>
    <row r="1757" spans="1:57" ht="22.5" customHeight="1" x14ac:dyDescent="0.25">
      <c r="A1757" s="30">
        <v>23</v>
      </c>
      <c r="B1757" s="30" t="s">
        <v>702</v>
      </c>
      <c r="C1757" s="32" t="s">
        <v>453</v>
      </c>
      <c r="D1757" s="33"/>
      <c r="E1757" s="33"/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4"/>
      <c r="W1757" s="28" t="s">
        <v>187</v>
      </c>
      <c r="X1757" s="28"/>
      <c r="Y1757" s="28"/>
      <c r="Z1757" s="28"/>
      <c r="AA1757" s="28"/>
      <c r="AB1757" s="28"/>
      <c r="AC1757" s="28"/>
      <c r="AD1757" s="35"/>
      <c r="AE1757" s="38">
        <v>3</v>
      </c>
      <c r="AF1757" s="39"/>
      <c r="AG1757" s="39"/>
      <c r="AH1757" s="39"/>
      <c r="AI1757" s="39"/>
      <c r="AJ1757" s="39"/>
      <c r="AK1757" s="40"/>
      <c r="AL1757" s="46">
        <v>2999.2135408416498</v>
      </c>
      <c r="AM1757" s="47"/>
      <c r="AN1757" s="47"/>
      <c r="AO1757" s="47"/>
      <c r="AP1757" s="47"/>
      <c r="AQ1757" s="47"/>
      <c r="AR1757" s="48"/>
      <c r="AS1757" s="38">
        <v>8998</v>
      </c>
      <c r="AT1757" s="39"/>
      <c r="AU1757" s="39"/>
      <c r="AV1757" s="39"/>
      <c r="AW1757" s="39"/>
      <c r="AX1757" s="40"/>
      <c r="AY1757" s="38">
        <v>0</v>
      </c>
      <c r="AZ1757" s="39"/>
      <c r="BA1757" s="39"/>
      <c r="BB1757" s="39"/>
      <c r="BC1757" s="39"/>
      <c r="BD1757" s="40"/>
      <c r="BE1757" s="44">
        <v>0</v>
      </c>
    </row>
    <row r="1758" spans="1:57" ht="31.5" customHeight="1" x14ac:dyDescent="0.25">
      <c r="A1758" s="31"/>
      <c r="B1758" s="31"/>
      <c r="C1758" s="52" t="s">
        <v>454</v>
      </c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4"/>
      <c r="W1758" s="36"/>
      <c r="X1758" s="36"/>
      <c r="Y1758" s="36"/>
      <c r="Z1758" s="36"/>
      <c r="AA1758" s="36"/>
      <c r="AB1758" s="36"/>
      <c r="AC1758" s="36"/>
      <c r="AD1758" s="37"/>
      <c r="AE1758" s="41"/>
      <c r="AF1758" s="42"/>
      <c r="AG1758" s="42"/>
      <c r="AH1758" s="42"/>
      <c r="AI1758" s="42"/>
      <c r="AJ1758" s="42"/>
      <c r="AK1758" s="43"/>
      <c r="AL1758" s="49"/>
      <c r="AM1758" s="50"/>
      <c r="AN1758" s="50"/>
      <c r="AO1758" s="50"/>
      <c r="AP1758" s="50"/>
      <c r="AQ1758" s="50"/>
      <c r="AR1758" s="51"/>
      <c r="AS1758" s="41"/>
      <c r="AT1758" s="42"/>
      <c r="AU1758" s="42"/>
      <c r="AV1758" s="42"/>
      <c r="AW1758" s="42"/>
      <c r="AX1758" s="43"/>
      <c r="AY1758" s="41"/>
      <c r="AZ1758" s="42"/>
      <c r="BA1758" s="42"/>
      <c r="BB1758" s="42"/>
      <c r="BC1758" s="42"/>
      <c r="BD1758" s="43"/>
      <c r="BE1758" s="45"/>
    </row>
    <row r="1759" spans="1:57" ht="11.85" customHeight="1" x14ac:dyDescent="0.25">
      <c r="A1759" s="28" t="s">
        <v>152</v>
      </c>
      <c r="B1759" s="28"/>
      <c r="C1759" s="28"/>
      <c r="D1759" s="28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28"/>
      <c r="AH1759" s="28"/>
      <c r="AI1759" s="28"/>
      <c r="AJ1759" s="28"/>
      <c r="AK1759" s="28"/>
      <c r="AL1759" s="28"/>
      <c r="AM1759" s="28"/>
      <c r="AN1759" s="28"/>
      <c r="AO1759" s="28"/>
      <c r="AP1759" s="28"/>
      <c r="AQ1759" s="28"/>
      <c r="AR1759" s="28"/>
      <c r="AS1759" s="28"/>
      <c r="AT1759" s="28"/>
      <c r="AU1759" s="28"/>
      <c r="AV1759" s="28"/>
      <c r="AW1759" s="28"/>
      <c r="AX1759" s="28"/>
      <c r="AY1759" s="28"/>
      <c r="AZ1759" s="28"/>
      <c r="BA1759" s="28"/>
      <c r="BB1759" s="28"/>
      <c r="BC1759" s="28"/>
      <c r="BD1759" s="28"/>
      <c r="BE1759" s="28"/>
    </row>
    <row r="1760" spans="1:57" ht="29.25" customHeight="1" x14ac:dyDescent="0.25">
      <c r="A1760" s="30">
        <v>24</v>
      </c>
      <c r="B1760" s="30" t="s">
        <v>704</v>
      </c>
      <c r="C1760" s="32" t="s">
        <v>436</v>
      </c>
      <c r="D1760" s="33"/>
      <c r="E1760" s="33"/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  <c r="R1760" s="33"/>
      <c r="S1760" s="33"/>
      <c r="T1760" s="33"/>
      <c r="U1760" s="33"/>
      <c r="V1760" s="34"/>
      <c r="W1760" s="28" t="s">
        <v>187</v>
      </c>
      <c r="X1760" s="28"/>
      <c r="Y1760" s="28"/>
      <c r="Z1760" s="28"/>
      <c r="AA1760" s="28"/>
      <c r="AB1760" s="28"/>
      <c r="AC1760" s="28"/>
      <c r="AD1760" s="35"/>
      <c r="AE1760" s="38">
        <v>1</v>
      </c>
      <c r="AF1760" s="39"/>
      <c r="AG1760" s="39"/>
      <c r="AH1760" s="39"/>
      <c r="AI1760" s="39"/>
      <c r="AJ1760" s="39"/>
      <c r="AK1760" s="40"/>
      <c r="AL1760" s="46">
        <v>2270.3073023918901</v>
      </c>
      <c r="AM1760" s="47"/>
      <c r="AN1760" s="47"/>
      <c r="AO1760" s="47"/>
      <c r="AP1760" s="47"/>
      <c r="AQ1760" s="47"/>
      <c r="AR1760" s="48"/>
      <c r="AS1760" s="38">
        <v>2270</v>
      </c>
      <c r="AT1760" s="39"/>
      <c r="AU1760" s="39"/>
      <c r="AV1760" s="39"/>
      <c r="AW1760" s="39"/>
      <c r="AX1760" s="40"/>
      <c r="AY1760" s="38">
        <v>0</v>
      </c>
      <c r="AZ1760" s="39"/>
      <c r="BA1760" s="39"/>
      <c r="BB1760" s="39"/>
      <c r="BC1760" s="39"/>
      <c r="BD1760" s="40"/>
      <c r="BE1760" s="44">
        <v>0</v>
      </c>
    </row>
    <row r="1761" spans="1:57" ht="31.5" customHeight="1" x14ac:dyDescent="0.25">
      <c r="A1761" s="31"/>
      <c r="B1761" s="31"/>
      <c r="C1761" s="52" t="s">
        <v>437</v>
      </c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4"/>
      <c r="W1761" s="36"/>
      <c r="X1761" s="36"/>
      <c r="Y1761" s="36"/>
      <c r="Z1761" s="36"/>
      <c r="AA1761" s="36"/>
      <c r="AB1761" s="36"/>
      <c r="AC1761" s="36"/>
      <c r="AD1761" s="37"/>
      <c r="AE1761" s="41"/>
      <c r="AF1761" s="42"/>
      <c r="AG1761" s="42"/>
      <c r="AH1761" s="42"/>
      <c r="AI1761" s="42"/>
      <c r="AJ1761" s="42"/>
      <c r="AK1761" s="43"/>
      <c r="AL1761" s="49"/>
      <c r="AM1761" s="50"/>
      <c r="AN1761" s="50"/>
      <c r="AO1761" s="50"/>
      <c r="AP1761" s="50"/>
      <c r="AQ1761" s="50"/>
      <c r="AR1761" s="51"/>
      <c r="AS1761" s="41"/>
      <c r="AT1761" s="42"/>
      <c r="AU1761" s="42"/>
      <c r="AV1761" s="42"/>
      <c r="AW1761" s="42"/>
      <c r="AX1761" s="43"/>
      <c r="AY1761" s="41"/>
      <c r="AZ1761" s="42"/>
      <c r="BA1761" s="42"/>
      <c r="BB1761" s="42"/>
      <c r="BC1761" s="42"/>
      <c r="BD1761" s="43"/>
      <c r="BE1761" s="45"/>
    </row>
    <row r="1762" spans="1:57" ht="11.85" customHeight="1" x14ac:dyDescent="0.25">
      <c r="A1762" s="28" t="s">
        <v>182</v>
      </c>
      <c r="B1762" s="28"/>
      <c r="C1762" s="28"/>
      <c r="D1762" s="28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28"/>
      <c r="AH1762" s="28"/>
      <c r="AI1762" s="28"/>
      <c r="AJ1762" s="28"/>
      <c r="AK1762" s="28"/>
      <c r="AL1762" s="28"/>
      <c r="AM1762" s="28"/>
      <c r="AN1762" s="28"/>
      <c r="AO1762" s="28"/>
      <c r="AP1762" s="28"/>
      <c r="AQ1762" s="28"/>
      <c r="AR1762" s="28"/>
      <c r="AS1762" s="28"/>
      <c r="AT1762" s="28"/>
      <c r="AU1762" s="28"/>
      <c r="AV1762" s="28"/>
      <c r="AW1762" s="28"/>
      <c r="AX1762" s="28"/>
      <c r="AY1762" s="28"/>
      <c r="AZ1762" s="28"/>
      <c r="BA1762" s="28"/>
      <c r="BB1762" s="28"/>
      <c r="BC1762" s="28"/>
      <c r="BD1762" s="28"/>
      <c r="BE1762" s="28"/>
    </row>
    <row r="1763" spans="1:57" ht="29.25" customHeight="1" x14ac:dyDescent="0.25">
      <c r="A1763" s="30">
        <v>25</v>
      </c>
      <c r="B1763" s="30" t="s">
        <v>705</v>
      </c>
      <c r="C1763" s="32" t="s">
        <v>436</v>
      </c>
      <c r="D1763" s="33"/>
      <c r="E1763" s="33"/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  <c r="R1763" s="33"/>
      <c r="S1763" s="33"/>
      <c r="T1763" s="33"/>
      <c r="U1763" s="33"/>
      <c r="V1763" s="34"/>
      <c r="W1763" s="28" t="s">
        <v>187</v>
      </c>
      <c r="X1763" s="28"/>
      <c r="Y1763" s="28"/>
      <c r="Z1763" s="28"/>
      <c r="AA1763" s="28"/>
      <c r="AB1763" s="28"/>
      <c r="AC1763" s="28"/>
      <c r="AD1763" s="35"/>
      <c r="AE1763" s="38">
        <v>1</v>
      </c>
      <c r="AF1763" s="39"/>
      <c r="AG1763" s="39"/>
      <c r="AH1763" s="39"/>
      <c r="AI1763" s="39"/>
      <c r="AJ1763" s="39"/>
      <c r="AK1763" s="40"/>
      <c r="AL1763" s="46">
        <v>2270.3073023918901</v>
      </c>
      <c r="AM1763" s="47"/>
      <c r="AN1763" s="47"/>
      <c r="AO1763" s="47"/>
      <c r="AP1763" s="47"/>
      <c r="AQ1763" s="47"/>
      <c r="AR1763" s="48"/>
      <c r="AS1763" s="38">
        <v>2270</v>
      </c>
      <c r="AT1763" s="39"/>
      <c r="AU1763" s="39"/>
      <c r="AV1763" s="39"/>
      <c r="AW1763" s="39"/>
      <c r="AX1763" s="40"/>
      <c r="AY1763" s="38">
        <v>0</v>
      </c>
      <c r="AZ1763" s="39"/>
      <c r="BA1763" s="39"/>
      <c r="BB1763" s="39"/>
      <c r="BC1763" s="39"/>
      <c r="BD1763" s="40"/>
      <c r="BE1763" s="44">
        <v>0</v>
      </c>
    </row>
    <row r="1764" spans="1:57" ht="27" customHeight="1" x14ac:dyDescent="0.25">
      <c r="A1764" s="31"/>
      <c r="B1764" s="31"/>
      <c r="C1764" s="52" t="s">
        <v>437</v>
      </c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4"/>
      <c r="W1764" s="36"/>
      <c r="X1764" s="36"/>
      <c r="Y1764" s="36"/>
      <c r="Z1764" s="36"/>
      <c r="AA1764" s="36"/>
      <c r="AB1764" s="36"/>
      <c r="AC1764" s="36"/>
      <c r="AD1764" s="37"/>
      <c r="AE1764" s="41"/>
      <c r="AF1764" s="42"/>
      <c r="AG1764" s="42"/>
      <c r="AH1764" s="42"/>
      <c r="AI1764" s="42"/>
      <c r="AJ1764" s="42"/>
      <c r="AK1764" s="43"/>
      <c r="AL1764" s="49"/>
      <c r="AM1764" s="50"/>
      <c r="AN1764" s="50"/>
      <c r="AO1764" s="50"/>
      <c r="AP1764" s="50"/>
      <c r="AQ1764" s="50"/>
      <c r="AR1764" s="51"/>
      <c r="AS1764" s="41"/>
      <c r="AT1764" s="42"/>
      <c r="AU1764" s="42"/>
      <c r="AV1764" s="42"/>
      <c r="AW1764" s="42"/>
      <c r="AX1764" s="43"/>
      <c r="AY1764" s="41"/>
      <c r="AZ1764" s="42"/>
      <c r="BA1764" s="42"/>
      <c r="BB1764" s="42"/>
      <c r="BC1764" s="42"/>
      <c r="BD1764" s="43"/>
      <c r="BE1764" s="45"/>
    </row>
    <row r="1765" spans="1:57" ht="26.25" customHeight="1" x14ac:dyDescent="0.25">
      <c r="A1765" s="30">
        <v>26</v>
      </c>
      <c r="B1765" s="30" t="s">
        <v>706</v>
      </c>
      <c r="C1765" s="32" t="s">
        <v>438</v>
      </c>
      <c r="D1765" s="33"/>
      <c r="E1765" s="33"/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4"/>
      <c r="W1765" s="28" t="s">
        <v>187</v>
      </c>
      <c r="X1765" s="28"/>
      <c r="Y1765" s="28"/>
      <c r="Z1765" s="28"/>
      <c r="AA1765" s="28"/>
      <c r="AB1765" s="28"/>
      <c r="AC1765" s="28"/>
      <c r="AD1765" s="35"/>
      <c r="AE1765" s="38">
        <v>2</v>
      </c>
      <c r="AF1765" s="39"/>
      <c r="AG1765" s="39"/>
      <c r="AH1765" s="39"/>
      <c r="AI1765" s="39"/>
      <c r="AJ1765" s="39"/>
      <c r="AK1765" s="40"/>
      <c r="AL1765" s="46">
        <v>1767.0558503616876</v>
      </c>
      <c r="AM1765" s="47"/>
      <c r="AN1765" s="47"/>
      <c r="AO1765" s="47"/>
      <c r="AP1765" s="47"/>
      <c r="AQ1765" s="47"/>
      <c r="AR1765" s="48"/>
      <c r="AS1765" s="38">
        <v>3534</v>
      </c>
      <c r="AT1765" s="39"/>
      <c r="AU1765" s="39"/>
      <c r="AV1765" s="39"/>
      <c r="AW1765" s="39"/>
      <c r="AX1765" s="40"/>
      <c r="AY1765" s="38">
        <v>0</v>
      </c>
      <c r="AZ1765" s="39"/>
      <c r="BA1765" s="39"/>
      <c r="BB1765" s="39"/>
      <c r="BC1765" s="39"/>
      <c r="BD1765" s="40"/>
      <c r="BE1765" s="44">
        <v>0</v>
      </c>
    </row>
    <row r="1766" spans="1:57" ht="24.75" customHeight="1" x14ac:dyDescent="0.25">
      <c r="A1766" s="31"/>
      <c r="B1766" s="31"/>
      <c r="C1766" s="52" t="s">
        <v>439</v>
      </c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4"/>
      <c r="W1766" s="36"/>
      <c r="X1766" s="36"/>
      <c r="Y1766" s="36"/>
      <c r="Z1766" s="36"/>
      <c r="AA1766" s="36"/>
      <c r="AB1766" s="36"/>
      <c r="AC1766" s="36"/>
      <c r="AD1766" s="37"/>
      <c r="AE1766" s="41"/>
      <c r="AF1766" s="42"/>
      <c r="AG1766" s="42"/>
      <c r="AH1766" s="42"/>
      <c r="AI1766" s="42"/>
      <c r="AJ1766" s="42"/>
      <c r="AK1766" s="43"/>
      <c r="AL1766" s="49"/>
      <c r="AM1766" s="50"/>
      <c r="AN1766" s="50"/>
      <c r="AO1766" s="50"/>
      <c r="AP1766" s="50"/>
      <c r="AQ1766" s="50"/>
      <c r="AR1766" s="51"/>
      <c r="AS1766" s="41"/>
      <c r="AT1766" s="42"/>
      <c r="AU1766" s="42"/>
      <c r="AV1766" s="42"/>
      <c r="AW1766" s="42"/>
      <c r="AX1766" s="43"/>
      <c r="AY1766" s="41"/>
      <c r="AZ1766" s="42"/>
      <c r="BA1766" s="42"/>
      <c r="BB1766" s="42"/>
      <c r="BC1766" s="42"/>
      <c r="BD1766" s="43"/>
      <c r="BE1766" s="45"/>
    </row>
    <row r="1767" spans="1:57" ht="28.5" customHeight="1" x14ac:dyDescent="0.25">
      <c r="A1767" s="30">
        <v>27</v>
      </c>
      <c r="B1767" s="30" t="s">
        <v>707</v>
      </c>
      <c r="C1767" s="32" t="s">
        <v>455</v>
      </c>
      <c r="D1767" s="33"/>
      <c r="E1767" s="33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4"/>
      <c r="W1767" s="28" t="s">
        <v>187</v>
      </c>
      <c r="X1767" s="28"/>
      <c r="Y1767" s="28"/>
      <c r="Z1767" s="28"/>
      <c r="AA1767" s="28"/>
      <c r="AB1767" s="28"/>
      <c r="AC1767" s="28"/>
      <c r="AD1767" s="35"/>
      <c r="AE1767" s="38">
        <v>3</v>
      </c>
      <c r="AF1767" s="39"/>
      <c r="AG1767" s="39"/>
      <c r="AH1767" s="39"/>
      <c r="AI1767" s="39"/>
      <c r="AJ1767" s="39"/>
      <c r="AK1767" s="40"/>
      <c r="AL1767" s="46">
        <v>4554.3740429800946</v>
      </c>
      <c r="AM1767" s="47"/>
      <c r="AN1767" s="47"/>
      <c r="AO1767" s="47"/>
      <c r="AP1767" s="47"/>
      <c r="AQ1767" s="47"/>
      <c r="AR1767" s="48"/>
      <c r="AS1767" s="38">
        <v>13663</v>
      </c>
      <c r="AT1767" s="39"/>
      <c r="AU1767" s="39"/>
      <c r="AV1767" s="39"/>
      <c r="AW1767" s="39"/>
      <c r="AX1767" s="40"/>
      <c r="AY1767" s="38">
        <v>0</v>
      </c>
      <c r="AZ1767" s="39"/>
      <c r="BA1767" s="39"/>
      <c r="BB1767" s="39"/>
      <c r="BC1767" s="39"/>
      <c r="BD1767" s="40"/>
      <c r="BE1767" s="44">
        <v>0</v>
      </c>
    </row>
    <row r="1768" spans="1:57" ht="31.5" customHeight="1" x14ac:dyDescent="0.25">
      <c r="A1768" s="31"/>
      <c r="B1768" s="31"/>
      <c r="C1768" s="52" t="s">
        <v>445</v>
      </c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4"/>
      <c r="W1768" s="36"/>
      <c r="X1768" s="36"/>
      <c r="Y1768" s="36"/>
      <c r="Z1768" s="36"/>
      <c r="AA1768" s="36"/>
      <c r="AB1768" s="36"/>
      <c r="AC1768" s="36"/>
      <c r="AD1768" s="37"/>
      <c r="AE1768" s="41"/>
      <c r="AF1768" s="42"/>
      <c r="AG1768" s="42"/>
      <c r="AH1768" s="42"/>
      <c r="AI1768" s="42"/>
      <c r="AJ1768" s="42"/>
      <c r="AK1768" s="43"/>
      <c r="AL1768" s="49"/>
      <c r="AM1768" s="50"/>
      <c r="AN1768" s="50"/>
      <c r="AO1768" s="50"/>
      <c r="AP1768" s="50"/>
      <c r="AQ1768" s="50"/>
      <c r="AR1768" s="51"/>
      <c r="AS1768" s="41"/>
      <c r="AT1768" s="42"/>
      <c r="AU1768" s="42"/>
      <c r="AV1768" s="42"/>
      <c r="AW1768" s="42"/>
      <c r="AX1768" s="43"/>
      <c r="AY1768" s="41"/>
      <c r="AZ1768" s="42"/>
      <c r="BA1768" s="42"/>
      <c r="BB1768" s="42"/>
      <c r="BC1768" s="42"/>
      <c r="BD1768" s="43"/>
      <c r="BE1768" s="45"/>
    </row>
    <row r="1769" spans="1:57" ht="11.85" customHeight="1" x14ac:dyDescent="0.25">
      <c r="A1769" s="28" t="s">
        <v>170</v>
      </c>
      <c r="B1769" s="28"/>
      <c r="C1769" s="28"/>
      <c r="D1769" s="28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28"/>
      <c r="AH1769" s="28"/>
      <c r="AI1769" s="28"/>
      <c r="AJ1769" s="28"/>
      <c r="AK1769" s="28"/>
      <c r="AL1769" s="28"/>
      <c r="AM1769" s="28"/>
      <c r="AN1769" s="28"/>
      <c r="AO1769" s="28"/>
      <c r="AP1769" s="28"/>
      <c r="AQ1769" s="28"/>
      <c r="AR1769" s="28"/>
      <c r="AS1769" s="28"/>
      <c r="AT1769" s="28"/>
      <c r="AU1769" s="28"/>
      <c r="AV1769" s="28"/>
      <c r="AW1769" s="28"/>
      <c r="AX1769" s="28"/>
      <c r="AY1769" s="28"/>
      <c r="AZ1769" s="28"/>
      <c r="BA1769" s="28"/>
      <c r="BB1769" s="28"/>
      <c r="BC1769" s="28"/>
      <c r="BD1769" s="28"/>
      <c r="BE1769" s="28"/>
    </row>
    <row r="1770" spans="1:57" ht="12.2" customHeight="1" x14ac:dyDescent="0.25">
      <c r="A1770" s="30">
        <v>28</v>
      </c>
      <c r="B1770" s="30" t="s">
        <v>708</v>
      </c>
      <c r="C1770" s="32" t="s">
        <v>440</v>
      </c>
      <c r="D1770" s="33"/>
      <c r="E1770" s="33"/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  <c r="R1770" s="33"/>
      <c r="S1770" s="33"/>
      <c r="T1770" s="33"/>
      <c r="U1770" s="33"/>
      <c r="V1770" s="34"/>
      <c r="W1770" s="28" t="s">
        <v>187</v>
      </c>
      <c r="X1770" s="28"/>
      <c r="Y1770" s="28"/>
      <c r="Z1770" s="28"/>
      <c r="AA1770" s="28"/>
      <c r="AB1770" s="28"/>
      <c r="AC1770" s="28"/>
      <c r="AD1770" s="35"/>
      <c r="AE1770" s="38">
        <v>3</v>
      </c>
      <c r="AF1770" s="39"/>
      <c r="AG1770" s="39"/>
      <c r="AH1770" s="39"/>
      <c r="AI1770" s="39"/>
      <c r="AJ1770" s="39"/>
      <c r="AK1770" s="40"/>
      <c r="AL1770" s="46">
        <v>1767.0558503616876</v>
      </c>
      <c r="AM1770" s="47"/>
      <c r="AN1770" s="47"/>
      <c r="AO1770" s="47"/>
      <c r="AP1770" s="47"/>
      <c r="AQ1770" s="47"/>
      <c r="AR1770" s="48"/>
      <c r="AS1770" s="38">
        <v>5301</v>
      </c>
      <c r="AT1770" s="39"/>
      <c r="AU1770" s="39"/>
      <c r="AV1770" s="39"/>
      <c r="AW1770" s="39"/>
      <c r="AX1770" s="40"/>
      <c r="AY1770" s="38">
        <v>0</v>
      </c>
      <c r="AZ1770" s="39"/>
      <c r="BA1770" s="39"/>
      <c r="BB1770" s="39"/>
      <c r="BC1770" s="39"/>
      <c r="BD1770" s="40"/>
      <c r="BE1770" s="44">
        <v>0</v>
      </c>
    </row>
    <row r="1771" spans="1:57" ht="44.25" customHeight="1" x14ac:dyDescent="0.25">
      <c r="A1771" s="31"/>
      <c r="B1771" s="31"/>
      <c r="C1771" s="52" t="s">
        <v>439</v>
      </c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4"/>
      <c r="W1771" s="36"/>
      <c r="X1771" s="36"/>
      <c r="Y1771" s="36"/>
      <c r="Z1771" s="36"/>
      <c r="AA1771" s="36"/>
      <c r="AB1771" s="36"/>
      <c r="AC1771" s="36"/>
      <c r="AD1771" s="37"/>
      <c r="AE1771" s="41"/>
      <c r="AF1771" s="42"/>
      <c r="AG1771" s="42"/>
      <c r="AH1771" s="42"/>
      <c r="AI1771" s="42"/>
      <c r="AJ1771" s="42"/>
      <c r="AK1771" s="43"/>
      <c r="AL1771" s="49"/>
      <c r="AM1771" s="50"/>
      <c r="AN1771" s="50"/>
      <c r="AO1771" s="50"/>
      <c r="AP1771" s="50"/>
      <c r="AQ1771" s="50"/>
      <c r="AR1771" s="51"/>
      <c r="AS1771" s="41"/>
      <c r="AT1771" s="42"/>
      <c r="AU1771" s="42"/>
      <c r="AV1771" s="42"/>
      <c r="AW1771" s="42"/>
      <c r="AX1771" s="43"/>
      <c r="AY1771" s="41"/>
      <c r="AZ1771" s="42"/>
      <c r="BA1771" s="42"/>
      <c r="BB1771" s="42"/>
      <c r="BC1771" s="42"/>
      <c r="BD1771" s="43"/>
      <c r="BE1771" s="45"/>
    </row>
    <row r="1772" spans="1:57" ht="26.25" customHeight="1" x14ac:dyDescent="0.25">
      <c r="A1772" s="30">
        <v>29</v>
      </c>
      <c r="B1772" s="30" t="s">
        <v>709</v>
      </c>
      <c r="C1772" s="32" t="s">
        <v>456</v>
      </c>
      <c r="D1772" s="33"/>
      <c r="E1772" s="33"/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  <c r="R1772" s="33"/>
      <c r="S1772" s="33"/>
      <c r="T1772" s="33"/>
      <c r="U1772" s="33"/>
      <c r="V1772" s="34"/>
      <c r="W1772" s="28" t="s">
        <v>187</v>
      </c>
      <c r="X1772" s="28"/>
      <c r="Y1772" s="28"/>
      <c r="Z1772" s="28"/>
      <c r="AA1772" s="28"/>
      <c r="AB1772" s="28"/>
      <c r="AC1772" s="28"/>
      <c r="AD1772" s="35"/>
      <c r="AE1772" s="38">
        <v>1</v>
      </c>
      <c r="AF1772" s="39"/>
      <c r="AG1772" s="39"/>
      <c r="AH1772" s="39"/>
      <c r="AI1772" s="39"/>
      <c r="AJ1772" s="39"/>
      <c r="AK1772" s="40"/>
      <c r="AL1772" s="46">
        <v>4035.643222979038</v>
      </c>
      <c r="AM1772" s="47"/>
      <c r="AN1772" s="47"/>
      <c r="AO1772" s="47"/>
      <c r="AP1772" s="47"/>
      <c r="AQ1772" s="47"/>
      <c r="AR1772" s="48"/>
      <c r="AS1772" s="38">
        <v>4036</v>
      </c>
      <c r="AT1772" s="39"/>
      <c r="AU1772" s="39"/>
      <c r="AV1772" s="39"/>
      <c r="AW1772" s="39"/>
      <c r="AX1772" s="40"/>
      <c r="AY1772" s="38">
        <v>0</v>
      </c>
      <c r="AZ1772" s="39"/>
      <c r="BA1772" s="39"/>
      <c r="BB1772" s="39"/>
      <c r="BC1772" s="39"/>
      <c r="BD1772" s="40"/>
      <c r="BE1772" s="44">
        <v>0</v>
      </c>
    </row>
    <row r="1773" spans="1:57" ht="12.75" customHeight="1" x14ac:dyDescent="0.25">
      <c r="A1773" s="31"/>
      <c r="B1773" s="31"/>
      <c r="C1773" s="52" t="s">
        <v>457</v>
      </c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4"/>
      <c r="W1773" s="36"/>
      <c r="X1773" s="36"/>
      <c r="Y1773" s="36"/>
      <c r="Z1773" s="36"/>
      <c r="AA1773" s="36"/>
      <c r="AB1773" s="36"/>
      <c r="AC1773" s="36"/>
      <c r="AD1773" s="37"/>
      <c r="AE1773" s="41"/>
      <c r="AF1773" s="42"/>
      <c r="AG1773" s="42"/>
      <c r="AH1773" s="42"/>
      <c r="AI1773" s="42"/>
      <c r="AJ1773" s="42"/>
      <c r="AK1773" s="43"/>
      <c r="AL1773" s="49"/>
      <c r="AM1773" s="50"/>
      <c r="AN1773" s="50"/>
      <c r="AO1773" s="50"/>
      <c r="AP1773" s="50"/>
      <c r="AQ1773" s="50"/>
      <c r="AR1773" s="51"/>
      <c r="AS1773" s="41"/>
      <c r="AT1773" s="42"/>
      <c r="AU1773" s="42"/>
      <c r="AV1773" s="42"/>
      <c r="AW1773" s="42"/>
      <c r="AX1773" s="43"/>
      <c r="AY1773" s="41"/>
      <c r="AZ1773" s="42"/>
      <c r="BA1773" s="42"/>
      <c r="BB1773" s="42"/>
      <c r="BC1773" s="42"/>
      <c r="BD1773" s="43"/>
      <c r="BE1773" s="45"/>
    </row>
    <row r="1774" spans="1:57" ht="42.75" customHeight="1" x14ac:dyDescent="0.25">
      <c r="A1774" s="30">
        <v>30</v>
      </c>
      <c r="B1774" s="30" t="s">
        <v>710</v>
      </c>
      <c r="C1774" s="32" t="s">
        <v>458</v>
      </c>
      <c r="D1774" s="33"/>
      <c r="E1774" s="33"/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4"/>
      <c r="W1774" s="28" t="s">
        <v>187</v>
      </c>
      <c r="X1774" s="28"/>
      <c r="Y1774" s="28"/>
      <c r="Z1774" s="28"/>
      <c r="AA1774" s="28"/>
      <c r="AB1774" s="28"/>
      <c r="AC1774" s="28"/>
      <c r="AD1774" s="35"/>
      <c r="AE1774" s="38">
        <v>1</v>
      </c>
      <c r="AF1774" s="39"/>
      <c r="AG1774" s="39"/>
      <c r="AH1774" s="39"/>
      <c r="AI1774" s="39"/>
      <c r="AJ1774" s="39"/>
      <c r="AK1774" s="40"/>
      <c r="AL1774" s="46">
        <v>8503.6767912772593</v>
      </c>
      <c r="AM1774" s="47"/>
      <c r="AN1774" s="47"/>
      <c r="AO1774" s="47"/>
      <c r="AP1774" s="47"/>
      <c r="AQ1774" s="47"/>
      <c r="AR1774" s="48"/>
      <c r="AS1774" s="38">
        <v>8504</v>
      </c>
      <c r="AT1774" s="39"/>
      <c r="AU1774" s="39"/>
      <c r="AV1774" s="39"/>
      <c r="AW1774" s="39"/>
      <c r="AX1774" s="40"/>
      <c r="AY1774" s="38">
        <v>0</v>
      </c>
      <c r="AZ1774" s="39"/>
      <c r="BA1774" s="39"/>
      <c r="BB1774" s="39"/>
      <c r="BC1774" s="39"/>
      <c r="BD1774" s="40"/>
      <c r="BE1774" s="44">
        <v>0</v>
      </c>
    </row>
    <row r="1775" spans="1:57" ht="12.75" customHeight="1" x14ac:dyDescent="0.25">
      <c r="A1775" s="31"/>
      <c r="B1775" s="31"/>
      <c r="C1775" s="52" t="s">
        <v>459</v>
      </c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4"/>
      <c r="W1775" s="36"/>
      <c r="X1775" s="36"/>
      <c r="Y1775" s="36"/>
      <c r="Z1775" s="36"/>
      <c r="AA1775" s="36"/>
      <c r="AB1775" s="36"/>
      <c r="AC1775" s="36"/>
      <c r="AD1775" s="37"/>
      <c r="AE1775" s="41"/>
      <c r="AF1775" s="42"/>
      <c r="AG1775" s="42"/>
      <c r="AH1775" s="42"/>
      <c r="AI1775" s="42"/>
      <c r="AJ1775" s="42"/>
      <c r="AK1775" s="43"/>
      <c r="AL1775" s="49"/>
      <c r="AM1775" s="50"/>
      <c r="AN1775" s="50"/>
      <c r="AO1775" s="50"/>
      <c r="AP1775" s="50"/>
      <c r="AQ1775" s="50"/>
      <c r="AR1775" s="51"/>
      <c r="AS1775" s="41"/>
      <c r="AT1775" s="42"/>
      <c r="AU1775" s="42"/>
      <c r="AV1775" s="42"/>
      <c r="AW1775" s="42"/>
      <c r="AX1775" s="43"/>
      <c r="AY1775" s="41"/>
      <c r="AZ1775" s="42"/>
      <c r="BA1775" s="42"/>
      <c r="BB1775" s="42"/>
      <c r="BC1775" s="42"/>
      <c r="BD1775" s="43"/>
      <c r="BE1775" s="45"/>
    </row>
    <row r="1776" spans="1:57" ht="42" customHeight="1" x14ac:dyDescent="0.25">
      <c r="A1776" s="30">
        <v>31</v>
      </c>
      <c r="B1776" s="30" t="s">
        <v>711</v>
      </c>
      <c r="C1776" s="32" t="s">
        <v>460</v>
      </c>
      <c r="D1776" s="33"/>
      <c r="E1776" s="33"/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4"/>
      <c r="W1776" s="28" t="s">
        <v>187</v>
      </c>
      <c r="X1776" s="28"/>
      <c r="Y1776" s="28"/>
      <c r="Z1776" s="28"/>
      <c r="AA1776" s="28"/>
      <c r="AB1776" s="28"/>
      <c r="AC1776" s="28"/>
      <c r="AD1776" s="35"/>
      <c r="AE1776" s="38">
        <v>1</v>
      </c>
      <c r="AF1776" s="39"/>
      <c r="AG1776" s="39"/>
      <c r="AH1776" s="39"/>
      <c r="AI1776" s="39"/>
      <c r="AJ1776" s="39"/>
      <c r="AK1776" s="40"/>
      <c r="AL1776" s="46">
        <v>2270.3073023918901</v>
      </c>
      <c r="AM1776" s="47"/>
      <c r="AN1776" s="47"/>
      <c r="AO1776" s="47"/>
      <c r="AP1776" s="47"/>
      <c r="AQ1776" s="47"/>
      <c r="AR1776" s="48"/>
      <c r="AS1776" s="38">
        <v>2270</v>
      </c>
      <c r="AT1776" s="39"/>
      <c r="AU1776" s="39"/>
      <c r="AV1776" s="39"/>
      <c r="AW1776" s="39"/>
      <c r="AX1776" s="40"/>
      <c r="AY1776" s="38">
        <v>0</v>
      </c>
      <c r="AZ1776" s="39"/>
      <c r="BA1776" s="39"/>
      <c r="BB1776" s="39"/>
      <c r="BC1776" s="39"/>
      <c r="BD1776" s="40"/>
      <c r="BE1776" s="44">
        <v>0</v>
      </c>
    </row>
    <row r="1777" spans="1:57" ht="12.75" customHeight="1" x14ac:dyDescent="0.25">
      <c r="A1777" s="31"/>
      <c r="B1777" s="31"/>
      <c r="C1777" s="52" t="s">
        <v>437</v>
      </c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4"/>
      <c r="W1777" s="36"/>
      <c r="X1777" s="36"/>
      <c r="Y1777" s="36"/>
      <c r="Z1777" s="36"/>
      <c r="AA1777" s="36"/>
      <c r="AB1777" s="36"/>
      <c r="AC1777" s="36"/>
      <c r="AD1777" s="37"/>
      <c r="AE1777" s="41"/>
      <c r="AF1777" s="42"/>
      <c r="AG1777" s="42"/>
      <c r="AH1777" s="42"/>
      <c r="AI1777" s="42"/>
      <c r="AJ1777" s="42"/>
      <c r="AK1777" s="43"/>
      <c r="AL1777" s="49"/>
      <c r="AM1777" s="50"/>
      <c r="AN1777" s="50"/>
      <c r="AO1777" s="50"/>
      <c r="AP1777" s="50"/>
      <c r="AQ1777" s="50"/>
      <c r="AR1777" s="51"/>
      <c r="AS1777" s="41"/>
      <c r="AT1777" s="42"/>
      <c r="AU1777" s="42"/>
      <c r="AV1777" s="42"/>
      <c r="AW1777" s="42"/>
      <c r="AX1777" s="43"/>
      <c r="AY1777" s="41"/>
      <c r="AZ1777" s="42"/>
      <c r="BA1777" s="42"/>
      <c r="BB1777" s="42"/>
      <c r="BC1777" s="42"/>
      <c r="BD1777" s="43"/>
      <c r="BE1777" s="45"/>
    </row>
    <row r="1778" spans="1:57" ht="32.25" customHeight="1" x14ac:dyDescent="0.25">
      <c r="A1778" s="30">
        <v>32</v>
      </c>
      <c r="B1778" s="30" t="s">
        <v>712</v>
      </c>
      <c r="C1778" s="32" t="s">
        <v>461</v>
      </c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4"/>
      <c r="W1778" s="28" t="s">
        <v>187</v>
      </c>
      <c r="X1778" s="28"/>
      <c r="Y1778" s="28"/>
      <c r="Z1778" s="28"/>
      <c r="AA1778" s="28"/>
      <c r="AB1778" s="28"/>
      <c r="AC1778" s="28"/>
      <c r="AD1778" s="35"/>
      <c r="AE1778" s="38">
        <v>2</v>
      </c>
      <c r="AF1778" s="39"/>
      <c r="AG1778" s="39"/>
      <c r="AH1778" s="39"/>
      <c r="AI1778" s="39"/>
      <c r="AJ1778" s="39"/>
      <c r="AK1778" s="40"/>
      <c r="AL1778" s="46">
        <v>4554.3740429800946</v>
      </c>
      <c r="AM1778" s="47"/>
      <c r="AN1778" s="47"/>
      <c r="AO1778" s="47"/>
      <c r="AP1778" s="47"/>
      <c r="AQ1778" s="47"/>
      <c r="AR1778" s="48"/>
      <c r="AS1778" s="38">
        <v>9109</v>
      </c>
      <c r="AT1778" s="39"/>
      <c r="AU1778" s="39"/>
      <c r="AV1778" s="39"/>
      <c r="AW1778" s="39"/>
      <c r="AX1778" s="40"/>
      <c r="AY1778" s="38">
        <v>0</v>
      </c>
      <c r="AZ1778" s="39"/>
      <c r="BA1778" s="39"/>
      <c r="BB1778" s="39"/>
      <c r="BC1778" s="39"/>
      <c r="BD1778" s="40"/>
      <c r="BE1778" s="44">
        <v>0</v>
      </c>
    </row>
    <row r="1779" spans="1:57" ht="21.75" customHeight="1" x14ac:dyDescent="0.25">
      <c r="A1779" s="31"/>
      <c r="B1779" s="31"/>
      <c r="C1779" s="52" t="s">
        <v>445</v>
      </c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4"/>
      <c r="W1779" s="36"/>
      <c r="X1779" s="36"/>
      <c r="Y1779" s="36"/>
      <c r="Z1779" s="36"/>
      <c r="AA1779" s="36"/>
      <c r="AB1779" s="36"/>
      <c r="AC1779" s="36"/>
      <c r="AD1779" s="37"/>
      <c r="AE1779" s="41"/>
      <c r="AF1779" s="42"/>
      <c r="AG1779" s="42"/>
      <c r="AH1779" s="42"/>
      <c r="AI1779" s="42"/>
      <c r="AJ1779" s="42"/>
      <c r="AK1779" s="43"/>
      <c r="AL1779" s="49"/>
      <c r="AM1779" s="50"/>
      <c r="AN1779" s="50"/>
      <c r="AO1779" s="50"/>
      <c r="AP1779" s="50"/>
      <c r="AQ1779" s="50"/>
      <c r="AR1779" s="51"/>
      <c r="AS1779" s="41"/>
      <c r="AT1779" s="42"/>
      <c r="AU1779" s="42"/>
      <c r="AV1779" s="42"/>
      <c r="AW1779" s="42"/>
      <c r="AX1779" s="43"/>
      <c r="AY1779" s="41"/>
      <c r="AZ1779" s="42"/>
      <c r="BA1779" s="42"/>
      <c r="BB1779" s="42"/>
      <c r="BC1779" s="42"/>
      <c r="BD1779" s="43"/>
      <c r="BE1779" s="45"/>
    </row>
    <row r="1780" spans="1:57" ht="11.85" customHeight="1" x14ac:dyDescent="0.25">
      <c r="A1780" s="28" t="s">
        <v>174</v>
      </c>
      <c r="B1780" s="28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28"/>
      <c r="AH1780" s="28"/>
      <c r="AI1780" s="28"/>
      <c r="AJ1780" s="28"/>
      <c r="AK1780" s="28"/>
      <c r="AL1780" s="28"/>
      <c r="AM1780" s="28"/>
      <c r="AN1780" s="28"/>
      <c r="AO1780" s="28"/>
      <c r="AP1780" s="28"/>
      <c r="AQ1780" s="28"/>
      <c r="AR1780" s="28"/>
      <c r="AS1780" s="28"/>
      <c r="AT1780" s="28"/>
      <c r="AU1780" s="28"/>
      <c r="AV1780" s="28"/>
      <c r="AW1780" s="28"/>
      <c r="AX1780" s="28"/>
      <c r="AY1780" s="28"/>
      <c r="AZ1780" s="28"/>
      <c r="BA1780" s="28"/>
      <c r="BB1780" s="28"/>
      <c r="BC1780" s="28"/>
      <c r="BD1780" s="28"/>
      <c r="BE1780" s="28"/>
    </row>
    <row r="1781" spans="1:57" ht="22.5" customHeight="1" x14ac:dyDescent="0.25">
      <c r="A1781" s="30">
        <v>33</v>
      </c>
      <c r="B1781" s="30" t="s">
        <v>713</v>
      </c>
      <c r="C1781" s="32" t="s">
        <v>462</v>
      </c>
      <c r="D1781" s="33"/>
      <c r="E1781" s="33"/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4"/>
      <c r="W1781" s="28" t="s">
        <v>187</v>
      </c>
      <c r="X1781" s="28"/>
      <c r="Y1781" s="28"/>
      <c r="Z1781" s="28"/>
      <c r="AA1781" s="28"/>
      <c r="AB1781" s="28"/>
      <c r="AC1781" s="28"/>
      <c r="AD1781" s="35"/>
      <c r="AE1781" s="38">
        <v>2</v>
      </c>
      <c r="AF1781" s="39"/>
      <c r="AG1781" s="39"/>
      <c r="AH1781" s="39"/>
      <c r="AI1781" s="39"/>
      <c r="AJ1781" s="39"/>
      <c r="AK1781" s="40"/>
      <c r="AL1781" s="46">
        <v>756.76910079729669</v>
      </c>
      <c r="AM1781" s="47"/>
      <c r="AN1781" s="47"/>
      <c r="AO1781" s="47"/>
      <c r="AP1781" s="47"/>
      <c r="AQ1781" s="47"/>
      <c r="AR1781" s="48"/>
      <c r="AS1781" s="38">
        <v>1514</v>
      </c>
      <c r="AT1781" s="39"/>
      <c r="AU1781" s="39"/>
      <c r="AV1781" s="39"/>
      <c r="AW1781" s="39"/>
      <c r="AX1781" s="40"/>
      <c r="AY1781" s="38">
        <v>0</v>
      </c>
      <c r="AZ1781" s="39"/>
      <c r="BA1781" s="39"/>
      <c r="BB1781" s="39"/>
      <c r="BC1781" s="39"/>
      <c r="BD1781" s="40"/>
      <c r="BE1781" s="44">
        <v>0</v>
      </c>
    </row>
    <row r="1782" spans="1:57" ht="30.75" customHeight="1" x14ac:dyDescent="0.25">
      <c r="A1782" s="31"/>
      <c r="B1782" s="31"/>
      <c r="C1782" s="52" t="s">
        <v>428</v>
      </c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4"/>
      <c r="W1782" s="36"/>
      <c r="X1782" s="36"/>
      <c r="Y1782" s="36"/>
      <c r="Z1782" s="36"/>
      <c r="AA1782" s="36"/>
      <c r="AB1782" s="36"/>
      <c r="AC1782" s="36"/>
      <c r="AD1782" s="37"/>
      <c r="AE1782" s="41"/>
      <c r="AF1782" s="42"/>
      <c r="AG1782" s="42"/>
      <c r="AH1782" s="42"/>
      <c r="AI1782" s="42"/>
      <c r="AJ1782" s="42"/>
      <c r="AK1782" s="43"/>
      <c r="AL1782" s="49"/>
      <c r="AM1782" s="50"/>
      <c r="AN1782" s="50"/>
      <c r="AO1782" s="50"/>
      <c r="AP1782" s="50"/>
      <c r="AQ1782" s="50"/>
      <c r="AR1782" s="51"/>
      <c r="AS1782" s="41"/>
      <c r="AT1782" s="42"/>
      <c r="AU1782" s="42"/>
      <c r="AV1782" s="42"/>
      <c r="AW1782" s="42"/>
      <c r="AX1782" s="43"/>
      <c r="AY1782" s="41"/>
      <c r="AZ1782" s="42"/>
      <c r="BA1782" s="42"/>
      <c r="BB1782" s="42"/>
      <c r="BC1782" s="42"/>
      <c r="BD1782" s="43"/>
      <c r="BE1782" s="45"/>
    </row>
    <row r="1783" spans="1:57" ht="11.85" customHeight="1" x14ac:dyDescent="0.25">
      <c r="A1783" s="28" t="s">
        <v>172</v>
      </c>
      <c r="B1783" s="28"/>
      <c r="C1783" s="28"/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28"/>
      <c r="AH1783" s="28"/>
      <c r="AI1783" s="28"/>
      <c r="AJ1783" s="28"/>
      <c r="AK1783" s="28"/>
      <c r="AL1783" s="28"/>
      <c r="AM1783" s="28"/>
      <c r="AN1783" s="28"/>
      <c r="AO1783" s="28"/>
      <c r="AP1783" s="28"/>
      <c r="AQ1783" s="28"/>
      <c r="AR1783" s="28"/>
      <c r="AS1783" s="28"/>
      <c r="AT1783" s="28"/>
      <c r="AU1783" s="28"/>
      <c r="AV1783" s="28"/>
      <c r="AW1783" s="28"/>
      <c r="AX1783" s="28"/>
      <c r="AY1783" s="28"/>
      <c r="AZ1783" s="28"/>
      <c r="BA1783" s="28"/>
      <c r="BB1783" s="28"/>
      <c r="BC1783" s="28"/>
      <c r="BD1783" s="28"/>
      <c r="BE1783" s="28"/>
    </row>
    <row r="1784" spans="1:57" ht="11.85" customHeight="1" x14ac:dyDescent="0.25">
      <c r="A1784" s="27" t="s">
        <v>176</v>
      </c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B1784" s="27"/>
      <c r="AC1784" s="27"/>
      <c r="AD1784" s="27"/>
      <c r="AE1784" s="27"/>
      <c r="AF1784" s="27"/>
      <c r="AG1784" s="27"/>
      <c r="AH1784" s="27"/>
      <c r="AI1784" s="27"/>
      <c r="AJ1784" s="27"/>
      <c r="AK1784" s="27"/>
      <c r="AL1784" s="27"/>
      <c r="AM1784" s="27"/>
      <c r="AN1784" s="27"/>
      <c r="AO1784" s="27"/>
      <c r="AP1784" s="27"/>
      <c r="AQ1784" s="27"/>
      <c r="AR1784" s="27"/>
      <c r="AS1784" s="27"/>
      <c r="AT1784" s="27"/>
      <c r="AU1784" s="27"/>
      <c r="AV1784" s="27"/>
      <c r="AW1784" s="27"/>
      <c r="AX1784" s="27"/>
      <c r="AY1784" s="27"/>
      <c r="AZ1784" s="27"/>
      <c r="BA1784" s="27"/>
      <c r="BB1784" s="27"/>
      <c r="BC1784" s="27"/>
      <c r="BD1784" s="27"/>
      <c r="BE1784" s="27"/>
    </row>
    <row r="1785" spans="1:57" ht="11.85" customHeight="1" x14ac:dyDescent="0.25">
      <c r="A1785" s="27" t="s">
        <v>177</v>
      </c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  <c r="AA1785" s="27"/>
      <c r="AB1785" s="27"/>
      <c r="AC1785" s="27"/>
      <c r="AD1785" s="27"/>
      <c r="AE1785" s="27"/>
      <c r="AF1785" s="27"/>
      <c r="AG1785" s="27"/>
      <c r="AH1785" s="27"/>
      <c r="AI1785" s="27"/>
      <c r="AJ1785" s="27"/>
      <c r="AK1785" s="27"/>
      <c r="AL1785" s="27"/>
      <c r="AM1785" s="27"/>
      <c r="AN1785" s="27"/>
      <c r="AO1785" s="27"/>
      <c r="AP1785" s="27"/>
      <c r="AQ1785" s="27"/>
      <c r="AR1785" s="27"/>
      <c r="AS1785" s="27"/>
      <c r="AT1785" s="27"/>
      <c r="AU1785" s="27"/>
      <c r="AV1785" s="27"/>
      <c r="AW1785" s="27"/>
      <c r="AX1785" s="27"/>
      <c r="AY1785" s="27"/>
      <c r="AZ1785" s="27"/>
      <c r="BA1785" s="27"/>
      <c r="BB1785" s="27"/>
      <c r="BC1785" s="27"/>
      <c r="BD1785" s="27"/>
      <c r="BE1785" s="27"/>
    </row>
    <row r="1786" spans="1:57" ht="12.2" customHeight="1" x14ac:dyDescent="0.25">
      <c r="A1786" s="30">
        <v>34</v>
      </c>
      <c r="B1786" s="30" t="s">
        <v>714</v>
      </c>
      <c r="C1786" s="32" t="s">
        <v>463</v>
      </c>
      <c r="D1786" s="33"/>
      <c r="E1786" s="33"/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4"/>
      <c r="W1786" s="28" t="s">
        <v>187</v>
      </c>
      <c r="X1786" s="28"/>
      <c r="Y1786" s="28"/>
      <c r="Z1786" s="28"/>
      <c r="AA1786" s="28"/>
      <c r="AB1786" s="28"/>
      <c r="AC1786" s="28"/>
      <c r="AD1786" s="35"/>
      <c r="AE1786" s="38">
        <v>1</v>
      </c>
      <c r="AF1786" s="39"/>
      <c r="AG1786" s="39"/>
      <c r="AH1786" s="39"/>
      <c r="AI1786" s="39"/>
      <c r="AJ1786" s="39"/>
      <c r="AK1786" s="40"/>
      <c r="AL1786" s="46">
        <v>2480.4827208405936</v>
      </c>
      <c r="AM1786" s="47"/>
      <c r="AN1786" s="47"/>
      <c r="AO1786" s="47"/>
      <c r="AP1786" s="47"/>
      <c r="AQ1786" s="47"/>
      <c r="AR1786" s="48"/>
      <c r="AS1786" s="38">
        <v>2480</v>
      </c>
      <c r="AT1786" s="39"/>
      <c r="AU1786" s="39"/>
      <c r="AV1786" s="39"/>
      <c r="AW1786" s="39"/>
      <c r="AX1786" s="40"/>
      <c r="AY1786" s="38">
        <v>0</v>
      </c>
      <c r="AZ1786" s="39"/>
      <c r="BA1786" s="39"/>
      <c r="BB1786" s="39"/>
      <c r="BC1786" s="39"/>
      <c r="BD1786" s="40"/>
      <c r="BE1786" s="44">
        <v>0</v>
      </c>
    </row>
    <row r="1787" spans="1:57" ht="38.25" customHeight="1" x14ac:dyDescent="0.25">
      <c r="A1787" s="31"/>
      <c r="B1787" s="31"/>
      <c r="C1787" s="52" t="s">
        <v>464</v>
      </c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4"/>
      <c r="W1787" s="36"/>
      <c r="X1787" s="36"/>
      <c r="Y1787" s="36"/>
      <c r="Z1787" s="36"/>
      <c r="AA1787" s="36"/>
      <c r="AB1787" s="36"/>
      <c r="AC1787" s="36"/>
      <c r="AD1787" s="37"/>
      <c r="AE1787" s="41"/>
      <c r="AF1787" s="42"/>
      <c r="AG1787" s="42"/>
      <c r="AH1787" s="42"/>
      <c r="AI1787" s="42"/>
      <c r="AJ1787" s="42"/>
      <c r="AK1787" s="43"/>
      <c r="AL1787" s="49"/>
      <c r="AM1787" s="50"/>
      <c r="AN1787" s="50"/>
      <c r="AO1787" s="50"/>
      <c r="AP1787" s="50"/>
      <c r="AQ1787" s="50"/>
      <c r="AR1787" s="51"/>
      <c r="AS1787" s="41"/>
      <c r="AT1787" s="42"/>
      <c r="AU1787" s="42"/>
      <c r="AV1787" s="42"/>
      <c r="AW1787" s="42"/>
      <c r="AX1787" s="43"/>
      <c r="AY1787" s="41"/>
      <c r="AZ1787" s="42"/>
      <c r="BA1787" s="42"/>
      <c r="BB1787" s="42"/>
      <c r="BC1787" s="42"/>
      <c r="BD1787" s="43"/>
      <c r="BE1787" s="45"/>
    </row>
    <row r="1788" spans="1:57" ht="11.85" customHeight="1" x14ac:dyDescent="0.25">
      <c r="A1788" s="28" t="s">
        <v>465</v>
      </c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28"/>
      <c r="AH1788" s="28"/>
      <c r="AI1788" s="28"/>
      <c r="AJ1788" s="28"/>
      <c r="AK1788" s="28"/>
      <c r="AL1788" s="28"/>
      <c r="AM1788" s="28"/>
      <c r="AN1788" s="28"/>
      <c r="AO1788" s="28"/>
      <c r="AP1788" s="28"/>
      <c r="AQ1788" s="28"/>
      <c r="AR1788" s="28"/>
      <c r="AS1788" s="28"/>
      <c r="AT1788" s="28"/>
      <c r="AU1788" s="28"/>
      <c r="AV1788" s="28"/>
      <c r="AW1788" s="28"/>
      <c r="AX1788" s="28"/>
      <c r="AY1788" s="28"/>
      <c r="AZ1788" s="28"/>
      <c r="BA1788" s="28"/>
      <c r="BB1788" s="28"/>
      <c r="BC1788" s="28"/>
      <c r="BD1788" s="28"/>
      <c r="BE1788" s="28"/>
    </row>
    <row r="1789" spans="1:57" ht="15" customHeight="1" x14ac:dyDescent="0.25">
      <c r="A1789" s="30">
        <v>35</v>
      </c>
      <c r="B1789" s="30" t="s">
        <v>715</v>
      </c>
      <c r="C1789" s="32" t="s">
        <v>463</v>
      </c>
      <c r="D1789" s="33"/>
      <c r="E1789" s="33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4"/>
      <c r="W1789" s="28" t="s">
        <v>187</v>
      </c>
      <c r="X1789" s="28"/>
      <c r="Y1789" s="28"/>
      <c r="Z1789" s="28"/>
      <c r="AA1789" s="28"/>
      <c r="AB1789" s="28"/>
      <c r="AC1789" s="28"/>
      <c r="AD1789" s="35"/>
      <c r="AE1789" s="38">
        <v>1</v>
      </c>
      <c r="AF1789" s="39"/>
      <c r="AG1789" s="39"/>
      <c r="AH1789" s="39"/>
      <c r="AI1789" s="39"/>
      <c r="AJ1789" s="39"/>
      <c r="AK1789" s="40"/>
      <c r="AL1789" s="46">
        <v>2480.4827208405936</v>
      </c>
      <c r="AM1789" s="47"/>
      <c r="AN1789" s="47"/>
      <c r="AO1789" s="47"/>
      <c r="AP1789" s="47"/>
      <c r="AQ1789" s="47"/>
      <c r="AR1789" s="48"/>
      <c r="AS1789" s="38">
        <v>2480</v>
      </c>
      <c r="AT1789" s="39"/>
      <c r="AU1789" s="39"/>
      <c r="AV1789" s="39"/>
      <c r="AW1789" s="39"/>
      <c r="AX1789" s="40"/>
      <c r="AY1789" s="38">
        <v>0</v>
      </c>
      <c r="AZ1789" s="39"/>
      <c r="BA1789" s="39"/>
      <c r="BB1789" s="39"/>
      <c r="BC1789" s="39"/>
      <c r="BD1789" s="40"/>
      <c r="BE1789" s="44">
        <v>0</v>
      </c>
    </row>
    <row r="1790" spans="1:57" ht="36" customHeight="1" x14ac:dyDescent="0.25">
      <c r="A1790" s="31"/>
      <c r="B1790" s="31"/>
      <c r="C1790" s="52" t="s">
        <v>464</v>
      </c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4"/>
      <c r="W1790" s="36"/>
      <c r="X1790" s="36"/>
      <c r="Y1790" s="36"/>
      <c r="Z1790" s="36"/>
      <c r="AA1790" s="36"/>
      <c r="AB1790" s="36"/>
      <c r="AC1790" s="36"/>
      <c r="AD1790" s="37"/>
      <c r="AE1790" s="41"/>
      <c r="AF1790" s="42"/>
      <c r="AG1790" s="42"/>
      <c r="AH1790" s="42"/>
      <c r="AI1790" s="42"/>
      <c r="AJ1790" s="42"/>
      <c r="AK1790" s="43"/>
      <c r="AL1790" s="49"/>
      <c r="AM1790" s="50"/>
      <c r="AN1790" s="50"/>
      <c r="AO1790" s="50"/>
      <c r="AP1790" s="50"/>
      <c r="AQ1790" s="50"/>
      <c r="AR1790" s="51"/>
      <c r="AS1790" s="41"/>
      <c r="AT1790" s="42"/>
      <c r="AU1790" s="42"/>
      <c r="AV1790" s="42"/>
      <c r="AW1790" s="42"/>
      <c r="AX1790" s="43"/>
      <c r="AY1790" s="41"/>
      <c r="AZ1790" s="42"/>
      <c r="BA1790" s="42"/>
      <c r="BB1790" s="42"/>
      <c r="BC1790" s="42"/>
      <c r="BD1790" s="43"/>
      <c r="BE1790" s="45"/>
    </row>
    <row r="1791" spans="1:57" ht="30.75" customHeight="1" x14ac:dyDescent="0.25">
      <c r="A1791" s="30">
        <v>36</v>
      </c>
      <c r="B1791" s="30" t="s">
        <v>716</v>
      </c>
      <c r="C1791" s="32" t="s">
        <v>466</v>
      </c>
      <c r="D1791" s="33"/>
      <c r="E1791" s="33"/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  <c r="R1791" s="33"/>
      <c r="S1791" s="33"/>
      <c r="T1791" s="33"/>
      <c r="U1791" s="33"/>
      <c r="V1791" s="34"/>
      <c r="W1791" s="28" t="s">
        <v>187</v>
      </c>
      <c r="X1791" s="28"/>
      <c r="Y1791" s="28"/>
      <c r="Z1791" s="28"/>
      <c r="AA1791" s="28"/>
      <c r="AB1791" s="28"/>
      <c r="AC1791" s="28"/>
      <c r="AD1791" s="35"/>
      <c r="AE1791" s="38">
        <v>1</v>
      </c>
      <c r="AF1791" s="39"/>
      <c r="AG1791" s="39"/>
      <c r="AH1791" s="39"/>
      <c r="AI1791" s="39"/>
      <c r="AJ1791" s="39"/>
      <c r="AK1791" s="40"/>
      <c r="AL1791" s="46">
        <v>1031.9578647235862</v>
      </c>
      <c r="AM1791" s="47"/>
      <c r="AN1791" s="47"/>
      <c r="AO1791" s="47"/>
      <c r="AP1791" s="47"/>
      <c r="AQ1791" s="47"/>
      <c r="AR1791" s="48"/>
      <c r="AS1791" s="38">
        <v>1032</v>
      </c>
      <c r="AT1791" s="39"/>
      <c r="AU1791" s="39"/>
      <c r="AV1791" s="39"/>
      <c r="AW1791" s="39"/>
      <c r="AX1791" s="40"/>
      <c r="AY1791" s="38">
        <v>0</v>
      </c>
      <c r="AZ1791" s="39"/>
      <c r="BA1791" s="39"/>
      <c r="BB1791" s="39"/>
      <c r="BC1791" s="39"/>
      <c r="BD1791" s="40"/>
      <c r="BE1791" s="44">
        <v>0</v>
      </c>
    </row>
    <row r="1792" spans="1:57" ht="26.25" customHeight="1" x14ac:dyDescent="0.25">
      <c r="A1792" s="31"/>
      <c r="B1792" s="31"/>
      <c r="C1792" s="52" t="s">
        <v>467</v>
      </c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4"/>
      <c r="W1792" s="36"/>
      <c r="X1792" s="36"/>
      <c r="Y1792" s="36"/>
      <c r="Z1792" s="36"/>
      <c r="AA1792" s="36"/>
      <c r="AB1792" s="36"/>
      <c r="AC1792" s="36"/>
      <c r="AD1792" s="37"/>
      <c r="AE1792" s="41"/>
      <c r="AF1792" s="42"/>
      <c r="AG1792" s="42"/>
      <c r="AH1792" s="42"/>
      <c r="AI1792" s="42"/>
      <c r="AJ1792" s="42"/>
      <c r="AK1792" s="43"/>
      <c r="AL1792" s="49"/>
      <c r="AM1792" s="50"/>
      <c r="AN1792" s="50"/>
      <c r="AO1792" s="50"/>
      <c r="AP1792" s="50"/>
      <c r="AQ1792" s="50"/>
      <c r="AR1792" s="51"/>
      <c r="AS1792" s="41"/>
      <c r="AT1792" s="42"/>
      <c r="AU1792" s="42"/>
      <c r="AV1792" s="42"/>
      <c r="AW1792" s="42"/>
      <c r="AX1792" s="43"/>
      <c r="AY1792" s="41"/>
      <c r="AZ1792" s="42"/>
      <c r="BA1792" s="42"/>
      <c r="BB1792" s="42"/>
      <c r="BC1792" s="42"/>
      <c r="BD1792" s="43"/>
      <c r="BE1792" s="45"/>
    </row>
    <row r="1793" spans="1:57" ht="11.85" customHeight="1" x14ac:dyDescent="0.25">
      <c r="A1793" s="28" t="s">
        <v>172</v>
      </c>
      <c r="B1793" s="28"/>
      <c r="C1793" s="28"/>
      <c r="D1793" s="28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28"/>
      <c r="AH1793" s="28"/>
      <c r="AI1793" s="28"/>
      <c r="AJ1793" s="28"/>
      <c r="AK1793" s="28"/>
      <c r="AL1793" s="28"/>
      <c r="AM1793" s="28"/>
      <c r="AN1793" s="28"/>
      <c r="AO1793" s="28"/>
      <c r="AP1793" s="28"/>
      <c r="AQ1793" s="28"/>
      <c r="AR1793" s="28"/>
      <c r="AS1793" s="28"/>
      <c r="AT1793" s="28"/>
      <c r="AU1793" s="28"/>
      <c r="AV1793" s="28"/>
      <c r="AW1793" s="28"/>
      <c r="AX1793" s="28"/>
      <c r="AY1793" s="28"/>
      <c r="AZ1793" s="28"/>
      <c r="BA1793" s="28"/>
      <c r="BB1793" s="28"/>
      <c r="BC1793" s="28"/>
      <c r="BD1793" s="28"/>
      <c r="BE1793" s="28"/>
    </row>
    <row r="1794" spans="1:57" ht="12.2" customHeight="1" x14ac:dyDescent="0.25">
      <c r="A1794" s="30">
        <v>37</v>
      </c>
      <c r="B1794" s="30" t="s">
        <v>717</v>
      </c>
      <c r="C1794" s="32" t="s">
        <v>463</v>
      </c>
      <c r="D1794" s="33"/>
      <c r="E1794" s="33"/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  <c r="R1794" s="33"/>
      <c r="S1794" s="33"/>
      <c r="T1794" s="33"/>
      <c r="U1794" s="33"/>
      <c r="V1794" s="34"/>
      <c r="W1794" s="28" t="s">
        <v>187</v>
      </c>
      <c r="X1794" s="28"/>
      <c r="Y1794" s="28"/>
      <c r="Z1794" s="28"/>
      <c r="AA1794" s="28"/>
      <c r="AB1794" s="28"/>
      <c r="AC1794" s="28"/>
      <c r="AD1794" s="35"/>
      <c r="AE1794" s="38">
        <v>1</v>
      </c>
      <c r="AF1794" s="39"/>
      <c r="AG1794" s="39"/>
      <c r="AH1794" s="39"/>
      <c r="AI1794" s="39"/>
      <c r="AJ1794" s="39"/>
      <c r="AK1794" s="40"/>
      <c r="AL1794" s="46">
        <v>2480.4827208405936</v>
      </c>
      <c r="AM1794" s="47"/>
      <c r="AN1794" s="47"/>
      <c r="AO1794" s="47"/>
      <c r="AP1794" s="47"/>
      <c r="AQ1794" s="47"/>
      <c r="AR1794" s="48"/>
      <c r="AS1794" s="38">
        <v>2480</v>
      </c>
      <c r="AT1794" s="39"/>
      <c r="AU1794" s="39"/>
      <c r="AV1794" s="39"/>
      <c r="AW1794" s="39"/>
      <c r="AX1794" s="40"/>
      <c r="AY1794" s="38">
        <v>0</v>
      </c>
      <c r="AZ1794" s="39"/>
      <c r="BA1794" s="39"/>
      <c r="BB1794" s="39"/>
      <c r="BC1794" s="39"/>
      <c r="BD1794" s="40"/>
      <c r="BE1794" s="44">
        <v>0</v>
      </c>
    </row>
    <row r="1795" spans="1:57" ht="42.75" customHeight="1" x14ac:dyDescent="0.25">
      <c r="A1795" s="31"/>
      <c r="B1795" s="31"/>
      <c r="C1795" s="52" t="s">
        <v>464</v>
      </c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4"/>
      <c r="W1795" s="36"/>
      <c r="X1795" s="36"/>
      <c r="Y1795" s="36"/>
      <c r="Z1795" s="36"/>
      <c r="AA1795" s="36"/>
      <c r="AB1795" s="36"/>
      <c r="AC1795" s="36"/>
      <c r="AD1795" s="37"/>
      <c r="AE1795" s="41"/>
      <c r="AF1795" s="42"/>
      <c r="AG1795" s="42"/>
      <c r="AH1795" s="42"/>
      <c r="AI1795" s="42"/>
      <c r="AJ1795" s="42"/>
      <c r="AK1795" s="43"/>
      <c r="AL1795" s="49"/>
      <c r="AM1795" s="50"/>
      <c r="AN1795" s="50"/>
      <c r="AO1795" s="50"/>
      <c r="AP1795" s="50"/>
      <c r="AQ1795" s="50"/>
      <c r="AR1795" s="51"/>
      <c r="AS1795" s="41"/>
      <c r="AT1795" s="42"/>
      <c r="AU1795" s="42"/>
      <c r="AV1795" s="42"/>
      <c r="AW1795" s="42"/>
      <c r="AX1795" s="43"/>
      <c r="AY1795" s="41"/>
      <c r="AZ1795" s="42"/>
      <c r="BA1795" s="42"/>
      <c r="BB1795" s="42"/>
      <c r="BC1795" s="42"/>
      <c r="BD1795" s="43"/>
      <c r="BE1795" s="45"/>
    </row>
    <row r="1796" spans="1:57" ht="11.85" customHeight="1" x14ac:dyDescent="0.25">
      <c r="A1796" s="28" t="s">
        <v>468</v>
      </c>
      <c r="B1796" s="28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28"/>
      <c r="AH1796" s="28"/>
      <c r="AI1796" s="28"/>
      <c r="AJ1796" s="28"/>
      <c r="AK1796" s="28"/>
      <c r="AL1796" s="28"/>
      <c r="AM1796" s="28"/>
      <c r="AN1796" s="28"/>
      <c r="AO1796" s="28"/>
      <c r="AP1796" s="28"/>
      <c r="AQ1796" s="28"/>
      <c r="AR1796" s="28"/>
      <c r="AS1796" s="28"/>
      <c r="AT1796" s="28"/>
      <c r="AU1796" s="28"/>
      <c r="AV1796" s="28"/>
      <c r="AW1796" s="28"/>
      <c r="AX1796" s="28"/>
      <c r="AY1796" s="28"/>
      <c r="AZ1796" s="28"/>
      <c r="BA1796" s="28"/>
      <c r="BB1796" s="28"/>
      <c r="BC1796" s="28"/>
      <c r="BD1796" s="28"/>
      <c r="BE1796" s="28"/>
    </row>
    <row r="1797" spans="1:57" ht="12.2" customHeight="1" x14ac:dyDescent="0.25">
      <c r="A1797" s="30">
        <v>38</v>
      </c>
      <c r="B1797" s="30" t="s">
        <v>718</v>
      </c>
      <c r="C1797" s="32" t="s">
        <v>463</v>
      </c>
      <c r="D1797" s="33"/>
      <c r="E1797" s="33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4"/>
      <c r="W1797" s="28" t="s">
        <v>187</v>
      </c>
      <c r="X1797" s="28"/>
      <c r="Y1797" s="28"/>
      <c r="Z1797" s="28"/>
      <c r="AA1797" s="28"/>
      <c r="AB1797" s="28"/>
      <c r="AC1797" s="28"/>
      <c r="AD1797" s="35"/>
      <c r="AE1797" s="38">
        <v>1</v>
      </c>
      <c r="AF1797" s="39"/>
      <c r="AG1797" s="39"/>
      <c r="AH1797" s="39"/>
      <c r="AI1797" s="39"/>
      <c r="AJ1797" s="39"/>
      <c r="AK1797" s="40"/>
      <c r="AL1797" s="46">
        <v>2480.4827208405936</v>
      </c>
      <c r="AM1797" s="47"/>
      <c r="AN1797" s="47"/>
      <c r="AO1797" s="47"/>
      <c r="AP1797" s="47"/>
      <c r="AQ1797" s="47"/>
      <c r="AR1797" s="48"/>
      <c r="AS1797" s="38">
        <v>2480</v>
      </c>
      <c r="AT1797" s="39"/>
      <c r="AU1797" s="39"/>
      <c r="AV1797" s="39"/>
      <c r="AW1797" s="39"/>
      <c r="AX1797" s="40"/>
      <c r="AY1797" s="38">
        <v>0</v>
      </c>
      <c r="AZ1797" s="39"/>
      <c r="BA1797" s="39"/>
      <c r="BB1797" s="39"/>
      <c r="BC1797" s="39"/>
      <c r="BD1797" s="40"/>
      <c r="BE1797" s="44">
        <v>0</v>
      </c>
    </row>
    <row r="1798" spans="1:57" ht="42" customHeight="1" x14ac:dyDescent="0.25">
      <c r="A1798" s="31"/>
      <c r="B1798" s="31"/>
      <c r="C1798" s="52" t="s">
        <v>464</v>
      </c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4"/>
      <c r="W1798" s="36"/>
      <c r="X1798" s="36"/>
      <c r="Y1798" s="36"/>
      <c r="Z1798" s="36"/>
      <c r="AA1798" s="36"/>
      <c r="AB1798" s="36"/>
      <c r="AC1798" s="36"/>
      <c r="AD1798" s="37"/>
      <c r="AE1798" s="41"/>
      <c r="AF1798" s="42"/>
      <c r="AG1798" s="42"/>
      <c r="AH1798" s="42"/>
      <c r="AI1798" s="42"/>
      <c r="AJ1798" s="42"/>
      <c r="AK1798" s="43"/>
      <c r="AL1798" s="49"/>
      <c r="AM1798" s="50"/>
      <c r="AN1798" s="50"/>
      <c r="AO1798" s="50"/>
      <c r="AP1798" s="50"/>
      <c r="AQ1798" s="50"/>
      <c r="AR1798" s="51"/>
      <c r="AS1798" s="41"/>
      <c r="AT1798" s="42"/>
      <c r="AU1798" s="42"/>
      <c r="AV1798" s="42"/>
      <c r="AW1798" s="42"/>
      <c r="AX1798" s="43"/>
      <c r="AY1798" s="41"/>
      <c r="AZ1798" s="42"/>
      <c r="BA1798" s="42"/>
      <c r="BB1798" s="42"/>
      <c r="BC1798" s="42"/>
      <c r="BD1798" s="43"/>
      <c r="BE1798" s="45"/>
    </row>
    <row r="1799" spans="1:57" ht="11.85" customHeight="1" x14ac:dyDescent="0.25">
      <c r="A1799" s="33" t="s">
        <v>469</v>
      </c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3"/>
      <c r="AD1799" s="33"/>
      <c r="AE1799" s="33"/>
      <c r="AF1799" s="33"/>
      <c r="AG1799" s="33"/>
      <c r="AH1799" s="33"/>
      <c r="AI1799" s="33"/>
      <c r="AJ1799" s="33"/>
      <c r="AK1799" s="33"/>
      <c r="AL1799" s="55">
        <v>187917</v>
      </c>
      <c r="AM1799" s="55"/>
      <c r="AN1799" s="55"/>
      <c r="AO1799" s="55"/>
      <c r="AP1799" s="55"/>
      <c r="AQ1799" s="55"/>
      <c r="AR1799" s="55"/>
      <c r="AS1799" s="55"/>
      <c r="AT1799" s="55"/>
      <c r="AU1799" s="55"/>
      <c r="AV1799" s="55"/>
      <c r="AW1799" s="55"/>
      <c r="AX1799" s="55"/>
      <c r="AY1799" s="55">
        <v>0</v>
      </c>
      <c r="AZ1799" s="55"/>
      <c r="BA1799" s="55"/>
      <c r="BB1799" s="55"/>
      <c r="BC1799" s="55"/>
      <c r="BD1799" s="55"/>
      <c r="BE1799" s="55"/>
    </row>
    <row r="1800" spans="1:57" ht="11.85" customHeight="1" thickBot="1" x14ac:dyDescent="0.3">
      <c r="A1800" s="29"/>
      <c r="B1800" s="29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29"/>
      <c r="AK1800" s="29"/>
      <c r="AL1800" s="29"/>
      <c r="AM1800" s="29"/>
      <c r="AN1800" s="29"/>
      <c r="AO1800" s="29"/>
      <c r="AP1800" s="29"/>
      <c r="AQ1800" s="29"/>
      <c r="AR1800" s="29"/>
      <c r="AS1800" s="29"/>
      <c r="AT1800" s="29"/>
      <c r="AU1800" s="29"/>
      <c r="AV1800" s="29"/>
      <c r="AW1800" s="29"/>
      <c r="AX1800" s="29"/>
      <c r="AY1800" s="29"/>
      <c r="AZ1800" s="29"/>
      <c r="BA1800" s="29"/>
      <c r="BB1800" s="29"/>
      <c r="BC1800" s="29"/>
      <c r="BD1800" s="29"/>
      <c r="BE1800" s="29"/>
    </row>
    <row r="1801" spans="1:57" ht="30.75" customHeight="1" thickBot="1" x14ac:dyDescent="0.3">
      <c r="A1801" s="56" t="s">
        <v>470</v>
      </c>
      <c r="B1801" s="57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N1801" s="57"/>
      <c r="O1801" s="56" t="s">
        <v>471</v>
      </c>
      <c r="P1801" s="57"/>
      <c r="Q1801" s="57"/>
      <c r="R1801" s="57"/>
      <c r="S1801" s="56" t="s">
        <v>472</v>
      </c>
      <c r="T1801" s="57"/>
      <c r="U1801" s="56" t="s">
        <v>473</v>
      </c>
      <c r="V1801" s="57"/>
      <c r="W1801" s="57"/>
      <c r="X1801" s="57"/>
      <c r="Y1801" s="57"/>
      <c r="Z1801" s="57"/>
      <c r="AA1801" s="57"/>
      <c r="AB1801" s="57"/>
      <c r="AC1801" s="57"/>
      <c r="AD1801" s="56" t="s">
        <v>474</v>
      </c>
      <c r="AE1801" s="57"/>
      <c r="AF1801" s="57"/>
      <c r="AG1801" s="57"/>
      <c r="AH1801" s="57"/>
      <c r="AI1801" s="57"/>
      <c r="AJ1801" s="57"/>
      <c r="AK1801" s="56" t="s">
        <v>475</v>
      </c>
      <c r="AL1801" s="57"/>
      <c r="AM1801" s="57"/>
      <c r="AN1801" s="57"/>
      <c r="AO1801" s="57"/>
      <c r="AP1801" s="57"/>
      <c r="AQ1801" s="57"/>
      <c r="AR1801" s="56" t="s">
        <v>476</v>
      </c>
      <c r="AS1801" s="57"/>
      <c r="AT1801" s="57"/>
      <c r="AU1801" s="57"/>
      <c r="AV1801" s="57"/>
      <c r="AW1801" s="57"/>
      <c r="AX1801" s="56" t="s">
        <v>477</v>
      </c>
      <c r="AY1801" s="57"/>
      <c r="AZ1801" s="57"/>
      <c r="BA1801" s="57"/>
      <c r="BB1801" s="57"/>
      <c r="BC1801" s="57"/>
      <c r="BD1801" s="56" t="s">
        <v>478</v>
      </c>
      <c r="BE1801" s="58"/>
    </row>
    <row r="1802" spans="1:57" ht="11.85" customHeight="1" x14ac:dyDescent="0.25">
      <c r="A1802" s="11" t="s">
        <v>479</v>
      </c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3">
        <v>0</v>
      </c>
      <c r="P1802" s="13"/>
      <c r="Q1802" s="13"/>
      <c r="R1802" s="13"/>
      <c r="S1802" s="14">
        <v>88693</v>
      </c>
      <c r="T1802" s="15"/>
      <c r="U1802" s="14">
        <v>35601</v>
      </c>
      <c r="V1802" s="15"/>
      <c r="W1802" s="15"/>
      <c r="X1802" s="15"/>
      <c r="Y1802" s="15"/>
      <c r="Z1802" s="15"/>
      <c r="AA1802" s="15"/>
      <c r="AB1802" s="15"/>
      <c r="AC1802" s="15"/>
      <c r="AD1802" s="14">
        <v>9256</v>
      </c>
      <c r="AE1802" s="15"/>
      <c r="AF1802" s="15"/>
      <c r="AG1802" s="15"/>
      <c r="AH1802" s="15"/>
      <c r="AI1802" s="15"/>
      <c r="AJ1802" s="15"/>
      <c r="AK1802" s="14">
        <v>482</v>
      </c>
      <c r="AL1802" s="15"/>
      <c r="AM1802" s="15"/>
      <c r="AN1802" s="15"/>
      <c r="AO1802" s="15"/>
      <c r="AP1802" s="15"/>
      <c r="AQ1802" s="15"/>
      <c r="AR1802" s="14">
        <v>10017</v>
      </c>
      <c r="AS1802" s="15"/>
      <c r="AT1802" s="15"/>
      <c r="AU1802" s="15"/>
      <c r="AV1802" s="15"/>
      <c r="AW1802" s="15"/>
      <c r="AX1802" s="16">
        <v>2254.59</v>
      </c>
      <c r="AY1802" s="17"/>
      <c r="AZ1802" s="17"/>
      <c r="BA1802" s="17"/>
      <c r="BB1802" s="17"/>
      <c r="BC1802" s="17"/>
      <c r="BD1802" s="14">
        <v>0</v>
      </c>
      <c r="BE1802" s="18"/>
    </row>
    <row r="1803" spans="1:57" ht="11.85" customHeight="1" x14ac:dyDescent="0.25">
      <c r="A1803" s="19" t="s">
        <v>480</v>
      </c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1">
        <v>4577727</v>
      </c>
      <c r="T1803" s="22"/>
      <c r="U1803" s="21">
        <v>0</v>
      </c>
      <c r="V1803" s="22"/>
      <c r="W1803" s="22"/>
      <c r="X1803" s="22"/>
      <c r="Y1803" s="22"/>
      <c r="Z1803" s="22"/>
      <c r="AA1803" s="22"/>
      <c r="AB1803" s="22"/>
      <c r="AC1803" s="22"/>
      <c r="AD1803" s="21">
        <v>0</v>
      </c>
      <c r="AE1803" s="22"/>
      <c r="AF1803" s="22"/>
      <c r="AG1803" s="22"/>
      <c r="AH1803" s="22"/>
      <c r="AI1803" s="22"/>
      <c r="AJ1803" s="22"/>
      <c r="AK1803" s="21">
        <v>0</v>
      </c>
      <c r="AL1803" s="22"/>
      <c r="AM1803" s="22"/>
      <c r="AN1803" s="22"/>
      <c r="AO1803" s="22"/>
      <c r="AP1803" s="22"/>
      <c r="AQ1803" s="22"/>
      <c r="AR1803" s="21">
        <v>0</v>
      </c>
      <c r="AS1803" s="22"/>
      <c r="AT1803" s="22"/>
      <c r="AU1803" s="22"/>
      <c r="AV1803" s="22"/>
      <c r="AW1803" s="22"/>
      <c r="AX1803" s="21">
        <v>0</v>
      </c>
      <c r="AY1803" s="22"/>
      <c r="AZ1803" s="22"/>
      <c r="BA1803" s="22"/>
      <c r="BB1803" s="22"/>
      <c r="BC1803" s="22"/>
      <c r="BD1803" s="21">
        <v>0</v>
      </c>
      <c r="BE1803" s="23"/>
    </row>
    <row r="1804" spans="1:57" ht="11.85" customHeight="1" x14ac:dyDescent="0.25">
      <c r="A1804" s="19" t="s">
        <v>479</v>
      </c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4">
        <v>0</v>
      </c>
      <c r="P1804" s="24"/>
      <c r="Q1804" s="24"/>
      <c r="R1804" s="24"/>
      <c r="S1804" s="21">
        <v>4666420</v>
      </c>
      <c r="T1804" s="22"/>
      <c r="U1804" s="21">
        <v>35601</v>
      </c>
      <c r="V1804" s="22"/>
      <c r="W1804" s="22"/>
      <c r="X1804" s="22"/>
      <c r="Y1804" s="22"/>
      <c r="Z1804" s="22"/>
      <c r="AA1804" s="22"/>
      <c r="AB1804" s="22"/>
      <c r="AC1804" s="22"/>
      <c r="AD1804" s="21">
        <v>9256</v>
      </c>
      <c r="AE1804" s="22"/>
      <c r="AF1804" s="22"/>
      <c r="AG1804" s="22"/>
      <c r="AH1804" s="22"/>
      <c r="AI1804" s="22"/>
      <c r="AJ1804" s="22"/>
      <c r="AK1804" s="21">
        <v>482</v>
      </c>
      <c r="AL1804" s="22"/>
      <c r="AM1804" s="22"/>
      <c r="AN1804" s="22"/>
      <c r="AO1804" s="22"/>
      <c r="AP1804" s="22"/>
      <c r="AQ1804" s="22"/>
      <c r="AR1804" s="21">
        <v>10017</v>
      </c>
      <c r="AS1804" s="22"/>
      <c r="AT1804" s="22"/>
      <c r="AU1804" s="22"/>
      <c r="AV1804" s="22"/>
      <c r="AW1804" s="22"/>
      <c r="AX1804" s="25">
        <v>2254.59</v>
      </c>
      <c r="AY1804" s="26"/>
      <c r="AZ1804" s="26"/>
      <c r="BA1804" s="26"/>
      <c r="BB1804" s="26"/>
      <c r="BC1804" s="26"/>
      <c r="BD1804" s="21">
        <v>0</v>
      </c>
      <c r="BE1804" s="23"/>
    </row>
    <row r="1805" spans="1:57" ht="11.85" customHeight="1" x14ac:dyDescent="0.25">
      <c r="A1805" s="28"/>
      <c r="B1805" s="28"/>
      <c r="C1805" s="28"/>
      <c r="D1805" s="28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28"/>
      <c r="AH1805" s="28"/>
      <c r="AI1805" s="28"/>
      <c r="AJ1805" s="28"/>
      <c r="AK1805" s="28"/>
      <c r="AL1805" s="28"/>
      <c r="AM1805" s="28"/>
      <c r="AN1805" s="28"/>
      <c r="AO1805" s="28"/>
      <c r="AP1805" s="28"/>
      <c r="AQ1805" s="28"/>
      <c r="AR1805" s="28"/>
      <c r="AS1805" s="28"/>
      <c r="AT1805" s="28"/>
      <c r="AU1805" s="28"/>
      <c r="AV1805" s="28"/>
      <c r="AW1805" s="28"/>
      <c r="AX1805" s="28"/>
      <c r="AY1805" s="28"/>
      <c r="AZ1805" s="28"/>
      <c r="BA1805" s="28"/>
      <c r="BB1805" s="28"/>
      <c r="BC1805" s="28"/>
      <c r="BD1805" s="28"/>
      <c r="BE1805" s="28"/>
    </row>
    <row r="1806" spans="1:57" ht="11.85" customHeight="1" x14ac:dyDescent="0.25">
      <c r="A1806" s="29" t="s">
        <v>481</v>
      </c>
      <c r="B1806" s="29"/>
      <c r="C1806" s="29"/>
      <c r="D1806" s="29"/>
      <c r="E1806" s="29"/>
      <c r="F1806" s="29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B1806" s="27"/>
      <c r="AC1806" s="27"/>
      <c r="AD1806" s="27"/>
      <c r="AE1806" s="27"/>
      <c r="AF1806" s="27"/>
      <c r="AG1806" s="27"/>
      <c r="AH1806" s="27"/>
      <c r="AI1806" s="27"/>
      <c r="AJ1806" s="29"/>
      <c r="AK1806" s="29"/>
      <c r="AL1806" s="29"/>
      <c r="AM1806" s="29"/>
      <c r="AN1806" s="29"/>
      <c r="AO1806" s="29"/>
      <c r="AP1806" s="29"/>
      <c r="AQ1806" s="29"/>
      <c r="AR1806" s="29"/>
      <c r="AS1806" s="29"/>
      <c r="AT1806" s="29"/>
      <c r="AU1806" s="29"/>
      <c r="AV1806" s="29"/>
      <c r="AW1806" s="29"/>
      <c r="AX1806" s="29"/>
      <c r="AY1806" s="29"/>
      <c r="AZ1806" s="29"/>
      <c r="BA1806" s="29"/>
      <c r="BB1806" s="29"/>
      <c r="BC1806" s="29"/>
      <c r="BD1806" s="29"/>
      <c r="BE1806" s="29"/>
    </row>
    <row r="1807" spans="1:57" ht="11.85" customHeight="1" x14ac:dyDescent="0.25">
      <c r="A1807" s="29" t="s">
        <v>482</v>
      </c>
      <c r="B1807" s="29"/>
      <c r="C1807" s="29"/>
      <c r="D1807" s="29"/>
      <c r="E1807" s="29"/>
      <c r="F1807" s="29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9"/>
      <c r="AK1807" s="29"/>
      <c r="AL1807" s="29"/>
      <c r="AM1807" s="29"/>
      <c r="AN1807" s="29"/>
      <c r="AO1807" s="29"/>
      <c r="AP1807" s="29"/>
      <c r="AQ1807" s="29"/>
      <c r="AR1807" s="29"/>
      <c r="AS1807" s="29"/>
      <c r="AT1807" s="29"/>
      <c r="AU1807" s="29"/>
      <c r="AV1807" s="29"/>
      <c r="AW1807" s="29"/>
      <c r="AX1807" s="29"/>
      <c r="AY1807" s="29"/>
      <c r="AZ1807" s="29"/>
      <c r="BA1807" s="29"/>
      <c r="BB1807" s="29"/>
      <c r="BC1807" s="29"/>
      <c r="BD1807" s="29"/>
      <c r="BE1807" s="29"/>
    </row>
    <row r="1808" spans="1:57" ht="11.85" customHeight="1" x14ac:dyDescent="0.25">
      <c r="A1808" s="27"/>
      <c r="B1808" s="2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  <c r="AL1808" s="27"/>
      <c r="AM1808" s="27"/>
      <c r="AN1808" s="27"/>
      <c r="AO1808" s="27"/>
      <c r="AP1808" s="27"/>
      <c r="AQ1808" s="27"/>
      <c r="AR1808" s="27"/>
      <c r="AS1808" s="27"/>
      <c r="AT1808" s="27"/>
      <c r="AU1808" s="27"/>
      <c r="AV1808" s="27"/>
      <c r="AW1808" s="27"/>
      <c r="AX1808" s="27"/>
      <c r="AY1808" s="27"/>
      <c r="AZ1808" s="27"/>
      <c r="BA1808" s="27"/>
      <c r="BB1808" s="27"/>
      <c r="BC1808" s="27"/>
      <c r="BD1808" s="27"/>
      <c r="BE1808" s="27"/>
    </row>
    <row r="1809" spans="1:57" ht="69.75" customHeight="1" x14ac:dyDescent="0.25">
      <c r="A1809" s="129" t="s">
        <v>719</v>
      </c>
      <c r="B1809" s="129"/>
      <c r="C1809" s="129"/>
      <c r="D1809" s="129"/>
      <c r="E1809" s="129"/>
      <c r="F1809" s="129"/>
      <c r="G1809" s="129"/>
      <c r="H1809" s="129"/>
      <c r="I1809" s="129"/>
      <c r="J1809" s="129"/>
      <c r="K1809" s="129"/>
      <c r="L1809" s="129"/>
      <c r="M1809" s="129"/>
      <c r="N1809" s="129"/>
      <c r="O1809" s="129"/>
      <c r="P1809" s="129"/>
      <c r="Q1809" s="129"/>
      <c r="R1809" s="129"/>
      <c r="S1809" s="129"/>
      <c r="T1809" s="129"/>
      <c r="U1809" s="129"/>
      <c r="V1809" s="129"/>
      <c r="W1809" s="129"/>
      <c r="X1809" s="129"/>
      <c r="Y1809" s="129"/>
      <c r="Z1809" s="129"/>
      <c r="AA1809" s="129"/>
      <c r="AB1809" s="129"/>
      <c r="AC1809" s="129"/>
      <c r="AD1809" s="129"/>
      <c r="AE1809" s="129"/>
      <c r="AF1809" s="129"/>
      <c r="AG1809" s="129"/>
      <c r="AH1809" s="129"/>
      <c r="AI1809" s="129"/>
      <c r="AJ1809" s="129"/>
      <c r="AK1809" s="129"/>
      <c r="AL1809" s="129"/>
      <c r="AM1809" s="129"/>
      <c r="AN1809" s="129"/>
      <c r="AO1809" s="129"/>
      <c r="AP1809" s="129"/>
      <c r="AQ1809" s="129"/>
      <c r="AR1809" s="129"/>
      <c r="AS1809" s="129"/>
      <c r="AT1809" s="129"/>
      <c r="AU1809" s="129"/>
      <c r="AV1809" s="129"/>
      <c r="AW1809" s="129"/>
      <c r="AX1809" s="129"/>
      <c r="AY1809" s="129"/>
      <c r="AZ1809" s="129"/>
      <c r="BA1809" s="129"/>
      <c r="BB1809" s="129"/>
      <c r="BC1809" s="129"/>
      <c r="BD1809" s="129"/>
      <c r="BE1809" s="129"/>
    </row>
  </sheetData>
  <mergeCells count="14413">
    <mergeCell ref="A3:BE3"/>
    <mergeCell ref="A4:BE4"/>
    <mergeCell ref="A6:BE6"/>
    <mergeCell ref="A7:BE7"/>
    <mergeCell ref="A9:U9"/>
    <mergeCell ref="V9:AM9"/>
    <mergeCell ref="AN9:BE9"/>
    <mergeCell ref="A10:J10"/>
    <mergeCell ref="K10:X10"/>
    <mergeCell ref="Y10:BE10"/>
    <mergeCell ref="A11:J11"/>
    <mergeCell ref="K11:X11"/>
    <mergeCell ref="Y11:BE11"/>
    <mergeCell ref="A1809:BE1809"/>
    <mergeCell ref="A1:AY1"/>
    <mergeCell ref="AU17:AZ17"/>
    <mergeCell ref="BA17:BE17"/>
    <mergeCell ref="AT25:AY25"/>
    <mergeCell ref="AZ25:BE25"/>
    <mergeCell ref="B26:E26"/>
    <mergeCell ref="F26:H26"/>
    <mergeCell ref="I26:L26"/>
    <mergeCell ref="M26:P26"/>
    <mergeCell ref="Q26:S26"/>
    <mergeCell ref="T26:Y26"/>
    <mergeCell ref="A12:J12"/>
    <mergeCell ref="K12:X12"/>
    <mergeCell ref="Y12:BE12"/>
    <mergeCell ref="A13:U13"/>
    <mergeCell ref="V13:AM13"/>
    <mergeCell ref="AN13:BE13"/>
    <mergeCell ref="A14:U14"/>
    <mergeCell ref="V14:AM14"/>
    <mergeCell ref="AN14:BE14"/>
    <mergeCell ref="A15:BE15"/>
    <mergeCell ref="A16:BE16"/>
    <mergeCell ref="B17:D17"/>
    <mergeCell ref="E17:G17"/>
    <mergeCell ref="H17:K17"/>
    <mergeCell ref="L17:O17"/>
    <mergeCell ref="P17:S17"/>
    <mergeCell ref="T17:Z17"/>
    <mergeCell ref="AA17:AF17"/>
    <mergeCell ref="AG17:AP17"/>
    <mergeCell ref="AQ17:AT17"/>
    <mergeCell ref="AA18:AF18"/>
    <mergeCell ref="AG18:AP18"/>
    <mergeCell ref="AQ18:AT18"/>
    <mergeCell ref="AU18:AZ18"/>
    <mergeCell ref="BA18:BE18"/>
    <mergeCell ref="A19:BE19"/>
    <mergeCell ref="B18:D18"/>
    <mergeCell ref="E18:G18"/>
    <mergeCell ref="H18:K18"/>
    <mergeCell ref="L18:O18"/>
    <mergeCell ref="P18:S18"/>
    <mergeCell ref="T18:Z18"/>
    <mergeCell ref="M23:P24"/>
    <mergeCell ref="T29:Y29"/>
    <mergeCell ref="Z29:AE29"/>
    <mergeCell ref="AF29:AN29"/>
    <mergeCell ref="AO29:AS29"/>
    <mergeCell ref="AT29:AY29"/>
    <mergeCell ref="AO27:AS27"/>
    <mergeCell ref="AT27:AY27"/>
    <mergeCell ref="AO26:AS26"/>
    <mergeCell ref="AT26:AY26"/>
    <mergeCell ref="AT23:AY24"/>
    <mergeCell ref="A20:BE20"/>
    <mergeCell ref="A21:BE21"/>
    <mergeCell ref="A22:BE22"/>
    <mergeCell ref="A23:A24"/>
    <mergeCell ref="B23:E23"/>
    <mergeCell ref="B24:E24"/>
    <mergeCell ref="F23:H23"/>
    <mergeCell ref="F24:H24"/>
    <mergeCell ref="I23:L24"/>
    <mergeCell ref="AO25:AS25"/>
    <mergeCell ref="Q23:S24"/>
    <mergeCell ref="T23:Y24"/>
    <mergeCell ref="Z23:AE24"/>
    <mergeCell ref="AF23:AN24"/>
    <mergeCell ref="AO23:AS24"/>
    <mergeCell ref="AF26:AN26"/>
    <mergeCell ref="AZ23:BE24"/>
    <mergeCell ref="B25:E25"/>
    <mergeCell ref="F25:H25"/>
    <mergeCell ref="I25:L25"/>
    <mergeCell ref="M25:P25"/>
    <mergeCell ref="Q25:S25"/>
    <mergeCell ref="T25:Y25"/>
    <mergeCell ref="Z25:AE25"/>
    <mergeCell ref="AF25:AN25"/>
    <mergeCell ref="AZ27:BE27"/>
    <mergeCell ref="Z26:AE26"/>
    <mergeCell ref="A34:A35"/>
    <mergeCell ref="B34:E34"/>
    <mergeCell ref="B35:E35"/>
    <mergeCell ref="F34:H34"/>
    <mergeCell ref="F35:H35"/>
    <mergeCell ref="I34:L35"/>
    <mergeCell ref="AT32:AY32"/>
    <mergeCell ref="AZ32:BE32"/>
    <mergeCell ref="Q28:S28"/>
    <mergeCell ref="T28:Y28"/>
    <mergeCell ref="AZ26:BE26"/>
    <mergeCell ref="B27:E27"/>
    <mergeCell ref="F27:H27"/>
    <mergeCell ref="I27:L27"/>
    <mergeCell ref="M27:P27"/>
    <mergeCell ref="Q27:S27"/>
    <mergeCell ref="T27:Y27"/>
    <mergeCell ref="Z27:AE27"/>
    <mergeCell ref="B29:E29"/>
    <mergeCell ref="F29:H29"/>
    <mergeCell ref="I29:L29"/>
    <mergeCell ref="M29:P29"/>
    <mergeCell ref="Q29:S29"/>
    <mergeCell ref="AF27:AN27"/>
    <mergeCell ref="B28:E28"/>
    <mergeCell ref="F28:H28"/>
    <mergeCell ref="I28:L28"/>
    <mergeCell ref="M28:P28"/>
    <mergeCell ref="AZ29:BE29"/>
    <mergeCell ref="Z28:AE28"/>
    <mergeCell ref="AF28:AN28"/>
    <mergeCell ref="AO28:AS28"/>
    <mergeCell ref="AT28:AY28"/>
    <mergeCell ref="AZ28:BE28"/>
    <mergeCell ref="T30:Y30"/>
    <mergeCell ref="AF37:AN37"/>
    <mergeCell ref="AO37:AS37"/>
    <mergeCell ref="AT37:AY37"/>
    <mergeCell ref="AZ37:BE37"/>
    <mergeCell ref="B38:E38"/>
    <mergeCell ref="F38:H38"/>
    <mergeCell ref="I38:L38"/>
    <mergeCell ref="M38:P38"/>
    <mergeCell ref="Q38:S38"/>
    <mergeCell ref="B31:E31"/>
    <mergeCell ref="F31:H31"/>
    <mergeCell ref="I31:L31"/>
    <mergeCell ref="M31:P31"/>
    <mergeCell ref="Q31:S31"/>
    <mergeCell ref="B30:E30"/>
    <mergeCell ref="F30:H30"/>
    <mergeCell ref="I30:L30"/>
    <mergeCell ref="M30:P30"/>
    <mergeCell ref="Q30:S30"/>
    <mergeCell ref="AT31:AY31"/>
    <mergeCell ref="AZ31:BE31"/>
    <mergeCell ref="Z30:AE30"/>
    <mergeCell ref="AF30:AN30"/>
    <mergeCell ref="AO30:AS30"/>
    <mergeCell ref="AT30:AY30"/>
    <mergeCell ref="AZ30:BE30"/>
    <mergeCell ref="T31:Y31"/>
    <mergeCell ref="Z31:AE31"/>
    <mergeCell ref="AF31:AN31"/>
    <mergeCell ref="AO31:AS31"/>
    <mergeCell ref="Z32:AE32"/>
    <mergeCell ref="AF32:AN32"/>
    <mergeCell ref="AO32:AS32"/>
    <mergeCell ref="A33:BE33"/>
    <mergeCell ref="B32:E32"/>
    <mergeCell ref="F32:H32"/>
    <mergeCell ref="I32:L32"/>
    <mergeCell ref="M32:P32"/>
    <mergeCell ref="Q32:S32"/>
    <mergeCell ref="T32:Y32"/>
    <mergeCell ref="AO34:AS35"/>
    <mergeCell ref="T41:Y41"/>
    <mergeCell ref="Z41:AE41"/>
    <mergeCell ref="AF41:AN41"/>
    <mergeCell ref="AO41:AS41"/>
    <mergeCell ref="AT41:AY41"/>
    <mergeCell ref="T40:Y40"/>
    <mergeCell ref="T39:Y39"/>
    <mergeCell ref="Z39:AE39"/>
    <mergeCell ref="AF39:AN39"/>
    <mergeCell ref="AF36:AN36"/>
    <mergeCell ref="M34:P35"/>
    <mergeCell ref="Q34:S35"/>
    <mergeCell ref="T34:Y35"/>
    <mergeCell ref="Z34:AE35"/>
    <mergeCell ref="AF34:AN35"/>
    <mergeCell ref="Z37:AE37"/>
    <mergeCell ref="AT34:AY35"/>
    <mergeCell ref="AZ34:BE35"/>
    <mergeCell ref="B36:E36"/>
    <mergeCell ref="F36:H36"/>
    <mergeCell ref="I36:L36"/>
    <mergeCell ref="M36:P36"/>
    <mergeCell ref="Q36:S36"/>
    <mergeCell ref="T36:Y36"/>
    <mergeCell ref="Z36:AE36"/>
    <mergeCell ref="T38:Y38"/>
    <mergeCell ref="AO36:AS36"/>
    <mergeCell ref="AT36:AY36"/>
    <mergeCell ref="AZ36:BE36"/>
    <mergeCell ref="B37:E37"/>
    <mergeCell ref="F37:H37"/>
    <mergeCell ref="I37:L37"/>
    <mergeCell ref="M37:P37"/>
    <mergeCell ref="Q37:S37"/>
    <mergeCell ref="T37:Y37"/>
    <mergeCell ref="B39:E39"/>
    <mergeCell ref="F39:H39"/>
    <mergeCell ref="I39:L39"/>
    <mergeCell ref="M39:P39"/>
    <mergeCell ref="Q39:S39"/>
    <mergeCell ref="AT44:AY45"/>
    <mergeCell ref="Q44:S45"/>
    <mergeCell ref="T44:Y45"/>
    <mergeCell ref="Z44:AE45"/>
    <mergeCell ref="AF44:AN45"/>
    <mergeCell ref="AO39:AS39"/>
    <mergeCell ref="AT39:AY39"/>
    <mergeCell ref="AZ39:BE39"/>
    <mergeCell ref="Z38:AE38"/>
    <mergeCell ref="AF38:AN38"/>
    <mergeCell ref="AO38:AS38"/>
    <mergeCell ref="AT38:AY38"/>
    <mergeCell ref="AZ38:BE38"/>
    <mergeCell ref="B41:E41"/>
    <mergeCell ref="F41:H41"/>
    <mergeCell ref="I41:L41"/>
    <mergeCell ref="M41:P41"/>
    <mergeCell ref="Q41:S41"/>
    <mergeCell ref="B40:E40"/>
    <mergeCell ref="F40:H40"/>
    <mergeCell ref="I40:L40"/>
    <mergeCell ref="M40:P40"/>
    <mergeCell ref="Q40:S40"/>
    <mergeCell ref="AZ41:BE41"/>
    <mergeCell ref="Z40:AE40"/>
    <mergeCell ref="AF40:AN40"/>
    <mergeCell ref="AO40:AS40"/>
    <mergeCell ref="AT40:AY40"/>
    <mergeCell ref="AZ40:BE40"/>
    <mergeCell ref="B42:E42"/>
    <mergeCell ref="F42:H42"/>
    <mergeCell ref="I42:L42"/>
    <mergeCell ref="M42:P42"/>
    <mergeCell ref="Q42:S42"/>
    <mergeCell ref="T42:Y42"/>
    <mergeCell ref="Z42:AE42"/>
    <mergeCell ref="AF42:AN42"/>
    <mergeCell ref="AO42:AS42"/>
    <mergeCell ref="AT42:AY42"/>
    <mergeCell ref="AZ42:BE42"/>
    <mergeCell ref="B43:E43"/>
    <mergeCell ref="F43:H43"/>
    <mergeCell ref="I43:L43"/>
    <mergeCell ref="M43:P43"/>
    <mergeCell ref="Q43:S43"/>
    <mergeCell ref="T43:Y43"/>
    <mergeCell ref="Z43:AE43"/>
    <mergeCell ref="AF43:AN43"/>
    <mergeCell ref="AO43:AS43"/>
    <mergeCell ref="AT43:AY43"/>
    <mergeCell ref="AZ43:BE43"/>
    <mergeCell ref="AO44:AS45"/>
    <mergeCell ref="A44:A45"/>
    <mergeCell ref="B44:E44"/>
    <mergeCell ref="B45:E45"/>
    <mergeCell ref="F44:H44"/>
    <mergeCell ref="F45:H45"/>
    <mergeCell ref="I44:L45"/>
    <mergeCell ref="AZ44:BE45"/>
    <mergeCell ref="B46:E46"/>
    <mergeCell ref="F46:H46"/>
    <mergeCell ref="I46:L46"/>
    <mergeCell ref="M46:P46"/>
    <mergeCell ref="Q46:S46"/>
    <mergeCell ref="T46:Y46"/>
    <mergeCell ref="Z46:AE46"/>
    <mergeCell ref="AF46:AN46"/>
    <mergeCell ref="M44:P45"/>
    <mergeCell ref="AO46:AS46"/>
    <mergeCell ref="AT46:AY46"/>
    <mergeCell ref="AZ46:BE46"/>
    <mergeCell ref="B47:E47"/>
    <mergeCell ref="F47:H47"/>
    <mergeCell ref="I47:L47"/>
    <mergeCell ref="M47:P47"/>
    <mergeCell ref="Q47:S47"/>
    <mergeCell ref="T47:Y47"/>
    <mergeCell ref="Z47:AE47"/>
    <mergeCell ref="AF47:AN47"/>
    <mergeCell ref="AO47:AS47"/>
    <mergeCell ref="AT47:AY47"/>
    <mergeCell ref="AZ47:BE47"/>
    <mergeCell ref="B48:E48"/>
    <mergeCell ref="F48:H48"/>
    <mergeCell ref="I48:L48"/>
    <mergeCell ref="M48:P48"/>
    <mergeCell ref="Q48:S48"/>
    <mergeCell ref="T48:Y48"/>
    <mergeCell ref="Z48:AE48"/>
    <mergeCell ref="AF48:AN48"/>
    <mergeCell ref="AO48:AS48"/>
    <mergeCell ref="AT48:AY48"/>
    <mergeCell ref="AZ48:BE48"/>
    <mergeCell ref="B49:E49"/>
    <mergeCell ref="F49:H49"/>
    <mergeCell ref="I49:L49"/>
    <mergeCell ref="M49:P49"/>
    <mergeCell ref="Q49:S49"/>
    <mergeCell ref="T49:Y49"/>
    <mergeCell ref="Z49:AE49"/>
    <mergeCell ref="AF49:AN49"/>
    <mergeCell ref="AO49:AS49"/>
    <mergeCell ref="AT49:AY49"/>
    <mergeCell ref="AZ49:BE49"/>
    <mergeCell ref="Q56:S57"/>
    <mergeCell ref="T56:Y57"/>
    <mergeCell ref="Z56:AE57"/>
    <mergeCell ref="AF56:AN57"/>
    <mergeCell ref="AO56:AS57"/>
    <mergeCell ref="AT56:AY57"/>
    <mergeCell ref="AZ56:BE57"/>
    <mergeCell ref="B58:E58"/>
    <mergeCell ref="F58:H58"/>
    <mergeCell ref="I58:L58"/>
    <mergeCell ref="M58:P58"/>
    <mergeCell ref="Q58:S58"/>
    <mergeCell ref="T58:Y58"/>
    <mergeCell ref="Z58:AE58"/>
    <mergeCell ref="AF58:AN58"/>
    <mergeCell ref="B50:E50"/>
    <mergeCell ref="F50:H50"/>
    <mergeCell ref="I50:L50"/>
    <mergeCell ref="M50:P50"/>
    <mergeCell ref="Q50:S50"/>
    <mergeCell ref="T50:Y50"/>
    <mergeCell ref="Z50:AE50"/>
    <mergeCell ref="AF50:AN50"/>
    <mergeCell ref="AO50:AS50"/>
    <mergeCell ref="AT50:AY50"/>
    <mergeCell ref="AZ50:BE50"/>
    <mergeCell ref="B51:E51"/>
    <mergeCell ref="F51:H51"/>
    <mergeCell ref="I51:L51"/>
    <mergeCell ref="M51:P51"/>
    <mergeCell ref="Q51:S51"/>
    <mergeCell ref="T51:Y51"/>
    <mergeCell ref="Z51:AE51"/>
    <mergeCell ref="AF51:AN51"/>
    <mergeCell ref="AO51:AS51"/>
    <mergeCell ref="AT51:AY51"/>
    <mergeCell ref="AZ51:BE51"/>
    <mergeCell ref="B52:E52"/>
    <mergeCell ref="F52:H52"/>
    <mergeCell ref="I52:L52"/>
    <mergeCell ref="M52:P52"/>
    <mergeCell ref="Q52:S52"/>
    <mergeCell ref="T52:Y52"/>
    <mergeCell ref="Z52:AE52"/>
    <mergeCell ref="AF52:AN52"/>
    <mergeCell ref="AO52:AS52"/>
    <mergeCell ref="AT52:AY52"/>
    <mergeCell ref="AZ52:BE52"/>
    <mergeCell ref="B53:E53"/>
    <mergeCell ref="F53:H53"/>
    <mergeCell ref="I53:L53"/>
    <mergeCell ref="M53:P53"/>
    <mergeCell ref="Q53:S53"/>
    <mergeCell ref="T53:Y53"/>
    <mergeCell ref="Z53:AE53"/>
    <mergeCell ref="AF53:AN53"/>
    <mergeCell ref="AO53:AS53"/>
    <mergeCell ref="AT53:AY53"/>
    <mergeCell ref="AZ53:BE53"/>
    <mergeCell ref="AT59:AY59"/>
    <mergeCell ref="T65:Y65"/>
    <mergeCell ref="Z65:AE65"/>
    <mergeCell ref="AF65:AN65"/>
    <mergeCell ref="AO65:AS65"/>
    <mergeCell ref="AT65:AY65"/>
    <mergeCell ref="T64:Y64"/>
    <mergeCell ref="T63:Y63"/>
    <mergeCell ref="Z63:AE63"/>
    <mergeCell ref="AF63:AN63"/>
    <mergeCell ref="Q60:S60"/>
    <mergeCell ref="T60:Y60"/>
    <mergeCell ref="AT58:AY58"/>
    <mergeCell ref="AZ58:BE58"/>
    <mergeCell ref="B59:E59"/>
    <mergeCell ref="F59:H59"/>
    <mergeCell ref="I59:L59"/>
    <mergeCell ref="M59:P59"/>
    <mergeCell ref="Q59:S59"/>
    <mergeCell ref="T59:Y59"/>
    <mergeCell ref="B61:E61"/>
    <mergeCell ref="F61:H61"/>
    <mergeCell ref="I61:L61"/>
    <mergeCell ref="M61:P61"/>
    <mergeCell ref="Q61:S61"/>
    <mergeCell ref="AF59:AN59"/>
    <mergeCell ref="B60:E60"/>
    <mergeCell ref="F60:H60"/>
    <mergeCell ref="I60:L60"/>
    <mergeCell ref="M60:P60"/>
    <mergeCell ref="Z54:AE54"/>
    <mergeCell ref="AF54:AN54"/>
    <mergeCell ref="AT61:AY61"/>
    <mergeCell ref="AZ61:BE61"/>
    <mergeCell ref="Z60:AE60"/>
    <mergeCell ref="AF60:AN60"/>
    <mergeCell ref="AO60:AS60"/>
    <mergeCell ref="AT60:AY60"/>
    <mergeCell ref="AZ60:BE60"/>
    <mergeCell ref="AZ59:BE59"/>
    <mergeCell ref="T61:Y61"/>
    <mergeCell ref="Z61:AE61"/>
    <mergeCell ref="AF61:AN61"/>
    <mergeCell ref="AO61:AS61"/>
    <mergeCell ref="AO59:AS59"/>
    <mergeCell ref="AO58:AS58"/>
    <mergeCell ref="Z59:AE59"/>
    <mergeCell ref="AO54:AS54"/>
    <mergeCell ref="AT54:AY54"/>
    <mergeCell ref="AZ54:BE54"/>
    <mergeCell ref="A55:BE55"/>
    <mergeCell ref="B54:E54"/>
    <mergeCell ref="F54:H54"/>
    <mergeCell ref="I54:L54"/>
    <mergeCell ref="M54:P54"/>
    <mergeCell ref="Q54:S54"/>
    <mergeCell ref="T54:Y54"/>
    <mergeCell ref="A56:A57"/>
    <mergeCell ref="B56:E56"/>
    <mergeCell ref="B57:E57"/>
    <mergeCell ref="F56:H56"/>
    <mergeCell ref="F57:H57"/>
    <mergeCell ref="I56:L57"/>
    <mergeCell ref="M56:P57"/>
    <mergeCell ref="T62:Y62"/>
    <mergeCell ref="AF69:AN69"/>
    <mergeCell ref="AO69:AS69"/>
    <mergeCell ref="AT69:AY69"/>
    <mergeCell ref="AZ69:BE69"/>
    <mergeCell ref="B70:E70"/>
    <mergeCell ref="F70:H70"/>
    <mergeCell ref="I70:L70"/>
    <mergeCell ref="M70:P70"/>
    <mergeCell ref="Q70:S70"/>
    <mergeCell ref="B63:E63"/>
    <mergeCell ref="F63:H63"/>
    <mergeCell ref="I63:L63"/>
    <mergeCell ref="M63:P63"/>
    <mergeCell ref="Q63:S63"/>
    <mergeCell ref="B62:E62"/>
    <mergeCell ref="F62:H62"/>
    <mergeCell ref="I62:L62"/>
    <mergeCell ref="M62:P62"/>
    <mergeCell ref="Q62:S62"/>
    <mergeCell ref="AO63:AS63"/>
    <mergeCell ref="AT63:AY63"/>
    <mergeCell ref="AZ63:BE63"/>
    <mergeCell ref="Z62:AE62"/>
    <mergeCell ref="AF62:AN62"/>
    <mergeCell ref="AO62:AS62"/>
    <mergeCell ref="AT62:AY62"/>
    <mergeCell ref="AZ62:BE62"/>
    <mergeCell ref="B65:E65"/>
    <mergeCell ref="F65:H65"/>
    <mergeCell ref="I65:L65"/>
    <mergeCell ref="M65:P65"/>
    <mergeCell ref="Q65:S65"/>
    <mergeCell ref="B64:E64"/>
    <mergeCell ref="F64:H64"/>
    <mergeCell ref="I64:L64"/>
    <mergeCell ref="M64:P64"/>
    <mergeCell ref="Q64:S64"/>
    <mergeCell ref="AZ65:BE65"/>
    <mergeCell ref="Z64:AE64"/>
    <mergeCell ref="AF64:AN64"/>
    <mergeCell ref="AO64:AS64"/>
    <mergeCell ref="AT64:AY64"/>
    <mergeCell ref="AZ64:BE64"/>
    <mergeCell ref="I66:L66"/>
    <mergeCell ref="M66:P66"/>
    <mergeCell ref="Q66:S66"/>
    <mergeCell ref="T66:Y66"/>
    <mergeCell ref="T73:Y73"/>
    <mergeCell ref="Z73:AE73"/>
    <mergeCell ref="T72:Y72"/>
    <mergeCell ref="T71:Y71"/>
    <mergeCell ref="Z71:AE71"/>
    <mergeCell ref="Z69:AE69"/>
    <mergeCell ref="A67:A68"/>
    <mergeCell ref="B67:E67"/>
    <mergeCell ref="B68:E68"/>
    <mergeCell ref="F67:H67"/>
    <mergeCell ref="F68:H68"/>
    <mergeCell ref="B66:E66"/>
    <mergeCell ref="F66:H66"/>
    <mergeCell ref="AF67:AN68"/>
    <mergeCell ref="Z66:AE66"/>
    <mergeCell ref="AF66:AN66"/>
    <mergeCell ref="AO66:AS66"/>
    <mergeCell ref="AT66:AY66"/>
    <mergeCell ref="AZ66:BE66"/>
    <mergeCell ref="AO67:AS68"/>
    <mergeCell ref="AT67:AY68"/>
    <mergeCell ref="AZ67:BE68"/>
    <mergeCell ref="I67:L68"/>
    <mergeCell ref="M67:P68"/>
    <mergeCell ref="Q67:S68"/>
    <mergeCell ref="T67:Y68"/>
    <mergeCell ref="Z67:AE68"/>
    <mergeCell ref="T70:Y70"/>
    <mergeCell ref="B69:E69"/>
    <mergeCell ref="F69:H69"/>
    <mergeCell ref="I69:L69"/>
    <mergeCell ref="M69:P69"/>
    <mergeCell ref="Q69:S69"/>
    <mergeCell ref="T69:Y69"/>
    <mergeCell ref="A77:A78"/>
    <mergeCell ref="B77:E77"/>
    <mergeCell ref="B78:E78"/>
    <mergeCell ref="F77:H77"/>
    <mergeCell ref="F78:H78"/>
    <mergeCell ref="B76:E76"/>
    <mergeCell ref="T76:Y76"/>
    <mergeCell ref="AZ77:BE78"/>
    <mergeCell ref="I77:L78"/>
    <mergeCell ref="B71:E71"/>
    <mergeCell ref="F71:H71"/>
    <mergeCell ref="I71:L71"/>
    <mergeCell ref="M71:P71"/>
    <mergeCell ref="Q71:S71"/>
    <mergeCell ref="Z76:AE76"/>
    <mergeCell ref="F76:H76"/>
    <mergeCell ref="I76:L76"/>
    <mergeCell ref="M76:P76"/>
    <mergeCell ref="Q76:S76"/>
    <mergeCell ref="AF71:AN71"/>
    <mergeCell ref="AO71:AS71"/>
    <mergeCell ref="AT71:AY71"/>
    <mergeCell ref="AZ71:BE71"/>
    <mergeCell ref="Z70:AE70"/>
    <mergeCell ref="AF70:AN70"/>
    <mergeCell ref="AO70:AS70"/>
    <mergeCell ref="AT70:AY70"/>
    <mergeCell ref="AZ70:BE70"/>
    <mergeCell ref="B73:E73"/>
    <mergeCell ref="F73:H73"/>
    <mergeCell ref="I73:L73"/>
    <mergeCell ref="M73:P73"/>
    <mergeCell ref="Q73:S73"/>
    <mergeCell ref="B72:E72"/>
    <mergeCell ref="F72:H72"/>
    <mergeCell ref="I72:L72"/>
    <mergeCell ref="M72:P72"/>
    <mergeCell ref="Q72:S72"/>
    <mergeCell ref="AF73:AN73"/>
    <mergeCell ref="AO73:AS73"/>
    <mergeCell ref="AT73:AY73"/>
    <mergeCell ref="AZ73:BE73"/>
    <mergeCell ref="Z72:AE72"/>
    <mergeCell ref="AF72:AN72"/>
    <mergeCell ref="AO72:AS72"/>
    <mergeCell ref="AT72:AY72"/>
    <mergeCell ref="AZ72:BE72"/>
    <mergeCell ref="T74:Y74"/>
    <mergeCell ref="T81:Y81"/>
    <mergeCell ref="Z81:AE81"/>
    <mergeCell ref="AF81:AN81"/>
    <mergeCell ref="AO81:AS81"/>
    <mergeCell ref="AT81:AY81"/>
    <mergeCell ref="AO79:AS79"/>
    <mergeCell ref="AT79:AY79"/>
    <mergeCell ref="AO77:AS78"/>
    <mergeCell ref="AT77:AY78"/>
    <mergeCell ref="B75:E75"/>
    <mergeCell ref="F75:H75"/>
    <mergeCell ref="I75:L75"/>
    <mergeCell ref="M75:P75"/>
    <mergeCell ref="Q75:S75"/>
    <mergeCell ref="B74:E74"/>
    <mergeCell ref="F74:H74"/>
    <mergeCell ref="I74:L74"/>
    <mergeCell ref="M74:P74"/>
    <mergeCell ref="Q74:S74"/>
    <mergeCell ref="AZ75:BE75"/>
    <mergeCell ref="Z74:AE74"/>
    <mergeCell ref="AF74:AN74"/>
    <mergeCell ref="AO74:AS74"/>
    <mergeCell ref="AT74:AY74"/>
    <mergeCell ref="AZ74:BE74"/>
    <mergeCell ref="T75:Y75"/>
    <mergeCell ref="Z75:AE75"/>
    <mergeCell ref="AF75:AN75"/>
    <mergeCell ref="AO75:AS75"/>
    <mergeCell ref="AT75:AY75"/>
    <mergeCell ref="AF76:AN76"/>
    <mergeCell ref="AO76:AS76"/>
    <mergeCell ref="AT76:AY76"/>
    <mergeCell ref="AZ76:BE76"/>
    <mergeCell ref="M77:P78"/>
    <mergeCell ref="Q77:S78"/>
    <mergeCell ref="T77:Y78"/>
    <mergeCell ref="Z77:AE78"/>
    <mergeCell ref="AF77:AN78"/>
    <mergeCell ref="T85:Y85"/>
    <mergeCell ref="Z85:AE85"/>
    <mergeCell ref="AF85:AN85"/>
    <mergeCell ref="T84:Y84"/>
    <mergeCell ref="T83:Y83"/>
    <mergeCell ref="AZ79:BE79"/>
    <mergeCell ref="B80:E80"/>
    <mergeCell ref="F80:H80"/>
    <mergeCell ref="I80:L80"/>
    <mergeCell ref="M80:P80"/>
    <mergeCell ref="Q80:S80"/>
    <mergeCell ref="T80:Y80"/>
    <mergeCell ref="B79:E79"/>
    <mergeCell ref="F79:H79"/>
    <mergeCell ref="I79:L79"/>
    <mergeCell ref="B81:E81"/>
    <mergeCell ref="F81:H81"/>
    <mergeCell ref="I81:L81"/>
    <mergeCell ref="M81:P81"/>
    <mergeCell ref="Q81:S81"/>
    <mergeCell ref="AF79:AN79"/>
    <mergeCell ref="M79:P79"/>
    <mergeCell ref="Q79:S79"/>
    <mergeCell ref="T79:Y79"/>
    <mergeCell ref="Z79:AE79"/>
    <mergeCell ref="AZ81:BE81"/>
    <mergeCell ref="Z80:AE80"/>
    <mergeCell ref="AF80:AN80"/>
    <mergeCell ref="AO80:AS80"/>
    <mergeCell ref="AT80:AY80"/>
    <mergeCell ref="AZ80:BE80"/>
    <mergeCell ref="T82:Y82"/>
    <mergeCell ref="AF89:AN89"/>
    <mergeCell ref="AO89:AS89"/>
    <mergeCell ref="AT89:AY89"/>
    <mergeCell ref="AZ89:BE89"/>
    <mergeCell ref="B90:E90"/>
    <mergeCell ref="F90:H90"/>
    <mergeCell ref="I90:L90"/>
    <mergeCell ref="M90:P90"/>
    <mergeCell ref="Q90:S90"/>
    <mergeCell ref="B83:E83"/>
    <mergeCell ref="F83:H83"/>
    <mergeCell ref="I83:L83"/>
    <mergeCell ref="M83:P83"/>
    <mergeCell ref="Q83:S83"/>
    <mergeCell ref="B82:E82"/>
    <mergeCell ref="F82:H82"/>
    <mergeCell ref="I82:L82"/>
    <mergeCell ref="M82:P82"/>
    <mergeCell ref="Q82:S82"/>
    <mergeCell ref="AO83:AS83"/>
    <mergeCell ref="AT83:AY83"/>
    <mergeCell ref="AZ83:BE83"/>
    <mergeCell ref="Z82:AE82"/>
    <mergeCell ref="AF82:AN82"/>
    <mergeCell ref="AO82:AS82"/>
    <mergeCell ref="AT82:AY82"/>
    <mergeCell ref="AZ82:BE82"/>
    <mergeCell ref="B85:E85"/>
    <mergeCell ref="F85:H85"/>
    <mergeCell ref="I85:L85"/>
    <mergeCell ref="M85:P85"/>
    <mergeCell ref="Q85:S85"/>
    <mergeCell ref="B84:E84"/>
    <mergeCell ref="F84:H84"/>
    <mergeCell ref="I84:L84"/>
    <mergeCell ref="M84:P84"/>
    <mergeCell ref="Q84:S84"/>
    <mergeCell ref="Z83:AE83"/>
    <mergeCell ref="AO85:AS85"/>
    <mergeCell ref="AT85:AY85"/>
    <mergeCell ref="AZ85:BE85"/>
    <mergeCell ref="Z84:AE84"/>
    <mergeCell ref="AF84:AN84"/>
    <mergeCell ref="AO84:AS84"/>
    <mergeCell ref="AT84:AY84"/>
    <mergeCell ref="AZ84:BE84"/>
    <mergeCell ref="AF83:AN83"/>
    <mergeCell ref="I86:L86"/>
    <mergeCell ref="M86:P86"/>
    <mergeCell ref="Q86:S86"/>
    <mergeCell ref="T86:Y86"/>
    <mergeCell ref="T93:Y93"/>
    <mergeCell ref="Z93:AE93"/>
    <mergeCell ref="T92:Y92"/>
    <mergeCell ref="T91:Y91"/>
    <mergeCell ref="Z91:AE91"/>
    <mergeCell ref="Z89:AE89"/>
    <mergeCell ref="A87:A88"/>
    <mergeCell ref="B87:E87"/>
    <mergeCell ref="B88:E88"/>
    <mergeCell ref="F87:H87"/>
    <mergeCell ref="F88:H88"/>
    <mergeCell ref="B86:E86"/>
    <mergeCell ref="F86:H86"/>
    <mergeCell ref="AF87:AN88"/>
    <mergeCell ref="Z86:AE86"/>
    <mergeCell ref="AF86:AN86"/>
    <mergeCell ref="AO86:AS86"/>
    <mergeCell ref="AT86:AY86"/>
    <mergeCell ref="AZ86:BE86"/>
    <mergeCell ref="AO87:AS88"/>
    <mergeCell ref="AT87:AY88"/>
    <mergeCell ref="AZ87:BE88"/>
    <mergeCell ref="I87:L88"/>
    <mergeCell ref="M87:P88"/>
    <mergeCell ref="Q87:S88"/>
    <mergeCell ref="T87:Y88"/>
    <mergeCell ref="Z87:AE88"/>
    <mergeCell ref="T90:Y90"/>
    <mergeCell ref="B89:E89"/>
    <mergeCell ref="F89:H89"/>
    <mergeCell ref="I89:L89"/>
    <mergeCell ref="M89:P89"/>
    <mergeCell ref="Q89:S89"/>
    <mergeCell ref="T89:Y89"/>
    <mergeCell ref="B91:E91"/>
    <mergeCell ref="F91:H91"/>
    <mergeCell ref="I91:L91"/>
    <mergeCell ref="M91:P91"/>
    <mergeCell ref="Q91:S91"/>
    <mergeCell ref="A98:A99"/>
    <mergeCell ref="B98:E98"/>
    <mergeCell ref="B99:E99"/>
    <mergeCell ref="F98:H98"/>
    <mergeCell ref="F99:H99"/>
    <mergeCell ref="AF91:AN91"/>
    <mergeCell ref="AO91:AS91"/>
    <mergeCell ref="AT91:AY91"/>
    <mergeCell ref="AZ91:BE91"/>
    <mergeCell ref="Z90:AE90"/>
    <mergeCell ref="AF90:AN90"/>
    <mergeCell ref="AO90:AS90"/>
    <mergeCell ref="AT90:AY90"/>
    <mergeCell ref="AZ90:BE90"/>
    <mergeCell ref="B93:E93"/>
    <mergeCell ref="F93:H93"/>
    <mergeCell ref="I93:L93"/>
    <mergeCell ref="M93:P93"/>
    <mergeCell ref="Q93:S93"/>
    <mergeCell ref="B92:E92"/>
    <mergeCell ref="F92:H92"/>
    <mergeCell ref="I92:L92"/>
    <mergeCell ref="M92:P92"/>
    <mergeCell ref="Q92:S92"/>
    <mergeCell ref="AF93:AN93"/>
    <mergeCell ref="AO93:AS93"/>
    <mergeCell ref="AT93:AY93"/>
    <mergeCell ref="AZ93:BE93"/>
    <mergeCell ref="Z92:AE92"/>
    <mergeCell ref="AF92:AN92"/>
    <mergeCell ref="AO92:AS92"/>
    <mergeCell ref="AT92:AY92"/>
    <mergeCell ref="AZ92:BE92"/>
    <mergeCell ref="T94:Y94"/>
    <mergeCell ref="AF101:AN101"/>
    <mergeCell ref="AO101:AS101"/>
    <mergeCell ref="AT101:AY101"/>
    <mergeCell ref="AZ101:BE101"/>
    <mergeCell ref="B102:E102"/>
    <mergeCell ref="F102:H102"/>
    <mergeCell ref="I102:L102"/>
    <mergeCell ref="M102:P102"/>
    <mergeCell ref="Q102:S102"/>
    <mergeCell ref="B95:E95"/>
    <mergeCell ref="F95:H95"/>
    <mergeCell ref="I95:L95"/>
    <mergeCell ref="M95:P95"/>
    <mergeCell ref="Q95:S95"/>
    <mergeCell ref="B94:E94"/>
    <mergeCell ref="F94:H94"/>
    <mergeCell ref="I94:L94"/>
    <mergeCell ref="M94:P94"/>
    <mergeCell ref="Q94:S94"/>
    <mergeCell ref="AT95:AY95"/>
    <mergeCell ref="AZ95:BE95"/>
    <mergeCell ref="Z94:AE94"/>
    <mergeCell ref="AF94:AN94"/>
    <mergeCell ref="AO94:AS94"/>
    <mergeCell ref="AT94:AY94"/>
    <mergeCell ref="AZ94:BE94"/>
    <mergeCell ref="T95:Y95"/>
    <mergeCell ref="Z95:AE95"/>
    <mergeCell ref="AF95:AN95"/>
    <mergeCell ref="AO95:AS95"/>
    <mergeCell ref="Z96:AE96"/>
    <mergeCell ref="AF96:AN96"/>
    <mergeCell ref="AO96:AS96"/>
    <mergeCell ref="I98:L99"/>
    <mergeCell ref="AT96:AY96"/>
    <mergeCell ref="AZ96:BE96"/>
    <mergeCell ref="A97:BE97"/>
    <mergeCell ref="B96:E96"/>
    <mergeCell ref="F96:H96"/>
    <mergeCell ref="I96:L96"/>
    <mergeCell ref="M96:P96"/>
    <mergeCell ref="Q96:S96"/>
    <mergeCell ref="T96:Y96"/>
    <mergeCell ref="AO98:AS99"/>
    <mergeCell ref="T105:Y105"/>
    <mergeCell ref="Z105:AE105"/>
    <mergeCell ref="AF105:AN105"/>
    <mergeCell ref="AO105:AS105"/>
    <mergeCell ref="AT105:AY105"/>
    <mergeCell ref="T104:Y104"/>
    <mergeCell ref="T103:Y103"/>
    <mergeCell ref="Z103:AE103"/>
    <mergeCell ref="AF103:AN103"/>
    <mergeCell ref="AF100:AN100"/>
    <mergeCell ref="M98:P99"/>
    <mergeCell ref="Q98:S99"/>
    <mergeCell ref="T98:Y99"/>
    <mergeCell ref="Z98:AE99"/>
    <mergeCell ref="AF98:AN99"/>
    <mergeCell ref="Z101:AE101"/>
    <mergeCell ref="AT98:AY99"/>
    <mergeCell ref="AZ98:BE99"/>
    <mergeCell ref="B100:E100"/>
    <mergeCell ref="F100:H100"/>
    <mergeCell ref="I100:L100"/>
    <mergeCell ref="M100:P100"/>
    <mergeCell ref="Q100:S100"/>
    <mergeCell ref="T100:Y100"/>
    <mergeCell ref="Z100:AE100"/>
    <mergeCell ref="T102:Y102"/>
    <mergeCell ref="AO100:AS100"/>
    <mergeCell ref="AT100:AY100"/>
    <mergeCell ref="AZ100:BE100"/>
    <mergeCell ref="B101:E101"/>
    <mergeCell ref="F101:H101"/>
    <mergeCell ref="I101:L101"/>
    <mergeCell ref="M101:P101"/>
    <mergeCell ref="Q101:S101"/>
    <mergeCell ref="T101:Y101"/>
    <mergeCell ref="B103:E103"/>
    <mergeCell ref="F103:H103"/>
    <mergeCell ref="I103:L103"/>
    <mergeCell ref="M103:P103"/>
    <mergeCell ref="Q103:S103"/>
    <mergeCell ref="AT108:AY109"/>
    <mergeCell ref="Q108:S109"/>
    <mergeCell ref="T108:Y109"/>
    <mergeCell ref="Z108:AE109"/>
    <mergeCell ref="AF108:AN109"/>
    <mergeCell ref="AO103:AS103"/>
    <mergeCell ref="AT103:AY103"/>
    <mergeCell ref="AZ103:BE103"/>
    <mergeCell ref="Z102:AE102"/>
    <mergeCell ref="AF102:AN102"/>
    <mergeCell ref="AO102:AS102"/>
    <mergeCell ref="AT102:AY102"/>
    <mergeCell ref="AZ102:BE102"/>
    <mergeCell ref="B105:E105"/>
    <mergeCell ref="F105:H105"/>
    <mergeCell ref="I105:L105"/>
    <mergeCell ref="M105:P105"/>
    <mergeCell ref="Q105:S105"/>
    <mergeCell ref="B104:E104"/>
    <mergeCell ref="F104:H104"/>
    <mergeCell ref="I104:L104"/>
    <mergeCell ref="M104:P104"/>
    <mergeCell ref="Q104:S104"/>
    <mergeCell ref="AZ105:BE105"/>
    <mergeCell ref="Z104:AE104"/>
    <mergeCell ref="AF104:AN104"/>
    <mergeCell ref="AO104:AS104"/>
    <mergeCell ref="AT104:AY104"/>
    <mergeCell ref="AZ104:BE104"/>
    <mergeCell ref="B106:E106"/>
    <mergeCell ref="F106:H106"/>
    <mergeCell ref="I106:L106"/>
    <mergeCell ref="M106:P106"/>
    <mergeCell ref="Q106:S106"/>
    <mergeCell ref="T106:Y106"/>
    <mergeCell ref="Z106:AE106"/>
    <mergeCell ref="AF106:AN106"/>
    <mergeCell ref="AO106:AS106"/>
    <mergeCell ref="AT106:AY106"/>
    <mergeCell ref="AZ106:BE106"/>
    <mergeCell ref="B107:E107"/>
    <mergeCell ref="F107:H107"/>
    <mergeCell ref="I107:L107"/>
    <mergeCell ref="M107:P107"/>
    <mergeCell ref="Q107:S107"/>
    <mergeCell ref="T107:Y107"/>
    <mergeCell ref="Z107:AE107"/>
    <mergeCell ref="AF107:AN107"/>
    <mergeCell ref="AO107:AS107"/>
    <mergeCell ref="AT107:AY107"/>
    <mergeCell ref="AZ107:BE107"/>
    <mergeCell ref="AO108:AS109"/>
    <mergeCell ref="A108:A109"/>
    <mergeCell ref="B108:E108"/>
    <mergeCell ref="B109:E109"/>
    <mergeCell ref="F108:H108"/>
    <mergeCell ref="F109:H109"/>
    <mergeCell ref="I108:L109"/>
    <mergeCell ref="AZ108:BE109"/>
    <mergeCell ref="B110:E110"/>
    <mergeCell ref="F110:H110"/>
    <mergeCell ref="I110:L110"/>
    <mergeCell ref="M110:P110"/>
    <mergeCell ref="Q110:S110"/>
    <mergeCell ref="T110:Y110"/>
    <mergeCell ref="Z110:AE110"/>
    <mergeCell ref="AF110:AN110"/>
    <mergeCell ref="M108:P109"/>
    <mergeCell ref="AO110:AS110"/>
    <mergeCell ref="AT110:AY110"/>
    <mergeCell ref="AZ110:BE110"/>
    <mergeCell ref="B111:E111"/>
    <mergeCell ref="F111:H111"/>
    <mergeCell ref="I111:L111"/>
    <mergeCell ref="M111:P111"/>
    <mergeCell ref="Q111:S111"/>
    <mergeCell ref="T111:Y111"/>
    <mergeCell ref="Z111:AE111"/>
    <mergeCell ref="AF111:AN111"/>
    <mergeCell ref="AO111:AS111"/>
    <mergeCell ref="AT111:AY111"/>
    <mergeCell ref="AZ111:BE111"/>
    <mergeCell ref="B112:E112"/>
    <mergeCell ref="F112:H112"/>
    <mergeCell ref="I112:L112"/>
    <mergeCell ref="M112:P112"/>
    <mergeCell ref="Q112:S112"/>
    <mergeCell ref="T112:Y112"/>
    <mergeCell ref="Z112:AE112"/>
    <mergeCell ref="AF112:AN112"/>
    <mergeCell ref="AO112:AS112"/>
    <mergeCell ref="AT112:AY112"/>
    <mergeCell ref="AZ112:BE112"/>
    <mergeCell ref="B113:E113"/>
    <mergeCell ref="F113:H113"/>
    <mergeCell ref="I113:L113"/>
    <mergeCell ref="M113:P113"/>
    <mergeCell ref="Q113:S113"/>
    <mergeCell ref="T113:Y113"/>
    <mergeCell ref="Z113:AE113"/>
    <mergeCell ref="AF113:AN113"/>
    <mergeCell ref="AO113:AS113"/>
    <mergeCell ref="AT113:AY113"/>
    <mergeCell ref="AZ113:BE113"/>
    <mergeCell ref="B114:E114"/>
    <mergeCell ref="F114:H114"/>
    <mergeCell ref="I114:L114"/>
    <mergeCell ref="M114:P114"/>
    <mergeCell ref="Q114:S114"/>
    <mergeCell ref="T114:Y114"/>
    <mergeCell ref="Z114:AE114"/>
    <mergeCell ref="AF114:AN114"/>
    <mergeCell ref="AO114:AS114"/>
    <mergeCell ref="AT114:AY114"/>
    <mergeCell ref="AZ114:BE114"/>
    <mergeCell ref="B115:E115"/>
    <mergeCell ref="F115:H115"/>
    <mergeCell ref="I115:L115"/>
    <mergeCell ref="M115:P115"/>
    <mergeCell ref="Q115:S115"/>
    <mergeCell ref="T115:Y115"/>
    <mergeCell ref="Z115:AE115"/>
    <mergeCell ref="AF115:AN115"/>
    <mergeCell ref="AO115:AS115"/>
    <mergeCell ref="AT115:AY115"/>
    <mergeCell ref="AZ115:BE115"/>
    <mergeCell ref="B116:E116"/>
    <mergeCell ref="F116:H116"/>
    <mergeCell ref="I116:L116"/>
    <mergeCell ref="M116:P116"/>
    <mergeCell ref="Q116:S116"/>
    <mergeCell ref="T116:Y116"/>
    <mergeCell ref="Z116:AE116"/>
    <mergeCell ref="AF116:AN116"/>
    <mergeCell ref="AO116:AS116"/>
    <mergeCell ref="AT116:AY116"/>
    <mergeCell ref="AZ116:BE116"/>
    <mergeCell ref="T117:Y117"/>
    <mergeCell ref="Z117:AE117"/>
    <mergeCell ref="AF117:AN117"/>
    <mergeCell ref="AO117:AS117"/>
    <mergeCell ref="AT117:AY117"/>
    <mergeCell ref="AZ117:BE117"/>
    <mergeCell ref="A118:A119"/>
    <mergeCell ref="B118:E118"/>
    <mergeCell ref="B119:E119"/>
    <mergeCell ref="F118:H118"/>
    <mergeCell ref="F119:H119"/>
    <mergeCell ref="I118:L119"/>
    <mergeCell ref="M118:P119"/>
    <mergeCell ref="Q118:S119"/>
    <mergeCell ref="T118:Y119"/>
    <mergeCell ref="Z118:AE119"/>
    <mergeCell ref="AF118:AN119"/>
    <mergeCell ref="AO118:AS119"/>
    <mergeCell ref="AT118:AY119"/>
    <mergeCell ref="AZ118:BE119"/>
    <mergeCell ref="B120:E120"/>
    <mergeCell ref="F120:H120"/>
    <mergeCell ref="I120:L120"/>
    <mergeCell ref="M120:P120"/>
    <mergeCell ref="Q120:S120"/>
    <mergeCell ref="T120:Y120"/>
    <mergeCell ref="Z120:AE120"/>
    <mergeCell ref="AF120:AN120"/>
    <mergeCell ref="AO120:AS120"/>
    <mergeCell ref="AT120:AY120"/>
    <mergeCell ref="AZ120:BE120"/>
    <mergeCell ref="B121:E121"/>
    <mergeCell ref="F121:H121"/>
    <mergeCell ref="I121:L121"/>
    <mergeCell ref="M121:P121"/>
    <mergeCell ref="Q121:S121"/>
    <mergeCell ref="T121:Y121"/>
    <mergeCell ref="Z121:AE121"/>
    <mergeCell ref="B117:E117"/>
    <mergeCell ref="F117:H117"/>
    <mergeCell ref="I117:L117"/>
    <mergeCell ref="M117:P117"/>
    <mergeCell ref="Q117:S117"/>
    <mergeCell ref="AF121:AN121"/>
    <mergeCell ref="AO121:AS121"/>
    <mergeCell ref="AT121:AY121"/>
    <mergeCell ref="AZ121:BE121"/>
    <mergeCell ref="B122:E122"/>
    <mergeCell ref="F122:H122"/>
    <mergeCell ref="I122:L122"/>
    <mergeCell ref="M122:P122"/>
    <mergeCell ref="Q122:S122"/>
    <mergeCell ref="T122:Y122"/>
    <mergeCell ref="Z122:AE122"/>
    <mergeCell ref="AF122:AN122"/>
    <mergeCell ref="AO122:AS122"/>
    <mergeCell ref="AT122:AY122"/>
    <mergeCell ref="AZ122:BE122"/>
    <mergeCell ref="B123:E123"/>
    <mergeCell ref="F123:H123"/>
    <mergeCell ref="I123:L123"/>
    <mergeCell ref="M123:P123"/>
    <mergeCell ref="Q123:S123"/>
    <mergeCell ref="T123:Y123"/>
    <mergeCell ref="Z123:AE123"/>
    <mergeCell ref="AF123:AN123"/>
    <mergeCell ref="AO123:AS123"/>
    <mergeCell ref="AT123:AY123"/>
    <mergeCell ref="AZ123:BE123"/>
    <mergeCell ref="B124:E124"/>
    <mergeCell ref="F124:H124"/>
    <mergeCell ref="I124:L124"/>
    <mergeCell ref="M124:P124"/>
    <mergeCell ref="Q124:S124"/>
    <mergeCell ref="T124:Y124"/>
    <mergeCell ref="Z124:AE124"/>
    <mergeCell ref="AF124:AN124"/>
    <mergeCell ref="AO124:AS124"/>
    <mergeCell ref="AT124:AY124"/>
    <mergeCell ref="AZ124:BE124"/>
    <mergeCell ref="T125:Y125"/>
    <mergeCell ref="Z125:AE125"/>
    <mergeCell ref="AF125:AN125"/>
    <mergeCell ref="AO125:AS125"/>
    <mergeCell ref="AT125:AY125"/>
    <mergeCell ref="AZ125:BE125"/>
    <mergeCell ref="B126:E126"/>
    <mergeCell ref="F126:H126"/>
    <mergeCell ref="I126:L126"/>
    <mergeCell ref="M126:P126"/>
    <mergeCell ref="Q126:S126"/>
    <mergeCell ref="T126:Y126"/>
    <mergeCell ref="Z126:AE126"/>
    <mergeCell ref="AF126:AN126"/>
    <mergeCell ref="AO126:AS126"/>
    <mergeCell ref="AT126:AY126"/>
    <mergeCell ref="AZ126:BE126"/>
    <mergeCell ref="B127:E127"/>
    <mergeCell ref="F127:H127"/>
    <mergeCell ref="I127:L127"/>
    <mergeCell ref="M127:P127"/>
    <mergeCell ref="Q127:S127"/>
    <mergeCell ref="T127:Y127"/>
    <mergeCell ref="Z127:AE127"/>
    <mergeCell ref="AF127:AN127"/>
    <mergeCell ref="AO127:AS127"/>
    <mergeCell ref="AT127:AY127"/>
    <mergeCell ref="AZ127:BE127"/>
    <mergeCell ref="A128:A129"/>
    <mergeCell ref="B128:E128"/>
    <mergeCell ref="B129:E129"/>
    <mergeCell ref="F128:H128"/>
    <mergeCell ref="F129:H129"/>
    <mergeCell ref="I128:L129"/>
    <mergeCell ref="B125:E125"/>
    <mergeCell ref="F125:H125"/>
    <mergeCell ref="I125:L125"/>
    <mergeCell ref="M125:P125"/>
    <mergeCell ref="Q125:S125"/>
    <mergeCell ref="M128:P129"/>
    <mergeCell ref="Q128:S129"/>
    <mergeCell ref="T128:Y129"/>
    <mergeCell ref="Z128:AE129"/>
    <mergeCell ref="AF128:AN129"/>
    <mergeCell ref="AO128:AS129"/>
    <mergeCell ref="AT128:AY129"/>
    <mergeCell ref="AZ128:BE129"/>
    <mergeCell ref="B130:E130"/>
    <mergeCell ref="F130:H130"/>
    <mergeCell ref="I130:L130"/>
    <mergeCell ref="M130:P130"/>
    <mergeCell ref="Q130:S130"/>
    <mergeCell ref="T130:Y130"/>
    <mergeCell ref="Z130:AE130"/>
    <mergeCell ref="AF130:AN130"/>
    <mergeCell ref="AO130:AS130"/>
    <mergeCell ref="AT130:AY130"/>
    <mergeCell ref="AZ130:BE130"/>
    <mergeCell ref="B131:E131"/>
    <mergeCell ref="F131:H131"/>
    <mergeCell ref="I131:L131"/>
    <mergeCell ref="M131:P131"/>
    <mergeCell ref="Q131:S131"/>
    <mergeCell ref="T131:Y131"/>
    <mergeCell ref="Z131:AE131"/>
    <mergeCell ref="AF131:AN131"/>
    <mergeCell ref="AO131:AS131"/>
    <mergeCell ref="AT131:AY131"/>
    <mergeCell ref="AZ131:BE131"/>
    <mergeCell ref="B132:E132"/>
    <mergeCell ref="F132:H132"/>
    <mergeCell ref="I132:L132"/>
    <mergeCell ref="M132:P132"/>
    <mergeCell ref="Q132:S132"/>
    <mergeCell ref="T132:Y132"/>
    <mergeCell ref="B141:E141"/>
    <mergeCell ref="F141:H141"/>
    <mergeCell ref="I141:L141"/>
    <mergeCell ref="M141:P141"/>
    <mergeCell ref="Q141:S141"/>
    <mergeCell ref="T141:Y141"/>
    <mergeCell ref="Z141:AE141"/>
    <mergeCell ref="AF141:AN141"/>
    <mergeCell ref="AO141:AS141"/>
    <mergeCell ref="AT141:AY141"/>
    <mergeCell ref="AZ141:BE141"/>
    <mergeCell ref="Z132:AE132"/>
    <mergeCell ref="AF132:AN132"/>
    <mergeCell ref="AO132:AS132"/>
    <mergeCell ref="AT132:AY132"/>
    <mergeCell ref="AZ132:BE132"/>
    <mergeCell ref="B133:E133"/>
    <mergeCell ref="F133:H133"/>
    <mergeCell ref="I133:L133"/>
    <mergeCell ref="M133:P133"/>
    <mergeCell ref="Q133:S133"/>
    <mergeCell ref="T133:Y133"/>
    <mergeCell ref="Z133:AE133"/>
    <mergeCell ref="AF133:AN133"/>
    <mergeCell ref="AO133:AS133"/>
    <mergeCell ref="AT133:AY133"/>
    <mergeCell ref="AZ133:BE133"/>
    <mergeCell ref="B134:E134"/>
    <mergeCell ref="F134:H134"/>
    <mergeCell ref="I134:L134"/>
    <mergeCell ref="M134:P134"/>
    <mergeCell ref="Q134:S134"/>
    <mergeCell ref="T134:Y134"/>
    <mergeCell ref="Z134:AE134"/>
    <mergeCell ref="AF134:AN134"/>
    <mergeCell ref="AO134:AS134"/>
    <mergeCell ref="AT134:AY134"/>
    <mergeCell ref="AZ134:BE134"/>
    <mergeCell ref="B135:E135"/>
    <mergeCell ref="F135:H135"/>
    <mergeCell ref="I135:L135"/>
    <mergeCell ref="M135:P135"/>
    <mergeCell ref="Q135:S135"/>
    <mergeCell ref="T135:Y135"/>
    <mergeCell ref="Z135:AE135"/>
    <mergeCell ref="AF135:AN135"/>
    <mergeCell ref="AO135:AS135"/>
    <mergeCell ref="AT135:AY135"/>
    <mergeCell ref="AZ135:BE135"/>
    <mergeCell ref="B136:E136"/>
    <mergeCell ref="F136:H136"/>
    <mergeCell ref="I136:L136"/>
    <mergeCell ref="M136:P136"/>
    <mergeCell ref="Q136:S136"/>
    <mergeCell ref="T136:Y136"/>
    <mergeCell ref="Z136:AE136"/>
    <mergeCell ref="AF136:AN136"/>
    <mergeCell ref="AO136:AS136"/>
    <mergeCell ref="AT136:AY136"/>
    <mergeCell ref="AZ136:BE136"/>
    <mergeCell ref="B137:E137"/>
    <mergeCell ref="F137:H137"/>
    <mergeCell ref="I137:L137"/>
    <mergeCell ref="M137:P137"/>
    <mergeCell ref="Q137:S137"/>
    <mergeCell ref="T137:Y137"/>
    <mergeCell ref="Z137:AE137"/>
    <mergeCell ref="AF137:AN137"/>
    <mergeCell ref="AO137:AS137"/>
    <mergeCell ref="AT137:AY137"/>
    <mergeCell ref="AZ137:BE137"/>
    <mergeCell ref="A138:BE138"/>
    <mergeCell ref="A139:A140"/>
    <mergeCell ref="B139:E139"/>
    <mergeCell ref="B140:E140"/>
    <mergeCell ref="F139:H139"/>
    <mergeCell ref="F140:H140"/>
    <mergeCell ref="I139:L140"/>
    <mergeCell ref="M139:P140"/>
    <mergeCell ref="Q139:S140"/>
    <mergeCell ref="T139:Y140"/>
    <mergeCell ref="Z139:AE140"/>
    <mergeCell ref="AF139:AN140"/>
    <mergeCell ref="AO139:AS140"/>
    <mergeCell ref="AT139:AY140"/>
    <mergeCell ref="AZ139:BE140"/>
    <mergeCell ref="A149:A150"/>
    <mergeCell ref="B149:E149"/>
    <mergeCell ref="B150:E150"/>
    <mergeCell ref="F149:H149"/>
    <mergeCell ref="F150:H150"/>
    <mergeCell ref="B142:E142"/>
    <mergeCell ref="F142:H142"/>
    <mergeCell ref="I142:L142"/>
    <mergeCell ref="M142:P142"/>
    <mergeCell ref="Q142:S142"/>
    <mergeCell ref="T142:Y142"/>
    <mergeCell ref="Z142:AE142"/>
    <mergeCell ref="AF142:AN142"/>
    <mergeCell ref="AO142:AS142"/>
    <mergeCell ref="AT142:AY142"/>
    <mergeCell ref="AZ142:BE142"/>
    <mergeCell ref="B143:E143"/>
    <mergeCell ref="F143:H143"/>
    <mergeCell ref="I143:L143"/>
    <mergeCell ref="M143:P143"/>
    <mergeCell ref="Q143:S143"/>
    <mergeCell ref="T143:Y143"/>
    <mergeCell ref="Z143:AE143"/>
    <mergeCell ref="AF143:AN143"/>
    <mergeCell ref="AO143:AS143"/>
    <mergeCell ref="AT143:AY143"/>
    <mergeCell ref="AZ143:BE143"/>
    <mergeCell ref="B144:E144"/>
    <mergeCell ref="F144:H144"/>
    <mergeCell ref="I144:L144"/>
    <mergeCell ref="M144:P144"/>
    <mergeCell ref="Q144:S144"/>
    <mergeCell ref="T144:Y144"/>
    <mergeCell ref="Z144:AE144"/>
    <mergeCell ref="AF144:AN144"/>
    <mergeCell ref="AO144:AS144"/>
    <mergeCell ref="AT144:AY144"/>
    <mergeCell ref="AZ144:BE144"/>
    <mergeCell ref="B145:E145"/>
    <mergeCell ref="F145:H145"/>
    <mergeCell ref="I145:L145"/>
    <mergeCell ref="M145:P145"/>
    <mergeCell ref="Q145:S145"/>
    <mergeCell ref="T145:Y145"/>
    <mergeCell ref="Z145:AE145"/>
    <mergeCell ref="AF145:AN145"/>
    <mergeCell ref="AO145:AS145"/>
    <mergeCell ref="AT145:AY145"/>
    <mergeCell ref="AZ145:BE145"/>
    <mergeCell ref="B146:E146"/>
    <mergeCell ref="F146:H146"/>
    <mergeCell ref="I146:L146"/>
    <mergeCell ref="M146:P146"/>
    <mergeCell ref="Q146:S146"/>
    <mergeCell ref="T146:Y146"/>
    <mergeCell ref="Z146:AE146"/>
    <mergeCell ref="AF146:AN146"/>
    <mergeCell ref="AO146:AS146"/>
    <mergeCell ref="AT146:AY146"/>
    <mergeCell ref="AZ146:BE146"/>
    <mergeCell ref="B147:E147"/>
    <mergeCell ref="F147:H147"/>
    <mergeCell ref="I147:L147"/>
    <mergeCell ref="M147:P147"/>
    <mergeCell ref="Q147:S147"/>
    <mergeCell ref="T147:Y147"/>
    <mergeCell ref="Z147:AE147"/>
    <mergeCell ref="AF147:AN147"/>
    <mergeCell ref="AO147:AS147"/>
    <mergeCell ref="AT147:AY147"/>
    <mergeCell ref="AZ147:BE147"/>
    <mergeCell ref="B148:E148"/>
    <mergeCell ref="F148:H148"/>
    <mergeCell ref="I148:L148"/>
    <mergeCell ref="M148:P148"/>
    <mergeCell ref="Q148:S148"/>
    <mergeCell ref="T148:Y148"/>
    <mergeCell ref="Z148:AE148"/>
    <mergeCell ref="AF148:AN148"/>
    <mergeCell ref="AO148:AS148"/>
    <mergeCell ref="AT148:AY148"/>
    <mergeCell ref="AZ148:BE148"/>
    <mergeCell ref="B157:E157"/>
    <mergeCell ref="F157:H157"/>
    <mergeCell ref="I157:L157"/>
    <mergeCell ref="M157:P157"/>
    <mergeCell ref="Q157:S157"/>
    <mergeCell ref="T157:Y157"/>
    <mergeCell ref="Z157:AE157"/>
    <mergeCell ref="AF157:AN157"/>
    <mergeCell ref="AO157:AS157"/>
    <mergeCell ref="AT157:AY157"/>
    <mergeCell ref="AZ157:BE157"/>
    <mergeCell ref="I149:L150"/>
    <mergeCell ref="M149:P150"/>
    <mergeCell ref="Q149:S150"/>
    <mergeCell ref="T149:Y150"/>
    <mergeCell ref="Z149:AE150"/>
    <mergeCell ref="AF149:AN150"/>
    <mergeCell ref="AO149:AS150"/>
    <mergeCell ref="AT149:AY150"/>
    <mergeCell ref="AZ149:BE150"/>
    <mergeCell ref="B151:E151"/>
    <mergeCell ref="F151:H151"/>
    <mergeCell ref="I151:L151"/>
    <mergeCell ref="M151:P151"/>
    <mergeCell ref="Q151:S151"/>
    <mergeCell ref="T151:Y151"/>
    <mergeCell ref="Z151:AE151"/>
    <mergeCell ref="AF151:AN151"/>
    <mergeCell ref="AO151:AS151"/>
    <mergeCell ref="AT151:AY151"/>
    <mergeCell ref="AZ151:BE151"/>
    <mergeCell ref="B152:E152"/>
    <mergeCell ref="F152:H152"/>
    <mergeCell ref="I152:L152"/>
    <mergeCell ref="M152:P152"/>
    <mergeCell ref="Q152:S152"/>
    <mergeCell ref="T152:Y152"/>
    <mergeCell ref="Z152:AE152"/>
    <mergeCell ref="AF152:AN152"/>
    <mergeCell ref="AO152:AS152"/>
    <mergeCell ref="AT152:AY152"/>
    <mergeCell ref="AZ152:BE152"/>
    <mergeCell ref="B153:E153"/>
    <mergeCell ref="F153:H153"/>
    <mergeCell ref="I153:L153"/>
    <mergeCell ref="M153:P153"/>
    <mergeCell ref="Q153:S153"/>
    <mergeCell ref="T153:Y153"/>
    <mergeCell ref="Z153:AE153"/>
    <mergeCell ref="AF153:AN153"/>
    <mergeCell ref="AO153:AS153"/>
    <mergeCell ref="AT153:AY153"/>
    <mergeCell ref="AZ153:BE153"/>
    <mergeCell ref="B154:E154"/>
    <mergeCell ref="F154:H154"/>
    <mergeCell ref="I154:L154"/>
    <mergeCell ref="M154:P154"/>
    <mergeCell ref="Q154:S154"/>
    <mergeCell ref="T154:Y154"/>
    <mergeCell ref="Z154:AE154"/>
    <mergeCell ref="AF154:AN154"/>
    <mergeCell ref="AO154:AS154"/>
    <mergeCell ref="AT154:AY154"/>
    <mergeCell ref="AZ154:BE154"/>
    <mergeCell ref="B155:E155"/>
    <mergeCell ref="F155:H155"/>
    <mergeCell ref="I155:L155"/>
    <mergeCell ref="M155:P155"/>
    <mergeCell ref="Q155:S155"/>
    <mergeCell ref="T155:Y155"/>
    <mergeCell ref="Z155:AE155"/>
    <mergeCell ref="AF155:AN155"/>
    <mergeCell ref="AO155:AS155"/>
    <mergeCell ref="AT155:AY155"/>
    <mergeCell ref="AZ155:BE155"/>
    <mergeCell ref="B156:E156"/>
    <mergeCell ref="F156:H156"/>
    <mergeCell ref="I156:L156"/>
    <mergeCell ref="M156:P156"/>
    <mergeCell ref="Q156:S156"/>
    <mergeCell ref="T156:Y156"/>
    <mergeCell ref="Z156:AE156"/>
    <mergeCell ref="AF156:AN156"/>
    <mergeCell ref="AO156:AS156"/>
    <mergeCell ref="AT156:AY156"/>
    <mergeCell ref="AZ156:BE156"/>
    <mergeCell ref="B158:E158"/>
    <mergeCell ref="F158:H158"/>
    <mergeCell ref="I158:L158"/>
    <mergeCell ref="M158:P158"/>
    <mergeCell ref="Q158:S158"/>
    <mergeCell ref="T158:Y158"/>
    <mergeCell ref="Z158:AE158"/>
    <mergeCell ref="AF158:AN158"/>
    <mergeCell ref="AO158:AS158"/>
    <mergeCell ref="AT158:AY158"/>
    <mergeCell ref="AZ158:BE158"/>
    <mergeCell ref="B159:E159"/>
    <mergeCell ref="F159:H159"/>
    <mergeCell ref="I159:L159"/>
    <mergeCell ref="M159:P159"/>
    <mergeCell ref="Q159:S159"/>
    <mergeCell ref="T159:Y159"/>
    <mergeCell ref="Z159:AE159"/>
    <mergeCell ref="AF159:AN159"/>
    <mergeCell ref="AO159:AS159"/>
    <mergeCell ref="AT159:AY159"/>
    <mergeCell ref="AZ159:BE159"/>
    <mergeCell ref="A160:A161"/>
    <mergeCell ref="B160:E160"/>
    <mergeCell ref="B161:E161"/>
    <mergeCell ref="F160:H160"/>
    <mergeCell ref="F161:H161"/>
    <mergeCell ref="I160:L161"/>
    <mergeCell ref="M160:P161"/>
    <mergeCell ref="Q160:S161"/>
    <mergeCell ref="T160:Y161"/>
    <mergeCell ref="Z160:AE161"/>
    <mergeCell ref="AF160:AN161"/>
    <mergeCell ref="AO160:AS161"/>
    <mergeCell ref="AT160:AY161"/>
    <mergeCell ref="AZ160:BE161"/>
    <mergeCell ref="AO162:AS162"/>
    <mergeCell ref="AT162:AY162"/>
    <mergeCell ref="AZ162:BE162"/>
    <mergeCell ref="B163:E163"/>
    <mergeCell ref="F163:H163"/>
    <mergeCell ref="I163:L163"/>
    <mergeCell ref="M163:P163"/>
    <mergeCell ref="Q163:S163"/>
    <mergeCell ref="T163:Y163"/>
    <mergeCell ref="Z163:AE163"/>
    <mergeCell ref="AF163:AN163"/>
    <mergeCell ref="AO163:AS163"/>
    <mergeCell ref="AT163:AY163"/>
    <mergeCell ref="AZ163:BE163"/>
    <mergeCell ref="B164:E164"/>
    <mergeCell ref="F164:H164"/>
    <mergeCell ref="I164:L164"/>
    <mergeCell ref="M164:P164"/>
    <mergeCell ref="Q164:S164"/>
    <mergeCell ref="T164:Y164"/>
    <mergeCell ref="Z164:AE164"/>
    <mergeCell ref="AF164:AN164"/>
    <mergeCell ref="AO164:AS164"/>
    <mergeCell ref="AT164:AY164"/>
    <mergeCell ref="AZ164:BE164"/>
    <mergeCell ref="B165:E165"/>
    <mergeCell ref="F165:H165"/>
    <mergeCell ref="I165:L165"/>
    <mergeCell ref="M165:P165"/>
    <mergeCell ref="Q165:S165"/>
    <mergeCell ref="T165:Y165"/>
    <mergeCell ref="Z165:AE165"/>
    <mergeCell ref="AF165:AN165"/>
    <mergeCell ref="AO165:AS165"/>
    <mergeCell ref="AT165:AY165"/>
    <mergeCell ref="AZ165:BE165"/>
    <mergeCell ref="B162:E162"/>
    <mergeCell ref="F162:H162"/>
    <mergeCell ref="I162:L162"/>
    <mergeCell ref="M162:P162"/>
    <mergeCell ref="Q162:S162"/>
    <mergeCell ref="T162:Y162"/>
    <mergeCell ref="Z162:AE162"/>
    <mergeCell ref="AF162:AN162"/>
    <mergeCell ref="B166:E166"/>
    <mergeCell ref="F166:H166"/>
    <mergeCell ref="I166:L166"/>
    <mergeCell ref="M166:P166"/>
    <mergeCell ref="Q166:S166"/>
    <mergeCell ref="T166:Y166"/>
    <mergeCell ref="Z166:AE166"/>
    <mergeCell ref="AF166:AN166"/>
    <mergeCell ref="AO166:AS166"/>
    <mergeCell ref="AT166:AY166"/>
    <mergeCell ref="AZ166:BE166"/>
    <mergeCell ref="B167:E167"/>
    <mergeCell ref="F167:H167"/>
    <mergeCell ref="I167:L167"/>
    <mergeCell ref="M167:P167"/>
    <mergeCell ref="Q167:S167"/>
    <mergeCell ref="T167:Y167"/>
    <mergeCell ref="Z167:AE167"/>
    <mergeCell ref="AF167:AN167"/>
    <mergeCell ref="AO167:AS167"/>
    <mergeCell ref="AT167:AY167"/>
    <mergeCell ref="AZ167:BE167"/>
    <mergeCell ref="B168:E168"/>
    <mergeCell ref="F168:H168"/>
    <mergeCell ref="I168:L168"/>
    <mergeCell ref="M168:P168"/>
    <mergeCell ref="Q168:S168"/>
    <mergeCell ref="T168:Y168"/>
    <mergeCell ref="Z168:AE168"/>
    <mergeCell ref="AF168:AN168"/>
    <mergeCell ref="AO168:AS168"/>
    <mergeCell ref="AT168:AY168"/>
    <mergeCell ref="AZ168:BE168"/>
    <mergeCell ref="T169:Y169"/>
    <mergeCell ref="Z169:AE169"/>
    <mergeCell ref="AF169:AN169"/>
    <mergeCell ref="AO169:AS169"/>
    <mergeCell ref="AT169:AY169"/>
    <mergeCell ref="AZ169:BE169"/>
    <mergeCell ref="A170:A171"/>
    <mergeCell ref="B170:E170"/>
    <mergeCell ref="B171:E171"/>
    <mergeCell ref="F170:H170"/>
    <mergeCell ref="F171:H171"/>
    <mergeCell ref="I170:L171"/>
    <mergeCell ref="M170:P171"/>
    <mergeCell ref="Q170:S171"/>
    <mergeCell ref="T170:Y171"/>
    <mergeCell ref="Z170:AE171"/>
    <mergeCell ref="AF170:AN171"/>
    <mergeCell ref="AO170:AS171"/>
    <mergeCell ref="AT170:AY171"/>
    <mergeCell ref="AZ170:BE171"/>
    <mergeCell ref="B172:E172"/>
    <mergeCell ref="F172:H172"/>
    <mergeCell ref="I172:L172"/>
    <mergeCell ref="M172:P172"/>
    <mergeCell ref="Q172:S172"/>
    <mergeCell ref="T172:Y172"/>
    <mergeCell ref="Z172:AE172"/>
    <mergeCell ref="AF172:AN172"/>
    <mergeCell ref="AO172:AS172"/>
    <mergeCell ref="AT172:AY172"/>
    <mergeCell ref="AZ172:BE172"/>
    <mergeCell ref="B173:E173"/>
    <mergeCell ref="F173:H173"/>
    <mergeCell ref="I173:L173"/>
    <mergeCell ref="M173:P173"/>
    <mergeCell ref="Q173:S173"/>
    <mergeCell ref="T173:Y173"/>
    <mergeCell ref="Z173:AE173"/>
    <mergeCell ref="B169:E169"/>
    <mergeCell ref="F169:H169"/>
    <mergeCell ref="I169:L169"/>
    <mergeCell ref="M169:P169"/>
    <mergeCell ref="Q169:S169"/>
    <mergeCell ref="AF173:AN173"/>
    <mergeCell ref="AO173:AS173"/>
    <mergeCell ref="AT173:AY173"/>
    <mergeCell ref="AZ173:BE173"/>
    <mergeCell ref="B174:E174"/>
    <mergeCell ref="F174:H174"/>
    <mergeCell ref="I174:L174"/>
    <mergeCell ref="M174:P174"/>
    <mergeCell ref="Q174:S174"/>
    <mergeCell ref="T174:Y174"/>
    <mergeCell ref="Z174:AE174"/>
    <mergeCell ref="AF174:AN174"/>
    <mergeCell ref="AO174:AS174"/>
    <mergeCell ref="AT174:AY174"/>
    <mergeCell ref="AZ174:BE174"/>
    <mergeCell ref="B175:E175"/>
    <mergeCell ref="F175:H175"/>
    <mergeCell ref="I175:L175"/>
    <mergeCell ref="M175:P175"/>
    <mergeCell ref="Q175:S175"/>
    <mergeCell ref="T175:Y175"/>
    <mergeCell ref="Z175:AE175"/>
    <mergeCell ref="AF175:AN175"/>
    <mergeCell ref="AO175:AS175"/>
    <mergeCell ref="AT175:AY175"/>
    <mergeCell ref="AZ175:BE175"/>
    <mergeCell ref="B176:E176"/>
    <mergeCell ref="F176:H176"/>
    <mergeCell ref="I176:L176"/>
    <mergeCell ref="M176:P176"/>
    <mergeCell ref="Q176:S176"/>
    <mergeCell ref="T176:Y176"/>
    <mergeCell ref="Z176:AE176"/>
    <mergeCell ref="AF176:AN176"/>
    <mergeCell ref="AO176:AS176"/>
    <mergeCell ref="AT176:AY176"/>
    <mergeCell ref="AZ176:BE176"/>
    <mergeCell ref="T177:Y177"/>
    <mergeCell ref="Z177:AE177"/>
    <mergeCell ref="AF177:AN177"/>
    <mergeCell ref="AO177:AS177"/>
    <mergeCell ref="AT177:AY177"/>
    <mergeCell ref="AZ177:BE177"/>
    <mergeCell ref="B178:E178"/>
    <mergeCell ref="F178:H178"/>
    <mergeCell ref="I178:L178"/>
    <mergeCell ref="M178:P178"/>
    <mergeCell ref="Q178:S178"/>
    <mergeCell ref="T178:Y178"/>
    <mergeCell ref="Z178:AE178"/>
    <mergeCell ref="AF178:AN178"/>
    <mergeCell ref="AO178:AS178"/>
    <mergeCell ref="AT178:AY178"/>
    <mergeCell ref="AZ178:BE178"/>
    <mergeCell ref="B179:E179"/>
    <mergeCell ref="F179:H179"/>
    <mergeCell ref="I179:L179"/>
    <mergeCell ref="M179:P179"/>
    <mergeCell ref="Q179:S179"/>
    <mergeCell ref="T179:Y179"/>
    <mergeCell ref="Z179:AE179"/>
    <mergeCell ref="AF179:AN179"/>
    <mergeCell ref="AO179:AS179"/>
    <mergeCell ref="AT179:AY179"/>
    <mergeCell ref="AZ179:BE179"/>
    <mergeCell ref="A180:BE180"/>
    <mergeCell ref="A181:A182"/>
    <mergeCell ref="B181:E181"/>
    <mergeCell ref="B182:E182"/>
    <mergeCell ref="F181:H181"/>
    <mergeCell ref="F182:H182"/>
    <mergeCell ref="I181:L182"/>
    <mergeCell ref="M181:P182"/>
    <mergeCell ref="Q181:S182"/>
    <mergeCell ref="T181:Y182"/>
    <mergeCell ref="B177:E177"/>
    <mergeCell ref="F177:H177"/>
    <mergeCell ref="I177:L177"/>
    <mergeCell ref="M177:P177"/>
    <mergeCell ref="Q177:S177"/>
    <mergeCell ref="Z181:AE182"/>
    <mergeCell ref="AF181:AN182"/>
    <mergeCell ref="AO181:AS182"/>
    <mergeCell ref="AT181:AY182"/>
    <mergeCell ref="AZ181:BE182"/>
    <mergeCell ref="B183:E183"/>
    <mergeCell ref="F183:H183"/>
    <mergeCell ref="I183:L183"/>
    <mergeCell ref="M183:P183"/>
    <mergeCell ref="Q183:S183"/>
    <mergeCell ref="T183:Y183"/>
    <mergeCell ref="Z183:AE183"/>
    <mergeCell ref="AF183:AN183"/>
    <mergeCell ref="AO183:AS183"/>
    <mergeCell ref="AT183:AY183"/>
    <mergeCell ref="AZ183:BE183"/>
    <mergeCell ref="B184:E184"/>
    <mergeCell ref="F184:H184"/>
    <mergeCell ref="I184:L184"/>
    <mergeCell ref="M184:P184"/>
    <mergeCell ref="Q184:S184"/>
    <mergeCell ref="T184:Y184"/>
    <mergeCell ref="Z184:AE184"/>
    <mergeCell ref="AF184:AN184"/>
    <mergeCell ref="AO184:AS184"/>
    <mergeCell ref="AT184:AY184"/>
    <mergeCell ref="AZ184:BE184"/>
    <mergeCell ref="B185:E185"/>
    <mergeCell ref="F185:H185"/>
    <mergeCell ref="I185:L185"/>
    <mergeCell ref="M185:P185"/>
    <mergeCell ref="Q185:S185"/>
    <mergeCell ref="T185:Y185"/>
    <mergeCell ref="Z185:AE185"/>
    <mergeCell ref="AF185:AN185"/>
    <mergeCell ref="AO185:AS185"/>
    <mergeCell ref="AT185:AY185"/>
    <mergeCell ref="AZ185:BE185"/>
    <mergeCell ref="B186:E186"/>
    <mergeCell ref="F186:H186"/>
    <mergeCell ref="I186:L186"/>
    <mergeCell ref="M186:P186"/>
    <mergeCell ref="Q186:S186"/>
    <mergeCell ref="T186:Y186"/>
    <mergeCell ref="Z186:AE186"/>
    <mergeCell ref="AF186:AN186"/>
    <mergeCell ref="AO186:AS186"/>
    <mergeCell ref="AT186:AY186"/>
    <mergeCell ref="AZ186:BE186"/>
    <mergeCell ref="B187:E187"/>
    <mergeCell ref="F187:H187"/>
    <mergeCell ref="I187:L187"/>
    <mergeCell ref="M187:P187"/>
    <mergeCell ref="Q187:S187"/>
    <mergeCell ref="T187:Y187"/>
    <mergeCell ref="Z187:AE187"/>
    <mergeCell ref="AF187:AN187"/>
    <mergeCell ref="AO187:AS187"/>
    <mergeCell ref="AT187:AY187"/>
    <mergeCell ref="AZ187:BE187"/>
    <mergeCell ref="B188:E188"/>
    <mergeCell ref="F188:H188"/>
    <mergeCell ref="I188:L188"/>
    <mergeCell ref="M188:P188"/>
    <mergeCell ref="Q188:S188"/>
    <mergeCell ref="T188:Y188"/>
    <mergeCell ref="Z188:AE188"/>
    <mergeCell ref="AF188:AN188"/>
    <mergeCell ref="AO188:AS188"/>
    <mergeCell ref="AT188:AY188"/>
    <mergeCell ref="AZ188:BE188"/>
    <mergeCell ref="T189:Y189"/>
    <mergeCell ref="Z189:AE189"/>
    <mergeCell ref="AF189:AN189"/>
    <mergeCell ref="AO189:AS189"/>
    <mergeCell ref="AT189:AY189"/>
    <mergeCell ref="AZ189:BE189"/>
    <mergeCell ref="B190:E190"/>
    <mergeCell ref="F190:H190"/>
    <mergeCell ref="I190:L190"/>
    <mergeCell ref="M190:P190"/>
    <mergeCell ref="Q190:S190"/>
    <mergeCell ref="T190:Y190"/>
    <mergeCell ref="Z190:AE190"/>
    <mergeCell ref="AF190:AN190"/>
    <mergeCell ref="AO190:AS190"/>
    <mergeCell ref="AT190:AY190"/>
    <mergeCell ref="AZ190:BE190"/>
    <mergeCell ref="B191:E191"/>
    <mergeCell ref="F191:H191"/>
    <mergeCell ref="I191:L191"/>
    <mergeCell ref="M191:P191"/>
    <mergeCell ref="Q191:S191"/>
    <mergeCell ref="T191:Y191"/>
    <mergeCell ref="Z191:AE191"/>
    <mergeCell ref="AF191:AN191"/>
    <mergeCell ref="AO191:AS191"/>
    <mergeCell ref="AT191:AY191"/>
    <mergeCell ref="AZ191:BE191"/>
    <mergeCell ref="A192:A193"/>
    <mergeCell ref="B192:E192"/>
    <mergeCell ref="B193:E193"/>
    <mergeCell ref="F192:H192"/>
    <mergeCell ref="F193:H193"/>
    <mergeCell ref="I192:L193"/>
    <mergeCell ref="B189:E189"/>
    <mergeCell ref="F189:H189"/>
    <mergeCell ref="I189:L189"/>
    <mergeCell ref="M189:P189"/>
    <mergeCell ref="Q189:S189"/>
    <mergeCell ref="M192:P193"/>
    <mergeCell ref="Q192:S193"/>
    <mergeCell ref="T192:Y193"/>
    <mergeCell ref="Z192:AE193"/>
    <mergeCell ref="AF192:AN193"/>
    <mergeCell ref="AO192:AS193"/>
    <mergeCell ref="AT192:AY193"/>
    <mergeCell ref="AZ192:BE193"/>
    <mergeCell ref="B194:E194"/>
    <mergeCell ref="F194:H194"/>
    <mergeCell ref="I194:L194"/>
    <mergeCell ref="M194:P194"/>
    <mergeCell ref="Q194:S194"/>
    <mergeCell ref="T194:Y194"/>
    <mergeCell ref="Z194:AE194"/>
    <mergeCell ref="AF194:AN194"/>
    <mergeCell ref="AO194:AS194"/>
    <mergeCell ref="AT194:AY194"/>
    <mergeCell ref="AZ194:BE194"/>
    <mergeCell ref="B195:E195"/>
    <mergeCell ref="F195:H195"/>
    <mergeCell ref="I195:L195"/>
    <mergeCell ref="M195:P195"/>
    <mergeCell ref="Q195:S195"/>
    <mergeCell ref="T195:Y195"/>
    <mergeCell ref="Z195:AE195"/>
    <mergeCell ref="AF195:AN195"/>
    <mergeCell ref="AO195:AS195"/>
    <mergeCell ref="AT195:AY195"/>
    <mergeCell ref="AZ195:BE195"/>
    <mergeCell ref="B196:E196"/>
    <mergeCell ref="F196:H196"/>
    <mergeCell ref="I196:L196"/>
    <mergeCell ref="M196:P196"/>
    <mergeCell ref="Q196:S196"/>
    <mergeCell ref="T196:Y196"/>
    <mergeCell ref="Z196:AE196"/>
    <mergeCell ref="AF196:AN196"/>
    <mergeCell ref="AO196:AS196"/>
    <mergeCell ref="AT196:AY196"/>
    <mergeCell ref="AZ196:BE196"/>
    <mergeCell ref="B197:E197"/>
    <mergeCell ref="F197:H197"/>
    <mergeCell ref="I197:L197"/>
    <mergeCell ref="M197:P197"/>
    <mergeCell ref="Q197:S197"/>
    <mergeCell ref="T197:Y197"/>
    <mergeCell ref="Z197:AE197"/>
    <mergeCell ref="AF197:AN197"/>
    <mergeCell ref="AO197:AS197"/>
    <mergeCell ref="AT197:AY197"/>
    <mergeCell ref="AZ197:BE197"/>
    <mergeCell ref="B198:E198"/>
    <mergeCell ref="F198:H198"/>
    <mergeCell ref="I198:L198"/>
    <mergeCell ref="M198:P198"/>
    <mergeCell ref="Q198:S198"/>
    <mergeCell ref="T198:Y198"/>
    <mergeCell ref="Z198:AE198"/>
    <mergeCell ref="AF198:AN198"/>
    <mergeCell ref="AO198:AS198"/>
    <mergeCell ref="AT198:AY198"/>
    <mergeCell ref="AZ198:BE198"/>
    <mergeCell ref="B199:E199"/>
    <mergeCell ref="F199:H199"/>
    <mergeCell ref="I199:L199"/>
    <mergeCell ref="M199:P199"/>
    <mergeCell ref="Q199:S199"/>
    <mergeCell ref="T199:Y199"/>
    <mergeCell ref="Z199:AE199"/>
    <mergeCell ref="AF199:AN199"/>
    <mergeCell ref="AO199:AS199"/>
    <mergeCell ref="AT199:AY199"/>
    <mergeCell ref="AZ199:BE199"/>
    <mergeCell ref="B200:E200"/>
    <mergeCell ref="F200:H200"/>
    <mergeCell ref="I200:L200"/>
    <mergeCell ref="M200:P200"/>
    <mergeCell ref="Q200:S200"/>
    <mergeCell ref="T200:Y200"/>
    <mergeCell ref="Z200:AE200"/>
    <mergeCell ref="AF200:AN200"/>
    <mergeCell ref="AO200:AS200"/>
    <mergeCell ref="AT200:AY200"/>
    <mergeCell ref="AZ200:BE200"/>
    <mergeCell ref="B201:E201"/>
    <mergeCell ref="F201:H201"/>
    <mergeCell ref="I201:L201"/>
    <mergeCell ref="M201:P201"/>
    <mergeCell ref="Q201:S201"/>
    <mergeCell ref="T201:Y201"/>
    <mergeCell ref="Z201:AE201"/>
    <mergeCell ref="AF201:AN201"/>
    <mergeCell ref="AO201:AS201"/>
    <mergeCell ref="AT201:AY201"/>
    <mergeCell ref="AZ201:BE201"/>
    <mergeCell ref="A202:A203"/>
    <mergeCell ref="B202:E202"/>
    <mergeCell ref="B203:E203"/>
    <mergeCell ref="F202:H202"/>
    <mergeCell ref="F203:H203"/>
    <mergeCell ref="I202:L203"/>
    <mergeCell ref="M202:P203"/>
    <mergeCell ref="Q202:S203"/>
    <mergeCell ref="T202:Y203"/>
    <mergeCell ref="Z202:AE203"/>
    <mergeCell ref="AF202:AN203"/>
    <mergeCell ref="AO202:AS203"/>
    <mergeCell ref="AT202:AY203"/>
    <mergeCell ref="AZ202:BE203"/>
    <mergeCell ref="B211:E211"/>
    <mergeCell ref="F211:H211"/>
    <mergeCell ref="I211:L211"/>
    <mergeCell ref="M211:P211"/>
    <mergeCell ref="Q211:S211"/>
    <mergeCell ref="T211:Y211"/>
    <mergeCell ref="Z211:AE211"/>
    <mergeCell ref="AF211:AN211"/>
    <mergeCell ref="AO211:AS211"/>
    <mergeCell ref="AT211:AY211"/>
    <mergeCell ref="AZ211:BE211"/>
    <mergeCell ref="AO204:AS204"/>
    <mergeCell ref="AT204:AY204"/>
    <mergeCell ref="AZ204:BE204"/>
    <mergeCell ref="B205:E205"/>
    <mergeCell ref="F205:H205"/>
    <mergeCell ref="I205:L205"/>
    <mergeCell ref="M205:P205"/>
    <mergeCell ref="Q205:S205"/>
    <mergeCell ref="T205:Y205"/>
    <mergeCell ref="Z205:AE205"/>
    <mergeCell ref="AF205:AN205"/>
    <mergeCell ref="AO205:AS205"/>
    <mergeCell ref="AT205:AY205"/>
    <mergeCell ref="AZ205:BE205"/>
    <mergeCell ref="B206:E206"/>
    <mergeCell ref="F206:H206"/>
    <mergeCell ref="I206:L206"/>
    <mergeCell ref="M206:P206"/>
    <mergeCell ref="Q206:S206"/>
    <mergeCell ref="T206:Y206"/>
    <mergeCell ref="Z206:AE206"/>
    <mergeCell ref="AF206:AN206"/>
    <mergeCell ref="AO206:AS206"/>
    <mergeCell ref="AT206:AY206"/>
    <mergeCell ref="AZ206:BE206"/>
    <mergeCell ref="B207:E207"/>
    <mergeCell ref="F207:H207"/>
    <mergeCell ref="I207:L207"/>
    <mergeCell ref="M207:P207"/>
    <mergeCell ref="Q207:S207"/>
    <mergeCell ref="T207:Y207"/>
    <mergeCell ref="Z207:AE207"/>
    <mergeCell ref="AF207:AN207"/>
    <mergeCell ref="AO207:AS207"/>
    <mergeCell ref="AT207:AY207"/>
    <mergeCell ref="AZ207:BE207"/>
    <mergeCell ref="B204:E204"/>
    <mergeCell ref="F204:H204"/>
    <mergeCell ref="I204:L204"/>
    <mergeCell ref="M204:P204"/>
    <mergeCell ref="Q204:S204"/>
    <mergeCell ref="T204:Y204"/>
    <mergeCell ref="Z204:AE204"/>
    <mergeCell ref="AF204:AN204"/>
    <mergeCell ref="B208:E208"/>
    <mergeCell ref="F208:H208"/>
    <mergeCell ref="I208:L208"/>
    <mergeCell ref="M208:P208"/>
    <mergeCell ref="Q208:S208"/>
    <mergeCell ref="T208:Y208"/>
    <mergeCell ref="Z208:AE208"/>
    <mergeCell ref="AF208:AN208"/>
    <mergeCell ref="AO208:AS208"/>
    <mergeCell ref="AT208:AY208"/>
    <mergeCell ref="AZ208:BE208"/>
    <mergeCell ref="B209:E209"/>
    <mergeCell ref="F209:H209"/>
    <mergeCell ref="I209:L209"/>
    <mergeCell ref="M209:P209"/>
    <mergeCell ref="Q209:S209"/>
    <mergeCell ref="T209:Y209"/>
    <mergeCell ref="Z209:AE209"/>
    <mergeCell ref="AF209:AN209"/>
    <mergeCell ref="AO209:AS209"/>
    <mergeCell ref="AT209:AY209"/>
    <mergeCell ref="AZ209:BE209"/>
    <mergeCell ref="B210:E210"/>
    <mergeCell ref="F210:H210"/>
    <mergeCell ref="I210:L210"/>
    <mergeCell ref="M210:P210"/>
    <mergeCell ref="Q210:S210"/>
    <mergeCell ref="T210:Y210"/>
    <mergeCell ref="Z210:AE210"/>
    <mergeCell ref="AF210:AN210"/>
    <mergeCell ref="AO210:AS210"/>
    <mergeCell ref="AT210:AY210"/>
    <mergeCell ref="AZ210:BE210"/>
    <mergeCell ref="B212:E212"/>
    <mergeCell ref="F212:H212"/>
    <mergeCell ref="I212:L212"/>
    <mergeCell ref="M212:P212"/>
    <mergeCell ref="Q212:S212"/>
    <mergeCell ref="T212:Y212"/>
    <mergeCell ref="Z212:AE212"/>
    <mergeCell ref="AF212:AN212"/>
    <mergeCell ref="AO212:AS212"/>
    <mergeCell ref="AT212:AY212"/>
    <mergeCell ref="AZ212:BE212"/>
    <mergeCell ref="A213:A214"/>
    <mergeCell ref="B213:E213"/>
    <mergeCell ref="B214:E214"/>
    <mergeCell ref="F213:H213"/>
    <mergeCell ref="F214:H214"/>
    <mergeCell ref="I213:L214"/>
    <mergeCell ref="M213:P214"/>
    <mergeCell ref="Q213:S214"/>
    <mergeCell ref="T213:Y214"/>
    <mergeCell ref="Z213:AE214"/>
    <mergeCell ref="AF213:AN214"/>
    <mergeCell ref="AO213:AS214"/>
    <mergeCell ref="AT213:AY214"/>
    <mergeCell ref="AZ213:BE214"/>
    <mergeCell ref="B215:E215"/>
    <mergeCell ref="F215:H215"/>
    <mergeCell ref="I215:L215"/>
    <mergeCell ref="M215:P215"/>
    <mergeCell ref="Q215:S215"/>
    <mergeCell ref="T215:Y215"/>
    <mergeCell ref="Z215:AE215"/>
    <mergeCell ref="AF215:AN215"/>
    <mergeCell ref="AO215:AS215"/>
    <mergeCell ref="AT215:AY215"/>
    <mergeCell ref="AZ215:BE215"/>
    <mergeCell ref="A223:A224"/>
    <mergeCell ref="B223:E223"/>
    <mergeCell ref="B224:E224"/>
    <mergeCell ref="F223:H223"/>
    <mergeCell ref="F224:H224"/>
    <mergeCell ref="Z216:AE216"/>
    <mergeCell ref="AF216:AN216"/>
    <mergeCell ref="AO216:AS216"/>
    <mergeCell ref="AT216:AY216"/>
    <mergeCell ref="AZ216:BE216"/>
    <mergeCell ref="B217:E217"/>
    <mergeCell ref="F217:H217"/>
    <mergeCell ref="I217:L217"/>
    <mergeCell ref="M217:P217"/>
    <mergeCell ref="Q217:S217"/>
    <mergeCell ref="T217:Y217"/>
    <mergeCell ref="Z217:AE217"/>
    <mergeCell ref="AF217:AN217"/>
    <mergeCell ref="AO217:AS217"/>
    <mergeCell ref="AT217:AY217"/>
    <mergeCell ref="AZ217:BE217"/>
    <mergeCell ref="B218:E218"/>
    <mergeCell ref="F218:H218"/>
    <mergeCell ref="I218:L218"/>
    <mergeCell ref="M218:P218"/>
    <mergeCell ref="Q218:S218"/>
    <mergeCell ref="T218:Y218"/>
    <mergeCell ref="Z218:AE218"/>
    <mergeCell ref="AF218:AN218"/>
    <mergeCell ref="AO218:AS218"/>
    <mergeCell ref="AT218:AY218"/>
    <mergeCell ref="AZ218:BE218"/>
    <mergeCell ref="B219:E219"/>
    <mergeCell ref="F219:H219"/>
    <mergeCell ref="I219:L219"/>
    <mergeCell ref="M219:P219"/>
    <mergeCell ref="Q219:S219"/>
    <mergeCell ref="T219:Y219"/>
    <mergeCell ref="Z219:AE219"/>
    <mergeCell ref="AF219:AN219"/>
    <mergeCell ref="AO219:AS219"/>
    <mergeCell ref="AT219:AY219"/>
    <mergeCell ref="AZ219:BE219"/>
    <mergeCell ref="B216:E216"/>
    <mergeCell ref="F216:H216"/>
    <mergeCell ref="I216:L216"/>
    <mergeCell ref="M216:P216"/>
    <mergeCell ref="Q216:S216"/>
    <mergeCell ref="T216:Y216"/>
    <mergeCell ref="B220:E220"/>
    <mergeCell ref="F220:H220"/>
    <mergeCell ref="I220:L220"/>
    <mergeCell ref="M220:P220"/>
    <mergeCell ref="Q220:S220"/>
    <mergeCell ref="T220:Y220"/>
    <mergeCell ref="Z220:AE220"/>
    <mergeCell ref="AF220:AN220"/>
    <mergeCell ref="AO220:AS220"/>
    <mergeCell ref="AT220:AY220"/>
    <mergeCell ref="AZ220:BE220"/>
    <mergeCell ref="B221:E221"/>
    <mergeCell ref="F221:H221"/>
    <mergeCell ref="I221:L221"/>
    <mergeCell ref="M221:P221"/>
    <mergeCell ref="Q221:S221"/>
    <mergeCell ref="T221:Y221"/>
    <mergeCell ref="Z221:AE221"/>
    <mergeCell ref="AF221:AN221"/>
    <mergeCell ref="AO221:AS221"/>
    <mergeCell ref="AT221:AY221"/>
    <mergeCell ref="AZ221:BE221"/>
    <mergeCell ref="B222:E222"/>
    <mergeCell ref="F222:H222"/>
    <mergeCell ref="I222:L222"/>
    <mergeCell ref="M222:P222"/>
    <mergeCell ref="Q222:S222"/>
    <mergeCell ref="T222:Y222"/>
    <mergeCell ref="Z222:AE222"/>
    <mergeCell ref="AF222:AN222"/>
    <mergeCell ref="AO222:AS222"/>
    <mergeCell ref="AT222:AY222"/>
    <mergeCell ref="AZ222:BE222"/>
    <mergeCell ref="B231:E231"/>
    <mergeCell ref="F231:H231"/>
    <mergeCell ref="I231:L231"/>
    <mergeCell ref="M231:P231"/>
    <mergeCell ref="Q231:S231"/>
    <mergeCell ref="T231:Y231"/>
    <mergeCell ref="Z231:AE231"/>
    <mergeCell ref="AF231:AN231"/>
    <mergeCell ref="AO231:AS231"/>
    <mergeCell ref="AT231:AY231"/>
    <mergeCell ref="AZ231:BE231"/>
    <mergeCell ref="I223:L224"/>
    <mergeCell ref="M223:P224"/>
    <mergeCell ref="Q223:S224"/>
    <mergeCell ref="T223:Y224"/>
    <mergeCell ref="Z223:AE224"/>
    <mergeCell ref="AF223:AN224"/>
    <mergeCell ref="AO223:AS224"/>
    <mergeCell ref="AT223:AY224"/>
    <mergeCell ref="AZ223:BE224"/>
    <mergeCell ref="B225:E225"/>
    <mergeCell ref="F225:H225"/>
    <mergeCell ref="I225:L225"/>
    <mergeCell ref="M225:P225"/>
    <mergeCell ref="Q225:S225"/>
    <mergeCell ref="T225:Y225"/>
    <mergeCell ref="Z225:AE225"/>
    <mergeCell ref="AF225:AN225"/>
    <mergeCell ref="AO225:AS225"/>
    <mergeCell ref="AT225:AY225"/>
    <mergeCell ref="AZ225:BE225"/>
    <mergeCell ref="B226:E226"/>
    <mergeCell ref="F226:H226"/>
    <mergeCell ref="I226:L226"/>
    <mergeCell ref="M226:P226"/>
    <mergeCell ref="Q226:S226"/>
    <mergeCell ref="T226:Y226"/>
    <mergeCell ref="Z226:AE226"/>
    <mergeCell ref="AF226:AN226"/>
    <mergeCell ref="AO226:AS226"/>
    <mergeCell ref="AT226:AY226"/>
    <mergeCell ref="AZ226:BE226"/>
    <mergeCell ref="B227:E227"/>
    <mergeCell ref="F227:H227"/>
    <mergeCell ref="I227:L227"/>
    <mergeCell ref="M227:P227"/>
    <mergeCell ref="Q227:S227"/>
    <mergeCell ref="T227:Y227"/>
    <mergeCell ref="Z227:AE227"/>
    <mergeCell ref="AF227:AN227"/>
    <mergeCell ref="AO227:AS227"/>
    <mergeCell ref="AT227:AY227"/>
    <mergeCell ref="AZ227:BE227"/>
    <mergeCell ref="B228:E228"/>
    <mergeCell ref="F228:H228"/>
    <mergeCell ref="I228:L228"/>
    <mergeCell ref="M228:P228"/>
    <mergeCell ref="Q228:S228"/>
    <mergeCell ref="T228:Y228"/>
    <mergeCell ref="Z228:AE228"/>
    <mergeCell ref="AF228:AN228"/>
    <mergeCell ref="AO228:AS228"/>
    <mergeCell ref="AT228:AY228"/>
    <mergeCell ref="AZ228:BE228"/>
    <mergeCell ref="B229:E229"/>
    <mergeCell ref="F229:H229"/>
    <mergeCell ref="I229:L229"/>
    <mergeCell ref="M229:P229"/>
    <mergeCell ref="Q229:S229"/>
    <mergeCell ref="T229:Y229"/>
    <mergeCell ref="Z229:AE229"/>
    <mergeCell ref="AF229:AN229"/>
    <mergeCell ref="AO229:AS229"/>
    <mergeCell ref="AT229:AY229"/>
    <mergeCell ref="AZ229:BE229"/>
    <mergeCell ref="B230:E230"/>
    <mergeCell ref="F230:H230"/>
    <mergeCell ref="I230:L230"/>
    <mergeCell ref="M230:P230"/>
    <mergeCell ref="Q230:S230"/>
    <mergeCell ref="T230:Y230"/>
    <mergeCell ref="Z230:AE230"/>
    <mergeCell ref="AF230:AN230"/>
    <mergeCell ref="AO230:AS230"/>
    <mergeCell ref="AT230:AY230"/>
    <mergeCell ref="AZ230:BE230"/>
    <mergeCell ref="B232:E232"/>
    <mergeCell ref="F232:H232"/>
    <mergeCell ref="I232:L232"/>
    <mergeCell ref="M232:P232"/>
    <mergeCell ref="Q232:S232"/>
    <mergeCell ref="T232:Y232"/>
    <mergeCell ref="Z232:AE232"/>
    <mergeCell ref="AF232:AN232"/>
    <mergeCell ref="AO232:AS232"/>
    <mergeCell ref="AT232:AY232"/>
    <mergeCell ref="AZ232:BE232"/>
    <mergeCell ref="B233:E233"/>
    <mergeCell ref="F233:H233"/>
    <mergeCell ref="I233:L233"/>
    <mergeCell ref="M233:P233"/>
    <mergeCell ref="Q233:S233"/>
    <mergeCell ref="T233:Y233"/>
    <mergeCell ref="Z233:AE233"/>
    <mergeCell ref="AF233:AN233"/>
    <mergeCell ref="AO233:AS233"/>
    <mergeCell ref="AT233:AY233"/>
    <mergeCell ref="AZ233:BE233"/>
    <mergeCell ref="A234:A235"/>
    <mergeCell ref="B234:E234"/>
    <mergeCell ref="B235:E235"/>
    <mergeCell ref="F234:H234"/>
    <mergeCell ref="F235:H235"/>
    <mergeCell ref="I234:L235"/>
    <mergeCell ref="M234:P235"/>
    <mergeCell ref="Q234:S235"/>
    <mergeCell ref="T234:Y235"/>
    <mergeCell ref="Z234:AE235"/>
    <mergeCell ref="AF234:AN235"/>
    <mergeCell ref="AO234:AS235"/>
    <mergeCell ref="AT234:AY235"/>
    <mergeCell ref="AZ234:BE235"/>
    <mergeCell ref="AO236:AS236"/>
    <mergeCell ref="AT236:AY236"/>
    <mergeCell ref="AZ236:BE236"/>
    <mergeCell ref="B237:E237"/>
    <mergeCell ref="F237:H237"/>
    <mergeCell ref="I237:L237"/>
    <mergeCell ref="M237:P237"/>
    <mergeCell ref="Q237:S237"/>
    <mergeCell ref="T237:Y237"/>
    <mergeCell ref="Z237:AE237"/>
    <mergeCell ref="AF237:AN237"/>
    <mergeCell ref="AO237:AS237"/>
    <mergeCell ref="AT237:AY237"/>
    <mergeCell ref="AZ237:BE237"/>
    <mergeCell ref="B238:E238"/>
    <mergeCell ref="F238:H238"/>
    <mergeCell ref="I238:L238"/>
    <mergeCell ref="M238:P238"/>
    <mergeCell ref="Q238:S238"/>
    <mergeCell ref="T238:Y238"/>
    <mergeCell ref="Z238:AE238"/>
    <mergeCell ref="AF238:AN238"/>
    <mergeCell ref="AO238:AS238"/>
    <mergeCell ref="AT238:AY238"/>
    <mergeCell ref="AZ238:BE238"/>
    <mergeCell ref="B239:E239"/>
    <mergeCell ref="F239:H239"/>
    <mergeCell ref="I239:L239"/>
    <mergeCell ref="M239:P239"/>
    <mergeCell ref="Q239:S239"/>
    <mergeCell ref="T239:Y239"/>
    <mergeCell ref="Z239:AE239"/>
    <mergeCell ref="AF239:AN239"/>
    <mergeCell ref="AO239:AS239"/>
    <mergeCell ref="AT239:AY239"/>
    <mergeCell ref="AZ239:BE239"/>
    <mergeCell ref="B236:E236"/>
    <mergeCell ref="F236:H236"/>
    <mergeCell ref="I236:L236"/>
    <mergeCell ref="M236:P236"/>
    <mergeCell ref="Q236:S236"/>
    <mergeCell ref="T236:Y236"/>
    <mergeCell ref="Z236:AE236"/>
    <mergeCell ref="AF236:AN236"/>
    <mergeCell ref="Q246:S247"/>
    <mergeCell ref="T246:Y247"/>
    <mergeCell ref="Z246:AE247"/>
    <mergeCell ref="AF246:AN247"/>
    <mergeCell ref="AO246:AS247"/>
    <mergeCell ref="AT246:AY247"/>
    <mergeCell ref="AZ246:BE247"/>
    <mergeCell ref="B248:E248"/>
    <mergeCell ref="F248:H248"/>
    <mergeCell ref="I248:L248"/>
    <mergeCell ref="M248:P248"/>
    <mergeCell ref="Q248:S248"/>
    <mergeCell ref="T248:Y248"/>
    <mergeCell ref="Z248:AE248"/>
    <mergeCell ref="AF248:AN248"/>
    <mergeCell ref="B240:E240"/>
    <mergeCell ref="F240:H240"/>
    <mergeCell ref="I240:L240"/>
    <mergeCell ref="M240:P240"/>
    <mergeCell ref="Q240:S240"/>
    <mergeCell ref="T240:Y240"/>
    <mergeCell ref="Z240:AE240"/>
    <mergeCell ref="AF240:AN240"/>
    <mergeCell ref="AO240:AS240"/>
    <mergeCell ref="AT240:AY240"/>
    <mergeCell ref="AZ240:BE240"/>
    <mergeCell ref="B241:E241"/>
    <mergeCell ref="F241:H241"/>
    <mergeCell ref="I241:L241"/>
    <mergeCell ref="M241:P241"/>
    <mergeCell ref="Q241:S241"/>
    <mergeCell ref="T241:Y241"/>
    <mergeCell ref="Z241:AE241"/>
    <mergeCell ref="AF241:AN241"/>
    <mergeCell ref="AO241:AS241"/>
    <mergeCell ref="AT241:AY241"/>
    <mergeCell ref="AZ241:BE241"/>
    <mergeCell ref="B242:E242"/>
    <mergeCell ref="F242:H242"/>
    <mergeCell ref="I242:L242"/>
    <mergeCell ref="M242:P242"/>
    <mergeCell ref="Q242:S242"/>
    <mergeCell ref="T242:Y242"/>
    <mergeCell ref="Z242:AE242"/>
    <mergeCell ref="AF242:AN242"/>
    <mergeCell ref="AO242:AS242"/>
    <mergeCell ref="AT242:AY242"/>
    <mergeCell ref="AZ242:BE242"/>
    <mergeCell ref="B243:E243"/>
    <mergeCell ref="F243:H243"/>
    <mergeCell ref="I243:L243"/>
    <mergeCell ref="M243:P243"/>
    <mergeCell ref="Q243:S243"/>
    <mergeCell ref="T243:Y243"/>
    <mergeCell ref="Z243:AE243"/>
    <mergeCell ref="AF243:AN243"/>
    <mergeCell ref="AO243:AS243"/>
    <mergeCell ref="AT243:AY243"/>
    <mergeCell ref="AZ243:BE243"/>
    <mergeCell ref="AT249:AY249"/>
    <mergeCell ref="T255:Y255"/>
    <mergeCell ref="Z255:AE255"/>
    <mergeCell ref="AF255:AN255"/>
    <mergeCell ref="AO255:AS255"/>
    <mergeCell ref="AT255:AY255"/>
    <mergeCell ref="T254:Y254"/>
    <mergeCell ref="T253:Y253"/>
    <mergeCell ref="Z253:AE253"/>
    <mergeCell ref="AF253:AN253"/>
    <mergeCell ref="Q250:S250"/>
    <mergeCell ref="T250:Y250"/>
    <mergeCell ref="AT248:AY248"/>
    <mergeCell ref="AZ248:BE248"/>
    <mergeCell ref="B249:E249"/>
    <mergeCell ref="F249:H249"/>
    <mergeCell ref="I249:L249"/>
    <mergeCell ref="M249:P249"/>
    <mergeCell ref="Q249:S249"/>
    <mergeCell ref="T249:Y249"/>
    <mergeCell ref="B251:E251"/>
    <mergeCell ref="F251:H251"/>
    <mergeCell ref="I251:L251"/>
    <mergeCell ref="M251:P251"/>
    <mergeCell ref="Q251:S251"/>
    <mergeCell ref="AF249:AN249"/>
    <mergeCell ref="B250:E250"/>
    <mergeCell ref="F250:H250"/>
    <mergeCell ref="I250:L250"/>
    <mergeCell ref="M250:P250"/>
    <mergeCell ref="Z244:AE244"/>
    <mergeCell ref="AF244:AN244"/>
    <mergeCell ref="AT251:AY251"/>
    <mergeCell ref="AZ251:BE251"/>
    <mergeCell ref="Z250:AE250"/>
    <mergeCell ref="AF250:AN250"/>
    <mergeCell ref="AO250:AS250"/>
    <mergeCell ref="AT250:AY250"/>
    <mergeCell ref="AZ250:BE250"/>
    <mergeCell ref="AZ249:BE249"/>
    <mergeCell ref="T251:Y251"/>
    <mergeCell ref="Z251:AE251"/>
    <mergeCell ref="AF251:AN251"/>
    <mergeCell ref="AO251:AS251"/>
    <mergeCell ref="AO249:AS249"/>
    <mergeCell ref="AO248:AS248"/>
    <mergeCell ref="Z249:AE249"/>
    <mergeCell ref="AO244:AS244"/>
    <mergeCell ref="AT244:AY244"/>
    <mergeCell ref="AZ244:BE244"/>
    <mergeCell ref="A245:BE245"/>
    <mergeCell ref="B244:E244"/>
    <mergeCell ref="F244:H244"/>
    <mergeCell ref="I244:L244"/>
    <mergeCell ref="M244:P244"/>
    <mergeCell ref="Q244:S244"/>
    <mergeCell ref="T244:Y244"/>
    <mergeCell ref="A246:A247"/>
    <mergeCell ref="B246:E246"/>
    <mergeCell ref="B247:E247"/>
    <mergeCell ref="F246:H246"/>
    <mergeCell ref="F247:H247"/>
    <mergeCell ref="I246:L247"/>
    <mergeCell ref="M246:P247"/>
    <mergeCell ref="T252:Y252"/>
    <mergeCell ref="AF259:AN259"/>
    <mergeCell ref="AO259:AS259"/>
    <mergeCell ref="AT259:AY259"/>
    <mergeCell ref="AZ259:BE259"/>
    <mergeCell ref="B260:E260"/>
    <mergeCell ref="F260:H260"/>
    <mergeCell ref="I260:L260"/>
    <mergeCell ref="M260:P260"/>
    <mergeCell ref="Q260:S260"/>
    <mergeCell ref="B253:E253"/>
    <mergeCell ref="F253:H253"/>
    <mergeCell ref="I253:L253"/>
    <mergeCell ref="M253:P253"/>
    <mergeCell ref="Q253:S253"/>
    <mergeCell ref="B252:E252"/>
    <mergeCell ref="F252:H252"/>
    <mergeCell ref="I252:L252"/>
    <mergeCell ref="M252:P252"/>
    <mergeCell ref="Q252:S252"/>
    <mergeCell ref="AO253:AS253"/>
    <mergeCell ref="AT253:AY253"/>
    <mergeCell ref="AZ253:BE253"/>
    <mergeCell ref="Z252:AE252"/>
    <mergeCell ref="AF252:AN252"/>
    <mergeCell ref="AO252:AS252"/>
    <mergeCell ref="AT252:AY252"/>
    <mergeCell ref="AZ252:BE252"/>
    <mergeCell ref="B255:E255"/>
    <mergeCell ref="F255:H255"/>
    <mergeCell ref="I255:L255"/>
    <mergeCell ref="M255:P255"/>
    <mergeCell ref="Q255:S255"/>
    <mergeCell ref="B254:E254"/>
    <mergeCell ref="F254:H254"/>
    <mergeCell ref="I254:L254"/>
    <mergeCell ref="M254:P254"/>
    <mergeCell ref="Q254:S254"/>
    <mergeCell ref="AZ255:BE255"/>
    <mergeCell ref="Z254:AE254"/>
    <mergeCell ref="AF254:AN254"/>
    <mergeCell ref="AO254:AS254"/>
    <mergeCell ref="AT254:AY254"/>
    <mergeCell ref="AZ254:BE254"/>
    <mergeCell ref="I256:L256"/>
    <mergeCell ref="M256:P256"/>
    <mergeCell ref="Q256:S256"/>
    <mergeCell ref="T256:Y256"/>
    <mergeCell ref="T263:Y263"/>
    <mergeCell ref="Z263:AE263"/>
    <mergeCell ref="T262:Y262"/>
    <mergeCell ref="T261:Y261"/>
    <mergeCell ref="Z261:AE261"/>
    <mergeCell ref="Z259:AE259"/>
    <mergeCell ref="A257:A258"/>
    <mergeCell ref="B257:E257"/>
    <mergeCell ref="B258:E258"/>
    <mergeCell ref="F257:H257"/>
    <mergeCell ref="F258:H258"/>
    <mergeCell ref="B256:E256"/>
    <mergeCell ref="F256:H256"/>
    <mergeCell ref="AF257:AN258"/>
    <mergeCell ref="Z256:AE256"/>
    <mergeCell ref="AF256:AN256"/>
    <mergeCell ref="AO256:AS256"/>
    <mergeCell ref="AT256:AY256"/>
    <mergeCell ref="AZ256:BE256"/>
    <mergeCell ref="AO257:AS258"/>
    <mergeCell ref="AT257:AY258"/>
    <mergeCell ref="AZ257:BE258"/>
    <mergeCell ref="I257:L258"/>
    <mergeCell ref="M257:P258"/>
    <mergeCell ref="Q257:S258"/>
    <mergeCell ref="T257:Y258"/>
    <mergeCell ref="Z257:AE258"/>
    <mergeCell ref="T260:Y260"/>
    <mergeCell ref="B259:E259"/>
    <mergeCell ref="F259:H259"/>
    <mergeCell ref="I259:L259"/>
    <mergeCell ref="M259:P259"/>
    <mergeCell ref="Q259:S259"/>
    <mergeCell ref="T259:Y259"/>
    <mergeCell ref="A267:A268"/>
    <mergeCell ref="B267:E267"/>
    <mergeCell ref="B268:E268"/>
    <mergeCell ref="F267:H267"/>
    <mergeCell ref="F268:H268"/>
    <mergeCell ref="B266:E266"/>
    <mergeCell ref="T266:Y266"/>
    <mergeCell ref="AZ267:BE268"/>
    <mergeCell ref="I267:L268"/>
    <mergeCell ref="B261:E261"/>
    <mergeCell ref="F261:H261"/>
    <mergeCell ref="I261:L261"/>
    <mergeCell ref="M261:P261"/>
    <mergeCell ref="Q261:S261"/>
    <mergeCell ref="Z266:AE266"/>
    <mergeCell ref="F266:H266"/>
    <mergeCell ref="I266:L266"/>
    <mergeCell ref="M266:P266"/>
    <mergeCell ref="Q266:S266"/>
    <mergeCell ref="AF261:AN261"/>
    <mergeCell ref="AO261:AS261"/>
    <mergeCell ref="AT261:AY261"/>
    <mergeCell ref="AZ261:BE261"/>
    <mergeCell ref="Z260:AE260"/>
    <mergeCell ref="AF260:AN260"/>
    <mergeCell ref="AO260:AS260"/>
    <mergeCell ref="AT260:AY260"/>
    <mergeCell ref="AZ260:BE260"/>
    <mergeCell ref="B263:E263"/>
    <mergeCell ref="F263:H263"/>
    <mergeCell ref="I263:L263"/>
    <mergeCell ref="M263:P263"/>
    <mergeCell ref="Q263:S263"/>
    <mergeCell ref="B262:E262"/>
    <mergeCell ref="F262:H262"/>
    <mergeCell ref="I262:L262"/>
    <mergeCell ref="M262:P262"/>
    <mergeCell ref="Q262:S262"/>
    <mergeCell ref="AF263:AN263"/>
    <mergeCell ref="AO263:AS263"/>
    <mergeCell ref="AT263:AY263"/>
    <mergeCell ref="AZ263:BE263"/>
    <mergeCell ref="Z262:AE262"/>
    <mergeCell ref="AF262:AN262"/>
    <mergeCell ref="AO262:AS262"/>
    <mergeCell ref="AT262:AY262"/>
    <mergeCell ref="AZ262:BE262"/>
    <mergeCell ref="T264:Y264"/>
    <mergeCell ref="T271:Y271"/>
    <mergeCell ref="Z271:AE271"/>
    <mergeCell ref="AF271:AN271"/>
    <mergeCell ref="AO271:AS271"/>
    <mergeCell ref="AT271:AY271"/>
    <mergeCell ref="AO269:AS269"/>
    <mergeCell ref="AT269:AY269"/>
    <mergeCell ref="AO267:AS268"/>
    <mergeCell ref="AT267:AY268"/>
    <mergeCell ref="B265:E265"/>
    <mergeCell ref="F265:H265"/>
    <mergeCell ref="I265:L265"/>
    <mergeCell ref="M265:P265"/>
    <mergeCell ref="Q265:S265"/>
    <mergeCell ref="B264:E264"/>
    <mergeCell ref="F264:H264"/>
    <mergeCell ref="I264:L264"/>
    <mergeCell ref="M264:P264"/>
    <mergeCell ref="Q264:S264"/>
    <mergeCell ref="AZ265:BE265"/>
    <mergeCell ref="Z264:AE264"/>
    <mergeCell ref="AF264:AN264"/>
    <mergeCell ref="AO264:AS264"/>
    <mergeCell ref="AT264:AY264"/>
    <mergeCell ref="AZ264:BE264"/>
    <mergeCell ref="T265:Y265"/>
    <mergeCell ref="Z265:AE265"/>
    <mergeCell ref="AF265:AN265"/>
    <mergeCell ref="AO265:AS265"/>
    <mergeCell ref="AT265:AY265"/>
    <mergeCell ref="AF266:AN266"/>
    <mergeCell ref="AO266:AS266"/>
    <mergeCell ref="AT266:AY266"/>
    <mergeCell ref="AZ266:BE266"/>
    <mergeCell ref="M267:P268"/>
    <mergeCell ref="Q267:S268"/>
    <mergeCell ref="T267:Y268"/>
    <mergeCell ref="Z267:AE268"/>
    <mergeCell ref="AF267:AN268"/>
    <mergeCell ref="Z274:AE274"/>
    <mergeCell ref="AF274:AN274"/>
    <mergeCell ref="AF273:AN273"/>
    <mergeCell ref="T272:Y272"/>
    <mergeCell ref="AZ269:BE269"/>
    <mergeCell ref="B270:E270"/>
    <mergeCell ref="F270:H270"/>
    <mergeCell ref="I270:L270"/>
    <mergeCell ref="M270:P270"/>
    <mergeCell ref="Q270:S270"/>
    <mergeCell ref="T270:Y270"/>
    <mergeCell ref="B269:E269"/>
    <mergeCell ref="F269:H269"/>
    <mergeCell ref="I269:L269"/>
    <mergeCell ref="B271:E271"/>
    <mergeCell ref="F271:H271"/>
    <mergeCell ref="I271:L271"/>
    <mergeCell ref="M271:P271"/>
    <mergeCell ref="Q271:S271"/>
    <mergeCell ref="AF269:AN269"/>
    <mergeCell ref="M269:P269"/>
    <mergeCell ref="Q269:S269"/>
    <mergeCell ref="T269:Y269"/>
    <mergeCell ref="Z269:AE269"/>
    <mergeCell ref="AZ271:BE271"/>
    <mergeCell ref="Z270:AE270"/>
    <mergeCell ref="AF270:AN270"/>
    <mergeCell ref="AO270:AS270"/>
    <mergeCell ref="AT270:AY270"/>
    <mergeCell ref="AZ270:BE270"/>
    <mergeCell ref="B273:E273"/>
    <mergeCell ref="F273:H273"/>
    <mergeCell ref="I273:L273"/>
    <mergeCell ref="M273:P273"/>
    <mergeCell ref="Q273:S273"/>
    <mergeCell ref="B272:E272"/>
    <mergeCell ref="F272:H272"/>
    <mergeCell ref="I272:L272"/>
    <mergeCell ref="M272:P272"/>
    <mergeCell ref="Q272:S272"/>
    <mergeCell ref="AO273:AS273"/>
    <mergeCell ref="AT273:AY273"/>
    <mergeCell ref="AZ273:BE273"/>
    <mergeCell ref="Z272:AE272"/>
    <mergeCell ref="AF272:AN272"/>
    <mergeCell ref="AO272:AS272"/>
    <mergeCell ref="AT272:AY272"/>
    <mergeCell ref="AZ272:BE272"/>
    <mergeCell ref="I274:L274"/>
    <mergeCell ref="M274:P274"/>
    <mergeCell ref="Q274:S274"/>
    <mergeCell ref="T274:Y274"/>
    <mergeCell ref="T273:Y273"/>
    <mergeCell ref="Z273:AE273"/>
    <mergeCell ref="AO274:AS274"/>
    <mergeCell ref="AT274:AY274"/>
    <mergeCell ref="AZ274:BE274"/>
    <mergeCell ref="B275:E275"/>
    <mergeCell ref="F275:H275"/>
    <mergeCell ref="I275:L275"/>
    <mergeCell ref="M275:P275"/>
    <mergeCell ref="Q275:S275"/>
    <mergeCell ref="B274:E274"/>
    <mergeCell ref="F274:H274"/>
    <mergeCell ref="T275:Y275"/>
    <mergeCell ref="Z275:AE275"/>
    <mergeCell ref="AF275:AN275"/>
    <mergeCell ref="AO275:AS275"/>
    <mergeCell ref="AT275:AY275"/>
    <mergeCell ref="AZ275:BE275"/>
    <mergeCell ref="B276:E276"/>
    <mergeCell ref="F276:H276"/>
    <mergeCell ref="I276:L276"/>
    <mergeCell ref="M276:P276"/>
    <mergeCell ref="Q276:S276"/>
    <mergeCell ref="T276:Y276"/>
    <mergeCell ref="Z276:AE276"/>
    <mergeCell ref="AF276:AN276"/>
    <mergeCell ref="AO276:AS276"/>
    <mergeCell ref="AT276:AY276"/>
    <mergeCell ref="AZ276:BE276"/>
    <mergeCell ref="B277:E277"/>
    <mergeCell ref="F277:H277"/>
    <mergeCell ref="I277:L277"/>
    <mergeCell ref="M277:P277"/>
    <mergeCell ref="Q277:S277"/>
    <mergeCell ref="T277:Y277"/>
    <mergeCell ref="Z277:AE277"/>
    <mergeCell ref="AF277:AN277"/>
    <mergeCell ref="AO277:AS277"/>
    <mergeCell ref="AT277:AY277"/>
    <mergeCell ref="AZ277:BE277"/>
    <mergeCell ref="A278:A279"/>
    <mergeCell ref="B278:E278"/>
    <mergeCell ref="B279:E279"/>
    <mergeCell ref="F278:H278"/>
    <mergeCell ref="F279:H279"/>
    <mergeCell ref="I278:L279"/>
    <mergeCell ref="M278:P279"/>
    <mergeCell ref="Q278:S279"/>
    <mergeCell ref="T278:Y279"/>
    <mergeCell ref="Z278:AE279"/>
    <mergeCell ref="AF278:AN279"/>
    <mergeCell ref="AO278:AS279"/>
    <mergeCell ref="AT278:AY279"/>
    <mergeCell ref="AZ278:BE279"/>
    <mergeCell ref="B280:E280"/>
    <mergeCell ref="F280:H280"/>
    <mergeCell ref="I280:L280"/>
    <mergeCell ref="M280:P280"/>
    <mergeCell ref="Q280:S280"/>
    <mergeCell ref="T280:Y280"/>
    <mergeCell ref="Z280:AE280"/>
    <mergeCell ref="AF280:AN280"/>
    <mergeCell ref="AO280:AS280"/>
    <mergeCell ref="AT280:AY280"/>
    <mergeCell ref="AZ280:BE280"/>
    <mergeCell ref="B281:E281"/>
    <mergeCell ref="F281:H281"/>
    <mergeCell ref="I281:L281"/>
    <mergeCell ref="M281:P281"/>
    <mergeCell ref="Q281:S281"/>
    <mergeCell ref="T281:Y281"/>
    <mergeCell ref="Z281:AE281"/>
    <mergeCell ref="AF281:AN281"/>
    <mergeCell ref="AO281:AS281"/>
    <mergeCell ref="AT281:AY281"/>
    <mergeCell ref="AZ281:BE281"/>
    <mergeCell ref="B282:E282"/>
    <mergeCell ref="F282:H282"/>
    <mergeCell ref="I282:L282"/>
    <mergeCell ref="M282:P282"/>
    <mergeCell ref="Q282:S282"/>
    <mergeCell ref="T282:Y282"/>
    <mergeCell ref="A289:A290"/>
    <mergeCell ref="B289:E289"/>
    <mergeCell ref="B290:E290"/>
    <mergeCell ref="F289:H289"/>
    <mergeCell ref="F290:H290"/>
    <mergeCell ref="Z282:AE282"/>
    <mergeCell ref="AF282:AN282"/>
    <mergeCell ref="AO282:AS282"/>
    <mergeCell ref="AT282:AY282"/>
    <mergeCell ref="AZ282:BE282"/>
    <mergeCell ref="B283:E283"/>
    <mergeCell ref="F283:H283"/>
    <mergeCell ref="I283:L283"/>
    <mergeCell ref="M283:P283"/>
    <mergeCell ref="Q283:S283"/>
    <mergeCell ref="T283:Y283"/>
    <mergeCell ref="Z283:AE283"/>
    <mergeCell ref="AF283:AN283"/>
    <mergeCell ref="AO283:AS283"/>
    <mergeCell ref="AT283:AY283"/>
    <mergeCell ref="AZ283:BE283"/>
    <mergeCell ref="B284:E284"/>
    <mergeCell ref="F284:H284"/>
    <mergeCell ref="I284:L284"/>
    <mergeCell ref="M284:P284"/>
    <mergeCell ref="Q284:S284"/>
    <mergeCell ref="T284:Y284"/>
    <mergeCell ref="Z284:AE284"/>
    <mergeCell ref="AF284:AN284"/>
    <mergeCell ref="AO284:AS284"/>
    <mergeCell ref="AT284:AY284"/>
    <mergeCell ref="AZ284:BE284"/>
    <mergeCell ref="B285:E285"/>
    <mergeCell ref="F285:H285"/>
    <mergeCell ref="I285:L285"/>
    <mergeCell ref="M285:P285"/>
    <mergeCell ref="Q285:S285"/>
    <mergeCell ref="T285:Y285"/>
    <mergeCell ref="Z285:AE285"/>
    <mergeCell ref="AF285:AN285"/>
    <mergeCell ref="AO285:AS285"/>
    <mergeCell ref="AT285:AY285"/>
    <mergeCell ref="AZ285:BE285"/>
    <mergeCell ref="B286:E286"/>
    <mergeCell ref="F286:H286"/>
    <mergeCell ref="I286:L286"/>
    <mergeCell ref="M286:P286"/>
    <mergeCell ref="Q286:S286"/>
    <mergeCell ref="T286:Y286"/>
    <mergeCell ref="Z286:AE286"/>
    <mergeCell ref="AF286:AN286"/>
    <mergeCell ref="AO286:AS286"/>
    <mergeCell ref="AT286:AY286"/>
    <mergeCell ref="AZ286:BE286"/>
    <mergeCell ref="B287:E287"/>
    <mergeCell ref="F287:H287"/>
    <mergeCell ref="I287:L287"/>
    <mergeCell ref="M287:P287"/>
    <mergeCell ref="Q287:S287"/>
    <mergeCell ref="T287:Y287"/>
    <mergeCell ref="Z287:AE287"/>
    <mergeCell ref="AF287:AN287"/>
    <mergeCell ref="AO287:AS287"/>
    <mergeCell ref="AT287:AY287"/>
    <mergeCell ref="AZ287:BE287"/>
    <mergeCell ref="B288:E288"/>
    <mergeCell ref="F288:H288"/>
    <mergeCell ref="I288:L288"/>
    <mergeCell ref="M288:P288"/>
    <mergeCell ref="Q288:S288"/>
    <mergeCell ref="T288:Y288"/>
    <mergeCell ref="Z288:AE288"/>
    <mergeCell ref="AF288:AN288"/>
    <mergeCell ref="AO288:AS288"/>
    <mergeCell ref="AT288:AY288"/>
    <mergeCell ref="AZ288:BE288"/>
    <mergeCell ref="I289:L290"/>
    <mergeCell ref="M289:P290"/>
    <mergeCell ref="Q289:S290"/>
    <mergeCell ref="T289:Y290"/>
    <mergeCell ref="Z289:AE290"/>
    <mergeCell ref="AF289:AN290"/>
    <mergeCell ref="AO289:AS290"/>
    <mergeCell ref="AT289:AY290"/>
    <mergeCell ref="AZ289:BE290"/>
    <mergeCell ref="B291:E291"/>
    <mergeCell ref="F291:H291"/>
    <mergeCell ref="I291:L291"/>
    <mergeCell ref="M291:P291"/>
    <mergeCell ref="Q291:S291"/>
    <mergeCell ref="T291:Y291"/>
    <mergeCell ref="Z291:AE291"/>
    <mergeCell ref="AF291:AN291"/>
    <mergeCell ref="AO291:AS291"/>
    <mergeCell ref="AT291:AY291"/>
    <mergeCell ref="AZ291:BE291"/>
    <mergeCell ref="B292:E292"/>
    <mergeCell ref="F292:H292"/>
    <mergeCell ref="I292:L292"/>
    <mergeCell ref="M292:P292"/>
    <mergeCell ref="Q292:S292"/>
    <mergeCell ref="T292:Y292"/>
    <mergeCell ref="Z292:AE292"/>
    <mergeCell ref="AF292:AN292"/>
    <mergeCell ref="AO292:AS292"/>
    <mergeCell ref="AT292:AY292"/>
    <mergeCell ref="AZ292:BE292"/>
    <mergeCell ref="B293:E293"/>
    <mergeCell ref="F293:H293"/>
    <mergeCell ref="I293:L293"/>
    <mergeCell ref="M293:P293"/>
    <mergeCell ref="Q293:S293"/>
    <mergeCell ref="T293:Y293"/>
    <mergeCell ref="Z293:AE293"/>
    <mergeCell ref="AF293:AN293"/>
    <mergeCell ref="AO293:AS293"/>
    <mergeCell ref="AT293:AY293"/>
    <mergeCell ref="AZ293:BE293"/>
    <mergeCell ref="B294:E294"/>
    <mergeCell ref="F294:H294"/>
    <mergeCell ref="I294:L294"/>
    <mergeCell ref="M294:P294"/>
    <mergeCell ref="Q294:S294"/>
    <mergeCell ref="T294:Y294"/>
    <mergeCell ref="Z294:AE294"/>
    <mergeCell ref="AF294:AN294"/>
    <mergeCell ref="AO294:AS294"/>
    <mergeCell ref="AT294:AY294"/>
    <mergeCell ref="AZ294:BE294"/>
    <mergeCell ref="B295:E295"/>
    <mergeCell ref="F295:H295"/>
    <mergeCell ref="I295:L295"/>
    <mergeCell ref="M295:P295"/>
    <mergeCell ref="Q295:S295"/>
    <mergeCell ref="T295:Y295"/>
    <mergeCell ref="Z295:AE295"/>
    <mergeCell ref="AF295:AN295"/>
    <mergeCell ref="AO295:AS295"/>
    <mergeCell ref="AT295:AY295"/>
    <mergeCell ref="AZ295:BE295"/>
    <mergeCell ref="B296:E296"/>
    <mergeCell ref="F296:H296"/>
    <mergeCell ref="I296:L296"/>
    <mergeCell ref="M296:P296"/>
    <mergeCell ref="Q296:S296"/>
    <mergeCell ref="T296:Y296"/>
    <mergeCell ref="Z296:AE296"/>
    <mergeCell ref="AF296:AN296"/>
    <mergeCell ref="AO296:AS296"/>
    <mergeCell ref="AT296:AY296"/>
    <mergeCell ref="AZ296:BE296"/>
    <mergeCell ref="T297:Y297"/>
    <mergeCell ref="Z297:AE297"/>
    <mergeCell ref="AF297:AN297"/>
    <mergeCell ref="AO297:AS297"/>
    <mergeCell ref="AT297:AY297"/>
    <mergeCell ref="AZ297:BE297"/>
    <mergeCell ref="B298:E298"/>
    <mergeCell ref="F298:H298"/>
    <mergeCell ref="I298:L298"/>
    <mergeCell ref="M298:P298"/>
    <mergeCell ref="Q298:S298"/>
    <mergeCell ref="T298:Y298"/>
    <mergeCell ref="Z298:AE298"/>
    <mergeCell ref="AF298:AN298"/>
    <mergeCell ref="AO298:AS298"/>
    <mergeCell ref="AT298:AY298"/>
    <mergeCell ref="AZ298:BE298"/>
    <mergeCell ref="B299:E299"/>
    <mergeCell ref="F299:H299"/>
    <mergeCell ref="I299:L299"/>
    <mergeCell ref="M299:P299"/>
    <mergeCell ref="Q299:S299"/>
    <mergeCell ref="T299:Y299"/>
    <mergeCell ref="Z299:AE299"/>
    <mergeCell ref="AF299:AN299"/>
    <mergeCell ref="AO299:AS299"/>
    <mergeCell ref="AT299:AY299"/>
    <mergeCell ref="AZ299:BE299"/>
    <mergeCell ref="A300:BE300"/>
    <mergeCell ref="A301:A302"/>
    <mergeCell ref="B301:E301"/>
    <mergeCell ref="B302:E302"/>
    <mergeCell ref="F301:H301"/>
    <mergeCell ref="F302:H302"/>
    <mergeCell ref="I301:L302"/>
    <mergeCell ref="M301:P302"/>
    <mergeCell ref="Q301:S302"/>
    <mergeCell ref="T301:Y302"/>
    <mergeCell ref="B297:E297"/>
    <mergeCell ref="F297:H297"/>
    <mergeCell ref="I297:L297"/>
    <mergeCell ref="M297:P297"/>
    <mergeCell ref="Q297:S297"/>
    <mergeCell ref="Z301:AE302"/>
    <mergeCell ref="AF301:AN302"/>
    <mergeCell ref="AO301:AS302"/>
    <mergeCell ref="AT301:AY302"/>
    <mergeCell ref="AZ301:BE302"/>
    <mergeCell ref="B303:E303"/>
    <mergeCell ref="F303:H303"/>
    <mergeCell ref="I303:L303"/>
    <mergeCell ref="M303:P303"/>
    <mergeCell ref="Q303:S303"/>
    <mergeCell ref="T303:Y303"/>
    <mergeCell ref="Z303:AE303"/>
    <mergeCell ref="AF303:AN303"/>
    <mergeCell ref="AO303:AS303"/>
    <mergeCell ref="AT303:AY303"/>
    <mergeCell ref="AZ303:BE303"/>
    <mergeCell ref="B304:E304"/>
    <mergeCell ref="F304:H304"/>
    <mergeCell ref="I304:L304"/>
    <mergeCell ref="M304:P304"/>
    <mergeCell ref="Q304:S304"/>
    <mergeCell ref="T304:Y304"/>
    <mergeCell ref="Z304:AE304"/>
    <mergeCell ref="AF304:AN304"/>
    <mergeCell ref="AO304:AS304"/>
    <mergeCell ref="AT304:AY304"/>
    <mergeCell ref="AZ304:BE304"/>
    <mergeCell ref="B305:E305"/>
    <mergeCell ref="F305:H305"/>
    <mergeCell ref="I305:L305"/>
    <mergeCell ref="M305:P305"/>
    <mergeCell ref="Q305:S305"/>
    <mergeCell ref="T305:Y305"/>
    <mergeCell ref="Z305:AE305"/>
    <mergeCell ref="AF305:AN305"/>
    <mergeCell ref="AO305:AS305"/>
    <mergeCell ref="AT305:AY305"/>
    <mergeCell ref="AZ305:BE305"/>
    <mergeCell ref="B306:E306"/>
    <mergeCell ref="F306:H306"/>
    <mergeCell ref="I306:L306"/>
    <mergeCell ref="M306:P306"/>
    <mergeCell ref="Q306:S306"/>
    <mergeCell ref="T306:Y306"/>
    <mergeCell ref="Z306:AE306"/>
    <mergeCell ref="AF306:AN306"/>
    <mergeCell ref="AO306:AS306"/>
    <mergeCell ref="AT306:AY306"/>
    <mergeCell ref="AZ306:BE306"/>
    <mergeCell ref="B307:E307"/>
    <mergeCell ref="F307:H307"/>
    <mergeCell ref="I307:L307"/>
    <mergeCell ref="M307:P307"/>
    <mergeCell ref="Q307:S307"/>
    <mergeCell ref="T307:Y307"/>
    <mergeCell ref="Z307:AE307"/>
    <mergeCell ref="AF307:AN307"/>
    <mergeCell ref="AO307:AS307"/>
    <mergeCell ref="AT307:AY307"/>
    <mergeCell ref="AZ307:BE307"/>
    <mergeCell ref="B308:E308"/>
    <mergeCell ref="F308:H308"/>
    <mergeCell ref="I308:L308"/>
    <mergeCell ref="M308:P308"/>
    <mergeCell ref="Q308:S308"/>
    <mergeCell ref="T308:Y308"/>
    <mergeCell ref="Z308:AE308"/>
    <mergeCell ref="AF308:AN308"/>
    <mergeCell ref="AO308:AS308"/>
    <mergeCell ref="AT308:AY308"/>
    <mergeCell ref="AZ308:BE308"/>
    <mergeCell ref="T309:Y309"/>
    <mergeCell ref="Z309:AE309"/>
    <mergeCell ref="AF309:AN309"/>
    <mergeCell ref="AO309:AS309"/>
    <mergeCell ref="AT309:AY309"/>
    <mergeCell ref="AZ309:BE309"/>
    <mergeCell ref="B310:E310"/>
    <mergeCell ref="F310:H310"/>
    <mergeCell ref="I310:L310"/>
    <mergeCell ref="M310:P310"/>
    <mergeCell ref="Q310:S310"/>
    <mergeCell ref="T310:Y310"/>
    <mergeCell ref="Z310:AE310"/>
    <mergeCell ref="AF310:AN310"/>
    <mergeCell ref="AO310:AS310"/>
    <mergeCell ref="AT310:AY310"/>
    <mergeCell ref="AZ310:BE310"/>
    <mergeCell ref="B311:E311"/>
    <mergeCell ref="F311:H311"/>
    <mergeCell ref="I311:L311"/>
    <mergeCell ref="M311:P311"/>
    <mergeCell ref="Q311:S311"/>
    <mergeCell ref="T311:Y311"/>
    <mergeCell ref="Z311:AE311"/>
    <mergeCell ref="AF311:AN311"/>
    <mergeCell ref="AO311:AS311"/>
    <mergeCell ref="AT311:AY311"/>
    <mergeCell ref="AZ311:BE311"/>
    <mergeCell ref="A312:A313"/>
    <mergeCell ref="B312:E312"/>
    <mergeCell ref="B313:E313"/>
    <mergeCell ref="F312:H312"/>
    <mergeCell ref="F313:H313"/>
    <mergeCell ref="I312:L313"/>
    <mergeCell ref="B309:E309"/>
    <mergeCell ref="F309:H309"/>
    <mergeCell ref="I309:L309"/>
    <mergeCell ref="M309:P309"/>
    <mergeCell ref="Q309:S309"/>
    <mergeCell ref="M312:P313"/>
    <mergeCell ref="Q312:S313"/>
    <mergeCell ref="T312:Y313"/>
    <mergeCell ref="Z312:AE313"/>
    <mergeCell ref="AF312:AN313"/>
    <mergeCell ref="AO312:AS313"/>
    <mergeCell ref="AT312:AY313"/>
    <mergeCell ref="AZ312:BE313"/>
    <mergeCell ref="B314:E314"/>
    <mergeCell ref="F314:H314"/>
    <mergeCell ref="I314:L314"/>
    <mergeCell ref="M314:P314"/>
    <mergeCell ref="Q314:S314"/>
    <mergeCell ref="T314:Y314"/>
    <mergeCell ref="Z314:AE314"/>
    <mergeCell ref="AF314:AN314"/>
    <mergeCell ref="AO314:AS314"/>
    <mergeCell ref="AT314:AY314"/>
    <mergeCell ref="AZ314:BE314"/>
    <mergeCell ref="B315:E315"/>
    <mergeCell ref="F315:H315"/>
    <mergeCell ref="I315:L315"/>
    <mergeCell ref="M315:P315"/>
    <mergeCell ref="Q315:S315"/>
    <mergeCell ref="T315:Y315"/>
    <mergeCell ref="Z315:AE315"/>
    <mergeCell ref="AF315:AN315"/>
    <mergeCell ref="AO315:AS315"/>
    <mergeCell ref="AT315:AY315"/>
    <mergeCell ref="AZ315:BE315"/>
    <mergeCell ref="B316:E316"/>
    <mergeCell ref="F316:H316"/>
    <mergeCell ref="I316:L316"/>
    <mergeCell ref="M316:P316"/>
    <mergeCell ref="Q316:S316"/>
    <mergeCell ref="T316:Y316"/>
    <mergeCell ref="Z316:AE316"/>
    <mergeCell ref="AF316:AN316"/>
    <mergeCell ref="AO316:AS316"/>
    <mergeCell ref="AT316:AY316"/>
    <mergeCell ref="AZ316:BE316"/>
    <mergeCell ref="B317:E317"/>
    <mergeCell ref="F317:H317"/>
    <mergeCell ref="I317:L317"/>
    <mergeCell ref="M317:P317"/>
    <mergeCell ref="Q317:S317"/>
    <mergeCell ref="T317:Y317"/>
    <mergeCell ref="Z317:AE317"/>
    <mergeCell ref="AF317:AN317"/>
    <mergeCell ref="AO317:AS317"/>
    <mergeCell ref="AT317:AY317"/>
    <mergeCell ref="AZ317:BE317"/>
    <mergeCell ref="B318:E318"/>
    <mergeCell ref="F318:H318"/>
    <mergeCell ref="I318:L318"/>
    <mergeCell ref="M318:P318"/>
    <mergeCell ref="Q318:S318"/>
    <mergeCell ref="T318:Y318"/>
    <mergeCell ref="Z318:AE318"/>
    <mergeCell ref="AF318:AN318"/>
    <mergeCell ref="AO318:AS318"/>
    <mergeCell ref="AT318:AY318"/>
    <mergeCell ref="AZ318:BE318"/>
    <mergeCell ref="B319:E319"/>
    <mergeCell ref="F319:H319"/>
    <mergeCell ref="I319:L319"/>
    <mergeCell ref="M319:P319"/>
    <mergeCell ref="Q319:S319"/>
    <mergeCell ref="T319:Y319"/>
    <mergeCell ref="Z319:AE319"/>
    <mergeCell ref="AF319:AN319"/>
    <mergeCell ref="AO319:AS319"/>
    <mergeCell ref="AT319:AY319"/>
    <mergeCell ref="AZ319:BE319"/>
    <mergeCell ref="B320:E320"/>
    <mergeCell ref="F320:H320"/>
    <mergeCell ref="I320:L320"/>
    <mergeCell ref="M320:P320"/>
    <mergeCell ref="Q320:S320"/>
    <mergeCell ref="T320:Y320"/>
    <mergeCell ref="Z320:AE320"/>
    <mergeCell ref="AF320:AN320"/>
    <mergeCell ref="AO320:AS320"/>
    <mergeCell ref="AT320:AY320"/>
    <mergeCell ref="AZ320:BE320"/>
    <mergeCell ref="B321:E321"/>
    <mergeCell ref="F321:H321"/>
    <mergeCell ref="I321:L321"/>
    <mergeCell ref="M321:P321"/>
    <mergeCell ref="Q321:S321"/>
    <mergeCell ref="T321:Y321"/>
    <mergeCell ref="Z321:AE321"/>
    <mergeCell ref="AF321:AN321"/>
    <mergeCell ref="AO321:AS321"/>
    <mergeCell ref="AT321:AY321"/>
    <mergeCell ref="AZ321:BE321"/>
    <mergeCell ref="A322:A323"/>
    <mergeCell ref="B322:E322"/>
    <mergeCell ref="B323:E323"/>
    <mergeCell ref="F322:H322"/>
    <mergeCell ref="F323:H323"/>
    <mergeCell ref="I322:L323"/>
    <mergeCell ref="M322:P323"/>
    <mergeCell ref="Q322:S323"/>
    <mergeCell ref="T322:Y323"/>
    <mergeCell ref="Z322:AE323"/>
    <mergeCell ref="AF322:AN323"/>
    <mergeCell ref="AO322:AS323"/>
    <mergeCell ref="AT322:AY323"/>
    <mergeCell ref="AZ322:BE323"/>
    <mergeCell ref="B331:E331"/>
    <mergeCell ref="F331:H331"/>
    <mergeCell ref="I331:L331"/>
    <mergeCell ref="M331:P331"/>
    <mergeCell ref="Q331:S331"/>
    <mergeCell ref="T331:Y331"/>
    <mergeCell ref="Z331:AE331"/>
    <mergeCell ref="AF331:AN331"/>
    <mergeCell ref="AO331:AS331"/>
    <mergeCell ref="AT331:AY331"/>
    <mergeCell ref="AZ331:BE331"/>
    <mergeCell ref="AO324:AS324"/>
    <mergeCell ref="AT324:AY324"/>
    <mergeCell ref="AZ324:BE324"/>
    <mergeCell ref="B325:E325"/>
    <mergeCell ref="F325:H325"/>
    <mergeCell ref="I325:L325"/>
    <mergeCell ref="M325:P325"/>
    <mergeCell ref="Q325:S325"/>
    <mergeCell ref="T325:Y325"/>
    <mergeCell ref="Z325:AE325"/>
    <mergeCell ref="AF325:AN325"/>
    <mergeCell ref="AO325:AS325"/>
    <mergeCell ref="AT325:AY325"/>
    <mergeCell ref="AZ325:BE325"/>
    <mergeCell ref="B326:E326"/>
    <mergeCell ref="F326:H326"/>
    <mergeCell ref="I326:L326"/>
    <mergeCell ref="M326:P326"/>
    <mergeCell ref="Q326:S326"/>
    <mergeCell ref="T326:Y326"/>
    <mergeCell ref="Z326:AE326"/>
    <mergeCell ref="AF326:AN326"/>
    <mergeCell ref="AO326:AS326"/>
    <mergeCell ref="AT326:AY326"/>
    <mergeCell ref="AZ326:BE326"/>
    <mergeCell ref="B327:E327"/>
    <mergeCell ref="F327:H327"/>
    <mergeCell ref="I327:L327"/>
    <mergeCell ref="M327:P327"/>
    <mergeCell ref="Q327:S327"/>
    <mergeCell ref="T327:Y327"/>
    <mergeCell ref="Z327:AE327"/>
    <mergeCell ref="AF327:AN327"/>
    <mergeCell ref="AO327:AS327"/>
    <mergeCell ref="AT327:AY327"/>
    <mergeCell ref="AZ327:BE327"/>
    <mergeCell ref="B324:E324"/>
    <mergeCell ref="F324:H324"/>
    <mergeCell ref="I324:L324"/>
    <mergeCell ref="M324:P324"/>
    <mergeCell ref="Q324:S324"/>
    <mergeCell ref="T324:Y324"/>
    <mergeCell ref="Z324:AE324"/>
    <mergeCell ref="AF324:AN324"/>
    <mergeCell ref="B328:E328"/>
    <mergeCell ref="F328:H328"/>
    <mergeCell ref="I328:L328"/>
    <mergeCell ref="M328:P328"/>
    <mergeCell ref="Q328:S328"/>
    <mergeCell ref="T328:Y328"/>
    <mergeCell ref="Z328:AE328"/>
    <mergeCell ref="AF328:AN328"/>
    <mergeCell ref="AO328:AS328"/>
    <mergeCell ref="AT328:AY328"/>
    <mergeCell ref="AZ328:BE328"/>
    <mergeCell ref="B329:E329"/>
    <mergeCell ref="F329:H329"/>
    <mergeCell ref="I329:L329"/>
    <mergeCell ref="M329:P329"/>
    <mergeCell ref="Q329:S329"/>
    <mergeCell ref="T329:Y329"/>
    <mergeCell ref="Z329:AE329"/>
    <mergeCell ref="AF329:AN329"/>
    <mergeCell ref="AO329:AS329"/>
    <mergeCell ref="AT329:AY329"/>
    <mergeCell ref="AZ329:BE329"/>
    <mergeCell ref="B330:E330"/>
    <mergeCell ref="F330:H330"/>
    <mergeCell ref="I330:L330"/>
    <mergeCell ref="M330:P330"/>
    <mergeCell ref="Q330:S330"/>
    <mergeCell ref="T330:Y330"/>
    <mergeCell ref="Z330:AE330"/>
    <mergeCell ref="AF330:AN330"/>
    <mergeCell ref="AO330:AS330"/>
    <mergeCell ref="AT330:AY330"/>
    <mergeCell ref="AZ330:BE330"/>
    <mergeCell ref="B332:E332"/>
    <mergeCell ref="F332:H332"/>
    <mergeCell ref="I332:L332"/>
    <mergeCell ref="M332:P332"/>
    <mergeCell ref="Q332:S332"/>
    <mergeCell ref="T332:Y332"/>
    <mergeCell ref="Z332:AE332"/>
    <mergeCell ref="AF332:AN332"/>
    <mergeCell ref="AO332:AS332"/>
    <mergeCell ref="AT332:AY332"/>
    <mergeCell ref="AZ332:BE332"/>
    <mergeCell ref="A333:A334"/>
    <mergeCell ref="B333:E333"/>
    <mergeCell ref="B334:E334"/>
    <mergeCell ref="F333:H333"/>
    <mergeCell ref="F334:H334"/>
    <mergeCell ref="I333:L334"/>
    <mergeCell ref="M333:P334"/>
    <mergeCell ref="Q333:S334"/>
    <mergeCell ref="T333:Y334"/>
    <mergeCell ref="Z333:AE334"/>
    <mergeCell ref="AF333:AN334"/>
    <mergeCell ref="AO333:AS334"/>
    <mergeCell ref="AT333:AY334"/>
    <mergeCell ref="AZ333:BE334"/>
    <mergeCell ref="B335:E335"/>
    <mergeCell ref="F335:H335"/>
    <mergeCell ref="I335:L335"/>
    <mergeCell ref="M335:P335"/>
    <mergeCell ref="Q335:S335"/>
    <mergeCell ref="T335:Y335"/>
    <mergeCell ref="Z335:AE335"/>
    <mergeCell ref="AF335:AN335"/>
    <mergeCell ref="AO335:AS335"/>
    <mergeCell ref="AT335:AY335"/>
    <mergeCell ref="AZ335:BE335"/>
    <mergeCell ref="A343:A344"/>
    <mergeCell ref="B343:E343"/>
    <mergeCell ref="B344:E344"/>
    <mergeCell ref="F343:H343"/>
    <mergeCell ref="F344:H344"/>
    <mergeCell ref="Z336:AE336"/>
    <mergeCell ref="AF336:AN336"/>
    <mergeCell ref="AO336:AS336"/>
    <mergeCell ref="AT336:AY336"/>
    <mergeCell ref="AZ336:BE336"/>
    <mergeCell ref="B337:E337"/>
    <mergeCell ref="F337:H337"/>
    <mergeCell ref="I337:L337"/>
    <mergeCell ref="M337:P337"/>
    <mergeCell ref="Q337:S337"/>
    <mergeCell ref="T337:Y337"/>
    <mergeCell ref="Z337:AE337"/>
    <mergeCell ref="AF337:AN337"/>
    <mergeCell ref="AO337:AS337"/>
    <mergeCell ref="AT337:AY337"/>
    <mergeCell ref="AZ337:BE337"/>
    <mergeCell ref="B338:E338"/>
    <mergeCell ref="F338:H338"/>
    <mergeCell ref="I338:L338"/>
    <mergeCell ref="M338:P338"/>
    <mergeCell ref="Q338:S338"/>
    <mergeCell ref="T338:Y338"/>
    <mergeCell ref="Z338:AE338"/>
    <mergeCell ref="AF338:AN338"/>
    <mergeCell ref="AO338:AS338"/>
    <mergeCell ref="AT338:AY338"/>
    <mergeCell ref="AZ338:BE338"/>
    <mergeCell ref="B339:E339"/>
    <mergeCell ref="F339:H339"/>
    <mergeCell ref="I339:L339"/>
    <mergeCell ref="M339:P339"/>
    <mergeCell ref="Q339:S339"/>
    <mergeCell ref="T339:Y339"/>
    <mergeCell ref="Z339:AE339"/>
    <mergeCell ref="AF339:AN339"/>
    <mergeCell ref="AO339:AS339"/>
    <mergeCell ref="AT339:AY339"/>
    <mergeCell ref="AZ339:BE339"/>
    <mergeCell ref="B336:E336"/>
    <mergeCell ref="F336:H336"/>
    <mergeCell ref="I336:L336"/>
    <mergeCell ref="M336:P336"/>
    <mergeCell ref="Q336:S336"/>
    <mergeCell ref="T336:Y336"/>
    <mergeCell ref="B340:E340"/>
    <mergeCell ref="F340:H340"/>
    <mergeCell ref="I340:L340"/>
    <mergeCell ref="M340:P340"/>
    <mergeCell ref="Q340:S340"/>
    <mergeCell ref="T340:Y340"/>
    <mergeCell ref="Z340:AE340"/>
    <mergeCell ref="AF340:AN340"/>
    <mergeCell ref="AO340:AS340"/>
    <mergeCell ref="AT340:AY340"/>
    <mergeCell ref="AZ340:BE340"/>
    <mergeCell ref="B341:E341"/>
    <mergeCell ref="F341:H341"/>
    <mergeCell ref="I341:L341"/>
    <mergeCell ref="M341:P341"/>
    <mergeCell ref="Q341:S341"/>
    <mergeCell ref="T341:Y341"/>
    <mergeCell ref="Z341:AE341"/>
    <mergeCell ref="AF341:AN341"/>
    <mergeCell ref="AO341:AS341"/>
    <mergeCell ref="AT341:AY341"/>
    <mergeCell ref="AZ341:BE341"/>
    <mergeCell ref="B342:E342"/>
    <mergeCell ref="F342:H342"/>
    <mergeCell ref="I342:L342"/>
    <mergeCell ref="M342:P342"/>
    <mergeCell ref="Q342:S342"/>
    <mergeCell ref="T342:Y342"/>
    <mergeCell ref="Z342:AE342"/>
    <mergeCell ref="AF342:AN342"/>
    <mergeCell ref="AO342:AS342"/>
    <mergeCell ref="AT342:AY342"/>
    <mergeCell ref="AZ342:BE342"/>
    <mergeCell ref="B351:E351"/>
    <mergeCell ref="F351:H351"/>
    <mergeCell ref="I351:L351"/>
    <mergeCell ref="M351:P351"/>
    <mergeCell ref="Q351:S351"/>
    <mergeCell ref="T351:Y351"/>
    <mergeCell ref="Z351:AE351"/>
    <mergeCell ref="AF351:AN351"/>
    <mergeCell ref="AO351:AS351"/>
    <mergeCell ref="AT351:AY351"/>
    <mergeCell ref="AZ351:BE351"/>
    <mergeCell ref="I343:L344"/>
    <mergeCell ref="M343:P344"/>
    <mergeCell ref="Q343:S344"/>
    <mergeCell ref="T343:Y344"/>
    <mergeCell ref="Z343:AE344"/>
    <mergeCell ref="AF343:AN344"/>
    <mergeCell ref="AO343:AS344"/>
    <mergeCell ref="AT343:AY344"/>
    <mergeCell ref="AZ343:BE344"/>
    <mergeCell ref="B345:E345"/>
    <mergeCell ref="F345:H345"/>
    <mergeCell ref="I345:L345"/>
    <mergeCell ref="M345:P345"/>
    <mergeCell ref="Q345:S345"/>
    <mergeCell ref="T345:Y345"/>
    <mergeCell ref="Z345:AE345"/>
    <mergeCell ref="AF345:AN345"/>
    <mergeCell ref="AO345:AS345"/>
    <mergeCell ref="AT345:AY345"/>
    <mergeCell ref="AZ345:BE345"/>
    <mergeCell ref="B346:E346"/>
    <mergeCell ref="F346:H346"/>
    <mergeCell ref="I346:L346"/>
    <mergeCell ref="M346:P346"/>
    <mergeCell ref="Q346:S346"/>
    <mergeCell ref="T346:Y346"/>
    <mergeCell ref="Z346:AE346"/>
    <mergeCell ref="AF346:AN346"/>
    <mergeCell ref="AO346:AS346"/>
    <mergeCell ref="AT346:AY346"/>
    <mergeCell ref="AZ346:BE346"/>
    <mergeCell ref="B347:E347"/>
    <mergeCell ref="F347:H347"/>
    <mergeCell ref="I347:L347"/>
    <mergeCell ref="M347:P347"/>
    <mergeCell ref="Q347:S347"/>
    <mergeCell ref="T347:Y347"/>
    <mergeCell ref="Z347:AE347"/>
    <mergeCell ref="AF347:AN347"/>
    <mergeCell ref="AO347:AS347"/>
    <mergeCell ref="AT347:AY347"/>
    <mergeCell ref="AZ347:BE347"/>
    <mergeCell ref="B348:E348"/>
    <mergeCell ref="F348:H348"/>
    <mergeCell ref="I348:L348"/>
    <mergeCell ref="M348:P348"/>
    <mergeCell ref="Q348:S348"/>
    <mergeCell ref="T348:Y348"/>
    <mergeCell ref="Z348:AE348"/>
    <mergeCell ref="AF348:AN348"/>
    <mergeCell ref="AO348:AS348"/>
    <mergeCell ref="AT348:AY348"/>
    <mergeCell ref="AZ348:BE348"/>
    <mergeCell ref="B349:E349"/>
    <mergeCell ref="F349:H349"/>
    <mergeCell ref="I349:L349"/>
    <mergeCell ref="M349:P349"/>
    <mergeCell ref="Q349:S349"/>
    <mergeCell ref="T349:Y349"/>
    <mergeCell ref="Z349:AE349"/>
    <mergeCell ref="AF349:AN349"/>
    <mergeCell ref="AO349:AS349"/>
    <mergeCell ref="AT349:AY349"/>
    <mergeCell ref="AZ349:BE349"/>
    <mergeCell ref="B350:E350"/>
    <mergeCell ref="F350:H350"/>
    <mergeCell ref="I350:L350"/>
    <mergeCell ref="M350:P350"/>
    <mergeCell ref="Q350:S350"/>
    <mergeCell ref="T350:Y350"/>
    <mergeCell ref="Z350:AE350"/>
    <mergeCell ref="AF350:AN350"/>
    <mergeCell ref="AO350:AS350"/>
    <mergeCell ref="AT350:AY350"/>
    <mergeCell ref="AZ350:BE350"/>
    <mergeCell ref="B352:E352"/>
    <mergeCell ref="F352:H352"/>
    <mergeCell ref="I352:L352"/>
    <mergeCell ref="M352:P352"/>
    <mergeCell ref="Q352:S352"/>
    <mergeCell ref="T352:Y352"/>
    <mergeCell ref="Z352:AE352"/>
    <mergeCell ref="AF352:AN352"/>
    <mergeCell ref="AO352:AS352"/>
    <mergeCell ref="AT352:AY352"/>
    <mergeCell ref="AZ352:BE352"/>
    <mergeCell ref="B353:E353"/>
    <mergeCell ref="F353:H353"/>
    <mergeCell ref="I353:L353"/>
    <mergeCell ref="M353:P353"/>
    <mergeCell ref="Q353:S353"/>
    <mergeCell ref="T353:Y353"/>
    <mergeCell ref="Z353:AE353"/>
    <mergeCell ref="AF353:AN353"/>
    <mergeCell ref="AO353:AS353"/>
    <mergeCell ref="AT353:AY353"/>
    <mergeCell ref="AZ353:BE353"/>
    <mergeCell ref="A354:A355"/>
    <mergeCell ref="B354:E354"/>
    <mergeCell ref="B355:E355"/>
    <mergeCell ref="F354:H354"/>
    <mergeCell ref="F355:H355"/>
    <mergeCell ref="I354:L355"/>
    <mergeCell ref="M354:P355"/>
    <mergeCell ref="Q354:S355"/>
    <mergeCell ref="T354:Y355"/>
    <mergeCell ref="Z354:AE355"/>
    <mergeCell ref="AF354:AN355"/>
    <mergeCell ref="AO354:AS355"/>
    <mergeCell ref="AT354:AY355"/>
    <mergeCell ref="AZ354:BE355"/>
    <mergeCell ref="AO356:AS356"/>
    <mergeCell ref="AT356:AY356"/>
    <mergeCell ref="AZ356:BE356"/>
    <mergeCell ref="B357:E357"/>
    <mergeCell ref="F357:H357"/>
    <mergeCell ref="I357:L357"/>
    <mergeCell ref="M357:P357"/>
    <mergeCell ref="Q357:S357"/>
    <mergeCell ref="T357:Y357"/>
    <mergeCell ref="Z357:AE357"/>
    <mergeCell ref="AF357:AN357"/>
    <mergeCell ref="AO357:AS357"/>
    <mergeCell ref="AT357:AY357"/>
    <mergeCell ref="AZ357:BE357"/>
    <mergeCell ref="B358:E358"/>
    <mergeCell ref="F358:H358"/>
    <mergeCell ref="I358:L358"/>
    <mergeCell ref="M358:P358"/>
    <mergeCell ref="Q358:S358"/>
    <mergeCell ref="T358:Y358"/>
    <mergeCell ref="Z358:AE358"/>
    <mergeCell ref="AF358:AN358"/>
    <mergeCell ref="AO358:AS358"/>
    <mergeCell ref="AT358:AY358"/>
    <mergeCell ref="AZ358:BE358"/>
    <mergeCell ref="B359:E359"/>
    <mergeCell ref="F359:H359"/>
    <mergeCell ref="I359:L359"/>
    <mergeCell ref="M359:P359"/>
    <mergeCell ref="Q359:S359"/>
    <mergeCell ref="T359:Y359"/>
    <mergeCell ref="Z359:AE359"/>
    <mergeCell ref="AF359:AN359"/>
    <mergeCell ref="AO359:AS359"/>
    <mergeCell ref="AT359:AY359"/>
    <mergeCell ref="AZ359:BE359"/>
    <mergeCell ref="B356:E356"/>
    <mergeCell ref="F356:H356"/>
    <mergeCell ref="I356:L356"/>
    <mergeCell ref="M356:P356"/>
    <mergeCell ref="Q356:S356"/>
    <mergeCell ref="T356:Y356"/>
    <mergeCell ref="Z356:AE356"/>
    <mergeCell ref="AF356:AN356"/>
    <mergeCell ref="B360:E360"/>
    <mergeCell ref="F360:H360"/>
    <mergeCell ref="I360:L360"/>
    <mergeCell ref="M360:P360"/>
    <mergeCell ref="Q360:S360"/>
    <mergeCell ref="T360:Y360"/>
    <mergeCell ref="Z360:AE360"/>
    <mergeCell ref="AF360:AN360"/>
    <mergeCell ref="AO360:AS360"/>
    <mergeCell ref="AT360:AY360"/>
    <mergeCell ref="AZ360:BE360"/>
    <mergeCell ref="B361:E361"/>
    <mergeCell ref="F361:H361"/>
    <mergeCell ref="I361:L361"/>
    <mergeCell ref="M361:P361"/>
    <mergeCell ref="Q361:S361"/>
    <mergeCell ref="T361:Y361"/>
    <mergeCell ref="Z361:AE361"/>
    <mergeCell ref="AF361:AN361"/>
    <mergeCell ref="AO361:AS361"/>
    <mergeCell ref="AT361:AY361"/>
    <mergeCell ref="AZ361:BE361"/>
    <mergeCell ref="B362:E362"/>
    <mergeCell ref="F362:H362"/>
    <mergeCell ref="I362:L362"/>
    <mergeCell ref="M362:P362"/>
    <mergeCell ref="Q362:S362"/>
    <mergeCell ref="T362:Y362"/>
    <mergeCell ref="Z362:AE362"/>
    <mergeCell ref="AF362:AN362"/>
    <mergeCell ref="AO362:AS362"/>
    <mergeCell ref="AT362:AY362"/>
    <mergeCell ref="AZ362:BE362"/>
    <mergeCell ref="T363:Y363"/>
    <mergeCell ref="Z363:AE363"/>
    <mergeCell ref="AF363:AN363"/>
    <mergeCell ref="AO363:AS363"/>
    <mergeCell ref="AT363:AY363"/>
    <mergeCell ref="AZ363:BE363"/>
    <mergeCell ref="A364:A365"/>
    <mergeCell ref="B364:E364"/>
    <mergeCell ref="B365:E365"/>
    <mergeCell ref="F364:H364"/>
    <mergeCell ref="F365:H365"/>
    <mergeCell ref="I364:L365"/>
    <mergeCell ref="M364:P365"/>
    <mergeCell ref="Q364:S365"/>
    <mergeCell ref="T364:Y365"/>
    <mergeCell ref="Z364:AE365"/>
    <mergeCell ref="AF364:AN365"/>
    <mergeCell ref="AO364:AS365"/>
    <mergeCell ref="AT364:AY365"/>
    <mergeCell ref="AZ364:BE365"/>
    <mergeCell ref="B366:E366"/>
    <mergeCell ref="F366:H366"/>
    <mergeCell ref="I366:L366"/>
    <mergeCell ref="M366:P366"/>
    <mergeCell ref="Q366:S366"/>
    <mergeCell ref="T366:Y366"/>
    <mergeCell ref="Z366:AE366"/>
    <mergeCell ref="AF366:AN366"/>
    <mergeCell ref="AO366:AS366"/>
    <mergeCell ref="AT366:AY366"/>
    <mergeCell ref="AZ366:BE366"/>
    <mergeCell ref="B367:E367"/>
    <mergeCell ref="F367:H367"/>
    <mergeCell ref="I367:L367"/>
    <mergeCell ref="M367:P367"/>
    <mergeCell ref="Q367:S367"/>
    <mergeCell ref="T367:Y367"/>
    <mergeCell ref="Z367:AE367"/>
    <mergeCell ref="B363:E363"/>
    <mergeCell ref="F363:H363"/>
    <mergeCell ref="I363:L363"/>
    <mergeCell ref="M363:P363"/>
    <mergeCell ref="Q363:S363"/>
    <mergeCell ref="AF367:AN367"/>
    <mergeCell ref="AO367:AS367"/>
    <mergeCell ref="AT367:AY367"/>
    <mergeCell ref="AZ367:BE367"/>
    <mergeCell ref="B368:E368"/>
    <mergeCell ref="F368:H368"/>
    <mergeCell ref="I368:L368"/>
    <mergeCell ref="M368:P368"/>
    <mergeCell ref="Q368:S368"/>
    <mergeCell ref="T368:Y368"/>
    <mergeCell ref="Z368:AE368"/>
    <mergeCell ref="AF368:AN368"/>
    <mergeCell ref="AO368:AS368"/>
    <mergeCell ref="AT368:AY368"/>
    <mergeCell ref="AZ368:BE368"/>
    <mergeCell ref="B369:E369"/>
    <mergeCell ref="F369:H369"/>
    <mergeCell ref="I369:L369"/>
    <mergeCell ref="M369:P369"/>
    <mergeCell ref="Q369:S369"/>
    <mergeCell ref="T369:Y369"/>
    <mergeCell ref="Z369:AE369"/>
    <mergeCell ref="AF369:AN369"/>
    <mergeCell ref="AO369:AS369"/>
    <mergeCell ref="AT369:AY369"/>
    <mergeCell ref="AZ369:BE369"/>
    <mergeCell ref="B370:E370"/>
    <mergeCell ref="F370:H370"/>
    <mergeCell ref="I370:L370"/>
    <mergeCell ref="M370:P370"/>
    <mergeCell ref="Q370:S370"/>
    <mergeCell ref="T370:Y370"/>
    <mergeCell ref="Z370:AE370"/>
    <mergeCell ref="AF370:AN370"/>
    <mergeCell ref="AO370:AS370"/>
    <mergeCell ref="AT370:AY370"/>
    <mergeCell ref="AZ370:BE370"/>
    <mergeCell ref="T371:Y371"/>
    <mergeCell ref="Z371:AE371"/>
    <mergeCell ref="AF371:AN371"/>
    <mergeCell ref="AO371:AS371"/>
    <mergeCell ref="AT371:AY371"/>
    <mergeCell ref="AZ371:BE371"/>
    <mergeCell ref="B372:E372"/>
    <mergeCell ref="F372:H372"/>
    <mergeCell ref="I372:L372"/>
    <mergeCell ref="M372:P372"/>
    <mergeCell ref="Q372:S372"/>
    <mergeCell ref="T372:Y372"/>
    <mergeCell ref="Z372:AE372"/>
    <mergeCell ref="AF372:AN372"/>
    <mergeCell ref="AO372:AS372"/>
    <mergeCell ref="AT372:AY372"/>
    <mergeCell ref="AZ372:BE372"/>
    <mergeCell ref="B373:E373"/>
    <mergeCell ref="F373:H373"/>
    <mergeCell ref="I373:L373"/>
    <mergeCell ref="M373:P373"/>
    <mergeCell ref="Q373:S373"/>
    <mergeCell ref="T373:Y373"/>
    <mergeCell ref="Z373:AE373"/>
    <mergeCell ref="AF373:AN373"/>
    <mergeCell ref="AO373:AS373"/>
    <mergeCell ref="AT373:AY373"/>
    <mergeCell ref="AZ373:BE373"/>
    <mergeCell ref="A374:A375"/>
    <mergeCell ref="B374:E374"/>
    <mergeCell ref="B375:E375"/>
    <mergeCell ref="F374:H374"/>
    <mergeCell ref="F375:H375"/>
    <mergeCell ref="I374:L375"/>
    <mergeCell ref="B371:E371"/>
    <mergeCell ref="F371:H371"/>
    <mergeCell ref="I371:L371"/>
    <mergeCell ref="M371:P371"/>
    <mergeCell ref="Q371:S371"/>
    <mergeCell ref="M374:P375"/>
    <mergeCell ref="Q374:S375"/>
    <mergeCell ref="T374:Y375"/>
    <mergeCell ref="Z374:AE375"/>
    <mergeCell ref="AF374:AN375"/>
    <mergeCell ref="AO374:AS375"/>
    <mergeCell ref="AT374:AY375"/>
    <mergeCell ref="AZ374:BE375"/>
    <mergeCell ref="B376:E376"/>
    <mergeCell ref="F376:H376"/>
    <mergeCell ref="I376:L376"/>
    <mergeCell ref="M376:P376"/>
    <mergeCell ref="Q376:S376"/>
    <mergeCell ref="T376:Y376"/>
    <mergeCell ref="Z376:AE376"/>
    <mergeCell ref="AF376:AN376"/>
    <mergeCell ref="AO376:AS376"/>
    <mergeCell ref="AT376:AY376"/>
    <mergeCell ref="AZ376:BE376"/>
    <mergeCell ref="B377:E377"/>
    <mergeCell ref="F377:H377"/>
    <mergeCell ref="I377:L377"/>
    <mergeCell ref="M377:P377"/>
    <mergeCell ref="Q377:S377"/>
    <mergeCell ref="T377:Y377"/>
    <mergeCell ref="Z377:AE377"/>
    <mergeCell ref="AF377:AN377"/>
    <mergeCell ref="AO377:AS377"/>
    <mergeCell ref="AT377:AY377"/>
    <mergeCell ref="AZ377:BE377"/>
    <mergeCell ref="B378:E378"/>
    <mergeCell ref="F378:H378"/>
    <mergeCell ref="I378:L378"/>
    <mergeCell ref="M378:P378"/>
    <mergeCell ref="Q378:S378"/>
    <mergeCell ref="T378:Y378"/>
    <mergeCell ref="A385:A386"/>
    <mergeCell ref="B385:E385"/>
    <mergeCell ref="B386:E386"/>
    <mergeCell ref="F385:H385"/>
    <mergeCell ref="F386:H386"/>
    <mergeCell ref="Z378:AE378"/>
    <mergeCell ref="AF378:AN378"/>
    <mergeCell ref="AO378:AS378"/>
    <mergeCell ref="AT378:AY378"/>
    <mergeCell ref="AZ378:BE378"/>
    <mergeCell ref="B379:E379"/>
    <mergeCell ref="F379:H379"/>
    <mergeCell ref="I379:L379"/>
    <mergeCell ref="M379:P379"/>
    <mergeCell ref="Q379:S379"/>
    <mergeCell ref="T379:Y379"/>
    <mergeCell ref="Z379:AE379"/>
    <mergeCell ref="AF379:AN379"/>
    <mergeCell ref="AO379:AS379"/>
    <mergeCell ref="AT379:AY379"/>
    <mergeCell ref="AZ379:BE379"/>
    <mergeCell ref="B380:E380"/>
    <mergeCell ref="F380:H380"/>
    <mergeCell ref="I380:L380"/>
    <mergeCell ref="M380:P380"/>
    <mergeCell ref="Q380:S380"/>
    <mergeCell ref="T380:Y380"/>
    <mergeCell ref="Z380:AE380"/>
    <mergeCell ref="AF380:AN380"/>
    <mergeCell ref="AO380:AS380"/>
    <mergeCell ref="AT380:AY380"/>
    <mergeCell ref="AZ380:BE380"/>
    <mergeCell ref="B381:E381"/>
    <mergeCell ref="F381:H381"/>
    <mergeCell ref="I381:L381"/>
    <mergeCell ref="M381:P381"/>
    <mergeCell ref="Q381:S381"/>
    <mergeCell ref="T381:Y381"/>
    <mergeCell ref="Z381:AE381"/>
    <mergeCell ref="AF381:AN381"/>
    <mergeCell ref="AO381:AS381"/>
    <mergeCell ref="AT381:AY381"/>
    <mergeCell ref="AZ381:BE381"/>
    <mergeCell ref="B382:E382"/>
    <mergeCell ref="F382:H382"/>
    <mergeCell ref="I382:L382"/>
    <mergeCell ref="M382:P382"/>
    <mergeCell ref="Q382:S382"/>
    <mergeCell ref="T382:Y382"/>
    <mergeCell ref="Z382:AE382"/>
    <mergeCell ref="AF382:AN382"/>
    <mergeCell ref="AO382:AS382"/>
    <mergeCell ref="AT382:AY382"/>
    <mergeCell ref="AZ382:BE382"/>
    <mergeCell ref="B383:E383"/>
    <mergeCell ref="F383:H383"/>
    <mergeCell ref="I383:L383"/>
    <mergeCell ref="M383:P383"/>
    <mergeCell ref="Q383:S383"/>
    <mergeCell ref="T383:Y383"/>
    <mergeCell ref="Z383:AE383"/>
    <mergeCell ref="AF383:AN383"/>
    <mergeCell ref="AO383:AS383"/>
    <mergeCell ref="AT383:AY383"/>
    <mergeCell ref="AZ383:BE383"/>
    <mergeCell ref="B384:E384"/>
    <mergeCell ref="F384:H384"/>
    <mergeCell ref="I384:L384"/>
    <mergeCell ref="M384:P384"/>
    <mergeCell ref="Q384:S384"/>
    <mergeCell ref="T384:Y384"/>
    <mergeCell ref="Z384:AE384"/>
    <mergeCell ref="AF384:AN384"/>
    <mergeCell ref="AO384:AS384"/>
    <mergeCell ref="AT384:AY384"/>
    <mergeCell ref="AZ384:BE384"/>
    <mergeCell ref="B393:E393"/>
    <mergeCell ref="F393:H393"/>
    <mergeCell ref="I393:L393"/>
    <mergeCell ref="M393:P393"/>
    <mergeCell ref="Q393:S393"/>
    <mergeCell ref="T393:Y393"/>
    <mergeCell ref="Z393:AE393"/>
    <mergeCell ref="AF393:AN393"/>
    <mergeCell ref="AO393:AS393"/>
    <mergeCell ref="AT393:AY393"/>
    <mergeCell ref="AZ393:BE393"/>
    <mergeCell ref="I385:L386"/>
    <mergeCell ref="M385:P386"/>
    <mergeCell ref="Q385:S386"/>
    <mergeCell ref="T385:Y386"/>
    <mergeCell ref="Z385:AE386"/>
    <mergeCell ref="AF385:AN386"/>
    <mergeCell ref="AO385:AS386"/>
    <mergeCell ref="AT385:AY386"/>
    <mergeCell ref="AZ385:BE386"/>
    <mergeCell ref="B387:E387"/>
    <mergeCell ref="F387:H387"/>
    <mergeCell ref="I387:L387"/>
    <mergeCell ref="M387:P387"/>
    <mergeCell ref="Q387:S387"/>
    <mergeCell ref="T387:Y387"/>
    <mergeCell ref="Z387:AE387"/>
    <mergeCell ref="AF387:AN387"/>
    <mergeCell ref="AO387:AS387"/>
    <mergeCell ref="AT387:AY387"/>
    <mergeCell ref="AZ387:BE387"/>
    <mergeCell ref="B388:E388"/>
    <mergeCell ref="F388:H388"/>
    <mergeCell ref="I388:L388"/>
    <mergeCell ref="M388:P388"/>
    <mergeCell ref="Q388:S388"/>
    <mergeCell ref="T388:Y388"/>
    <mergeCell ref="Z388:AE388"/>
    <mergeCell ref="AF388:AN388"/>
    <mergeCell ref="AO388:AS388"/>
    <mergeCell ref="AT388:AY388"/>
    <mergeCell ref="AZ388:BE388"/>
    <mergeCell ref="B389:E389"/>
    <mergeCell ref="F389:H389"/>
    <mergeCell ref="I389:L389"/>
    <mergeCell ref="M389:P389"/>
    <mergeCell ref="Q389:S389"/>
    <mergeCell ref="T389:Y389"/>
    <mergeCell ref="Z389:AE389"/>
    <mergeCell ref="AF389:AN389"/>
    <mergeCell ref="AO389:AS389"/>
    <mergeCell ref="AT389:AY389"/>
    <mergeCell ref="AZ389:BE389"/>
    <mergeCell ref="B390:E390"/>
    <mergeCell ref="F390:H390"/>
    <mergeCell ref="I390:L390"/>
    <mergeCell ref="M390:P390"/>
    <mergeCell ref="Q390:S390"/>
    <mergeCell ref="T390:Y390"/>
    <mergeCell ref="Z390:AE390"/>
    <mergeCell ref="AF390:AN390"/>
    <mergeCell ref="AO390:AS390"/>
    <mergeCell ref="AT390:AY390"/>
    <mergeCell ref="AZ390:BE390"/>
    <mergeCell ref="B391:E391"/>
    <mergeCell ref="F391:H391"/>
    <mergeCell ref="I391:L391"/>
    <mergeCell ref="M391:P391"/>
    <mergeCell ref="Q391:S391"/>
    <mergeCell ref="T391:Y391"/>
    <mergeCell ref="Z391:AE391"/>
    <mergeCell ref="AF391:AN391"/>
    <mergeCell ref="AO391:AS391"/>
    <mergeCell ref="AT391:AY391"/>
    <mergeCell ref="AZ391:BE391"/>
    <mergeCell ref="B392:E392"/>
    <mergeCell ref="F392:H392"/>
    <mergeCell ref="I392:L392"/>
    <mergeCell ref="M392:P392"/>
    <mergeCell ref="Q392:S392"/>
    <mergeCell ref="T392:Y392"/>
    <mergeCell ref="Z392:AE392"/>
    <mergeCell ref="AF392:AN392"/>
    <mergeCell ref="AO392:AS392"/>
    <mergeCell ref="AT392:AY392"/>
    <mergeCell ref="AZ392:BE392"/>
    <mergeCell ref="B403:E403"/>
    <mergeCell ref="F403:H403"/>
    <mergeCell ref="I403:L403"/>
    <mergeCell ref="M403:P403"/>
    <mergeCell ref="Q403:S403"/>
    <mergeCell ref="T403:Y403"/>
    <mergeCell ref="Z403:AE403"/>
    <mergeCell ref="AF403:AN403"/>
    <mergeCell ref="AO403:AS403"/>
    <mergeCell ref="AT403:AY403"/>
    <mergeCell ref="AZ403:BE403"/>
    <mergeCell ref="B394:E394"/>
    <mergeCell ref="F394:H394"/>
    <mergeCell ref="I394:L394"/>
    <mergeCell ref="M394:P394"/>
    <mergeCell ref="Q394:S394"/>
    <mergeCell ref="T394:Y394"/>
    <mergeCell ref="Z394:AE394"/>
    <mergeCell ref="AF394:AN394"/>
    <mergeCell ref="AO394:AS394"/>
    <mergeCell ref="AT394:AY394"/>
    <mergeCell ref="AZ394:BE394"/>
    <mergeCell ref="B395:E395"/>
    <mergeCell ref="F395:H395"/>
    <mergeCell ref="I395:L395"/>
    <mergeCell ref="M395:P395"/>
    <mergeCell ref="Q395:S395"/>
    <mergeCell ref="T395:Y395"/>
    <mergeCell ref="Z395:AE395"/>
    <mergeCell ref="AF395:AN395"/>
    <mergeCell ref="AO395:AS395"/>
    <mergeCell ref="AT395:AY395"/>
    <mergeCell ref="AZ395:BE395"/>
    <mergeCell ref="A396:BE396"/>
    <mergeCell ref="A397:A398"/>
    <mergeCell ref="B397:E397"/>
    <mergeCell ref="B398:E398"/>
    <mergeCell ref="F397:H397"/>
    <mergeCell ref="F398:H398"/>
    <mergeCell ref="I397:L398"/>
    <mergeCell ref="M397:P398"/>
    <mergeCell ref="Q397:S398"/>
    <mergeCell ref="T397:Y398"/>
    <mergeCell ref="Z397:AE398"/>
    <mergeCell ref="AF397:AN398"/>
    <mergeCell ref="AO397:AS398"/>
    <mergeCell ref="AT397:AY398"/>
    <mergeCell ref="AZ397:BE398"/>
    <mergeCell ref="B399:E399"/>
    <mergeCell ref="F399:H399"/>
    <mergeCell ref="I399:L399"/>
    <mergeCell ref="M399:P399"/>
    <mergeCell ref="Q399:S399"/>
    <mergeCell ref="T399:Y399"/>
    <mergeCell ref="Z399:AE399"/>
    <mergeCell ref="AF399:AN399"/>
    <mergeCell ref="AO399:AS399"/>
    <mergeCell ref="AT399:AY399"/>
    <mergeCell ref="AZ399:BE399"/>
    <mergeCell ref="B400:E400"/>
    <mergeCell ref="F400:H400"/>
    <mergeCell ref="I400:L400"/>
    <mergeCell ref="M400:P400"/>
    <mergeCell ref="Q400:S400"/>
    <mergeCell ref="T400:Y400"/>
    <mergeCell ref="Z400:AE400"/>
    <mergeCell ref="AF400:AN400"/>
    <mergeCell ref="AO400:AS400"/>
    <mergeCell ref="AT400:AY400"/>
    <mergeCell ref="AZ400:BE400"/>
    <mergeCell ref="B401:E401"/>
    <mergeCell ref="F401:H401"/>
    <mergeCell ref="I401:L401"/>
    <mergeCell ref="M401:P401"/>
    <mergeCell ref="Q401:S401"/>
    <mergeCell ref="T401:Y401"/>
    <mergeCell ref="Z401:AE401"/>
    <mergeCell ref="AF401:AN401"/>
    <mergeCell ref="AO401:AS401"/>
    <mergeCell ref="AT401:AY401"/>
    <mergeCell ref="AZ401:BE401"/>
    <mergeCell ref="B402:E402"/>
    <mergeCell ref="F402:H402"/>
    <mergeCell ref="I402:L402"/>
    <mergeCell ref="M402:P402"/>
    <mergeCell ref="Q402:S402"/>
    <mergeCell ref="T402:Y402"/>
    <mergeCell ref="Z402:AE402"/>
    <mergeCell ref="AF402:AN402"/>
    <mergeCell ref="AO402:AS402"/>
    <mergeCell ref="AT402:AY402"/>
    <mergeCell ref="AZ402:BE402"/>
    <mergeCell ref="B404:E404"/>
    <mergeCell ref="F404:H404"/>
    <mergeCell ref="I404:L404"/>
    <mergeCell ref="M404:P404"/>
    <mergeCell ref="Q404:S404"/>
    <mergeCell ref="T404:Y404"/>
    <mergeCell ref="Z404:AE404"/>
    <mergeCell ref="AF404:AN404"/>
    <mergeCell ref="AO404:AS404"/>
    <mergeCell ref="AT404:AY404"/>
    <mergeCell ref="AZ404:BE404"/>
    <mergeCell ref="B405:E405"/>
    <mergeCell ref="F405:H405"/>
    <mergeCell ref="I405:L405"/>
    <mergeCell ref="M405:P405"/>
    <mergeCell ref="Q405:S405"/>
    <mergeCell ref="T405:Y405"/>
    <mergeCell ref="Z405:AE405"/>
    <mergeCell ref="AF405:AN405"/>
    <mergeCell ref="AO405:AS405"/>
    <mergeCell ref="AT405:AY405"/>
    <mergeCell ref="AZ405:BE405"/>
    <mergeCell ref="B406:E406"/>
    <mergeCell ref="F406:H406"/>
    <mergeCell ref="I406:L406"/>
    <mergeCell ref="M406:P406"/>
    <mergeCell ref="Q406:S406"/>
    <mergeCell ref="T406:Y406"/>
    <mergeCell ref="Z406:AE406"/>
    <mergeCell ref="AF406:AN406"/>
    <mergeCell ref="AO406:AS406"/>
    <mergeCell ref="AT406:AY406"/>
    <mergeCell ref="AZ406:BE406"/>
    <mergeCell ref="T407:Y407"/>
    <mergeCell ref="Z407:AE407"/>
    <mergeCell ref="AF407:AN407"/>
    <mergeCell ref="AO407:AS407"/>
    <mergeCell ref="AT407:AY407"/>
    <mergeCell ref="AZ407:BE407"/>
    <mergeCell ref="A408:A409"/>
    <mergeCell ref="B408:E408"/>
    <mergeCell ref="B409:E409"/>
    <mergeCell ref="F408:H408"/>
    <mergeCell ref="F409:H409"/>
    <mergeCell ref="I408:L409"/>
    <mergeCell ref="M408:P409"/>
    <mergeCell ref="Q408:S409"/>
    <mergeCell ref="T408:Y409"/>
    <mergeCell ref="Z408:AE409"/>
    <mergeCell ref="AF408:AN409"/>
    <mergeCell ref="AO408:AS409"/>
    <mergeCell ref="AT408:AY409"/>
    <mergeCell ref="AZ408:BE409"/>
    <mergeCell ref="B410:E410"/>
    <mergeCell ref="F410:H410"/>
    <mergeCell ref="I410:L410"/>
    <mergeCell ref="M410:P410"/>
    <mergeCell ref="Q410:S410"/>
    <mergeCell ref="T410:Y410"/>
    <mergeCell ref="Z410:AE410"/>
    <mergeCell ref="AF410:AN410"/>
    <mergeCell ref="AO410:AS410"/>
    <mergeCell ref="AT410:AY410"/>
    <mergeCell ref="AZ410:BE410"/>
    <mergeCell ref="B411:E411"/>
    <mergeCell ref="F411:H411"/>
    <mergeCell ref="I411:L411"/>
    <mergeCell ref="M411:P411"/>
    <mergeCell ref="Q411:S411"/>
    <mergeCell ref="T411:Y411"/>
    <mergeCell ref="Z411:AE411"/>
    <mergeCell ref="B407:E407"/>
    <mergeCell ref="F407:H407"/>
    <mergeCell ref="I407:L407"/>
    <mergeCell ref="M407:P407"/>
    <mergeCell ref="Q407:S407"/>
    <mergeCell ref="AF411:AN411"/>
    <mergeCell ref="AO411:AS411"/>
    <mergeCell ref="AT411:AY411"/>
    <mergeCell ref="AZ411:BE411"/>
    <mergeCell ref="B412:E412"/>
    <mergeCell ref="F412:H412"/>
    <mergeCell ref="I412:L412"/>
    <mergeCell ref="M412:P412"/>
    <mergeCell ref="Q412:S412"/>
    <mergeCell ref="T412:Y412"/>
    <mergeCell ref="Z412:AE412"/>
    <mergeCell ref="AF412:AN412"/>
    <mergeCell ref="AO412:AS412"/>
    <mergeCell ref="AT412:AY412"/>
    <mergeCell ref="AZ412:BE412"/>
    <mergeCell ref="B413:E413"/>
    <mergeCell ref="F413:H413"/>
    <mergeCell ref="I413:L413"/>
    <mergeCell ref="M413:P413"/>
    <mergeCell ref="Q413:S413"/>
    <mergeCell ref="T413:Y413"/>
    <mergeCell ref="Z413:AE413"/>
    <mergeCell ref="AF413:AN413"/>
    <mergeCell ref="AO413:AS413"/>
    <mergeCell ref="AT413:AY413"/>
    <mergeCell ref="AZ413:BE413"/>
    <mergeCell ref="B414:E414"/>
    <mergeCell ref="F414:H414"/>
    <mergeCell ref="I414:L414"/>
    <mergeCell ref="M414:P414"/>
    <mergeCell ref="Q414:S414"/>
    <mergeCell ref="T414:Y414"/>
    <mergeCell ref="Z414:AE414"/>
    <mergeCell ref="AF414:AN414"/>
    <mergeCell ref="AO414:AS414"/>
    <mergeCell ref="AT414:AY414"/>
    <mergeCell ref="AZ414:BE414"/>
    <mergeCell ref="T415:Y415"/>
    <mergeCell ref="Z415:AE415"/>
    <mergeCell ref="AF415:AN415"/>
    <mergeCell ref="AO415:AS415"/>
    <mergeCell ref="AT415:AY415"/>
    <mergeCell ref="AZ415:BE415"/>
    <mergeCell ref="B416:E416"/>
    <mergeCell ref="F416:H416"/>
    <mergeCell ref="I416:L416"/>
    <mergeCell ref="M416:P416"/>
    <mergeCell ref="Q416:S416"/>
    <mergeCell ref="T416:Y416"/>
    <mergeCell ref="Z416:AE416"/>
    <mergeCell ref="AF416:AN416"/>
    <mergeCell ref="AO416:AS416"/>
    <mergeCell ref="AT416:AY416"/>
    <mergeCell ref="AZ416:BE416"/>
    <mergeCell ref="B417:E417"/>
    <mergeCell ref="F417:H417"/>
    <mergeCell ref="I417:L417"/>
    <mergeCell ref="M417:P417"/>
    <mergeCell ref="Q417:S417"/>
    <mergeCell ref="T417:Y417"/>
    <mergeCell ref="Z417:AE417"/>
    <mergeCell ref="AF417:AN417"/>
    <mergeCell ref="AO417:AS417"/>
    <mergeCell ref="AT417:AY417"/>
    <mergeCell ref="AZ417:BE417"/>
    <mergeCell ref="A418:A419"/>
    <mergeCell ref="B418:E418"/>
    <mergeCell ref="B419:E419"/>
    <mergeCell ref="F418:H418"/>
    <mergeCell ref="F419:H419"/>
    <mergeCell ref="I418:L419"/>
    <mergeCell ref="B415:E415"/>
    <mergeCell ref="F415:H415"/>
    <mergeCell ref="I415:L415"/>
    <mergeCell ref="M415:P415"/>
    <mergeCell ref="Q415:S415"/>
    <mergeCell ref="M418:P419"/>
    <mergeCell ref="Q418:S419"/>
    <mergeCell ref="T418:Y419"/>
    <mergeCell ref="Z418:AE419"/>
    <mergeCell ref="AF418:AN419"/>
    <mergeCell ref="AO418:AS419"/>
    <mergeCell ref="AT418:AY419"/>
    <mergeCell ref="AZ418:BE419"/>
    <mergeCell ref="B420:E420"/>
    <mergeCell ref="F420:H420"/>
    <mergeCell ref="I420:L420"/>
    <mergeCell ref="M420:P420"/>
    <mergeCell ref="Q420:S420"/>
    <mergeCell ref="T420:Y420"/>
    <mergeCell ref="Z420:AE420"/>
    <mergeCell ref="AF420:AN420"/>
    <mergeCell ref="AO420:AS420"/>
    <mergeCell ref="AT420:AY420"/>
    <mergeCell ref="AZ420:BE420"/>
    <mergeCell ref="B421:E421"/>
    <mergeCell ref="F421:H421"/>
    <mergeCell ref="I421:L421"/>
    <mergeCell ref="M421:P421"/>
    <mergeCell ref="Q421:S421"/>
    <mergeCell ref="T421:Y421"/>
    <mergeCell ref="Z421:AE421"/>
    <mergeCell ref="AF421:AN421"/>
    <mergeCell ref="AO421:AS421"/>
    <mergeCell ref="AT421:AY421"/>
    <mergeCell ref="AZ421:BE421"/>
    <mergeCell ref="B422:E422"/>
    <mergeCell ref="F422:H422"/>
    <mergeCell ref="I422:L422"/>
    <mergeCell ref="M422:P422"/>
    <mergeCell ref="Q422:S422"/>
    <mergeCell ref="T422:Y422"/>
    <mergeCell ref="A429:A430"/>
    <mergeCell ref="B429:E429"/>
    <mergeCell ref="B430:E430"/>
    <mergeCell ref="F429:H429"/>
    <mergeCell ref="F430:H430"/>
    <mergeCell ref="Z422:AE422"/>
    <mergeCell ref="AF422:AN422"/>
    <mergeCell ref="AO422:AS422"/>
    <mergeCell ref="AT422:AY422"/>
    <mergeCell ref="AZ422:BE422"/>
    <mergeCell ref="B423:E423"/>
    <mergeCell ref="F423:H423"/>
    <mergeCell ref="I423:L423"/>
    <mergeCell ref="M423:P423"/>
    <mergeCell ref="Q423:S423"/>
    <mergeCell ref="T423:Y423"/>
    <mergeCell ref="Z423:AE423"/>
    <mergeCell ref="AF423:AN423"/>
    <mergeCell ref="AO423:AS423"/>
    <mergeCell ref="AT423:AY423"/>
    <mergeCell ref="AZ423:BE423"/>
    <mergeCell ref="B424:E424"/>
    <mergeCell ref="F424:H424"/>
    <mergeCell ref="I424:L424"/>
    <mergeCell ref="M424:P424"/>
    <mergeCell ref="Q424:S424"/>
    <mergeCell ref="T424:Y424"/>
    <mergeCell ref="Z424:AE424"/>
    <mergeCell ref="AF424:AN424"/>
    <mergeCell ref="AO424:AS424"/>
    <mergeCell ref="AT424:AY424"/>
    <mergeCell ref="AZ424:BE424"/>
    <mergeCell ref="B425:E425"/>
    <mergeCell ref="F425:H425"/>
    <mergeCell ref="I425:L425"/>
    <mergeCell ref="M425:P425"/>
    <mergeCell ref="Q425:S425"/>
    <mergeCell ref="T425:Y425"/>
    <mergeCell ref="Z425:AE425"/>
    <mergeCell ref="AF425:AN425"/>
    <mergeCell ref="AO425:AS425"/>
    <mergeCell ref="AT425:AY425"/>
    <mergeCell ref="AZ425:BE425"/>
    <mergeCell ref="B426:E426"/>
    <mergeCell ref="F426:H426"/>
    <mergeCell ref="I426:L426"/>
    <mergeCell ref="M426:P426"/>
    <mergeCell ref="Q426:S426"/>
    <mergeCell ref="T426:Y426"/>
    <mergeCell ref="Z426:AE426"/>
    <mergeCell ref="AF426:AN426"/>
    <mergeCell ref="AO426:AS426"/>
    <mergeCell ref="AT426:AY426"/>
    <mergeCell ref="AZ426:BE426"/>
    <mergeCell ref="B427:E427"/>
    <mergeCell ref="F427:H427"/>
    <mergeCell ref="I427:L427"/>
    <mergeCell ref="M427:P427"/>
    <mergeCell ref="Q427:S427"/>
    <mergeCell ref="T427:Y427"/>
    <mergeCell ref="Z427:AE427"/>
    <mergeCell ref="AF427:AN427"/>
    <mergeCell ref="AO427:AS427"/>
    <mergeCell ref="AT427:AY427"/>
    <mergeCell ref="AZ427:BE427"/>
    <mergeCell ref="B428:E428"/>
    <mergeCell ref="F428:H428"/>
    <mergeCell ref="I428:L428"/>
    <mergeCell ref="M428:P428"/>
    <mergeCell ref="Q428:S428"/>
    <mergeCell ref="T428:Y428"/>
    <mergeCell ref="Z428:AE428"/>
    <mergeCell ref="AF428:AN428"/>
    <mergeCell ref="AO428:AS428"/>
    <mergeCell ref="AT428:AY428"/>
    <mergeCell ref="AZ428:BE428"/>
    <mergeCell ref="I429:L430"/>
    <mergeCell ref="M429:P430"/>
    <mergeCell ref="Q429:S430"/>
    <mergeCell ref="T429:Y430"/>
    <mergeCell ref="Z429:AE430"/>
    <mergeCell ref="AF429:AN430"/>
    <mergeCell ref="AO429:AS430"/>
    <mergeCell ref="AT429:AY430"/>
    <mergeCell ref="AZ429:BE430"/>
    <mergeCell ref="B431:E431"/>
    <mergeCell ref="F431:H431"/>
    <mergeCell ref="I431:L431"/>
    <mergeCell ref="M431:P431"/>
    <mergeCell ref="Q431:S431"/>
    <mergeCell ref="T431:Y431"/>
    <mergeCell ref="Z431:AE431"/>
    <mergeCell ref="AF431:AN431"/>
    <mergeCell ref="AO431:AS431"/>
    <mergeCell ref="AT431:AY431"/>
    <mergeCell ref="AZ431:BE431"/>
    <mergeCell ref="B432:E432"/>
    <mergeCell ref="F432:H432"/>
    <mergeCell ref="I432:L432"/>
    <mergeCell ref="M432:P432"/>
    <mergeCell ref="Q432:S432"/>
    <mergeCell ref="T432:Y432"/>
    <mergeCell ref="Z432:AE432"/>
    <mergeCell ref="AF432:AN432"/>
    <mergeCell ref="AO432:AS432"/>
    <mergeCell ref="AT432:AY432"/>
    <mergeCell ref="AZ432:BE432"/>
    <mergeCell ref="B433:E433"/>
    <mergeCell ref="F433:H433"/>
    <mergeCell ref="I433:L433"/>
    <mergeCell ref="M433:P433"/>
    <mergeCell ref="Q433:S433"/>
    <mergeCell ref="T433:Y433"/>
    <mergeCell ref="Z433:AE433"/>
    <mergeCell ref="AF433:AN433"/>
    <mergeCell ref="AO433:AS433"/>
    <mergeCell ref="AT433:AY433"/>
    <mergeCell ref="AZ433:BE433"/>
    <mergeCell ref="B434:E434"/>
    <mergeCell ref="F434:H434"/>
    <mergeCell ref="I434:L434"/>
    <mergeCell ref="M434:P434"/>
    <mergeCell ref="Q434:S434"/>
    <mergeCell ref="T434:Y434"/>
    <mergeCell ref="Z434:AE434"/>
    <mergeCell ref="AF434:AN434"/>
    <mergeCell ref="AO434:AS434"/>
    <mergeCell ref="AT434:AY434"/>
    <mergeCell ref="AZ434:BE434"/>
    <mergeCell ref="B435:E435"/>
    <mergeCell ref="F435:H435"/>
    <mergeCell ref="I435:L435"/>
    <mergeCell ref="M435:P435"/>
    <mergeCell ref="Q435:S435"/>
    <mergeCell ref="T435:Y435"/>
    <mergeCell ref="Z435:AE435"/>
    <mergeCell ref="AF435:AN435"/>
    <mergeCell ref="AO435:AS435"/>
    <mergeCell ref="AT435:AY435"/>
    <mergeCell ref="AZ435:BE435"/>
    <mergeCell ref="B436:E436"/>
    <mergeCell ref="F436:H436"/>
    <mergeCell ref="I436:L436"/>
    <mergeCell ref="M436:P436"/>
    <mergeCell ref="Q436:S436"/>
    <mergeCell ref="T436:Y436"/>
    <mergeCell ref="Z436:AE436"/>
    <mergeCell ref="AF436:AN436"/>
    <mergeCell ref="AO436:AS436"/>
    <mergeCell ref="AT436:AY436"/>
    <mergeCell ref="AZ436:BE436"/>
    <mergeCell ref="T437:Y437"/>
    <mergeCell ref="Z437:AE437"/>
    <mergeCell ref="AF437:AN437"/>
    <mergeCell ref="AO437:AS437"/>
    <mergeCell ref="AT437:AY437"/>
    <mergeCell ref="AZ437:BE437"/>
    <mergeCell ref="B438:E438"/>
    <mergeCell ref="F438:H438"/>
    <mergeCell ref="I438:L438"/>
    <mergeCell ref="M438:P438"/>
    <mergeCell ref="Q438:S438"/>
    <mergeCell ref="T438:Y438"/>
    <mergeCell ref="Z438:AE438"/>
    <mergeCell ref="AF438:AN438"/>
    <mergeCell ref="AO438:AS438"/>
    <mergeCell ref="AT438:AY438"/>
    <mergeCell ref="AZ438:BE438"/>
    <mergeCell ref="B439:E439"/>
    <mergeCell ref="F439:H439"/>
    <mergeCell ref="I439:L439"/>
    <mergeCell ref="M439:P439"/>
    <mergeCell ref="Q439:S439"/>
    <mergeCell ref="T439:Y439"/>
    <mergeCell ref="Z439:AE439"/>
    <mergeCell ref="AF439:AN439"/>
    <mergeCell ref="AO439:AS439"/>
    <mergeCell ref="AT439:AY439"/>
    <mergeCell ref="AZ439:BE439"/>
    <mergeCell ref="A440:BE440"/>
    <mergeCell ref="A441:A442"/>
    <mergeCell ref="B441:E441"/>
    <mergeCell ref="B442:E442"/>
    <mergeCell ref="F441:H441"/>
    <mergeCell ref="F442:H442"/>
    <mergeCell ref="I441:L442"/>
    <mergeCell ref="M441:P442"/>
    <mergeCell ref="Q441:S442"/>
    <mergeCell ref="T441:Y442"/>
    <mergeCell ref="B437:E437"/>
    <mergeCell ref="F437:H437"/>
    <mergeCell ref="I437:L437"/>
    <mergeCell ref="M437:P437"/>
    <mergeCell ref="Q437:S437"/>
    <mergeCell ref="B449:E449"/>
    <mergeCell ref="F449:H449"/>
    <mergeCell ref="I449:L449"/>
    <mergeCell ref="M449:P449"/>
    <mergeCell ref="Q449:S449"/>
    <mergeCell ref="T449:Y449"/>
    <mergeCell ref="Z449:AE449"/>
    <mergeCell ref="AF449:AN449"/>
    <mergeCell ref="AO449:AS449"/>
    <mergeCell ref="AT449:AY449"/>
    <mergeCell ref="AZ449:BE449"/>
    <mergeCell ref="Z441:AE442"/>
    <mergeCell ref="AF441:AN442"/>
    <mergeCell ref="AO441:AS442"/>
    <mergeCell ref="AT441:AY442"/>
    <mergeCell ref="AZ441:BE442"/>
    <mergeCell ref="B443:E443"/>
    <mergeCell ref="F443:H443"/>
    <mergeCell ref="I443:L443"/>
    <mergeCell ref="M443:P443"/>
    <mergeCell ref="Q443:S443"/>
    <mergeCell ref="T443:Y443"/>
    <mergeCell ref="Z443:AE443"/>
    <mergeCell ref="AF443:AN443"/>
    <mergeCell ref="AO443:AS443"/>
    <mergeCell ref="AT443:AY443"/>
    <mergeCell ref="AZ443:BE443"/>
    <mergeCell ref="B444:E444"/>
    <mergeCell ref="F444:H444"/>
    <mergeCell ref="I444:L444"/>
    <mergeCell ref="M444:P444"/>
    <mergeCell ref="Q444:S444"/>
    <mergeCell ref="T444:Y444"/>
    <mergeCell ref="Z444:AE444"/>
    <mergeCell ref="AF444:AN444"/>
    <mergeCell ref="AO444:AS444"/>
    <mergeCell ref="AT444:AY444"/>
    <mergeCell ref="AZ444:BE444"/>
    <mergeCell ref="B445:E445"/>
    <mergeCell ref="F445:H445"/>
    <mergeCell ref="I445:L445"/>
    <mergeCell ref="M445:P445"/>
    <mergeCell ref="Q445:S445"/>
    <mergeCell ref="T445:Y445"/>
    <mergeCell ref="Z445:AE445"/>
    <mergeCell ref="AF445:AN445"/>
    <mergeCell ref="AO445:AS445"/>
    <mergeCell ref="AT445:AY445"/>
    <mergeCell ref="AZ445:BE445"/>
    <mergeCell ref="B446:E446"/>
    <mergeCell ref="F446:H446"/>
    <mergeCell ref="I446:L446"/>
    <mergeCell ref="M446:P446"/>
    <mergeCell ref="Q446:S446"/>
    <mergeCell ref="T446:Y446"/>
    <mergeCell ref="Z446:AE446"/>
    <mergeCell ref="AF446:AN446"/>
    <mergeCell ref="AO446:AS446"/>
    <mergeCell ref="AT446:AY446"/>
    <mergeCell ref="AZ446:BE446"/>
    <mergeCell ref="B447:E447"/>
    <mergeCell ref="F447:H447"/>
    <mergeCell ref="I447:L447"/>
    <mergeCell ref="M447:P447"/>
    <mergeCell ref="Q447:S447"/>
    <mergeCell ref="T447:Y447"/>
    <mergeCell ref="Z447:AE447"/>
    <mergeCell ref="AF447:AN447"/>
    <mergeCell ref="AO447:AS447"/>
    <mergeCell ref="AT447:AY447"/>
    <mergeCell ref="AZ447:BE447"/>
    <mergeCell ref="B448:E448"/>
    <mergeCell ref="F448:H448"/>
    <mergeCell ref="I448:L448"/>
    <mergeCell ref="M448:P448"/>
    <mergeCell ref="Q448:S448"/>
    <mergeCell ref="T448:Y448"/>
    <mergeCell ref="Z448:AE448"/>
    <mergeCell ref="AF448:AN448"/>
    <mergeCell ref="AO448:AS448"/>
    <mergeCell ref="AT448:AY448"/>
    <mergeCell ref="AZ448:BE448"/>
    <mergeCell ref="Q450:S450"/>
    <mergeCell ref="T450:Y450"/>
    <mergeCell ref="Z458:AE458"/>
    <mergeCell ref="AF458:AN458"/>
    <mergeCell ref="AO458:AS458"/>
    <mergeCell ref="AT458:AY458"/>
    <mergeCell ref="Q458:S458"/>
    <mergeCell ref="T458:Y458"/>
    <mergeCell ref="T457:Y457"/>
    <mergeCell ref="Z457:AE457"/>
    <mergeCell ref="Z450:AE450"/>
    <mergeCell ref="AF450:AN450"/>
    <mergeCell ref="AO450:AS450"/>
    <mergeCell ref="AT450:AY450"/>
    <mergeCell ref="AZ450:BE450"/>
    <mergeCell ref="A451:BE451"/>
    <mergeCell ref="B450:E450"/>
    <mergeCell ref="F450:H450"/>
    <mergeCell ref="I450:L450"/>
    <mergeCell ref="M450:P450"/>
    <mergeCell ref="A452:A453"/>
    <mergeCell ref="B452:E452"/>
    <mergeCell ref="B453:E453"/>
    <mergeCell ref="F452:H452"/>
    <mergeCell ref="F453:H453"/>
    <mergeCell ref="I452:L453"/>
    <mergeCell ref="M452:P453"/>
    <mergeCell ref="Q452:S453"/>
    <mergeCell ref="T452:Y453"/>
    <mergeCell ref="Z452:AE453"/>
    <mergeCell ref="AF452:AN453"/>
    <mergeCell ref="AO452:AS453"/>
    <mergeCell ref="AT452:AY453"/>
    <mergeCell ref="AZ452:BE453"/>
    <mergeCell ref="B454:E454"/>
    <mergeCell ref="F454:H454"/>
    <mergeCell ref="I454:L454"/>
    <mergeCell ref="M454:P454"/>
    <mergeCell ref="Q454:S454"/>
    <mergeCell ref="T454:Y454"/>
    <mergeCell ref="Z454:AE454"/>
    <mergeCell ref="AF454:AN454"/>
    <mergeCell ref="AO454:AS454"/>
    <mergeCell ref="AT454:AY454"/>
    <mergeCell ref="AZ454:BE454"/>
    <mergeCell ref="B455:E455"/>
    <mergeCell ref="F455:H455"/>
    <mergeCell ref="I455:L455"/>
    <mergeCell ref="M455:P455"/>
    <mergeCell ref="Q455:S455"/>
    <mergeCell ref="T455:Y455"/>
    <mergeCell ref="Z455:AE455"/>
    <mergeCell ref="AO455:AS455"/>
    <mergeCell ref="AT455:AY455"/>
    <mergeCell ref="AZ455:BE455"/>
    <mergeCell ref="B456:E456"/>
    <mergeCell ref="F456:H456"/>
    <mergeCell ref="I456:L456"/>
    <mergeCell ref="M456:P456"/>
    <mergeCell ref="Q456:S456"/>
    <mergeCell ref="T456:Y456"/>
    <mergeCell ref="B457:E457"/>
    <mergeCell ref="F457:H457"/>
    <mergeCell ref="I457:L457"/>
    <mergeCell ref="M457:P457"/>
    <mergeCell ref="Q457:S457"/>
    <mergeCell ref="AF455:AN455"/>
    <mergeCell ref="AF457:AN457"/>
    <mergeCell ref="AO457:AS457"/>
    <mergeCell ref="AT457:AY457"/>
    <mergeCell ref="AZ457:BE457"/>
    <mergeCell ref="Z456:AE456"/>
    <mergeCell ref="AF456:AN456"/>
    <mergeCell ref="AO456:AS456"/>
    <mergeCell ref="AT456:AY456"/>
    <mergeCell ref="AZ456:BE456"/>
    <mergeCell ref="AZ458:BE458"/>
    <mergeCell ref="B459:E459"/>
    <mergeCell ref="F459:H459"/>
    <mergeCell ref="I459:L459"/>
    <mergeCell ref="M459:P459"/>
    <mergeCell ref="Q459:S459"/>
    <mergeCell ref="B458:E458"/>
    <mergeCell ref="F458:H458"/>
    <mergeCell ref="I458:L458"/>
    <mergeCell ref="M458:P458"/>
    <mergeCell ref="T459:Y459"/>
    <mergeCell ref="Z459:AE459"/>
    <mergeCell ref="AF459:AN459"/>
    <mergeCell ref="AO459:AS459"/>
    <mergeCell ref="AT459:AY459"/>
    <mergeCell ref="AZ459:BE459"/>
    <mergeCell ref="B460:E460"/>
    <mergeCell ref="F460:H460"/>
    <mergeCell ref="I460:L460"/>
    <mergeCell ref="M460:P460"/>
    <mergeCell ref="Q460:S460"/>
    <mergeCell ref="T460:Y460"/>
    <mergeCell ref="Z460:AE460"/>
    <mergeCell ref="AF460:AN460"/>
    <mergeCell ref="AO460:AS460"/>
    <mergeCell ref="AT460:AY460"/>
    <mergeCell ref="AZ460:BE460"/>
    <mergeCell ref="B461:E461"/>
    <mergeCell ref="F461:H461"/>
    <mergeCell ref="I461:L461"/>
    <mergeCell ref="M461:P461"/>
    <mergeCell ref="Q461:S461"/>
    <mergeCell ref="T461:Y461"/>
    <mergeCell ref="Z461:AE461"/>
    <mergeCell ref="AF461:AN461"/>
    <mergeCell ref="AO461:AS461"/>
    <mergeCell ref="AT461:AY461"/>
    <mergeCell ref="AZ461:BE461"/>
    <mergeCell ref="A462:A463"/>
    <mergeCell ref="B462:E462"/>
    <mergeCell ref="B463:E463"/>
    <mergeCell ref="F462:H462"/>
    <mergeCell ref="F463:H463"/>
    <mergeCell ref="I462:L463"/>
    <mergeCell ref="M462:P463"/>
    <mergeCell ref="Q462:S463"/>
    <mergeCell ref="T462:Y463"/>
    <mergeCell ref="Z462:AE463"/>
    <mergeCell ref="AF462:AN463"/>
    <mergeCell ref="AO462:AS463"/>
    <mergeCell ref="AT462:AY463"/>
    <mergeCell ref="AZ462:BE463"/>
    <mergeCell ref="B464:E464"/>
    <mergeCell ref="F464:H464"/>
    <mergeCell ref="I464:L464"/>
    <mergeCell ref="M464:P464"/>
    <mergeCell ref="Q464:S464"/>
    <mergeCell ref="T464:Y464"/>
    <mergeCell ref="Z464:AE464"/>
    <mergeCell ref="AF464:AN464"/>
    <mergeCell ref="AO464:AS464"/>
    <mergeCell ref="AT464:AY464"/>
    <mergeCell ref="AZ464:BE464"/>
    <mergeCell ref="B465:E465"/>
    <mergeCell ref="F465:H465"/>
    <mergeCell ref="I465:L465"/>
    <mergeCell ref="M465:P465"/>
    <mergeCell ref="Q465:S465"/>
    <mergeCell ref="T465:Y465"/>
    <mergeCell ref="Z465:AE465"/>
    <mergeCell ref="AF465:AN465"/>
    <mergeCell ref="AO465:AS465"/>
    <mergeCell ref="AT465:AY465"/>
    <mergeCell ref="AZ465:BE465"/>
    <mergeCell ref="B466:E466"/>
    <mergeCell ref="F466:H466"/>
    <mergeCell ref="I466:L466"/>
    <mergeCell ref="M466:P466"/>
    <mergeCell ref="Q466:S466"/>
    <mergeCell ref="T466:Y466"/>
    <mergeCell ref="A473:A474"/>
    <mergeCell ref="B473:E473"/>
    <mergeCell ref="B474:E474"/>
    <mergeCell ref="F473:H473"/>
    <mergeCell ref="F474:H474"/>
    <mergeCell ref="Z466:AE466"/>
    <mergeCell ref="AF466:AN466"/>
    <mergeCell ref="AO466:AS466"/>
    <mergeCell ref="AT466:AY466"/>
    <mergeCell ref="AZ466:BE466"/>
    <mergeCell ref="B467:E467"/>
    <mergeCell ref="F467:H467"/>
    <mergeCell ref="I467:L467"/>
    <mergeCell ref="M467:P467"/>
    <mergeCell ref="Q467:S467"/>
    <mergeCell ref="T467:Y467"/>
    <mergeCell ref="Z467:AE467"/>
    <mergeCell ref="AF467:AN467"/>
    <mergeCell ref="AO467:AS467"/>
    <mergeCell ref="AT467:AY467"/>
    <mergeCell ref="AZ467:BE467"/>
    <mergeCell ref="B468:E468"/>
    <mergeCell ref="F468:H468"/>
    <mergeCell ref="I468:L468"/>
    <mergeCell ref="M468:P468"/>
    <mergeCell ref="Q468:S468"/>
    <mergeCell ref="T468:Y468"/>
    <mergeCell ref="Z468:AE468"/>
    <mergeCell ref="AF468:AN468"/>
    <mergeCell ref="AO468:AS468"/>
    <mergeCell ref="AT468:AY468"/>
    <mergeCell ref="AZ468:BE468"/>
    <mergeCell ref="B469:E469"/>
    <mergeCell ref="F469:H469"/>
    <mergeCell ref="I469:L469"/>
    <mergeCell ref="M469:P469"/>
    <mergeCell ref="Q469:S469"/>
    <mergeCell ref="T469:Y469"/>
    <mergeCell ref="Z469:AE469"/>
    <mergeCell ref="AF469:AN469"/>
    <mergeCell ref="AO469:AS469"/>
    <mergeCell ref="AT469:AY469"/>
    <mergeCell ref="AZ469:BE469"/>
    <mergeCell ref="B470:E470"/>
    <mergeCell ref="F470:H470"/>
    <mergeCell ref="I470:L470"/>
    <mergeCell ref="M470:P470"/>
    <mergeCell ref="Q470:S470"/>
    <mergeCell ref="T470:Y470"/>
    <mergeCell ref="Z470:AE470"/>
    <mergeCell ref="AF470:AN470"/>
    <mergeCell ref="AO470:AS470"/>
    <mergeCell ref="AT470:AY470"/>
    <mergeCell ref="AZ470:BE470"/>
    <mergeCell ref="B471:E471"/>
    <mergeCell ref="F471:H471"/>
    <mergeCell ref="I471:L471"/>
    <mergeCell ref="M471:P471"/>
    <mergeCell ref="Q471:S471"/>
    <mergeCell ref="T471:Y471"/>
    <mergeCell ref="Z471:AE471"/>
    <mergeCell ref="AF471:AN471"/>
    <mergeCell ref="AO471:AS471"/>
    <mergeCell ref="AT471:AY471"/>
    <mergeCell ref="AZ471:BE471"/>
    <mergeCell ref="B472:E472"/>
    <mergeCell ref="F472:H472"/>
    <mergeCell ref="I472:L472"/>
    <mergeCell ref="M472:P472"/>
    <mergeCell ref="Q472:S472"/>
    <mergeCell ref="T472:Y472"/>
    <mergeCell ref="Z472:AE472"/>
    <mergeCell ref="AF472:AN472"/>
    <mergeCell ref="AO472:AS472"/>
    <mergeCell ref="AT472:AY472"/>
    <mergeCell ref="AZ472:BE472"/>
    <mergeCell ref="B481:E481"/>
    <mergeCell ref="F481:H481"/>
    <mergeCell ref="I481:L481"/>
    <mergeCell ref="M481:P481"/>
    <mergeCell ref="Q481:S481"/>
    <mergeCell ref="T481:Y481"/>
    <mergeCell ref="Z481:AE481"/>
    <mergeCell ref="AF481:AN481"/>
    <mergeCell ref="AO481:AS481"/>
    <mergeCell ref="AT481:AY481"/>
    <mergeCell ref="AZ481:BE481"/>
    <mergeCell ref="I473:L474"/>
    <mergeCell ref="M473:P474"/>
    <mergeCell ref="Q473:S474"/>
    <mergeCell ref="T473:Y474"/>
    <mergeCell ref="Z473:AE474"/>
    <mergeCell ref="AF473:AN474"/>
    <mergeCell ref="AO473:AS474"/>
    <mergeCell ref="AT473:AY474"/>
    <mergeCell ref="AZ473:BE474"/>
    <mergeCell ref="B475:E475"/>
    <mergeCell ref="F475:H475"/>
    <mergeCell ref="I475:L475"/>
    <mergeCell ref="M475:P475"/>
    <mergeCell ref="Q475:S475"/>
    <mergeCell ref="T475:Y475"/>
    <mergeCell ref="Z475:AE475"/>
    <mergeCell ref="AF475:AN475"/>
    <mergeCell ref="AO475:AS475"/>
    <mergeCell ref="AT475:AY475"/>
    <mergeCell ref="AZ475:BE475"/>
    <mergeCell ref="B476:E476"/>
    <mergeCell ref="F476:H476"/>
    <mergeCell ref="I476:L476"/>
    <mergeCell ref="M476:P476"/>
    <mergeCell ref="Q476:S476"/>
    <mergeCell ref="T476:Y476"/>
    <mergeCell ref="Z476:AE476"/>
    <mergeCell ref="AF476:AN476"/>
    <mergeCell ref="AO476:AS476"/>
    <mergeCell ref="AT476:AY476"/>
    <mergeCell ref="AZ476:BE476"/>
    <mergeCell ref="B477:E477"/>
    <mergeCell ref="F477:H477"/>
    <mergeCell ref="I477:L477"/>
    <mergeCell ref="M477:P477"/>
    <mergeCell ref="Q477:S477"/>
    <mergeCell ref="T477:Y477"/>
    <mergeCell ref="Z477:AE477"/>
    <mergeCell ref="AF477:AN477"/>
    <mergeCell ref="AO477:AS477"/>
    <mergeCell ref="AT477:AY477"/>
    <mergeCell ref="AZ477:BE477"/>
    <mergeCell ref="B478:E478"/>
    <mergeCell ref="F478:H478"/>
    <mergeCell ref="I478:L478"/>
    <mergeCell ref="M478:P478"/>
    <mergeCell ref="Q478:S478"/>
    <mergeCell ref="T478:Y478"/>
    <mergeCell ref="Z478:AE478"/>
    <mergeCell ref="AF478:AN478"/>
    <mergeCell ref="AO478:AS478"/>
    <mergeCell ref="AT478:AY478"/>
    <mergeCell ref="AZ478:BE478"/>
    <mergeCell ref="B479:E479"/>
    <mergeCell ref="F479:H479"/>
    <mergeCell ref="I479:L479"/>
    <mergeCell ref="M479:P479"/>
    <mergeCell ref="Q479:S479"/>
    <mergeCell ref="T479:Y479"/>
    <mergeCell ref="Z479:AE479"/>
    <mergeCell ref="AF479:AN479"/>
    <mergeCell ref="AO479:AS479"/>
    <mergeCell ref="AT479:AY479"/>
    <mergeCell ref="AZ479:BE479"/>
    <mergeCell ref="B480:E480"/>
    <mergeCell ref="F480:H480"/>
    <mergeCell ref="I480:L480"/>
    <mergeCell ref="M480:P480"/>
    <mergeCell ref="Q480:S480"/>
    <mergeCell ref="T480:Y480"/>
    <mergeCell ref="Z480:AE480"/>
    <mergeCell ref="AF480:AN480"/>
    <mergeCell ref="AO480:AS480"/>
    <mergeCell ref="AT480:AY480"/>
    <mergeCell ref="AZ480:BE480"/>
    <mergeCell ref="B482:E482"/>
    <mergeCell ref="F482:H482"/>
    <mergeCell ref="I482:L482"/>
    <mergeCell ref="M482:P482"/>
    <mergeCell ref="Q482:S482"/>
    <mergeCell ref="T482:Y482"/>
    <mergeCell ref="Z482:AE482"/>
    <mergeCell ref="AF482:AN482"/>
    <mergeCell ref="AO482:AS482"/>
    <mergeCell ref="AT482:AY482"/>
    <mergeCell ref="AZ482:BE482"/>
    <mergeCell ref="B483:E483"/>
    <mergeCell ref="F483:H483"/>
    <mergeCell ref="I483:L483"/>
    <mergeCell ref="M483:P483"/>
    <mergeCell ref="Q483:S483"/>
    <mergeCell ref="T483:Y483"/>
    <mergeCell ref="Z483:AE483"/>
    <mergeCell ref="AF483:AN483"/>
    <mergeCell ref="AO483:AS483"/>
    <mergeCell ref="AT483:AY483"/>
    <mergeCell ref="AZ483:BE483"/>
    <mergeCell ref="A484:A485"/>
    <mergeCell ref="B484:E484"/>
    <mergeCell ref="B485:E485"/>
    <mergeCell ref="F484:H484"/>
    <mergeCell ref="F485:H485"/>
    <mergeCell ref="I484:L485"/>
    <mergeCell ref="M484:P485"/>
    <mergeCell ref="Q484:S485"/>
    <mergeCell ref="T484:Y485"/>
    <mergeCell ref="Z484:AE485"/>
    <mergeCell ref="AF484:AN485"/>
    <mergeCell ref="AO484:AS485"/>
    <mergeCell ref="AT484:AY485"/>
    <mergeCell ref="AZ484:BE485"/>
    <mergeCell ref="AO486:AS486"/>
    <mergeCell ref="AT486:AY486"/>
    <mergeCell ref="AZ486:BE486"/>
    <mergeCell ref="B487:E487"/>
    <mergeCell ref="F487:H487"/>
    <mergeCell ref="I487:L487"/>
    <mergeCell ref="M487:P487"/>
    <mergeCell ref="Q487:S487"/>
    <mergeCell ref="T487:Y487"/>
    <mergeCell ref="Z487:AE487"/>
    <mergeCell ref="AF487:AN487"/>
    <mergeCell ref="AO487:AS487"/>
    <mergeCell ref="AT487:AY487"/>
    <mergeCell ref="AZ487:BE487"/>
    <mergeCell ref="B488:E488"/>
    <mergeCell ref="F488:H488"/>
    <mergeCell ref="I488:L488"/>
    <mergeCell ref="M488:P488"/>
    <mergeCell ref="Q488:S488"/>
    <mergeCell ref="T488:Y488"/>
    <mergeCell ref="Z488:AE488"/>
    <mergeCell ref="AF488:AN488"/>
    <mergeCell ref="AO488:AS488"/>
    <mergeCell ref="AT488:AY488"/>
    <mergeCell ref="AZ488:BE488"/>
    <mergeCell ref="B489:E489"/>
    <mergeCell ref="F489:H489"/>
    <mergeCell ref="I489:L489"/>
    <mergeCell ref="M489:P489"/>
    <mergeCell ref="Q489:S489"/>
    <mergeCell ref="T489:Y489"/>
    <mergeCell ref="Z489:AE489"/>
    <mergeCell ref="AF489:AN489"/>
    <mergeCell ref="AO489:AS489"/>
    <mergeCell ref="AT489:AY489"/>
    <mergeCell ref="AZ489:BE489"/>
    <mergeCell ref="B486:E486"/>
    <mergeCell ref="F486:H486"/>
    <mergeCell ref="I486:L486"/>
    <mergeCell ref="M486:P486"/>
    <mergeCell ref="Q486:S486"/>
    <mergeCell ref="T486:Y486"/>
    <mergeCell ref="Z486:AE486"/>
    <mergeCell ref="AF486:AN486"/>
    <mergeCell ref="Q496:S497"/>
    <mergeCell ref="T496:Y497"/>
    <mergeCell ref="Z496:AE497"/>
    <mergeCell ref="AF496:AN497"/>
    <mergeCell ref="AO496:AS497"/>
    <mergeCell ref="AT496:AY497"/>
    <mergeCell ref="AZ496:BE497"/>
    <mergeCell ref="B498:E498"/>
    <mergeCell ref="F498:H498"/>
    <mergeCell ref="I498:L498"/>
    <mergeCell ref="M498:P498"/>
    <mergeCell ref="Q498:S498"/>
    <mergeCell ref="T498:Y498"/>
    <mergeCell ref="Z498:AE498"/>
    <mergeCell ref="AF498:AN498"/>
    <mergeCell ref="B490:E490"/>
    <mergeCell ref="F490:H490"/>
    <mergeCell ref="I490:L490"/>
    <mergeCell ref="M490:P490"/>
    <mergeCell ref="Q490:S490"/>
    <mergeCell ref="T490:Y490"/>
    <mergeCell ref="Z490:AE490"/>
    <mergeCell ref="AF490:AN490"/>
    <mergeCell ref="AO490:AS490"/>
    <mergeCell ref="AT490:AY490"/>
    <mergeCell ref="AZ490:BE490"/>
    <mergeCell ref="B491:E491"/>
    <mergeCell ref="F491:H491"/>
    <mergeCell ref="I491:L491"/>
    <mergeCell ref="M491:P491"/>
    <mergeCell ref="Q491:S491"/>
    <mergeCell ref="T491:Y491"/>
    <mergeCell ref="Z491:AE491"/>
    <mergeCell ref="AF491:AN491"/>
    <mergeCell ref="AO491:AS491"/>
    <mergeCell ref="AT491:AY491"/>
    <mergeCell ref="AZ491:BE491"/>
    <mergeCell ref="B492:E492"/>
    <mergeCell ref="F492:H492"/>
    <mergeCell ref="I492:L492"/>
    <mergeCell ref="M492:P492"/>
    <mergeCell ref="Q492:S492"/>
    <mergeCell ref="T492:Y492"/>
    <mergeCell ref="Z492:AE492"/>
    <mergeCell ref="AF492:AN492"/>
    <mergeCell ref="AO492:AS492"/>
    <mergeCell ref="AT492:AY492"/>
    <mergeCell ref="AZ492:BE492"/>
    <mergeCell ref="B493:E493"/>
    <mergeCell ref="F493:H493"/>
    <mergeCell ref="I493:L493"/>
    <mergeCell ref="M493:P493"/>
    <mergeCell ref="Q493:S493"/>
    <mergeCell ref="T493:Y493"/>
    <mergeCell ref="Z493:AE493"/>
    <mergeCell ref="AF493:AN493"/>
    <mergeCell ref="AO493:AS493"/>
    <mergeCell ref="AT493:AY493"/>
    <mergeCell ref="AZ493:BE493"/>
    <mergeCell ref="AT499:AY499"/>
    <mergeCell ref="T505:Y505"/>
    <mergeCell ref="Z505:AE505"/>
    <mergeCell ref="AF505:AN505"/>
    <mergeCell ref="AO505:AS505"/>
    <mergeCell ref="AT505:AY505"/>
    <mergeCell ref="T504:Y504"/>
    <mergeCell ref="T503:Y503"/>
    <mergeCell ref="Z503:AE503"/>
    <mergeCell ref="AF503:AN503"/>
    <mergeCell ref="Q500:S500"/>
    <mergeCell ref="T500:Y500"/>
    <mergeCell ref="AT498:AY498"/>
    <mergeCell ref="AZ498:BE498"/>
    <mergeCell ref="B499:E499"/>
    <mergeCell ref="F499:H499"/>
    <mergeCell ref="I499:L499"/>
    <mergeCell ref="M499:P499"/>
    <mergeCell ref="Q499:S499"/>
    <mergeCell ref="T499:Y499"/>
    <mergeCell ref="B501:E501"/>
    <mergeCell ref="F501:H501"/>
    <mergeCell ref="I501:L501"/>
    <mergeCell ref="M501:P501"/>
    <mergeCell ref="Q501:S501"/>
    <mergeCell ref="AF499:AN499"/>
    <mergeCell ref="B500:E500"/>
    <mergeCell ref="F500:H500"/>
    <mergeCell ref="I500:L500"/>
    <mergeCell ref="M500:P500"/>
    <mergeCell ref="Z494:AE494"/>
    <mergeCell ref="AF494:AN494"/>
    <mergeCell ref="AT501:AY501"/>
    <mergeCell ref="AZ501:BE501"/>
    <mergeCell ref="Z500:AE500"/>
    <mergeCell ref="AF500:AN500"/>
    <mergeCell ref="AO500:AS500"/>
    <mergeCell ref="AT500:AY500"/>
    <mergeCell ref="AZ500:BE500"/>
    <mergeCell ref="AZ499:BE499"/>
    <mergeCell ref="T501:Y501"/>
    <mergeCell ref="Z501:AE501"/>
    <mergeCell ref="AF501:AN501"/>
    <mergeCell ref="AO501:AS501"/>
    <mergeCell ref="AO499:AS499"/>
    <mergeCell ref="AO498:AS498"/>
    <mergeCell ref="Z499:AE499"/>
    <mergeCell ref="AO494:AS494"/>
    <mergeCell ref="AT494:AY494"/>
    <mergeCell ref="AZ494:BE494"/>
    <mergeCell ref="A495:BE495"/>
    <mergeCell ref="B494:E494"/>
    <mergeCell ref="F494:H494"/>
    <mergeCell ref="I494:L494"/>
    <mergeCell ref="M494:P494"/>
    <mergeCell ref="Q494:S494"/>
    <mergeCell ref="T494:Y494"/>
    <mergeCell ref="A496:A497"/>
    <mergeCell ref="B496:E496"/>
    <mergeCell ref="B497:E497"/>
    <mergeCell ref="F496:H496"/>
    <mergeCell ref="F497:H497"/>
    <mergeCell ref="I496:L497"/>
    <mergeCell ref="M496:P497"/>
    <mergeCell ref="F508:H508"/>
    <mergeCell ref="F509:H509"/>
    <mergeCell ref="I508:L509"/>
    <mergeCell ref="M508:P509"/>
    <mergeCell ref="Q508:S509"/>
    <mergeCell ref="T508:Y509"/>
    <mergeCell ref="Z508:AE509"/>
    <mergeCell ref="AF508:AN509"/>
    <mergeCell ref="T502:Y502"/>
    <mergeCell ref="AT508:AY509"/>
    <mergeCell ref="AZ508:BE509"/>
    <mergeCell ref="B510:E510"/>
    <mergeCell ref="F510:H510"/>
    <mergeCell ref="I510:L510"/>
    <mergeCell ref="M510:P510"/>
    <mergeCell ref="Q510:S510"/>
    <mergeCell ref="B503:E503"/>
    <mergeCell ref="F503:H503"/>
    <mergeCell ref="I503:L503"/>
    <mergeCell ref="M503:P503"/>
    <mergeCell ref="Q503:S503"/>
    <mergeCell ref="B502:E502"/>
    <mergeCell ref="F502:H502"/>
    <mergeCell ref="I502:L502"/>
    <mergeCell ref="M502:P502"/>
    <mergeCell ref="Q502:S502"/>
    <mergeCell ref="AO503:AS503"/>
    <mergeCell ref="AT503:AY503"/>
    <mergeCell ref="AZ503:BE503"/>
    <mergeCell ref="Z502:AE502"/>
    <mergeCell ref="AF502:AN502"/>
    <mergeCell ref="AO502:AS502"/>
    <mergeCell ref="AT502:AY502"/>
    <mergeCell ref="AZ502:BE502"/>
    <mergeCell ref="B505:E505"/>
    <mergeCell ref="F505:H505"/>
    <mergeCell ref="I505:L505"/>
    <mergeCell ref="M505:P505"/>
    <mergeCell ref="Q505:S505"/>
    <mergeCell ref="B504:E504"/>
    <mergeCell ref="F504:H504"/>
    <mergeCell ref="I504:L504"/>
    <mergeCell ref="M504:P504"/>
    <mergeCell ref="Q504:S504"/>
    <mergeCell ref="AZ505:BE505"/>
    <mergeCell ref="Z504:AE504"/>
    <mergeCell ref="AF504:AN504"/>
    <mergeCell ref="AO504:AS504"/>
    <mergeCell ref="AT504:AY504"/>
    <mergeCell ref="AZ504:BE504"/>
    <mergeCell ref="AT511:AY511"/>
    <mergeCell ref="T517:Y517"/>
    <mergeCell ref="Z517:AE517"/>
    <mergeCell ref="AF517:AN517"/>
    <mergeCell ref="AO517:AS517"/>
    <mergeCell ref="AT517:AY517"/>
    <mergeCell ref="T516:Y516"/>
    <mergeCell ref="T515:Y515"/>
    <mergeCell ref="Z515:AE515"/>
    <mergeCell ref="AF515:AN515"/>
    <mergeCell ref="Q512:S512"/>
    <mergeCell ref="T512:Y512"/>
    <mergeCell ref="AT510:AY510"/>
    <mergeCell ref="AZ510:BE510"/>
    <mergeCell ref="B511:E511"/>
    <mergeCell ref="F511:H511"/>
    <mergeCell ref="I511:L511"/>
    <mergeCell ref="M511:P511"/>
    <mergeCell ref="Q511:S511"/>
    <mergeCell ref="T511:Y511"/>
    <mergeCell ref="B513:E513"/>
    <mergeCell ref="F513:H513"/>
    <mergeCell ref="I513:L513"/>
    <mergeCell ref="M513:P513"/>
    <mergeCell ref="Q513:S513"/>
    <mergeCell ref="AF511:AN511"/>
    <mergeCell ref="B512:E512"/>
    <mergeCell ref="F512:H512"/>
    <mergeCell ref="I512:L512"/>
    <mergeCell ref="M512:P512"/>
    <mergeCell ref="Z506:AE506"/>
    <mergeCell ref="AF506:AN506"/>
    <mergeCell ref="AT513:AY513"/>
    <mergeCell ref="AZ513:BE513"/>
    <mergeCell ref="Z512:AE512"/>
    <mergeCell ref="AF512:AN512"/>
    <mergeCell ref="AO512:AS512"/>
    <mergeCell ref="AT512:AY512"/>
    <mergeCell ref="AZ512:BE512"/>
    <mergeCell ref="AZ511:BE511"/>
    <mergeCell ref="T513:Y513"/>
    <mergeCell ref="Z513:AE513"/>
    <mergeCell ref="AF513:AN513"/>
    <mergeCell ref="AO513:AS513"/>
    <mergeCell ref="AO511:AS511"/>
    <mergeCell ref="AO510:AS510"/>
    <mergeCell ref="Z511:AE511"/>
    <mergeCell ref="AF510:AN510"/>
    <mergeCell ref="T510:Y510"/>
    <mergeCell ref="Z510:AE510"/>
    <mergeCell ref="AO506:AS506"/>
    <mergeCell ref="AT506:AY506"/>
    <mergeCell ref="AZ506:BE506"/>
    <mergeCell ref="A507:BE507"/>
    <mergeCell ref="B506:E506"/>
    <mergeCell ref="F506:H506"/>
    <mergeCell ref="I506:L506"/>
    <mergeCell ref="M506:P506"/>
    <mergeCell ref="Q506:S506"/>
    <mergeCell ref="T506:Y506"/>
    <mergeCell ref="AO508:AS509"/>
    <mergeCell ref="A508:A509"/>
    <mergeCell ref="B508:E508"/>
    <mergeCell ref="B509:E509"/>
    <mergeCell ref="T514:Y514"/>
    <mergeCell ref="AF521:AN521"/>
    <mergeCell ref="AO521:AS521"/>
    <mergeCell ref="AT521:AY521"/>
    <mergeCell ref="AZ521:BE521"/>
    <mergeCell ref="B522:E522"/>
    <mergeCell ref="F522:H522"/>
    <mergeCell ref="I522:L522"/>
    <mergeCell ref="M522:P522"/>
    <mergeCell ref="Q522:S522"/>
    <mergeCell ref="B515:E515"/>
    <mergeCell ref="F515:H515"/>
    <mergeCell ref="I515:L515"/>
    <mergeCell ref="M515:P515"/>
    <mergeCell ref="Q515:S515"/>
    <mergeCell ref="B514:E514"/>
    <mergeCell ref="F514:H514"/>
    <mergeCell ref="I514:L514"/>
    <mergeCell ref="M514:P514"/>
    <mergeCell ref="Q514:S514"/>
    <mergeCell ref="AO515:AS515"/>
    <mergeCell ref="AT515:AY515"/>
    <mergeCell ref="AZ515:BE515"/>
    <mergeCell ref="Z514:AE514"/>
    <mergeCell ref="AF514:AN514"/>
    <mergeCell ref="AO514:AS514"/>
    <mergeCell ref="AT514:AY514"/>
    <mergeCell ref="AZ514:BE514"/>
    <mergeCell ref="B517:E517"/>
    <mergeCell ref="F517:H517"/>
    <mergeCell ref="I517:L517"/>
    <mergeCell ref="M517:P517"/>
    <mergeCell ref="Q517:S517"/>
    <mergeCell ref="B516:E516"/>
    <mergeCell ref="F516:H516"/>
    <mergeCell ref="I516:L516"/>
    <mergeCell ref="M516:P516"/>
    <mergeCell ref="Q516:S516"/>
    <mergeCell ref="AZ517:BE517"/>
    <mergeCell ref="Z516:AE516"/>
    <mergeCell ref="AF516:AN516"/>
    <mergeCell ref="AO516:AS516"/>
    <mergeCell ref="AT516:AY516"/>
    <mergeCell ref="AZ516:BE516"/>
    <mergeCell ref="I518:L518"/>
    <mergeCell ref="M518:P518"/>
    <mergeCell ref="Q518:S518"/>
    <mergeCell ref="T518:Y518"/>
    <mergeCell ref="T525:Y525"/>
    <mergeCell ref="Z525:AE525"/>
    <mergeCell ref="T524:Y524"/>
    <mergeCell ref="T523:Y523"/>
    <mergeCell ref="Z523:AE523"/>
    <mergeCell ref="Z521:AE521"/>
    <mergeCell ref="A519:A520"/>
    <mergeCell ref="B519:E519"/>
    <mergeCell ref="B520:E520"/>
    <mergeCell ref="F519:H519"/>
    <mergeCell ref="F520:H520"/>
    <mergeCell ref="B518:E518"/>
    <mergeCell ref="F518:H518"/>
    <mergeCell ref="AF519:AN520"/>
    <mergeCell ref="Z518:AE518"/>
    <mergeCell ref="AF518:AN518"/>
    <mergeCell ref="AO518:AS518"/>
    <mergeCell ref="AT518:AY518"/>
    <mergeCell ref="AZ518:BE518"/>
    <mergeCell ref="AO519:AS520"/>
    <mergeCell ref="AT519:AY520"/>
    <mergeCell ref="AZ519:BE520"/>
    <mergeCell ref="I519:L520"/>
    <mergeCell ref="M519:P520"/>
    <mergeCell ref="Q519:S520"/>
    <mergeCell ref="T519:Y520"/>
    <mergeCell ref="Z519:AE520"/>
    <mergeCell ref="T522:Y522"/>
    <mergeCell ref="B521:E521"/>
    <mergeCell ref="F521:H521"/>
    <mergeCell ref="I521:L521"/>
    <mergeCell ref="M521:P521"/>
    <mergeCell ref="Q521:S521"/>
    <mergeCell ref="T521:Y521"/>
    <mergeCell ref="A529:A530"/>
    <mergeCell ref="B529:E529"/>
    <mergeCell ref="B530:E530"/>
    <mergeCell ref="F529:H529"/>
    <mergeCell ref="F530:H530"/>
    <mergeCell ref="B528:E528"/>
    <mergeCell ref="T528:Y528"/>
    <mergeCell ref="AZ529:BE530"/>
    <mergeCell ref="I529:L530"/>
    <mergeCell ref="B523:E523"/>
    <mergeCell ref="F523:H523"/>
    <mergeCell ref="I523:L523"/>
    <mergeCell ref="M523:P523"/>
    <mergeCell ref="Q523:S523"/>
    <mergeCell ref="Z528:AE528"/>
    <mergeCell ref="F528:H528"/>
    <mergeCell ref="I528:L528"/>
    <mergeCell ref="M528:P528"/>
    <mergeCell ref="Q528:S528"/>
    <mergeCell ref="AF523:AN523"/>
    <mergeCell ref="AO523:AS523"/>
    <mergeCell ref="AT523:AY523"/>
    <mergeCell ref="AZ523:BE523"/>
    <mergeCell ref="Z522:AE522"/>
    <mergeCell ref="AF522:AN522"/>
    <mergeCell ref="AO522:AS522"/>
    <mergeCell ref="AT522:AY522"/>
    <mergeCell ref="AZ522:BE522"/>
    <mergeCell ref="B525:E525"/>
    <mergeCell ref="F525:H525"/>
    <mergeCell ref="I525:L525"/>
    <mergeCell ref="M525:P525"/>
    <mergeCell ref="Q525:S525"/>
    <mergeCell ref="B524:E524"/>
    <mergeCell ref="F524:H524"/>
    <mergeCell ref="I524:L524"/>
    <mergeCell ref="M524:P524"/>
    <mergeCell ref="Q524:S524"/>
    <mergeCell ref="AF525:AN525"/>
    <mergeCell ref="AO525:AS525"/>
    <mergeCell ref="AT525:AY525"/>
    <mergeCell ref="AZ525:BE525"/>
    <mergeCell ref="Z524:AE524"/>
    <mergeCell ref="AF524:AN524"/>
    <mergeCell ref="AO524:AS524"/>
    <mergeCell ref="AT524:AY524"/>
    <mergeCell ref="AZ524:BE524"/>
    <mergeCell ref="T526:Y526"/>
    <mergeCell ref="T533:Y533"/>
    <mergeCell ref="Z533:AE533"/>
    <mergeCell ref="AF533:AN533"/>
    <mergeCell ref="AO533:AS533"/>
    <mergeCell ref="AT533:AY533"/>
    <mergeCell ref="AO531:AS531"/>
    <mergeCell ref="AT531:AY531"/>
    <mergeCell ref="AO529:AS530"/>
    <mergeCell ref="AT529:AY530"/>
    <mergeCell ref="B527:E527"/>
    <mergeCell ref="F527:H527"/>
    <mergeCell ref="I527:L527"/>
    <mergeCell ref="M527:P527"/>
    <mergeCell ref="Q527:S527"/>
    <mergeCell ref="B526:E526"/>
    <mergeCell ref="F526:H526"/>
    <mergeCell ref="I526:L526"/>
    <mergeCell ref="M526:P526"/>
    <mergeCell ref="Q526:S526"/>
    <mergeCell ref="AZ527:BE527"/>
    <mergeCell ref="Z526:AE526"/>
    <mergeCell ref="AF526:AN526"/>
    <mergeCell ref="AO526:AS526"/>
    <mergeCell ref="AT526:AY526"/>
    <mergeCell ref="AZ526:BE526"/>
    <mergeCell ref="T527:Y527"/>
    <mergeCell ref="Z527:AE527"/>
    <mergeCell ref="AF527:AN527"/>
    <mergeCell ref="AO527:AS527"/>
    <mergeCell ref="AT527:AY527"/>
    <mergeCell ref="AF528:AN528"/>
    <mergeCell ref="AO528:AS528"/>
    <mergeCell ref="AT528:AY528"/>
    <mergeCell ref="AZ528:BE528"/>
    <mergeCell ref="M529:P530"/>
    <mergeCell ref="Q529:S530"/>
    <mergeCell ref="T529:Y530"/>
    <mergeCell ref="Z529:AE530"/>
    <mergeCell ref="AF529:AN530"/>
    <mergeCell ref="T537:Y537"/>
    <mergeCell ref="Z537:AE537"/>
    <mergeCell ref="AF537:AN537"/>
    <mergeCell ref="T536:Y536"/>
    <mergeCell ref="T535:Y535"/>
    <mergeCell ref="AZ531:BE531"/>
    <mergeCell ref="B532:E532"/>
    <mergeCell ref="F532:H532"/>
    <mergeCell ref="I532:L532"/>
    <mergeCell ref="M532:P532"/>
    <mergeCell ref="Q532:S532"/>
    <mergeCell ref="T532:Y532"/>
    <mergeCell ref="B531:E531"/>
    <mergeCell ref="F531:H531"/>
    <mergeCell ref="I531:L531"/>
    <mergeCell ref="B533:E533"/>
    <mergeCell ref="F533:H533"/>
    <mergeCell ref="I533:L533"/>
    <mergeCell ref="M533:P533"/>
    <mergeCell ref="Q533:S533"/>
    <mergeCell ref="AF531:AN531"/>
    <mergeCell ref="M531:P531"/>
    <mergeCell ref="Q531:S531"/>
    <mergeCell ref="T531:Y531"/>
    <mergeCell ref="Z531:AE531"/>
    <mergeCell ref="AZ533:BE533"/>
    <mergeCell ref="Z532:AE532"/>
    <mergeCell ref="AF532:AN532"/>
    <mergeCell ref="AO532:AS532"/>
    <mergeCell ref="AT532:AY532"/>
    <mergeCell ref="AZ532:BE532"/>
    <mergeCell ref="T534:Y534"/>
    <mergeCell ref="AT540:AY541"/>
    <mergeCell ref="AZ540:BE541"/>
    <mergeCell ref="B542:E542"/>
    <mergeCell ref="F542:H542"/>
    <mergeCell ref="I542:L542"/>
    <mergeCell ref="M542:P542"/>
    <mergeCell ref="Q542:S542"/>
    <mergeCell ref="T542:Y542"/>
    <mergeCell ref="Z542:AE542"/>
    <mergeCell ref="B535:E535"/>
    <mergeCell ref="F535:H535"/>
    <mergeCell ref="I535:L535"/>
    <mergeCell ref="M535:P535"/>
    <mergeCell ref="Q535:S535"/>
    <mergeCell ref="B534:E534"/>
    <mergeCell ref="F534:H534"/>
    <mergeCell ref="I534:L534"/>
    <mergeCell ref="M534:P534"/>
    <mergeCell ref="Q534:S534"/>
    <mergeCell ref="AO535:AS535"/>
    <mergeCell ref="AT535:AY535"/>
    <mergeCell ref="AZ535:BE535"/>
    <mergeCell ref="Z534:AE534"/>
    <mergeCell ref="AF534:AN534"/>
    <mergeCell ref="AO534:AS534"/>
    <mergeCell ref="AT534:AY534"/>
    <mergeCell ref="AZ534:BE534"/>
    <mergeCell ref="B537:E537"/>
    <mergeCell ref="F537:H537"/>
    <mergeCell ref="I537:L537"/>
    <mergeCell ref="M537:P537"/>
    <mergeCell ref="Q537:S537"/>
    <mergeCell ref="B536:E536"/>
    <mergeCell ref="F536:H536"/>
    <mergeCell ref="I536:L536"/>
    <mergeCell ref="M536:P536"/>
    <mergeCell ref="Q536:S536"/>
    <mergeCell ref="Z535:AE535"/>
    <mergeCell ref="AO537:AS537"/>
    <mergeCell ref="AT537:AY537"/>
    <mergeCell ref="AZ537:BE537"/>
    <mergeCell ref="Z536:AE536"/>
    <mergeCell ref="AF536:AN536"/>
    <mergeCell ref="AO536:AS536"/>
    <mergeCell ref="AT536:AY536"/>
    <mergeCell ref="AZ536:BE536"/>
    <mergeCell ref="AF535:AN535"/>
    <mergeCell ref="B538:E538"/>
    <mergeCell ref="F538:H538"/>
    <mergeCell ref="I538:L538"/>
    <mergeCell ref="M538:P538"/>
    <mergeCell ref="Q538:S538"/>
    <mergeCell ref="T538:Y538"/>
    <mergeCell ref="Z538:AE538"/>
    <mergeCell ref="AF538:AN538"/>
    <mergeCell ref="AO538:AS538"/>
    <mergeCell ref="AT538:AY538"/>
    <mergeCell ref="AZ538:BE538"/>
    <mergeCell ref="B539:E539"/>
    <mergeCell ref="F539:H539"/>
    <mergeCell ref="I539:L539"/>
    <mergeCell ref="M539:P539"/>
    <mergeCell ref="Q539:S539"/>
    <mergeCell ref="T539:Y539"/>
    <mergeCell ref="Z539:AE539"/>
    <mergeCell ref="AF539:AN539"/>
    <mergeCell ref="AO539:AS539"/>
    <mergeCell ref="AT539:AY539"/>
    <mergeCell ref="AZ539:BE539"/>
    <mergeCell ref="AO540:AS541"/>
    <mergeCell ref="A540:A541"/>
    <mergeCell ref="B540:E540"/>
    <mergeCell ref="B541:E541"/>
    <mergeCell ref="F540:H540"/>
    <mergeCell ref="F541:H541"/>
    <mergeCell ref="I540:L541"/>
    <mergeCell ref="AF542:AN542"/>
    <mergeCell ref="M540:P541"/>
    <mergeCell ref="Q540:S541"/>
    <mergeCell ref="T540:Y541"/>
    <mergeCell ref="Z540:AE541"/>
    <mergeCell ref="AF540:AN541"/>
    <mergeCell ref="B549:E549"/>
    <mergeCell ref="F549:H549"/>
    <mergeCell ref="I549:L549"/>
    <mergeCell ref="M549:P549"/>
    <mergeCell ref="Q549:S549"/>
    <mergeCell ref="T549:Y549"/>
    <mergeCell ref="Z549:AE549"/>
    <mergeCell ref="AF549:AN549"/>
    <mergeCell ref="AO549:AS549"/>
    <mergeCell ref="AT549:AY549"/>
    <mergeCell ref="AZ549:BE549"/>
    <mergeCell ref="AO542:AS542"/>
    <mergeCell ref="AT542:AY542"/>
    <mergeCell ref="AZ542:BE542"/>
    <mergeCell ref="B543:E543"/>
    <mergeCell ref="F543:H543"/>
    <mergeCell ref="I543:L543"/>
    <mergeCell ref="M543:P543"/>
    <mergeCell ref="Q543:S543"/>
    <mergeCell ref="T543:Y543"/>
    <mergeCell ref="Z543:AE543"/>
    <mergeCell ref="AF543:AN543"/>
    <mergeCell ref="AO543:AS543"/>
    <mergeCell ref="AT543:AY543"/>
    <mergeCell ref="AZ543:BE543"/>
    <mergeCell ref="B544:E544"/>
    <mergeCell ref="F544:H544"/>
    <mergeCell ref="I544:L544"/>
    <mergeCell ref="M544:P544"/>
    <mergeCell ref="Q544:S544"/>
    <mergeCell ref="T544:Y544"/>
    <mergeCell ref="Z544:AE544"/>
    <mergeCell ref="AF544:AN544"/>
    <mergeCell ref="AO544:AS544"/>
    <mergeCell ref="AT544:AY544"/>
    <mergeCell ref="AZ544:BE544"/>
    <mergeCell ref="B545:E545"/>
    <mergeCell ref="F545:H545"/>
    <mergeCell ref="I545:L545"/>
    <mergeCell ref="M545:P545"/>
    <mergeCell ref="Q545:S545"/>
    <mergeCell ref="T545:Y545"/>
    <mergeCell ref="Z545:AE545"/>
    <mergeCell ref="AF545:AN545"/>
    <mergeCell ref="AO545:AS545"/>
    <mergeCell ref="AT545:AY545"/>
    <mergeCell ref="AZ545:BE545"/>
    <mergeCell ref="B546:E546"/>
    <mergeCell ref="F546:H546"/>
    <mergeCell ref="I546:L546"/>
    <mergeCell ref="M546:P546"/>
    <mergeCell ref="Q546:S546"/>
    <mergeCell ref="T546:Y546"/>
    <mergeCell ref="Z546:AE546"/>
    <mergeCell ref="AF546:AN546"/>
    <mergeCell ref="AO546:AS546"/>
    <mergeCell ref="AT546:AY546"/>
    <mergeCell ref="AZ546:BE546"/>
    <mergeCell ref="B547:E547"/>
    <mergeCell ref="F547:H547"/>
    <mergeCell ref="I547:L547"/>
    <mergeCell ref="M547:P547"/>
    <mergeCell ref="Q547:S547"/>
    <mergeCell ref="T547:Y547"/>
    <mergeCell ref="Z547:AE547"/>
    <mergeCell ref="AF547:AN547"/>
    <mergeCell ref="AO547:AS547"/>
    <mergeCell ref="AT547:AY547"/>
    <mergeCell ref="AZ547:BE547"/>
    <mergeCell ref="B548:E548"/>
    <mergeCell ref="F548:H548"/>
    <mergeCell ref="I548:L548"/>
    <mergeCell ref="M548:P548"/>
    <mergeCell ref="Q548:S548"/>
    <mergeCell ref="T548:Y548"/>
    <mergeCell ref="Z548:AE548"/>
    <mergeCell ref="AF548:AN548"/>
    <mergeCell ref="AO548:AS548"/>
    <mergeCell ref="AT548:AY548"/>
    <mergeCell ref="AZ548:BE548"/>
    <mergeCell ref="Q550:S550"/>
    <mergeCell ref="T550:Y550"/>
    <mergeCell ref="Z558:AE558"/>
    <mergeCell ref="AF558:AN558"/>
    <mergeCell ref="AO558:AS558"/>
    <mergeCell ref="AT558:AY558"/>
    <mergeCell ref="Q558:S558"/>
    <mergeCell ref="T558:Y558"/>
    <mergeCell ref="T557:Y557"/>
    <mergeCell ref="Z557:AE557"/>
    <mergeCell ref="Z550:AE550"/>
    <mergeCell ref="AF550:AN550"/>
    <mergeCell ref="AO550:AS550"/>
    <mergeCell ref="AT550:AY550"/>
    <mergeCell ref="AZ550:BE550"/>
    <mergeCell ref="A551:BE551"/>
    <mergeCell ref="B550:E550"/>
    <mergeCell ref="F550:H550"/>
    <mergeCell ref="I550:L550"/>
    <mergeCell ref="M550:P550"/>
    <mergeCell ref="A552:A553"/>
    <mergeCell ref="B552:E552"/>
    <mergeCell ref="B553:E553"/>
    <mergeCell ref="F552:H552"/>
    <mergeCell ref="F553:H553"/>
    <mergeCell ref="I552:L553"/>
    <mergeCell ref="M552:P553"/>
    <mergeCell ref="Q552:S553"/>
    <mergeCell ref="T552:Y553"/>
    <mergeCell ref="Z552:AE553"/>
    <mergeCell ref="AF552:AN553"/>
    <mergeCell ref="AO552:AS553"/>
    <mergeCell ref="AT552:AY553"/>
    <mergeCell ref="AZ552:BE553"/>
    <mergeCell ref="B554:E554"/>
    <mergeCell ref="F554:H554"/>
    <mergeCell ref="I554:L554"/>
    <mergeCell ref="M554:P554"/>
    <mergeCell ref="Q554:S554"/>
    <mergeCell ref="T554:Y554"/>
    <mergeCell ref="Z554:AE554"/>
    <mergeCell ref="AF554:AN554"/>
    <mergeCell ref="AO554:AS554"/>
    <mergeCell ref="AT554:AY554"/>
    <mergeCell ref="AZ554:BE554"/>
    <mergeCell ref="B555:E555"/>
    <mergeCell ref="F555:H555"/>
    <mergeCell ref="I555:L555"/>
    <mergeCell ref="M555:P555"/>
    <mergeCell ref="Q555:S555"/>
    <mergeCell ref="T555:Y555"/>
    <mergeCell ref="Z555:AE555"/>
    <mergeCell ref="AO555:AS555"/>
    <mergeCell ref="AT555:AY555"/>
    <mergeCell ref="AZ555:BE555"/>
    <mergeCell ref="B556:E556"/>
    <mergeCell ref="F556:H556"/>
    <mergeCell ref="I556:L556"/>
    <mergeCell ref="M556:P556"/>
    <mergeCell ref="Q556:S556"/>
    <mergeCell ref="T556:Y556"/>
    <mergeCell ref="B557:E557"/>
    <mergeCell ref="F557:H557"/>
    <mergeCell ref="I557:L557"/>
    <mergeCell ref="M557:P557"/>
    <mergeCell ref="Q557:S557"/>
    <mergeCell ref="AF555:AN555"/>
    <mergeCell ref="AF557:AN557"/>
    <mergeCell ref="AO557:AS557"/>
    <mergeCell ref="AT557:AY557"/>
    <mergeCell ref="AZ557:BE557"/>
    <mergeCell ref="Z556:AE556"/>
    <mergeCell ref="AF556:AN556"/>
    <mergeCell ref="AO556:AS556"/>
    <mergeCell ref="AT556:AY556"/>
    <mergeCell ref="AZ556:BE556"/>
    <mergeCell ref="AZ558:BE558"/>
    <mergeCell ref="B559:E559"/>
    <mergeCell ref="F559:H559"/>
    <mergeCell ref="I559:L559"/>
    <mergeCell ref="M559:P559"/>
    <mergeCell ref="Q559:S559"/>
    <mergeCell ref="B558:E558"/>
    <mergeCell ref="F558:H558"/>
    <mergeCell ref="I558:L558"/>
    <mergeCell ref="M558:P558"/>
    <mergeCell ref="T559:Y559"/>
    <mergeCell ref="Z559:AE559"/>
    <mergeCell ref="AF559:AN559"/>
    <mergeCell ref="AO559:AS559"/>
    <mergeCell ref="AT559:AY559"/>
    <mergeCell ref="AZ559:BE559"/>
    <mergeCell ref="B560:E560"/>
    <mergeCell ref="F560:H560"/>
    <mergeCell ref="I560:L560"/>
    <mergeCell ref="M560:P560"/>
    <mergeCell ref="Q560:S560"/>
    <mergeCell ref="T560:Y560"/>
    <mergeCell ref="Z560:AE560"/>
    <mergeCell ref="AF560:AN560"/>
    <mergeCell ref="AO560:AS560"/>
    <mergeCell ref="AT560:AY560"/>
    <mergeCell ref="AZ560:BE560"/>
    <mergeCell ref="B561:E561"/>
    <mergeCell ref="F561:H561"/>
    <mergeCell ref="I561:L561"/>
    <mergeCell ref="M561:P561"/>
    <mergeCell ref="Q561:S561"/>
    <mergeCell ref="T561:Y561"/>
    <mergeCell ref="Z561:AE561"/>
    <mergeCell ref="AF561:AN561"/>
    <mergeCell ref="AO561:AS561"/>
    <mergeCell ref="AT561:AY561"/>
    <mergeCell ref="AZ561:BE561"/>
    <mergeCell ref="A562:BE562"/>
    <mergeCell ref="A563:A564"/>
    <mergeCell ref="B563:E563"/>
    <mergeCell ref="B564:E564"/>
    <mergeCell ref="F563:H563"/>
    <mergeCell ref="F564:H564"/>
    <mergeCell ref="I563:L564"/>
    <mergeCell ref="M563:P564"/>
    <mergeCell ref="Q563:S564"/>
    <mergeCell ref="T563:Y564"/>
    <mergeCell ref="Z563:AE564"/>
    <mergeCell ref="AF563:AN564"/>
    <mergeCell ref="AO563:AS564"/>
    <mergeCell ref="AT563:AY564"/>
    <mergeCell ref="AZ563:BE564"/>
    <mergeCell ref="B565:E565"/>
    <mergeCell ref="F565:H565"/>
    <mergeCell ref="I565:L565"/>
    <mergeCell ref="M565:P565"/>
    <mergeCell ref="Q565:S565"/>
    <mergeCell ref="T565:Y565"/>
    <mergeCell ref="Z565:AE565"/>
    <mergeCell ref="AF565:AN565"/>
    <mergeCell ref="AO565:AS565"/>
    <mergeCell ref="AT565:AY565"/>
    <mergeCell ref="AZ565:BE565"/>
    <mergeCell ref="B566:E566"/>
    <mergeCell ref="F566:H566"/>
    <mergeCell ref="I566:L566"/>
    <mergeCell ref="M566:P566"/>
    <mergeCell ref="Q566:S566"/>
    <mergeCell ref="T566:Y566"/>
    <mergeCell ref="Z566:AE566"/>
    <mergeCell ref="AF566:AN566"/>
    <mergeCell ref="AO566:AS566"/>
    <mergeCell ref="AT566:AY566"/>
    <mergeCell ref="AZ566:BE566"/>
    <mergeCell ref="B567:E567"/>
    <mergeCell ref="F567:H567"/>
    <mergeCell ref="I567:L567"/>
    <mergeCell ref="M567:P567"/>
    <mergeCell ref="Q567:S567"/>
    <mergeCell ref="T567:Y567"/>
    <mergeCell ref="Z567:AE567"/>
    <mergeCell ref="AF567:AN567"/>
    <mergeCell ref="AO567:AS567"/>
    <mergeCell ref="AT567:AY567"/>
    <mergeCell ref="AZ567:BE567"/>
    <mergeCell ref="B568:E568"/>
    <mergeCell ref="F568:H568"/>
    <mergeCell ref="I568:L568"/>
    <mergeCell ref="M568:P568"/>
    <mergeCell ref="Q568:S568"/>
    <mergeCell ref="T568:Y568"/>
    <mergeCell ref="Z568:AE568"/>
    <mergeCell ref="AF568:AN568"/>
    <mergeCell ref="AO568:AS568"/>
    <mergeCell ref="AT568:AY568"/>
    <mergeCell ref="AZ568:BE568"/>
    <mergeCell ref="B569:E569"/>
    <mergeCell ref="F569:H569"/>
    <mergeCell ref="I569:L569"/>
    <mergeCell ref="M569:P569"/>
    <mergeCell ref="Q569:S569"/>
    <mergeCell ref="T569:Y569"/>
    <mergeCell ref="Z569:AE569"/>
    <mergeCell ref="AF569:AN569"/>
    <mergeCell ref="AO569:AS569"/>
    <mergeCell ref="AT569:AY569"/>
    <mergeCell ref="AZ569:BE569"/>
    <mergeCell ref="B570:E570"/>
    <mergeCell ref="F570:H570"/>
    <mergeCell ref="I570:L570"/>
    <mergeCell ref="M570:P570"/>
    <mergeCell ref="Q570:S570"/>
    <mergeCell ref="T570:Y570"/>
    <mergeCell ref="Z570:AE570"/>
    <mergeCell ref="AF570:AN570"/>
    <mergeCell ref="AO570:AS570"/>
    <mergeCell ref="AT570:AY570"/>
    <mergeCell ref="AZ570:BE570"/>
    <mergeCell ref="T571:Y571"/>
    <mergeCell ref="Z571:AE571"/>
    <mergeCell ref="AF571:AN571"/>
    <mergeCell ref="AO571:AS571"/>
    <mergeCell ref="AT571:AY571"/>
    <mergeCell ref="AZ571:BE571"/>
    <mergeCell ref="B572:E572"/>
    <mergeCell ref="F572:H572"/>
    <mergeCell ref="I572:L572"/>
    <mergeCell ref="M572:P572"/>
    <mergeCell ref="Q572:S572"/>
    <mergeCell ref="T572:Y572"/>
    <mergeCell ref="Z572:AE572"/>
    <mergeCell ref="AF572:AN572"/>
    <mergeCell ref="AO572:AS572"/>
    <mergeCell ref="AT572:AY572"/>
    <mergeCell ref="AZ572:BE572"/>
    <mergeCell ref="B573:E573"/>
    <mergeCell ref="F573:H573"/>
    <mergeCell ref="I573:L573"/>
    <mergeCell ref="M573:P573"/>
    <mergeCell ref="Q573:S573"/>
    <mergeCell ref="T573:Y573"/>
    <mergeCell ref="Z573:AE573"/>
    <mergeCell ref="AF573:AN573"/>
    <mergeCell ref="AO573:AS573"/>
    <mergeCell ref="AT573:AY573"/>
    <mergeCell ref="AZ573:BE573"/>
    <mergeCell ref="A574:A575"/>
    <mergeCell ref="B574:E574"/>
    <mergeCell ref="B575:E575"/>
    <mergeCell ref="F574:H574"/>
    <mergeCell ref="F575:H575"/>
    <mergeCell ref="I574:L575"/>
    <mergeCell ref="B571:E571"/>
    <mergeCell ref="F571:H571"/>
    <mergeCell ref="I571:L571"/>
    <mergeCell ref="M571:P571"/>
    <mergeCell ref="Q571:S571"/>
    <mergeCell ref="M574:P575"/>
    <mergeCell ref="Q574:S575"/>
    <mergeCell ref="T574:Y575"/>
    <mergeCell ref="Z574:AE575"/>
    <mergeCell ref="AF574:AN575"/>
    <mergeCell ref="AO574:AS575"/>
    <mergeCell ref="AT574:AY575"/>
    <mergeCell ref="AZ574:BE575"/>
    <mergeCell ref="B576:E576"/>
    <mergeCell ref="F576:H576"/>
    <mergeCell ref="I576:L576"/>
    <mergeCell ref="M576:P576"/>
    <mergeCell ref="Q576:S576"/>
    <mergeCell ref="T576:Y576"/>
    <mergeCell ref="Z576:AE576"/>
    <mergeCell ref="AF576:AN576"/>
    <mergeCell ref="AO576:AS576"/>
    <mergeCell ref="AT576:AY576"/>
    <mergeCell ref="AZ576:BE576"/>
    <mergeCell ref="B577:E577"/>
    <mergeCell ref="F577:H577"/>
    <mergeCell ref="I577:L577"/>
    <mergeCell ref="M577:P577"/>
    <mergeCell ref="Q577:S577"/>
    <mergeCell ref="T577:Y577"/>
    <mergeCell ref="Z577:AE577"/>
    <mergeCell ref="AF577:AN577"/>
    <mergeCell ref="AO577:AS577"/>
    <mergeCell ref="AT577:AY577"/>
    <mergeCell ref="AZ577:BE577"/>
    <mergeCell ref="B578:E578"/>
    <mergeCell ref="F578:H578"/>
    <mergeCell ref="I578:L578"/>
    <mergeCell ref="M578:P578"/>
    <mergeCell ref="Q578:S578"/>
    <mergeCell ref="T578:Y578"/>
    <mergeCell ref="Z578:AE578"/>
    <mergeCell ref="AF578:AN578"/>
    <mergeCell ref="AO578:AS578"/>
    <mergeCell ref="AT578:AY578"/>
    <mergeCell ref="AZ578:BE578"/>
    <mergeCell ref="B579:E579"/>
    <mergeCell ref="F579:H579"/>
    <mergeCell ref="I579:L579"/>
    <mergeCell ref="M579:P579"/>
    <mergeCell ref="Q579:S579"/>
    <mergeCell ref="T579:Y579"/>
    <mergeCell ref="Z579:AE579"/>
    <mergeCell ref="AF579:AN579"/>
    <mergeCell ref="AO579:AS579"/>
    <mergeCell ref="AT579:AY579"/>
    <mergeCell ref="AZ579:BE579"/>
    <mergeCell ref="B580:E580"/>
    <mergeCell ref="F580:H580"/>
    <mergeCell ref="I580:L580"/>
    <mergeCell ref="M580:P580"/>
    <mergeCell ref="Q580:S580"/>
    <mergeCell ref="T580:Y580"/>
    <mergeCell ref="Z580:AE580"/>
    <mergeCell ref="AF580:AN580"/>
    <mergeCell ref="AO580:AS580"/>
    <mergeCell ref="AT580:AY580"/>
    <mergeCell ref="AZ580:BE580"/>
    <mergeCell ref="B581:E581"/>
    <mergeCell ref="F581:H581"/>
    <mergeCell ref="I581:L581"/>
    <mergeCell ref="M581:P581"/>
    <mergeCell ref="Q581:S581"/>
    <mergeCell ref="T581:Y581"/>
    <mergeCell ref="Z581:AE581"/>
    <mergeCell ref="AF581:AN581"/>
    <mergeCell ref="AO581:AS581"/>
    <mergeCell ref="AT581:AY581"/>
    <mergeCell ref="AZ581:BE581"/>
    <mergeCell ref="B582:E582"/>
    <mergeCell ref="F582:H582"/>
    <mergeCell ref="I582:L582"/>
    <mergeCell ref="M582:P582"/>
    <mergeCell ref="Q582:S582"/>
    <mergeCell ref="T582:Y582"/>
    <mergeCell ref="Z582:AE582"/>
    <mergeCell ref="AF582:AN582"/>
    <mergeCell ref="AO582:AS582"/>
    <mergeCell ref="AT582:AY582"/>
    <mergeCell ref="AZ582:BE582"/>
    <mergeCell ref="B583:E583"/>
    <mergeCell ref="F583:H583"/>
    <mergeCell ref="I583:L583"/>
    <mergeCell ref="M583:P583"/>
    <mergeCell ref="Q583:S583"/>
    <mergeCell ref="T583:Y583"/>
    <mergeCell ref="Z583:AE583"/>
    <mergeCell ref="AF583:AN583"/>
    <mergeCell ref="AO583:AS583"/>
    <mergeCell ref="AT583:AY583"/>
    <mergeCell ref="AZ583:BE583"/>
    <mergeCell ref="A584:A585"/>
    <mergeCell ref="B584:E584"/>
    <mergeCell ref="B585:E585"/>
    <mergeCell ref="F584:H584"/>
    <mergeCell ref="F585:H585"/>
    <mergeCell ref="I584:L585"/>
    <mergeCell ref="M584:P585"/>
    <mergeCell ref="Q584:S585"/>
    <mergeCell ref="T584:Y585"/>
    <mergeCell ref="Z584:AE585"/>
    <mergeCell ref="AF584:AN585"/>
    <mergeCell ref="AO584:AS585"/>
    <mergeCell ref="AT584:AY585"/>
    <mergeCell ref="AZ584:BE585"/>
    <mergeCell ref="B593:E593"/>
    <mergeCell ref="F593:H593"/>
    <mergeCell ref="I593:L593"/>
    <mergeCell ref="M593:P593"/>
    <mergeCell ref="Q593:S593"/>
    <mergeCell ref="T593:Y593"/>
    <mergeCell ref="Z593:AE593"/>
    <mergeCell ref="AF593:AN593"/>
    <mergeCell ref="AO593:AS593"/>
    <mergeCell ref="AT593:AY593"/>
    <mergeCell ref="AZ593:BE593"/>
    <mergeCell ref="AO586:AS586"/>
    <mergeCell ref="AT586:AY586"/>
    <mergeCell ref="AZ586:BE586"/>
    <mergeCell ref="B587:E587"/>
    <mergeCell ref="F587:H587"/>
    <mergeCell ref="I587:L587"/>
    <mergeCell ref="M587:P587"/>
    <mergeCell ref="Q587:S587"/>
    <mergeCell ref="T587:Y587"/>
    <mergeCell ref="Z587:AE587"/>
    <mergeCell ref="AF587:AN587"/>
    <mergeCell ref="AO587:AS587"/>
    <mergeCell ref="AT587:AY587"/>
    <mergeCell ref="AZ587:BE587"/>
    <mergeCell ref="B588:E588"/>
    <mergeCell ref="F588:H588"/>
    <mergeCell ref="I588:L588"/>
    <mergeCell ref="M588:P588"/>
    <mergeCell ref="Q588:S588"/>
    <mergeCell ref="T588:Y588"/>
    <mergeCell ref="Z588:AE588"/>
    <mergeCell ref="AF588:AN588"/>
    <mergeCell ref="AO588:AS588"/>
    <mergeCell ref="AT588:AY588"/>
    <mergeCell ref="AZ588:BE588"/>
    <mergeCell ref="B589:E589"/>
    <mergeCell ref="F589:H589"/>
    <mergeCell ref="I589:L589"/>
    <mergeCell ref="M589:P589"/>
    <mergeCell ref="Q589:S589"/>
    <mergeCell ref="T589:Y589"/>
    <mergeCell ref="Z589:AE589"/>
    <mergeCell ref="AF589:AN589"/>
    <mergeCell ref="AO589:AS589"/>
    <mergeCell ref="AT589:AY589"/>
    <mergeCell ref="AZ589:BE589"/>
    <mergeCell ref="B586:E586"/>
    <mergeCell ref="F586:H586"/>
    <mergeCell ref="I586:L586"/>
    <mergeCell ref="M586:P586"/>
    <mergeCell ref="Q586:S586"/>
    <mergeCell ref="T586:Y586"/>
    <mergeCell ref="Z586:AE586"/>
    <mergeCell ref="AF586:AN586"/>
    <mergeCell ref="B590:E590"/>
    <mergeCell ref="F590:H590"/>
    <mergeCell ref="I590:L590"/>
    <mergeCell ref="M590:P590"/>
    <mergeCell ref="Q590:S590"/>
    <mergeCell ref="T590:Y590"/>
    <mergeCell ref="Z590:AE590"/>
    <mergeCell ref="AF590:AN590"/>
    <mergeCell ref="AO590:AS590"/>
    <mergeCell ref="AT590:AY590"/>
    <mergeCell ref="AZ590:BE590"/>
    <mergeCell ref="B591:E591"/>
    <mergeCell ref="F591:H591"/>
    <mergeCell ref="I591:L591"/>
    <mergeCell ref="M591:P591"/>
    <mergeCell ref="Q591:S591"/>
    <mergeCell ref="T591:Y591"/>
    <mergeCell ref="Z591:AE591"/>
    <mergeCell ref="AF591:AN591"/>
    <mergeCell ref="AO591:AS591"/>
    <mergeCell ref="AT591:AY591"/>
    <mergeCell ref="AZ591:BE591"/>
    <mergeCell ref="B592:E592"/>
    <mergeCell ref="F592:H592"/>
    <mergeCell ref="I592:L592"/>
    <mergeCell ref="M592:P592"/>
    <mergeCell ref="Q592:S592"/>
    <mergeCell ref="T592:Y592"/>
    <mergeCell ref="Z592:AE592"/>
    <mergeCell ref="AF592:AN592"/>
    <mergeCell ref="AO592:AS592"/>
    <mergeCell ref="AT592:AY592"/>
    <mergeCell ref="AZ592:BE592"/>
    <mergeCell ref="B594:E594"/>
    <mergeCell ref="F594:H594"/>
    <mergeCell ref="I594:L594"/>
    <mergeCell ref="M594:P594"/>
    <mergeCell ref="Q594:S594"/>
    <mergeCell ref="T594:Y594"/>
    <mergeCell ref="Z594:AE594"/>
    <mergeCell ref="AF594:AN594"/>
    <mergeCell ref="AO594:AS594"/>
    <mergeCell ref="AT594:AY594"/>
    <mergeCell ref="AZ594:BE594"/>
    <mergeCell ref="A595:A596"/>
    <mergeCell ref="B595:E595"/>
    <mergeCell ref="B596:E596"/>
    <mergeCell ref="F595:H595"/>
    <mergeCell ref="F596:H596"/>
    <mergeCell ref="I595:L596"/>
    <mergeCell ref="M595:P596"/>
    <mergeCell ref="Q595:S596"/>
    <mergeCell ref="T595:Y596"/>
    <mergeCell ref="Z595:AE596"/>
    <mergeCell ref="AF595:AN596"/>
    <mergeCell ref="AO595:AS596"/>
    <mergeCell ref="AT595:AY596"/>
    <mergeCell ref="AZ595:BE596"/>
    <mergeCell ref="B597:E597"/>
    <mergeCell ref="F597:H597"/>
    <mergeCell ref="I597:L597"/>
    <mergeCell ref="M597:P597"/>
    <mergeCell ref="Q597:S597"/>
    <mergeCell ref="T597:Y597"/>
    <mergeCell ref="Z597:AE597"/>
    <mergeCell ref="AF597:AN597"/>
    <mergeCell ref="AO597:AS597"/>
    <mergeCell ref="AT597:AY597"/>
    <mergeCell ref="AZ597:BE597"/>
    <mergeCell ref="B605:E605"/>
    <mergeCell ref="F605:H605"/>
    <mergeCell ref="I605:L605"/>
    <mergeCell ref="M605:P605"/>
    <mergeCell ref="Q605:S605"/>
    <mergeCell ref="T605:Y605"/>
    <mergeCell ref="Z605:AE605"/>
    <mergeCell ref="AF605:AN605"/>
    <mergeCell ref="AO605:AS605"/>
    <mergeCell ref="AT605:AY605"/>
    <mergeCell ref="AZ605:BE605"/>
    <mergeCell ref="Z598:AE598"/>
    <mergeCell ref="AF598:AN598"/>
    <mergeCell ref="AO598:AS598"/>
    <mergeCell ref="AT598:AY598"/>
    <mergeCell ref="AZ598:BE598"/>
    <mergeCell ref="B599:E599"/>
    <mergeCell ref="F599:H599"/>
    <mergeCell ref="I599:L599"/>
    <mergeCell ref="M599:P599"/>
    <mergeCell ref="Q599:S599"/>
    <mergeCell ref="T599:Y599"/>
    <mergeCell ref="Z599:AE599"/>
    <mergeCell ref="AF599:AN599"/>
    <mergeCell ref="AO599:AS599"/>
    <mergeCell ref="AT599:AY599"/>
    <mergeCell ref="AZ599:BE599"/>
    <mergeCell ref="B600:E600"/>
    <mergeCell ref="F600:H600"/>
    <mergeCell ref="I600:L600"/>
    <mergeCell ref="M600:P600"/>
    <mergeCell ref="Q600:S600"/>
    <mergeCell ref="T600:Y600"/>
    <mergeCell ref="Z600:AE600"/>
    <mergeCell ref="AF600:AN600"/>
    <mergeCell ref="AO600:AS600"/>
    <mergeCell ref="AT600:AY600"/>
    <mergeCell ref="AZ600:BE600"/>
    <mergeCell ref="B601:E601"/>
    <mergeCell ref="F601:H601"/>
    <mergeCell ref="I601:L601"/>
    <mergeCell ref="M601:P601"/>
    <mergeCell ref="Q601:S601"/>
    <mergeCell ref="T601:Y601"/>
    <mergeCell ref="Z601:AE601"/>
    <mergeCell ref="AF601:AN601"/>
    <mergeCell ref="AO601:AS601"/>
    <mergeCell ref="AT601:AY601"/>
    <mergeCell ref="AZ601:BE601"/>
    <mergeCell ref="B598:E598"/>
    <mergeCell ref="F598:H598"/>
    <mergeCell ref="I598:L598"/>
    <mergeCell ref="M598:P598"/>
    <mergeCell ref="Q598:S598"/>
    <mergeCell ref="T598:Y598"/>
    <mergeCell ref="B602:E602"/>
    <mergeCell ref="F602:H602"/>
    <mergeCell ref="I602:L602"/>
    <mergeCell ref="M602:P602"/>
    <mergeCell ref="Q602:S602"/>
    <mergeCell ref="T602:Y602"/>
    <mergeCell ref="Z602:AE602"/>
    <mergeCell ref="AF602:AN602"/>
    <mergeCell ref="AO602:AS602"/>
    <mergeCell ref="AT602:AY602"/>
    <mergeCell ref="AZ602:BE602"/>
    <mergeCell ref="B603:E603"/>
    <mergeCell ref="F603:H603"/>
    <mergeCell ref="I603:L603"/>
    <mergeCell ref="M603:P603"/>
    <mergeCell ref="Q603:S603"/>
    <mergeCell ref="T603:Y603"/>
    <mergeCell ref="Z603:AE603"/>
    <mergeCell ref="AF603:AN603"/>
    <mergeCell ref="AO603:AS603"/>
    <mergeCell ref="AT603:AY603"/>
    <mergeCell ref="AZ603:BE603"/>
    <mergeCell ref="B604:E604"/>
    <mergeCell ref="F604:H604"/>
    <mergeCell ref="I604:L604"/>
    <mergeCell ref="M604:P604"/>
    <mergeCell ref="Q604:S604"/>
    <mergeCell ref="T604:Y604"/>
    <mergeCell ref="Z604:AE604"/>
    <mergeCell ref="AF604:AN604"/>
    <mergeCell ref="AO604:AS604"/>
    <mergeCell ref="AT604:AY604"/>
    <mergeCell ref="AZ604:BE604"/>
    <mergeCell ref="A606:BE606"/>
    <mergeCell ref="A607:BE607"/>
    <mergeCell ref="A608:BE608"/>
    <mergeCell ref="A609:A610"/>
    <mergeCell ref="B609:E609"/>
    <mergeCell ref="B610:E610"/>
    <mergeCell ref="F609:H609"/>
    <mergeCell ref="F610:H610"/>
    <mergeCell ref="I609:L610"/>
    <mergeCell ref="M609:P610"/>
    <mergeCell ref="Q609:S610"/>
    <mergeCell ref="T609:Y610"/>
    <mergeCell ref="Z609:AE610"/>
    <mergeCell ref="AF609:AN610"/>
    <mergeCell ref="AO609:AS610"/>
    <mergeCell ref="AT609:AY610"/>
    <mergeCell ref="AZ609:BE610"/>
    <mergeCell ref="B611:E611"/>
    <mergeCell ref="F611:H611"/>
    <mergeCell ref="I611:L611"/>
    <mergeCell ref="M611:P611"/>
    <mergeCell ref="Q611:S611"/>
    <mergeCell ref="T611:Y611"/>
    <mergeCell ref="Z611:AE611"/>
    <mergeCell ref="AF611:AN611"/>
    <mergeCell ref="AO611:AS611"/>
    <mergeCell ref="AT611:AY611"/>
    <mergeCell ref="AZ611:BE611"/>
    <mergeCell ref="B612:E612"/>
    <mergeCell ref="F612:H612"/>
    <mergeCell ref="I612:L612"/>
    <mergeCell ref="M612:P612"/>
    <mergeCell ref="Q612:S612"/>
    <mergeCell ref="T612:Y612"/>
    <mergeCell ref="Z612:AE612"/>
    <mergeCell ref="AF612:AN612"/>
    <mergeCell ref="A619:A620"/>
    <mergeCell ref="B619:E619"/>
    <mergeCell ref="B620:E620"/>
    <mergeCell ref="F619:H619"/>
    <mergeCell ref="F620:H620"/>
    <mergeCell ref="AO612:AS612"/>
    <mergeCell ref="AT612:AY612"/>
    <mergeCell ref="AZ612:BE612"/>
    <mergeCell ref="B613:E613"/>
    <mergeCell ref="F613:H613"/>
    <mergeCell ref="I613:L613"/>
    <mergeCell ref="M613:P613"/>
    <mergeCell ref="Q613:S613"/>
    <mergeCell ref="T613:Y613"/>
    <mergeCell ref="Z613:AE613"/>
    <mergeCell ref="AF613:AN613"/>
    <mergeCell ref="AO613:AS613"/>
    <mergeCell ref="AT613:AY613"/>
    <mergeCell ref="AZ613:BE613"/>
    <mergeCell ref="B614:E614"/>
    <mergeCell ref="F614:H614"/>
    <mergeCell ref="I614:L614"/>
    <mergeCell ref="M614:P614"/>
    <mergeCell ref="Q614:S614"/>
    <mergeCell ref="T614:Y614"/>
    <mergeCell ref="Z614:AE614"/>
    <mergeCell ref="AF614:AN614"/>
    <mergeCell ref="AO614:AS614"/>
    <mergeCell ref="AT614:AY614"/>
    <mergeCell ref="AZ614:BE614"/>
    <mergeCell ref="B615:E615"/>
    <mergeCell ref="F615:H615"/>
    <mergeCell ref="I615:L615"/>
    <mergeCell ref="M615:P615"/>
    <mergeCell ref="Q615:S615"/>
    <mergeCell ref="T615:Y615"/>
    <mergeCell ref="Z615:AE615"/>
    <mergeCell ref="AF615:AN615"/>
    <mergeCell ref="AO615:AS615"/>
    <mergeCell ref="AT615:AY615"/>
    <mergeCell ref="AZ615:BE615"/>
    <mergeCell ref="B616:E616"/>
    <mergeCell ref="F616:H616"/>
    <mergeCell ref="I616:L616"/>
    <mergeCell ref="M616:P616"/>
    <mergeCell ref="Q616:S616"/>
    <mergeCell ref="T616:Y616"/>
    <mergeCell ref="Z616:AE616"/>
    <mergeCell ref="AF616:AN616"/>
    <mergeCell ref="AO616:AS616"/>
    <mergeCell ref="AT616:AY616"/>
    <mergeCell ref="AZ616:BE616"/>
    <mergeCell ref="B617:E617"/>
    <mergeCell ref="F617:H617"/>
    <mergeCell ref="I617:L617"/>
    <mergeCell ref="M617:P617"/>
    <mergeCell ref="Q617:S617"/>
    <mergeCell ref="T617:Y617"/>
    <mergeCell ref="Z617:AE617"/>
    <mergeCell ref="AF617:AN617"/>
    <mergeCell ref="AO617:AS617"/>
    <mergeCell ref="AT617:AY617"/>
    <mergeCell ref="AZ617:BE617"/>
    <mergeCell ref="B618:E618"/>
    <mergeCell ref="F618:H618"/>
    <mergeCell ref="I618:L618"/>
    <mergeCell ref="M618:P618"/>
    <mergeCell ref="Q618:S618"/>
    <mergeCell ref="T618:Y618"/>
    <mergeCell ref="Z618:AE618"/>
    <mergeCell ref="AF618:AN618"/>
    <mergeCell ref="AO618:AS618"/>
    <mergeCell ref="AT618:AY618"/>
    <mergeCell ref="AZ618:BE618"/>
    <mergeCell ref="I619:L620"/>
    <mergeCell ref="M619:P620"/>
    <mergeCell ref="Q619:S620"/>
    <mergeCell ref="T619:Y620"/>
    <mergeCell ref="Z619:AE620"/>
    <mergeCell ref="AF619:AN620"/>
    <mergeCell ref="AO619:AS620"/>
    <mergeCell ref="AT619:AY620"/>
    <mergeCell ref="AZ619:BE620"/>
    <mergeCell ref="B621:E621"/>
    <mergeCell ref="F621:H621"/>
    <mergeCell ref="I621:L621"/>
    <mergeCell ref="M621:P621"/>
    <mergeCell ref="Q621:S621"/>
    <mergeCell ref="T621:Y621"/>
    <mergeCell ref="Z621:AE621"/>
    <mergeCell ref="AF621:AN621"/>
    <mergeCell ref="AO621:AS621"/>
    <mergeCell ref="AT621:AY621"/>
    <mergeCell ref="AZ621:BE621"/>
    <mergeCell ref="B622:E622"/>
    <mergeCell ref="F622:H622"/>
    <mergeCell ref="I622:L622"/>
    <mergeCell ref="M622:P622"/>
    <mergeCell ref="Q622:S622"/>
    <mergeCell ref="T622:Y622"/>
    <mergeCell ref="Z622:AE622"/>
    <mergeCell ref="AF622:AN622"/>
    <mergeCell ref="AO622:AS622"/>
    <mergeCell ref="AT622:AY622"/>
    <mergeCell ref="AZ622:BE622"/>
    <mergeCell ref="B623:E623"/>
    <mergeCell ref="F623:H623"/>
    <mergeCell ref="I623:L623"/>
    <mergeCell ref="M623:P623"/>
    <mergeCell ref="Q623:S623"/>
    <mergeCell ref="T623:Y623"/>
    <mergeCell ref="Z623:AE623"/>
    <mergeCell ref="AF623:AN623"/>
    <mergeCell ref="AO623:AS623"/>
    <mergeCell ref="AT623:AY623"/>
    <mergeCell ref="AZ623:BE623"/>
    <mergeCell ref="B633:E633"/>
    <mergeCell ref="F633:H633"/>
    <mergeCell ref="I633:L633"/>
    <mergeCell ref="M633:P633"/>
    <mergeCell ref="Q633:S633"/>
    <mergeCell ref="T633:Y633"/>
    <mergeCell ref="Z633:AE633"/>
    <mergeCell ref="AF633:AN633"/>
    <mergeCell ref="AO633:AS633"/>
    <mergeCell ref="AT633:AY633"/>
    <mergeCell ref="AZ633:BE633"/>
    <mergeCell ref="B624:E624"/>
    <mergeCell ref="F624:H624"/>
    <mergeCell ref="I624:L624"/>
    <mergeCell ref="M624:P624"/>
    <mergeCell ref="Q624:S624"/>
    <mergeCell ref="T624:Y624"/>
    <mergeCell ref="Z624:AE624"/>
    <mergeCell ref="AF624:AN624"/>
    <mergeCell ref="AO624:AS624"/>
    <mergeCell ref="AT624:AY624"/>
    <mergeCell ref="AZ624:BE624"/>
    <mergeCell ref="B625:E625"/>
    <mergeCell ref="F625:H625"/>
    <mergeCell ref="I625:L625"/>
    <mergeCell ref="M625:P625"/>
    <mergeCell ref="Q625:S625"/>
    <mergeCell ref="T625:Y625"/>
    <mergeCell ref="Z625:AE625"/>
    <mergeCell ref="AF625:AN625"/>
    <mergeCell ref="AO625:AS625"/>
    <mergeCell ref="AT625:AY625"/>
    <mergeCell ref="AZ625:BE625"/>
    <mergeCell ref="B626:E626"/>
    <mergeCell ref="F626:H626"/>
    <mergeCell ref="I626:L626"/>
    <mergeCell ref="M626:P626"/>
    <mergeCell ref="Q626:S626"/>
    <mergeCell ref="T626:Y626"/>
    <mergeCell ref="Z626:AE626"/>
    <mergeCell ref="AF626:AN626"/>
    <mergeCell ref="AO626:AS626"/>
    <mergeCell ref="AT626:AY626"/>
    <mergeCell ref="AZ626:BE626"/>
    <mergeCell ref="B627:E627"/>
    <mergeCell ref="F627:H627"/>
    <mergeCell ref="I627:L627"/>
    <mergeCell ref="M627:P627"/>
    <mergeCell ref="Q627:S627"/>
    <mergeCell ref="T627:Y627"/>
    <mergeCell ref="Z627:AE627"/>
    <mergeCell ref="AF627:AN627"/>
    <mergeCell ref="AO627:AS627"/>
    <mergeCell ref="AT627:AY627"/>
    <mergeCell ref="AZ627:BE627"/>
    <mergeCell ref="B628:E628"/>
    <mergeCell ref="F628:H628"/>
    <mergeCell ref="I628:L628"/>
    <mergeCell ref="M628:P628"/>
    <mergeCell ref="Q628:S628"/>
    <mergeCell ref="T628:Y628"/>
    <mergeCell ref="Z628:AE628"/>
    <mergeCell ref="AF628:AN628"/>
    <mergeCell ref="AO628:AS628"/>
    <mergeCell ref="AT628:AY628"/>
    <mergeCell ref="AZ628:BE628"/>
    <mergeCell ref="B629:E629"/>
    <mergeCell ref="F629:H629"/>
    <mergeCell ref="I629:L629"/>
    <mergeCell ref="M629:P629"/>
    <mergeCell ref="Q629:S629"/>
    <mergeCell ref="T629:Y629"/>
    <mergeCell ref="Z629:AE629"/>
    <mergeCell ref="AF629:AN629"/>
    <mergeCell ref="AO629:AS629"/>
    <mergeCell ref="AT629:AY629"/>
    <mergeCell ref="AZ629:BE629"/>
    <mergeCell ref="A630:BE630"/>
    <mergeCell ref="A631:A632"/>
    <mergeCell ref="B631:E631"/>
    <mergeCell ref="B632:E632"/>
    <mergeCell ref="F631:H631"/>
    <mergeCell ref="F632:H632"/>
    <mergeCell ref="I631:L632"/>
    <mergeCell ref="M631:P632"/>
    <mergeCell ref="Q631:S632"/>
    <mergeCell ref="T631:Y632"/>
    <mergeCell ref="Z631:AE632"/>
    <mergeCell ref="AF631:AN632"/>
    <mergeCell ref="AO631:AS632"/>
    <mergeCell ref="AT631:AY632"/>
    <mergeCell ref="AZ631:BE632"/>
    <mergeCell ref="A641:A642"/>
    <mergeCell ref="B641:E641"/>
    <mergeCell ref="B642:E642"/>
    <mergeCell ref="F641:H641"/>
    <mergeCell ref="F642:H642"/>
    <mergeCell ref="B634:E634"/>
    <mergeCell ref="F634:H634"/>
    <mergeCell ref="I634:L634"/>
    <mergeCell ref="M634:P634"/>
    <mergeCell ref="Q634:S634"/>
    <mergeCell ref="T634:Y634"/>
    <mergeCell ref="Z634:AE634"/>
    <mergeCell ref="AF634:AN634"/>
    <mergeCell ref="AO634:AS634"/>
    <mergeCell ref="AT634:AY634"/>
    <mergeCell ref="AZ634:BE634"/>
    <mergeCell ref="B635:E635"/>
    <mergeCell ref="F635:H635"/>
    <mergeCell ref="I635:L635"/>
    <mergeCell ref="M635:P635"/>
    <mergeCell ref="Q635:S635"/>
    <mergeCell ref="T635:Y635"/>
    <mergeCell ref="Z635:AE635"/>
    <mergeCell ref="AF635:AN635"/>
    <mergeCell ref="AO635:AS635"/>
    <mergeCell ref="AT635:AY635"/>
    <mergeCell ref="AZ635:BE635"/>
    <mergeCell ref="B636:E636"/>
    <mergeCell ref="F636:H636"/>
    <mergeCell ref="I636:L636"/>
    <mergeCell ref="M636:P636"/>
    <mergeCell ref="Q636:S636"/>
    <mergeCell ref="T636:Y636"/>
    <mergeCell ref="Z636:AE636"/>
    <mergeCell ref="AF636:AN636"/>
    <mergeCell ref="AO636:AS636"/>
    <mergeCell ref="AT636:AY636"/>
    <mergeCell ref="AZ636:BE636"/>
    <mergeCell ref="B637:E637"/>
    <mergeCell ref="F637:H637"/>
    <mergeCell ref="I637:L637"/>
    <mergeCell ref="M637:P637"/>
    <mergeCell ref="Q637:S637"/>
    <mergeCell ref="T637:Y637"/>
    <mergeCell ref="Z637:AE637"/>
    <mergeCell ref="AF637:AN637"/>
    <mergeCell ref="AO637:AS637"/>
    <mergeCell ref="AT637:AY637"/>
    <mergeCell ref="AZ637:BE637"/>
    <mergeCell ref="B638:E638"/>
    <mergeCell ref="F638:H638"/>
    <mergeCell ref="I638:L638"/>
    <mergeCell ref="M638:P638"/>
    <mergeCell ref="Q638:S638"/>
    <mergeCell ref="T638:Y638"/>
    <mergeCell ref="Z638:AE638"/>
    <mergeCell ref="AF638:AN638"/>
    <mergeCell ref="AO638:AS638"/>
    <mergeCell ref="AT638:AY638"/>
    <mergeCell ref="AZ638:BE638"/>
    <mergeCell ref="B639:E639"/>
    <mergeCell ref="F639:H639"/>
    <mergeCell ref="I639:L639"/>
    <mergeCell ref="M639:P639"/>
    <mergeCell ref="Q639:S639"/>
    <mergeCell ref="T639:Y639"/>
    <mergeCell ref="Z639:AE639"/>
    <mergeCell ref="AF639:AN639"/>
    <mergeCell ref="AO639:AS639"/>
    <mergeCell ref="AT639:AY639"/>
    <mergeCell ref="AZ639:BE639"/>
    <mergeCell ref="B640:E640"/>
    <mergeCell ref="F640:H640"/>
    <mergeCell ref="I640:L640"/>
    <mergeCell ref="M640:P640"/>
    <mergeCell ref="Q640:S640"/>
    <mergeCell ref="T640:Y640"/>
    <mergeCell ref="Z640:AE640"/>
    <mergeCell ref="AF640:AN640"/>
    <mergeCell ref="AO640:AS640"/>
    <mergeCell ref="AT640:AY640"/>
    <mergeCell ref="AZ640:BE640"/>
    <mergeCell ref="I641:L642"/>
    <mergeCell ref="M641:P642"/>
    <mergeCell ref="Q641:S642"/>
    <mergeCell ref="T641:Y642"/>
    <mergeCell ref="Z641:AE642"/>
    <mergeCell ref="AF641:AN642"/>
    <mergeCell ref="AO641:AS642"/>
    <mergeCell ref="AT641:AY642"/>
    <mergeCell ref="AZ641:BE642"/>
    <mergeCell ref="B643:E643"/>
    <mergeCell ref="F643:H643"/>
    <mergeCell ref="I643:L643"/>
    <mergeCell ref="M643:P643"/>
    <mergeCell ref="Q643:S643"/>
    <mergeCell ref="T643:Y643"/>
    <mergeCell ref="Z643:AE643"/>
    <mergeCell ref="AF643:AN643"/>
    <mergeCell ref="AO643:AS643"/>
    <mergeCell ref="AT643:AY643"/>
    <mergeCell ref="AZ643:BE643"/>
    <mergeCell ref="B644:E644"/>
    <mergeCell ref="F644:H644"/>
    <mergeCell ref="I644:L644"/>
    <mergeCell ref="M644:P644"/>
    <mergeCell ref="Q644:S644"/>
    <mergeCell ref="T644:Y644"/>
    <mergeCell ref="Z644:AE644"/>
    <mergeCell ref="AF644:AN644"/>
    <mergeCell ref="AO644:AS644"/>
    <mergeCell ref="AT644:AY644"/>
    <mergeCell ref="AZ644:BE644"/>
    <mergeCell ref="B645:E645"/>
    <mergeCell ref="F645:H645"/>
    <mergeCell ref="I645:L645"/>
    <mergeCell ref="M645:P645"/>
    <mergeCell ref="Q645:S645"/>
    <mergeCell ref="T645:Y645"/>
    <mergeCell ref="Z645:AE645"/>
    <mergeCell ref="AF645:AN645"/>
    <mergeCell ref="AO645:AS645"/>
    <mergeCell ref="AT645:AY645"/>
    <mergeCell ref="AZ645:BE645"/>
    <mergeCell ref="B646:E646"/>
    <mergeCell ref="F646:H646"/>
    <mergeCell ref="I646:L646"/>
    <mergeCell ref="M646:P646"/>
    <mergeCell ref="Q646:S646"/>
    <mergeCell ref="T646:Y646"/>
    <mergeCell ref="Z646:AE646"/>
    <mergeCell ref="AF646:AN646"/>
    <mergeCell ref="AO646:AS646"/>
    <mergeCell ref="AT646:AY646"/>
    <mergeCell ref="AZ646:BE646"/>
    <mergeCell ref="B647:E647"/>
    <mergeCell ref="F647:H647"/>
    <mergeCell ref="I647:L647"/>
    <mergeCell ref="M647:P647"/>
    <mergeCell ref="Q647:S647"/>
    <mergeCell ref="T647:Y647"/>
    <mergeCell ref="Z647:AE647"/>
    <mergeCell ref="AF647:AN647"/>
    <mergeCell ref="AO647:AS647"/>
    <mergeCell ref="AT647:AY647"/>
    <mergeCell ref="AZ647:BE647"/>
    <mergeCell ref="B648:E648"/>
    <mergeCell ref="F648:H648"/>
    <mergeCell ref="I648:L648"/>
    <mergeCell ref="M648:P648"/>
    <mergeCell ref="Q648:S648"/>
    <mergeCell ref="T648:Y648"/>
    <mergeCell ref="Z648:AE648"/>
    <mergeCell ref="AF648:AN648"/>
    <mergeCell ref="AO648:AS648"/>
    <mergeCell ref="AT648:AY648"/>
    <mergeCell ref="AZ648:BE648"/>
    <mergeCell ref="T649:Y649"/>
    <mergeCell ref="Z649:AE649"/>
    <mergeCell ref="AF649:AN649"/>
    <mergeCell ref="AO649:AS649"/>
    <mergeCell ref="AT649:AY649"/>
    <mergeCell ref="AZ649:BE649"/>
    <mergeCell ref="B650:E650"/>
    <mergeCell ref="F650:H650"/>
    <mergeCell ref="I650:L650"/>
    <mergeCell ref="M650:P650"/>
    <mergeCell ref="Q650:S650"/>
    <mergeCell ref="T650:Y650"/>
    <mergeCell ref="Z650:AE650"/>
    <mergeCell ref="AF650:AN650"/>
    <mergeCell ref="AO650:AS650"/>
    <mergeCell ref="AT650:AY650"/>
    <mergeCell ref="AZ650:BE650"/>
    <mergeCell ref="B651:E651"/>
    <mergeCell ref="F651:H651"/>
    <mergeCell ref="I651:L651"/>
    <mergeCell ref="M651:P651"/>
    <mergeCell ref="Q651:S651"/>
    <mergeCell ref="T651:Y651"/>
    <mergeCell ref="Z651:AE651"/>
    <mergeCell ref="AF651:AN651"/>
    <mergeCell ref="AO651:AS651"/>
    <mergeCell ref="AT651:AY651"/>
    <mergeCell ref="AZ651:BE651"/>
    <mergeCell ref="A652:A653"/>
    <mergeCell ref="B652:E652"/>
    <mergeCell ref="B653:E653"/>
    <mergeCell ref="F652:H652"/>
    <mergeCell ref="F653:H653"/>
    <mergeCell ref="I652:L653"/>
    <mergeCell ref="B649:E649"/>
    <mergeCell ref="F649:H649"/>
    <mergeCell ref="I649:L649"/>
    <mergeCell ref="M649:P649"/>
    <mergeCell ref="Q649:S649"/>
    <mergeCell ref="M652:P653"/>
    <mergeCell ref="Q652:S653"/>
    <mergeCell ref="T652:Y653"/>
    <mergeCell ref="Z652:AE653"/>
    <mergeCell ref="AF652:AN653"/>
    <mergeCell ref="AO652:AS653"/>
    <mergeCell ref="AT652:AY653"/>
    <mergeCell ref="AZ652:BE653"/>
    <mergeCell ref="B654:E654"/>
    <mergeCell ref="F654:H654"/>
    <mergeCell ref="I654:L654"/>
    <mergeCell ref="M654:P654"/>
    <mergeCell ref="Q654:S654"/>
    <mergeCell ref="T654:Y654"/>
    <mergeCell ref="Z654:AE654"/>
    <mergeCell ref="AF654:AN654"/>
    <mergeCell ref="AO654:AS654"/>
    <mergeCell ref="AT654:AY654"/>
    <mergeCell ref="AZ654:BE654"/>
    <mergeCell ref="B655:E655"/>
    <mergeCell ref="F655:H655"/>
    <mergeCell ref="I655:L655"/>
    <mergeCell ref="M655:P655"/>
    <mergeCell ref="Q655:S655"/>
    <mergeCell ref="T655:Y655"/>
    <mergeCell ref="Z655:AE655"/>
    <mergeCell ref="AF655:AN655"/>
    <mergeCell ref="AO655:AS655"/>
    <mergeCell ref="AT655:AY655"/>
    <mergeCell ref="AZ655:BE655"/>
    <mergeCell ref="B656:E656"/>
    <mergeCell ref="F656:H656"/>
    <mergeCell ref="I656:L656"/>
    <mergeCell ref="M656:P656"/>
    <mergeCell ref="Q656:S656"/>
    <mergeCell ref="T656:Y656"/>
    <mergeCell ref="Z656:AE656"/>
    <mergeCell ref="AF656:AN656"/>
    <mergeCell ref="AO656:AS656"/>
    <mergeCell ref="AT656:AY656"/>
    <mergeCell ref="AZ656:BE656"/>
    <mergeCell ref="B657:E657"/>
    <mergeCell ref="F657:H657"/>
    <mergeCell ref="I657:L657"/>
    <mergeCell ref="M657:P657"/>
    <mergeCell ref="Q657:S657"/>
    <mergeCell ref="T657:Y657"/>
    <mergeCell ref="Z657:AE657"/>
    <mergeCell ref="AF657:AN657"/>
    <mergeCell ref="AO657:AS657"/>
    <mergeCell ref="AT657:AY657"/>
    <mergeCell ref="AZ657:BE657"/>
    <mergeCell ref="B658:E658"/>
    <mergeCell ref="F658:H658"/>
    <mergeCell ref="I658:L658"/>
    <mergeCell ref="M658:P658"/>
    <mergeCell ref="Q658:S658"/>
    <mergeCell ref="T658:Y658"/>
    <mergeCell ref="Z658:AE658"/>
    <mergeCell ref="AF658:AN658"/>
    <mergeCell ref="AO658:AS658"/>
    <mergeCell ref="AT658:AY658"/>
    <mergeCell ref="AZ658:BE658"/>
    <mergeCell ref="B659:E659"/>
    <mergeCell ref="F659:H659"/>
    <mergeCell ref="I659:L659"/>
    <mergeCell ref="M659:P659"/>
    <mergeCell ref="Q659:S659"/>
    <mergeCell ref="T659:Y659"/>
    <mergeCell ref="Z659:AE659"/>
    <mergeCell ref="AF659:AN659"/>
    <mergeCell ref="AO659:AS659"/>
    <mergeCell ref="AT659:AY659"/>
    <mergeCell ref="AZ659:BE659"/>
    <mergeCell ref="T660:Y660"/>
    <mergeCell ref="AF673:AN673"/>
    <mergeCell ref="AO673:AS673"/>
    <mergeCell ref="AT673:AY673"/>
    <mergeCell ref="AZ673:BE673"/>
    <mergeCell ref="B674:E674"/>
    <mergeCell ref="F674:H674"/>
    <mergeCell ref="I674:L674"/>
    <mergeCell ref="M674:P674"/>
    <mergeCell ref="Q674:S674"/>
    <mergeCell ref="B661:E661"/>
    <mergeCell ref="F661:H661"/>
    <mergeCell ref="I661:L661"/>
    <mergeCell ref="M661:P661"/>
    <mergeCell ref="Q661:S661"/>
    <mergeCell ref="B660:E660"/>
    <mergeCell ref="F660:H660"/>
    <mergeCell ref="I660:L660"/>
    <mergeCell ref="M660:P660"/>
    <mergeCell ref="Q660:S660"/>
    <mergeCell ref="AT661:AY661"/>
    <mergeCell ref="AZ661:BE661"/>
    <mergeCell ref="Z660:AE660"/>
    <mergeCell ref="AF660:AN660"/>
    <mergeCell ref="AO660:AS660"/>
    <mergeCell ref="AT660:AY660"/>
    <mergeCell ref="AZ660:BE660"/>
    <mergeCell ref="T661:Y661"/>
    <mergeCell ref="Z661:AE661"/>
    <mergeCell ref="AF661:AN661"/>
    <mergeCell ref="AO661:AS661"/>
    <mergeCell ref="Z662:AE662"/>
    <mergeCell ref="AF662:AN662"/>
    <mergeCell ref="AO662:AS662"/>
    <mergeCell ref="AT662:AY662"/>
    <mergeCell ref="AZ662:BE662"/>
    <mergeCell ref="A663:BE663"/>
    <mergeCell ref="B662:E662"/>
    <mergeCell ref="F662:H662"/>
    <mergeCell ref="I662:L662"/>
    <mergeCell ref="M662:P662"/>
    <mergeCell ref="Q662:S662"/>
    <mergeCell ref="T662:Y662"/>
    <mergeCell ref="A664:BE664"/>
    <mergeCell ref="A665:BE665"/>
    <mergeCell ref="A666:BE666"/>
    <mergeCell ref="A667:BE667"/>
    <mergeCell ref="A668:BE668"/>
    <mergeCell ref="A669:BE669"/>
    <mergeCell ref="A670:A671"/>
    <mergeCell ref="B670:E670"/>
    <mergeCell ref="B671:E671"/>
    <mergeCell ref="F670:H670"/>
    <mergeCell ref="F671:H671"/>
    <mergeCell ref="I670:L671"/>
    <mergeCell ref="AO670:AS671"/>
    <mergeCell ref="T677:Y677"/>
    <mergeCell ref="Z677:AE677"/>
    <mergeCell ref="AF677:AN677"/>
    <mergeCell ref="AO677:AS677"/>
    <mergeCell ref="AT677:AY677"/>
    <mergeCell ref="T676:Y676"/>
    <mergeCell ref="T675:Y675"/>
    <mergeCell ref="Z675:AE675"/>
    <mergeCell ref="AF675:AN675"/>
    <mergeCell ref="AF672:AN672"/>
    <mergeCell ref="M670:P671"/>
    <mergeCell ref="Q670:S671"/>
    <mergeCell ref="T670:Y671"/>
    <mergeCell ref="Z670:AE671"/>
    <mergeCell ref="AF670:AN671"/>
    <mergeCell ref="Z673:AE673"/>
    <mergeCell ref="AT670:AY671"/>
    <mergeCell ref="AZ670:BE671"/>
    <mergeCell ref="B672:E672"/>
    <mergeCell ref="F672:H672"/>
    <mergeCell ref="I672:L672"/>
    <mergeCell ref="M672:P672"/>
    <mergeCell ref="Q672:S672"/>
    <mergeCell ref="T672:Y672"/>
    <mergeCell ref="Z672:AE672"/>
    <mergeCell ref="T674:Y674"/>
    <mergeCell ref="AO672:AS672"/>
    <mergeCell ref="AT672:AY672"/>
    <mergeCell ref="AZ672:BE672"/>
    <mergeCell ref="B673:E673"/>
    <mergeCell ref="F673:H673"/>
    <mergeCell ref="I673:L673"/>
    <mergeCell ref="M673:P673"/>
    <mergeCell ref="Q673:S673"/>
    <mergeCell ref="T673:Y673"/>
    <mergeCell ref="B675:E675"/>
    <mergeCell ref="F675:H675"/>
    <mergeCell ref="I675:L675"/>
    <mergeCell ref="M675:P675"/>
    <mergeCell ref="Q675:S675"/>
    <mergeCell ref="AT680:AY681"/>
    <mergeCell ref="Q680:S681"/>
    <mergeCell ref="T680:Y681"/>
    <mergeCell ref="Z680:AE681"/>
    <mergeCell ref="AF680:AN681"/>
    <mergeCell ref="AO675:AS675"/>
    <mergeCell ref="AT675:AY675"/>
    <mergeCell ref="AZ675:BE675"/>
    <mergeCell ref="Z674:AE674"/>
    <mergeCell ref="AF674:AN674"/>
    <mergeCell ref="AO674:AS674"/>
    <mergeCell ref="AT674:AY674"/>
    <mergeCell ref="AZ674:BE674"/>
    <mergeCell ref="B677:E677"/>
    <mergeCell ref="F677:H677"/>
    <mergeCell ref="I677:L677"/>
    <mergeCell ref="M677:P677"/>
    <mergeCell ref="Q677:S677"/>
    <mergeCell ref="B676:E676"/>
    <mergeCell ref="F676:H676"/>
    <mergeCell ref="I676:L676"/>
    <mergeCell ref="M676:P676"/>
    <mergeCell ref="Q676:S676"/>
    <mergeCell ref="AZ677:BE677"/>
    <mergeCell ref="Z676:AE676"/>
    <mergeCell ref="AF676:AN676"/>
    <mergeCell ref="AO676:AS676"/>
    <mergeCell ref="AT676:AY676"/>
    <mergeCell ref="AZ676:BE676"/>
    <mergeCell ref="B678:E678"/>
    <mergeCell ref="F678:H678"/>
    <mergeCell ref="I678:L678"/>
    <mergeCell ref="M678:P678"/>
    <mergeCell ref="Q678:S678"/>
    <mergeCell ref="T678:Y678"/>
    <mergeCell ref="Z678:AE678"/>
    <mergeCell ref="AF678:AN678"/>
    <mergeCell ref="AO678:AS678"/>
    <mergeCell ref="AT678:AY678"/>
    <mergeCell ref="AZ678:BE678"/>
    <mergeCell ref="B679:E679"/>
    <mergeCell ref="F679:H679"/>
    <mergeCell ref="I679:L679"/>
    <mergeCell ref="M679:P679"/>
    <mergeCell ref="Q679:S679"/>
    <mergeCell ref="T679:Y679"/>
    <mergeCell ref="Z679:AE679"/>
    <mergeCell ref="AF679:AN679"/>
    <mergeCell ref="AO679:AS679"/>
    <mergeCell ref="AT679:AY679"/>
    <mergeCell ref="AZ679:BE679"/>
    <mergeCell ref="AO680:AS681"/>
    <mergeCell ref="A680:A681"/>
    <mergeCell ref="B680:E680"/>
    <mergeCell ref="B681:E681"/>
    <mergeCell ref="F680:H680"/>
    <mergeCell ref="F681:H681"/>
    <mergeCell ref="I680:L681"/>
    <mergeCell ref="AZ680:BE681"/>
    <mergeCell ref="B682:E682"/>
    <mergeCell ref="F682:H682"/>
    <mergeCell ref="I682:L682"/>
    <mergeCell ref="M682:P682"/>
    <mergeCell ref="Q682:S682"/>
    <mergeCell ref="T682:Y682"/>
    <mergeCell ref="Z682:AE682"/>
    <mergeCell ref="AF682:AN682"/>
    <mergeCell ref="M680:P681"/>
    <mergeCell ref="B689:E689"/>
    <mergeCell ref="F689:H689"/>
    <mergeCell ref="I689:L689"/>
    <mergeCell ref="M689:P689"/>
    <mergeCell ref="Q689:S689"/>
    <mergeCell ref="T689:Y689"/>
    <mergeCell ref="Z689:AE689"/>
    <mergeCell ref="AF689:AN689"/>
    <mergeCell ref="AO689:AS689"/>
    <mergeCell ref="AT689:AY689"/>
    <mergeCell ref="AZ689:BE689"/>
    <mergeCell ref="AO682:AS682"/>
    <mergeCell ref="AT682:AY682"/>
    <mergeCell ref="AZ682:BE682"/>
    <mergeCell ref="B683:E683"/>
    <mergeCell ref="F683:H683"/>
    <mergeCell ref="I683:L683"/>
    <mergeCell ref="M683:P683"/>
    <mergeCell ref="Q683:S683"/>
    <mergeCell ref="T683:Y683"/>
    <mergeCell ref="Z683:AE683"/>
    <mergeCell ref="AF683:AN683"/>
    <mergeCell ref="AO683:AS683"/>
    <mergeCell ref="AT683:AY683"/>
    <mergeCell ref="AZ683:BE683"/>
    <mergeCell ref="B684:E684"/>
    <mergeCell ref="F684:H684"/>
    <mergeCell ref="I684:L684"/>
    <mergeCell ref="M684:P684"/>
    <mergeCell ref="Q684:S684"/>
    <mergeCell ref="T684:Y684"/>
    <mergeCell ref="Z684:AE684"/>
    <mergeCell ref="AF684:AN684"/>
    <mergeCell ref="AO684:AS684"/>
    <mergeCell ref="AT684:AY684"/>
    <mergeCell ref="AZ684:BE684"/>
    <mergeCell ref="B685:E685"/>
    <mergeCell ref="F685:H685"/>
    <mergeCell ref="I685:L685"/>
    <mergeCell ref="M685:P685"/>
    <mergeCell ref="Q685:S685"/>
    <mergeCell ref="T685:Y685"/>
    <mergeCell ref="Z685:AE685"/>
    <mergeCell ref="AF685:AN685"/>
    <mergeCell ref="AO685:AS685"/>
    <mergeCell ref="AT685:AY685"/>
    <mergeCell ref="AZ685:BE685"/>
    <mergeCell ref="B686:E686"/>
    <mergeCell ref="F686:H686"/>
    <mergeCell ref="I686:L686"/>
    <mergeCell ref="M686:P686"/>
    <mergeCell ref="Q686:S686"/>
    <mergeCell ref="T686:Y686"/>
    <mergeCell ref="Z686:AE686"/>
    <mergeCell ref="AF686:AN686"/>
    <mergeCell ref="AO686:AS686"/>
    <mergeCell ref="AT686:AY686"/>
    <mergeCell ref="AZ686:BE686"/>
    <mergeCell ref="B687:E687"/>
    <mergeCell ref="F687:H687"/>
    <mergeCell ref="I687:L687"/>
    <mergeCell ref="M687:P687"/>
    <mergeCell ref="Q687:S687"/>
    <mergeCell ref="T687:Y687"/>
    <mergeCell ref="Z687:AE687"/>
    <mergeCell ref="AF687:AN687"/>
    <mergeCell ref="AO687:AS687"/>
    <mergeCell ref="AT687:AY687"/>
    <mergeCell ref="AZ687:BE687"/>
    <mergeCell ref="B688:E688"/>
    <mergeCell ref="F688:H688"/>
    <mergeCell ref="I688:L688"/>
    <mergeCell ref="M688:P688"/>
    <mergeCell ref="Q688:S688"/>
    <mergeCell ref="T688:Y688"/>
    <mergeCell ref="Z688:AE688"/>
    <mergeCell ref="AF688:AN688"/>
    <mergeCell ref="AO688:AS688"/>
    <mergeCell ref="AT688:AY688"/>
    <mergeCell ref="AZ688:BE688"/>
    <mergeCell ref="Q690:S690"/>
    <mergeCell ref="T690:Y690"/>
    <mergeCell ref="T699:Y699"/>
    <mergeCell ref="Z699:AE699"/>
    <mergeCell ref="AF699:AN699"/>
    <mergeCell ref="AO699:AS699"/>
    <mergeCell ref="T698:Y698"/>
    <mergeCell ref="T697:Y697"/>
    <mergeCell ref="Z697:AE697"/>
    <mergeCell ref="AF697:AN697"/>
    <mergeCell ref="Z690:AE690"/>
    <mergeCell ref="AF690:AN690"/>
    <mergeCell ref="AO690:AS690"/>
    <mergeCell ref="AT690:AY690"/>
    <mergeCell ref="AZ690:BE690"/>
    <mergeCell ref="A691:BE691"/>
    <mergeCell ref="B690:E690"/>
    <mergeCell ref="F690:H690"/>
    <mergeCell ref="I690:L690"/>
    <mergeCell ref="M690:P690"/>
    <mergeCell ref="A692:BE692"/>
    <mergeCell ref="A693:A694"/>
    <mergeCell ref="B693:E693"/>
    <mergeCell ref="B694:E694"/>
    <mergeCell ref="F693:H693"/>
    <mergeCell ref="F694:H694"/>
    <mergeCell ref="I693:L694"/>
    <mergeCell ref="M693:P694"/>
    <mergeCell ref="Q693:S694"/>
    <mergeCell ref="T693:Y694"/>
    <mergeCell ref="Z693:AE694"/>
    <mergeCell ref="AF693:AN694"/>
    <mergeCell ref="AO693:AS694"/>
    <mergeCell ref="AT693:AY694"/>
    <mergeCell ref="AZ693:BE694"/>
    <mergeCell ref="B695:E695"/>
    <mergeCell ref="F695:H695"/>
    <mergeCell ref="I695:L695"/>
    <mergeCell ref="M695:P695"/>
    <mergeCell ref="Q695:S695"/>
    <mergeCell ref="T695:Y695"/>
    <mergeCell ref="Z695:AE695"/>
    <mergeCell ref="AF695:AN695"/>
    <mergeCell ref="AO695:AS695"/>
    <mergeCell ref="AT695:AY695"/>
    <mergeCell ref="AZ695:BE695"/>
    <mergeCell ref="I702:L702"/>
    <mergeCell ref="M702:P702"/>
    <mergeCell ref="Q702:S702"/>
    <mergeCell ref="T696:Y696"/>
    <mergeCell ref="Z702:AE702"/>
    <mergeCell ref="AF702:AN702"/>
    <mergeCell ref="AO702:AS702"/>
    <mergeCell ref="AT702:AY702"/>
    <mergeCell ref="AZ702:BE702"/>
    <mergeCell ref="T702:Y702"/>
    <mergeCell ref="T701:Y701"/>
    <mergeCell ref="Z701:AE701"/>
    <mergeCell ref="AF701:AN701"/>
    <mergeCell ref="B697:E697"/>
    <mergeCell ref="F697:H697"/>
    <mergeCell ref="I697:L697"/>
    <mergeCell ref="M697:P697"/>
    <mergeCell ref="Q697:S697"/>
    <mergeCell ref="B696:E696"/>
    <mergeCell ref="F696:H696"/>
    <mergeCell ref="I696:L696"/>
    <mergeCell ref="M696:P696"/>
    <mergeCell ref="Q696:S696"/>
    <mergeCell ref="AO697:AS697"/>
    <mergeCell ref="AT697:AY697"/>
    <mergeCell ref="AZ697:BE697"/>
    <mergeCell ref="Z696:AE696"/>
    <mergeCell ref="AF696:AN696"/>
    <mergeCell ref="AO696:AS696"/>
    <mergeCell ref="AT696:AY696"/>
    <mergeCell ref="AZ696:BE696"/>
    <mergeCell ref="B699:E699"/>
    <mergeCell ref="F699:H699"/>
    <mergeCell ref="I699:L699"/>
    <mergeCell ref="M699:P699"/>
    <mergeCell ref="Q699:S699"/>
    <mergeCell ref="B698:E698"/>
    <mergeCell ref="F698:H698"/>
    <mergeCell ref="I698:L698"/>
    <mergeCell ref="M698:P698"/>
    <mergeCell ref="Q698:S698"/>
    <mergeCell ref="AT699:AY699"/>
    <mergeCell ref="AZ699:BE699"/>
    <mergeCell ref="Z698:AE698"/>
    <mergeCell ref="AF698:AN698"/>
    <mergeCell ref="AO698:AS698"/>
    <mergeCell ref="AT698:AY698"/>
    <mergeCell ref="AZ698:BE698"/>
    <mergeCell ref="T703:Y703"/>
    <mergeCell ref="Z703:AE703"/>
    <mergeCell ref="AF703:AN703"/>
    <mergeCell ref="AO703:AS703"/>
    <mergeCell ref="AT703:AY703"/>
    <mergeCell ref="AZ703:BE703"/>
    <mergeCell ref="AO704:AS705"/>
    <mergeCell ref="A704:A705"/>
    <mergeCell ref="B704:E704"/>
    <mergeCell ref="B705:E705"/>
    <mergeCell ref="F704:H704"/>
    <mergeCell ref="F705:H705"/>
    <mergeCell ref="I704:L705"/>
    <mergeCell ref="AF706:AN706"/>
    <mergeCell ref="M704:P705"/>
    <mergeCell ref="Q704:S705"/>
    <mergeCell ref="T704:Y705"/>
    <mergeCell ref="Z704:AE705"/>
    <mergeCell ref="AF704:AN705"/>
    <mergeCell ref="Z707:AE707"/>
    <mergeCell ref="AT704:AY705"/>
    <mergeCell ref="AZ704:BE705"/>
    <mergeCell ref="B706:E706"/>
    <mergeCell ref="F706:H706"/>
    <mergeCell ref="I706:L706"/>
    <mergeCell ref="M706:P706"/>
    <mergeCell ref="Q706:S706"/>
    <mergeCell ref="T706:Y706"/>
    <mergeCell ref="Z706:AE706"/>
    <mergeCell ref="T700:Y700"/>
    <mergeCell ref="AO706:AS706"/>
    <mergeCell ref="AT706:AY706"/>
    <mergeCell ref="AZ706:BE706"/>
    <mergeCell ref="B707:E707"/>
    <mergeCell ref="F707:H707"/>
    <mergeCell ref="I707:L707"/>
    <mergeCell ref="M707:P707"/>
    <mergeCell ref="Q707:S707"/>
    <mergeCell ref="T707:Y707"/>
    <mergeCell ref="B701:E701"/>
    <mergeCell ref="F701:H701"/>
    <mergeCell ref="I701:L701"/>
    <mergeCell ref="M701:P701"/>
    <mergeCell ref="Q701:S701"/>
    <mergeCell ref="B700:E700"/>
    <mergeCell ref="F700:H700"/>
    <mergeCell ref="I700:L700"/>
    <mergeCell ref="M700:P700"/>
    <mergeCell ref="Q700:S700"/>
    <mergeCell ref="AO701:AS701"/>
    <mergeCell ref="AT701:AY701"/>
    <mergeCell ref="AZ701:BE701"/>
    <mergeCell ref="Z700:AE700"/>
    <mergeCell ref="AF700:AN700"/>
    <mergeCell ref="AO700:AS700"/>
    <mergeCell ref="AT700:AY700"/>
    <mergeCell ref="AZ700:BE700"/>
    <mergeCell ref="B703:E703"/>
    <mergeCell ref="F703:H703"/>
    <mergeCell ref="I703:L703"/>
    <mergeCell ref="M703:P703"/>
    <mergeCell ref="Q703:S703"/>
    <mergeCell ref="B702:E702"/>
    <mergeCell ref="F702:H702"/>
    <mergeCell ref="AF707:AN707"/>
    <mergeCell ref="AO707:AS707"/>
    <mergeCell ref="AT707:AY707"/>
    <mergeCell ref="AZ707:BE707"/>
    <mergeCell ref="B708:E708"/>
    <mergeCell ref="F708:H708"/>
    <mergeCell ref="I708:L708"/>
    <mergeCell ref="M708:P708"/>
    <mergeCell ref="Q708:S708"/>
    <mergeCell ref="T708:Y708"/>
    <mergeCell ref="Z708:AE708"/>
    <mergeCell ref="AF708:AN708"/>
    <mergeCell ref="AO708:AS708"/>
    <mergeCell ref="AT708:AY708"/>
    <mergeCell ref="AZ708:BE708"/>
    <mergeCell ref="B709:E709"/>
    <mergeCell ref="F709:H709"/>
    <mergeCell ref="I709:L709"/>
    <mergeCell ref="M709:P709"/>
    <mergeCell ref="Q709:S709"/>
    <mergeCell ref="T709:Y709"/>
    <mergeCell ref="Z709:AE709"/>
    <mergeCell ref="AF709:AN709"/>
    <mergeCell ref="AO709:AS709"/>
    <mergeCell ref="AT709:AY709"/>
    <mergeCell ref="AZ709:BE709"/>
    <mergeCell ref="B710:E710"/>
    <mergeCell ref="F710:H710"/>
    <mergeCell ref="I710:L710"/>
    <mergeCell ref="M710:P710"/>
    <mergeCell ref="Q710:S710"/>
    <mergeCell ref="T710:Y710"/>
    <mergeCell ref="Z710:AE710"/>
    <mergeCell ref="AF710:AN710"/>
    <mergeCell ref="AO710:AS710"/>
    <mergeCell ref="AT710:AY710"/>
    <mergeCell ref="AZ710:BE710"/>
    <mergeCell ref="T711:Y711"/>
    <mergeCell ref="Z711:AE711"/>
    <mergeCell ref="AF711:AN711"/>
    <mergeCell ref="AO711:AS711"/>
    <mergeCell ref="AT711:AY711"/>
    <mergeCell ref="AZ711:BE711"/>
    <mergeCell ref="B712:E712"/>
    <mergeCell ref="F712:H712"/>
    <mergeCell ref="I712:L712"/>
    <mergeCell ref="M712:P712"/>
    <mergeCell ref="Q712:S712"/>
    <mergeCell ref="T712:Y712"/>
    <mergeCell ref="Z712:AE712"/>
    <mergeCell ref="AF712:AN712"/>
    <mergeCell ref="AO712:AS712"/>
    <mergeCell ref="AT712:AY712"/>
    <mergeCell ref="AZ712:BE712"/>
    <mergeCell ref="B713:E713"/>
    <mergeCell ref="F713:H713"/>
    <mergeCell ref="I713:L713"/>
    <mergeCell ref="M713:P713"/>
    <mergeCell ref="Q713:S713"/>
    <mergeCell ref="T713:Y713"/>
    <mergeCell ref="Z713:AE713"/>
    <mergeCell ref="AF713:AN713"/>
    <mergeCell ref="AO713:AS713"/>
    <mergeCell ref="AT713:AY713"/>
    <mergeCell ref="AZ713:BE713"/>
    <mergeCell ref="A714:A715"/>
    <mergeCell ref="B714:E714"/>
    <mergeCell ref="B715:E715"/>
    <mergeCell ref="F714:H714"/>
    <mergeCell ref="F715:H715"/>
    <mergeCell ref="I714:L715"/>
    <mergeCell ref="B711:E711"/>
    <mergeCell ref="F711:H711"/>
    <mergeCell ref="I711:L711"/>
    <mergeCell ref="M711:P711"/>
    <mergeCell ref="Q711:S711"/>
    <mergeCell ref="M714:P715"/>
    <mergeCell ref="Q714:S715"/>
    <mergeCell ref="T714:Y715"/>
    <mergeCell ref="Z714:AE715"/>
    <mergeCell ref="AF714:AN715"/>
    <mergeCell ref="AO714:AS715"/>
    <mergeCell ref="AT714:AY715"/>
    <mergeCell ref="AZ714:BE715"/>
    <mergeCell ref="B716:E716"/>
    <mergeCell ref="F716:H716"/>
    <mergeCell ref="I716:L716"/>
    <mergeCell ref="M716:P716"/>
    <mergeCell ref="Q716:S716"/>
    <mergeCell ref="T716:Y716"/>
    <mergeCell ref="Z716:AE716"/>
    <mergeCell ref="AF716:AN716"/>
    <mergeCell ref="AO716:AS716"/>
    <mergeCell ref="AT716:AY716"/>
    <mergeCell ref="AZ716:BE716"/>
    <mergeCell ref="B717:E717"/>
    <mergeCell ref="F717:H717"/>
    <mergeCell ref="I717:L717"/>
    <mergeCell ref="M717:P717"/>
    <mergeCell ref="Q717:S717"/>
    <mergeCell ref="T717:Y717"/>
    <mergeCell ref="Z717:AE717"/>
    <mergeCell ref="AF717:AN717"/>
    <mergeCell ref="AO717:AS717"/>
    <mergeCell ref="AT717:AY717"/>
    <mergeCell ref="AZ717:BE717"/>
    <mergeCell ref="B718:E718"/>
    <mergeCell ref="F718:H718"/>
    <mergeCell ref="I718:L718"/>
    <mergeCell ref="M718:P718"/>
    <mergeCell ref="Q718:S718"/>
    <mergeCell ref="T718:Y718"/>
    <mergeCell ref="A725:A726"/>
    <mergeCell ref="B725:E725"/>
    <mergeCell ref="B726:E726"/>
    <mergeCell ref="F725:H725"/>
    <mergeCell ref="F726:H726"/>
    <mergeCell ref="Z718:AE718"/>
    <mergeCell ref="AF718:AN718"/>
    <mergeCell ref="AO718:AS718"/>
    <mergeCell ref="AT718:AY718"/>
    <mergeCell ref="AZ718:BE718"/>
    <mergeCell ref="B719:E719"/>
    <mergeCell ref="F719:H719"/>
    <mergeCell ref="I719:L719"/>
    <mergeCell ref="M719:P719"/>
    <mergeCell ref="Q719:S719"/>
    <mergeCell ref="T719:Y719"/>
    <mergeCell ref="Z719:AE719"/>
    <mergeCell ref="AF719:AN719"/>
    <mergeCell ref="AO719:AS719"/>
    <mergeCell ref="AT719:AY719"/>
    <mergeCell ref="AZ719:BE719"/>
    <mergeCell ref="B720:E720"/>
    <mergeCell ref="F720:H720"/>
    <mergeCell ref="I720:L720"/>
    <mergeCell ref="M720:P720"/>
    <mergeCell ref="Q720:S720"/>
    <mergeCell ref="T720:Y720"/>
    <mergeCell ref="Z720:AE720"/>
    <mergeCell ref="AF720:AN720"/>
    <mergeCell ref="AO720:AS720"/>
    <mergeCell ref="AT720:AY720"/>
    <mergeCell ref="AZ720:BE720"/>
    <mergeCell ref="B721:E721"/>
    <mergeCell ref="F721:H721"/>
    <mergeCell ref="I721:L721"/>
    <mergeCell ref="M721:P721"/>
    <mergeCell ref="Q721:S721"/>
    <mergeCell ref="T721:Y721"/>
    <mergeCell ref="Z721:AE721"/>
    <mergeCell ref="AF721:AN721"/>
    <mergeCell ref="AO721:AS721"/>
    <mergeCell ref="AT721:AY721"/>
    <mergeCell ref="AZ721:BE721"/>
    <mergeCell ref="B722:E722"/>
    <mergeCell ref="F722:H722"/>
    <mergeCell ref="I722:L722"/>
    <mergeCell ref="M722:P722"/>
    <mergeCell ref="Q722:S722"/>
    <mergeCell ref="T722:Y722"/>
    <mergeCell ref="Z722:AE722"/>
    <mergeCell ref="AF722:AN722"/>
    <mergeCell ref="AO722:AS722"/>
    <mergeCell ref="AT722:AY722"/>
    <mergeCell ref="AZ722:BE722"/>
    <mergeCell ref="B723:E723"/>
    <mergeCell ref="F723:H723"/>
    <mergeCell ref="I723:L723"/>
    <mergeCell ref="M723:P723"/>
    <mergeCell ref="Q723:S723"/>
    <mergeCell ref="T723:Y723"/>
    <mergeCell ref="Z723:AE723"/>
    <mergeCell ref="AF723:AN723"/>
    <mergeCell ref="AO723:AS723"/>
    <mergeCell ref="AT723:AY723"/>
    <mergeCell ref="AZ723:BE723"/>
    <mergeCell ref="B724:E724"/>
    <mergeCell ref="F724:H724"/>
    <mergeCell ref="I724:L724"/>
    <mergeCell ref="M724:P724"/>
    <mergeCell ref="Q724:S724"/>
    <mergeCell ref="T724:Y724"/>
    <mergeCell ref="Z724:AE724"/>
    <mergeCell ref="AF724:AN724"/>
    <mergeCell ref="AO724:AS724"/>
    <mergeCell ref="AT724:AY724"/>
    <mergeCell ref="AZ724:BE724"/>
    <mergeCell ref="I725:L726"/>
    <mergeCell ref="M725:P726"/>
    <mergeCell ref="Q725:S726"/>
    <mergeCell ref="T725:Y726"/>
    <mergeCell ref="Z725:AE726"/>
    <mergeCell ref="AF725:AN726"/>
    <mergeCell ref="AO725:AS726"/>
    <mergeCell ref="AT725:AY726"/>
    <mergeCell ref="AZ725:BE726"/>
    <mergeCell ref="B727:E727"/>
    <mergeCell ref="F727:H727"/>
    <mergeCell ref="I727:L727"/>
    <mergeCell ref="M727:P727"/>
    <mergeCell ref="Q727:S727"/>
    <mergeCell ref="T727:Y727"/>
    <mergeCell ref="Z727:AE727"/>
    <mergeCell ref="AF727:AN727"/>
    <mergeCell ref="AO727:AS727"/>
    <mergeCell ref="AT727:AY727"/>
    <mergeCell ref="AZ727:BE727"/>
    <mergeCell ref="B728:E728"/>
    <mergeCell ref="F728:H728"/>
    <mergeCell ref="I728:L728"/>
    <mergeCell ref="M728:P728"/>
    <mergeCell ref="Q728:S728"/>
    <mergeCell ref="T728:Y728"/>
    <mergeCell ref="Z728:AE728"/>
    <mergeCell ref="AF728:AN728"/>
    <mergeCell ref="AO728:AS728"/>
    <mergeCell ref="AT728:AY728"/>
    <mergeCell ref="AZ728:BE728"/>
    <mergeCell ref="B729:E729"/>
    <mergeCell ref="F729:H729"/>
    <mergeCell ref="I729:L729"/>
    <mergeCell ref="M729:P729"/>
    <mergeCell ref="Q729:S729"/>
    <mergeCell ref="T729:Y729"/>
    <mergeCell ref="Z729:AE729"/>
    <mergeCell ref="AF729:AN729"/>
    <mergeCell ref="AO729:AS729"/>
    <mergeCell ref="AT729:AY729"/>
    <mergeCell ref="AZ729:BE729"/>
    <mergeCell ref="B730:E730"/>
    <mergeCell ref="F730:H730"/>
    <mergeCell ref="I730:L730"/>
    <mergeCell ref="M730:P730"/>
    <mergeCell ref="Q730:S730"/>
    <mergeCell ref="T730:Y730"/>
    <mergeCell ref="Z730:AE730"/>
    <mergeCell ref="AF730:AN730"/>
    <mergeCell ref="AO730:AS730"/>
    <mergeCell ref="AT730:AY730"/>
    <mergeCell ref="AZ730:BE730"/>
    <mergeCell ref="B731:E731"/>
    <mergeCell ref="F731:H731"/>
    <mergeCell ref="I731:L731"/>
    <mergeCell ref="M731:P731"/>
    <mergeCell ref="Q731:S731"/>
    <mergeCell ref="T731:Y731"/>
    <mergeCell ref="Z731:AE731"/>
    <mergeCell ref="AF731:AN731"/>
    <mergeCell ref="AO731:AS731"/>
    <mergeCell ref="AT731:AY731"/>
    <mergeCell ref="AZ731:BE731"/>
    <mergeCell ref="B732:E732"/>
    <mergeCell ref="F732:H732"/>
    <mergeCell ref="I732:L732"/>
    <mergeCell ref="M732:P732"/>
    <mergeCell ref="Q732:S732"/>
    <mergeCell ref="T732:Y732"/>
    <mergeCell ref="Z732:AE732"/>
    <mergeCell ref="AF732:AN732"/>
    <mergeCell ref="AO732:AS732"/>
    <mergeCell ref="AT732:AY732"/>
    <mergeCell ref="AZ732:BE732"/>
    <mergeCell ref="T733:Y733"/>
    <mergeCell ref="Z733:AE733"/>
    <mergeCell ref="AF733:AN733"/>
    <mergeCell ref="AO733:AS733"/>
    <mergeCell ref="AT733:AY733"/>
    <mergeCell ref="AZ733:BE733"/>
    <mergeCell ref="B734:E734"/>
    <mergeCell ref="F734:H734"/>
    <mergeCell ref="I734:L734"/>
    <mergeCell ref="M734:P734"/>
    <mergeCell ref="Q734:S734"/>
    <mergeCell ref="T734:Y734"/>
    <mergeCell ref="Z734:AE734"/>
    <mergeCell ref="AF734:AN734"/>
    <mergeCell ref="AO734:AS734"/>
    <mergeCell ref="AT734:AY734"/>
    <mergeCell ref="AZ734:BE734"/>
    <mergeCell ref="B735:E735"/>
    <mergeCell ref="F735:H735"/>
    <mergeCell ref="I735:L735"/>
    <mergeCell ref="M735:P735"/>
    <mergeCell ref="Q735:S735"/>
    <mergeCell ref="T735:Y735"/>
    <mergeCell ref="Z735:AE735"/>
    <mergeCell ref="AF735:AN735"/>
    <mergeCell ref="AO735:AS735"/>
    <mergeCell ref="AT735:AY735"/>
    <mergeCell ref="AZ735:BE735"/>
    <mergeCell ref="A736:A737"/>
    <mergeCell ref="B736:E736"/>
    <mergeCell ref="B737:E737"/>
    <mergeCell ref="F736:H736"/>
    <mergeCell ref="F737:H737"/>
    <mergeCell ref="I736:L737"/>
    <mergeCell ref="B733:E733"/>
    <mergeCell ref="F733:H733"/>
    <mergeCell ref="I733:L733"/>
    <mergeCell ref="M733:P733"/>
    <mergeCell ref="Q733:S733"/>
    <mergeCell ref="M736:P737"/>
    <mergeCell ref="Q736:S737"/>
    <mergeCell ref="T736:Y737"/>
    <mergeCell ref="Z736:AE737"/>
    <mergeCell ref="AF736:AN737"/>
    <mergeCell ref="AO736:AS737"/>
    <mergeCell ref="AT736:AY737"/>
    <mergeCell ref="AZ736:BE737"/>
    <mergeCell ref="B738:E738"/>
    <mergeCell ref="F738:H738"/>
    <mergeCell ref="I738:L738"/>
    <mergeCell ref="M738:P738"/>
    <mergeCell ref="Q738:S738"/>
    <mergeCell ref="T738:Y738"/>
    <mergeCell ref="Z738:AE738"/>
    <mergeCell ref="AF738:AN738"/>
    <mergeCell ref="AO738:AS738"/>
    <mergeCell ref="AT738:AY738"/>
    <mergeCell ref="AZ738:BE738"/>
    <mergeCell ref="B739:E739"/>
    <mergeCell ref="F739:H739"/>
    <mergeCell ref="I739:L739"/>
    <mergeCell ref="M739:P739"/>
    <mergeCell ref="Q739:S739"/>
    <mergeCell ref="T739:Y739"/>
    <mergeCell ref="Z739:AE739"/>
    <mergeCell ref="AF739:AN739"/>
    <mergeCell ref="AO739:AS739"/>
    <mergeCell ref="AT739:AY739"/>
    <mergeCell ref="AZ739:BE739"/>
    <mergeCell ref="B740:E740"/>
    <mergeCell ref="F740:H740"/>
    <mergeCell ref="I740:L740"/>
    <mergeCell ref="M740:P740"/>
    <mergeCell ref="Q740:S740"/>
    <mergeCell ref="T740:Y740"/>
    <mergeCell ref="B749:E749"/>
    <mergeCell ref="F749:H749"/>
    <mergeCell ref="I749:L749"/>
    <mergeCell ref="M749:P749"/>
    <mergeCell ref="Q749:S749"/>
    <mergeCell ref="T749:Y749"/>
    <mergeCell ref="Z749:AE749"/>
    <mergeCell ref="AF749:AN749"/>
    <mergeCell ref="AO749:AS749"/>
    <mergeCell ref="AT749:AY749"/>
    <mergeCell ref="AZ749:BE749"/>
    <mergeCell ref="Z740:AE740"/>
    <mergeCell ref="AF740:AN740"/>
    <mergeCell ref="AO740:AS740"/>
    <mergeCell ref="AT740:AY740"/>
    <mergeCell ref="AZ740:BE740"/>
    <mergeCell ref="B741:E741"/>
    <mergeCell ref="F741:H741"/>
    <mergeCell ref="I741:L741"/>
    <mergeCell ref="M741:P741"/>
    <mergeCell ref="Q741:S741"/>
    <mergeCell ref="T741:Y741"/>
    <mergeCell ref="Z741:AE741"/>
    <mergeCell ref="AF741:AN741"/>
    <mergeCell ref="AO741:AS741"/>
    <mergeCell ref="AT741:AY741"/>
    <mergeCell ref="AZ741:BE741"/>
    <mergeCell ref="B742:E742"/>
    <mergeCell ref="F742:H742"/>
    <mergeCell ref="I742:L742"/>
    <mergeCell ref="M742:P742"/>
    <mergeCell ref="Q742:S742"/>
    <mergeCell ref="T742:Y742"/>
    <mergeCell ref="Z742:AE742"/>
    <mergeCell ref="AF742:AN742"/>
    <mergeCell ref="AO742:AS742"/>
    <mergeCell ref="AT742:AY742"/>
    <mergeCell ref="AZ742:BE742"/>
    <mergeCell ref="B743:E743"/>
    <mergeCell ref="F743:H743"/>
    <mergeCell ref="I743:L743"/>
    <mergeCell ref="M743:P743"/>
    <mergeCell ref="Q743:S743"/>
    <mergeCell ref="T743:Y743"/>
    <mergeCell ref="Z743:AE743"/>
    <mergeCell ref="AF743:AN743"/>
    <mergeCell ref="AO743:AS743"/>
    <mergeCell ref="AT743:AY743"/>
    <mergeCell ref="AZ743:BE743"/>
    <mergeCell ref="B744:E744"/>
    <mergeCell ref="F744:H744"/>
    <mergeCell ref="I744:L744"/>
    <mergeCell ref="M744:P744"/>
    <mergeCell ref="Q744:S744"/>
    <mergeCell ref="T744:Y744"/>
    <mergeCell ref="Z744:AE744"/>
    <mergeCell ref="AF744:AN744"/>
    <mergeCell ref="AO744:AS744"/>
    <mergeCell ref="AT744:AY744"/>
    <mergeCell ref="AZ744:BE744"/>
    <mergeCell ref="B745:E745"/>
    <mergeCell ref="F745:H745"/>
    <mergeCell ref="I745:L745"/>
    <mergeCell ref="M745:P745"/>
    <mergeCell ref="Q745:S745"/>
    <mergeCell ref="T745:Y745"/>
    <mergeCell ref="Z745:AE745"/>
    <mergeCell ref="AF745:AN745"/>
    <mergeCell ref="AO745:AS745"/>
    <mergeCell ref="AT745:AY745"/>
    <mergeCell ref="AZ745:BE745"/>
    <mergeCell ref="A746:BE746"/>
    <mergeCell ref="A747:A748"/>
    <mergeCell ref="B747:E747"/>
    <mergeCell ref="B748:E748"/>
    <mergeCell ref="F747:H747"/>
    <mergeCell ref="F748:H748"/>
    <mergeCell ref="I747:L748"/>
    <mergeCell ref="M747:P748"/>
    <mergeCell ref="Q747:S748"/>
    <mergeCell ref="T747:Y748"/>
    <mergeCell ref="Z747:AE748"/>
    <mergeCell ref="AF747:AN748"/>
    <mergeCell ref="AO747:AS748"/>
    <mergeCell ref="AT747:AY748"/>
    <mergeCell ref="AZ747:BE748"/>
    <mergeCell ref="A757:A758"/>
    <mergeCell ref="B757:E757"/>
    <mergeCell ref="B758:E758"/>
    <mergeCell ref="F757:H757"/>
    <mergeCell ref="F758:H758"/>
    <mergeCell ref="B750:E750"/>
    <mergeCell ref="F750:H750"/>
    <mergeCell ref="I750:L750"/>
    <mergeCell ref="M750:P750"/>
    <mergeCell ref="Q750:S750"/>
    <mergeCell ref="T750:Y750"/>
    <mergeCell ref="Z750:AE750"/>
    <mergeCell ref="AF750:AN750"/>
    <mergeCell ref="AO750:AS750"/>
    <mergeCell ref="AT750:AY750"/>
    <mergeCell ref="AZ750:BE750"/>
    <mergeCell ref="B751:E751"/>
    <mergeCell ref="F751:H751"/>
    <mergeCell ref="I751:L751"/>
    <mergeCell ref="M751:P751"/>
    <mergeCell ref="Q751:S751"/>
    <mergeCell ref="T751:Y751"/>
    <mergeCell ref="Z751:AE751"/>
    <mergeCell ref="AF751:AN751"/>
    <mergeCell ref="AO751:AS751"/>
    <mergeCell ref="AT751:AY751"/>
    <mergeCell ref="AZ751:BE751"/>
    <mergeCell ref="B752:E752"/>
    <mergeCell ref="F752:H752"/>
    <mergeCell ref="I752:L752"/>
    <mergeCell ref="M752:P752"/>
    <mergeCell ref="Q752:S752"/>
    <mergeCell ref="T752:Y752"/>
    <mergeCell ref="Z752:AE752"/>
    <mergeCell ref="AF752:AN752"/>
    <mergeCell ref="AO752:AS752"/>
    <mergeCell ref="AT752:AY752"/>
    <mergeCell ref="AZ752:BE752"/>
    <mergeCell ref="B753:E753"/>
    <mergeCell ref="F753:H753"/>
    <mergeCell ref="I753:L753"/>
    <mergeCell ref="M753:P753"/>
    <mergeCell ref="Q753:S753"/>
    <mergeCell ref="T753:Y753"/>
    <mergeCell ref="Z753:AE753"/>
    <mergeCell ref="AF753:AN753"/>
    <mergeCell ref="AO753:AS753"/>
    <mergeCell ref="AT753:AY753"/>
    <mergeCell ref="AZ753:BE753"/>
    <mergeCell ref="B754:E754"/>
    <mergeCell ref="F754:H754"/>
    <mergeCell ref="I754:L754"/>
    <mergeCell ref="M754:P754"/>
    <mergeCell ref="Q754:S754"/>
    <mergeCell ref="T754:Y754"/>
    <mergeCell ref="Z754:AE754"/>
    <mergeCell ref="AF754:AN754"/>
    <mergeCell ref="AO754:AS754"/>
    <mergeCell ref="AT754:AY754"/>
    <mergeCell ref="AZ754:BE754"/>
    <mergeCell ref="B755:E755"/>
    <mergeCell ref="F755:H755"/>
    <mergeCell ref="I755:L755"/>
    <mergeCell ref="M755:P755"/>
    <mergeCell ref="Q755:S755"/>
    <mergeCell ref="T755:Y755"/>
    <mergeCell ref="Z755:AE755"/>
    <mergeCell ref="AF755:AN755"/>
    <mergeCell ref="AO755:AS755"/>
    <mergeCell ref="AT755:AY755"/>
    <mergeCell ref="AZ755:BE755"/>
    <mergeCell ref="B756:E756"/>
    <mergeCell ref="F756:H756"/>
    <mergeCell ref="I756:L756"/>
    <mergeCell ref="M756:P756"/>
    <mergeCell ref="Q756:S756"/>
    <mergeCell ref="T756:Y756"/>
    <mergeCell ref="Z756:AE756"/>
    <mergeCell ref="AF756:AN756"/>
    <mergeCell ref="AO756:AS756"/>
    <mergeCell ref="AT756:AY756"/>
    <mergeCell ref="AZ756:BE756"/>
    <mergeCell ref="I757:L758"/>
    <mergeCell ref="M757:P758"/>
    <mergeCell ref="Q757:S758"/>
    <mergeCell ref="T757:Y758"/>
    <mergeCell ref="Z757:AE758"/>
    <mergeCell ref="AF757:AN758"/>
    <mergeCell ref="AO757:AS758"/>
    <mergeCell ref="AT757:AY758"/>
    <mergeCell ref="AZ757:BE758"/>
    <mergeCell ref="B759:E759"/>
    <mergeCell ref="F759:H759"/>
    <mergeCell ref="I759:L759"/>
    <mergeCell ref="M759:P759"/>
    <mergeCell ref="Q759:S759"/>
    <mergeCell ref="T759:Y759"/>
    <mergeCell ref="Z759:AE759"/>
    <mergeCell ref="AF759:AN759"/>
    <mergeCell ref="AO759:AS759"/>
    <mergeCell ref="AT759:AY759"/>
    <mergeCell ref="AZ759:BE759"/>
    <mergeCell ref="B760:E760"/>
    <mergeCell ref="F760:H760"/>
    <mergeCell ref="I760:L760"/>
    <mergeCell ref="M760:P760"/>
    <mergeCell ref="Q760:S760"/>
    <mergeCell ref="T760:Y760"/>
    <mergeCell ref="Z760:AE760"/>
    <mergeCell ref="AF760:AN760"/>
    <mergeCell ref="AO760:AS760"/>
    <mergeCell ref="AT760:AY760"/>
    <mergeCell ref="AZ760:BE760"/>
    <mergeCell ref="B761:E761"/>
    <mergeCell ref="F761:H761"/>
    <mergeCell ref="I761:L761"/>
    <mergeCell ref="M761:P761"/>
    <mergeCell ref="Q761:S761"/>
    <mergeCell ref="T761:Y761"/>
    <mergeCell ref="Z761:AE761"/>
    <mergeCell ref="AF761:AN761"/>
    <mergeCell ref="AO761:AS761"/>
    <mergeCell ref="AT761:AY761"/>
    <mergeCell ref="AZ761:BE761"/>
    <mergeCell ref="B762:E762"/>
    <mergeCell ref="F762:H762"/>
    <mergeCell ref="I762:L762"/>
    <mergeCell ref="M762:P762"/>
    <mergeCell ref="Q762:S762"/>
    <mergeCell ref="T762:Y762"/>
    <mergeCell ref="Z762:AE762"/>
    <mergeCell ref="AF762:AN762"/>
    <mergeCell ref="AO762:AS762"/>
    <mergeCell ref="AT762:AY762"/>
    <mergeCell ref="AZ762:BE762"/>
    <mergeCell ref="B763:E763"/>
    <mergeCell ref="F763:H763"/>
    <mergeCell ref="I763:L763"/>
    <mergeCell ref="M763:P763"/>
    <mergeCell ref="Q763:S763"/>
    <mergeCell ref="T763:Y763"/>
    <mergeCell ref="Z763:AE763"/>
    <mergeCell ref="AF763:AN763"/>
    <mergeCell ref="AO763:AS763"/>
    <mergeCell ref="AT763:AY763"/>
    <mergeCell ref="AZ763:BE763"/>
    <mergeCell ref="B764:E764"/>
    <mergeCell ref="F764:H764"/>
    <mergeCell ref="I764:L764"/>
    <mergeCell ref="M764:P764"/>
    <mergeCell ref="Q764:S764"/>
    <mergeCell ref="T764:Y764"/>
    <mergeCell ref="Z764:AE764"/>
    <mergeCell ref="AF764:AN764"/>
    <mergeCell ref="AO764:AS764"/>
    <mergeCell ref="AT764:AY764"/>
    <mergeCell ref="AZ764:BE764"/>
    <mergeCell ref="T765:Y765"/>
    <mergeCell ref="Z765:AE765"/>
    <mergeCell ref="AF765:AN765"/>
    <mergeCell ref="AO765:AS765"/>
    <mergeCell ref="AT765:AY765"/>
    <mergeCell ref="AZ765:BE765"/>
    <mergeCell ref="B766:E766"/>
    <mergeCell ref="F766:H766"/>
    <mergeCell ref="I766:L766"/>
    <mergeCell ref="M766:P766"/>
    <mergeCell ref="Q766:S766"/>
    <mergeCell ref="T766:Y766"/>
    <mergeCell ref="Z766:AE766"/>
    <mergeCell ref="AF766:AN766"/>
    <mergeCell ref="AO766:AS766"/>
    <mergeCell ref="AT766:AY766"/>
    <mergeCell ref="AZ766:BE766"/>
    <mergeCell ref="B767:E767"/>
    <mergeCell ref="F767:H767"/>
    <mergeCell ref="I767:L767"/>
    <mergeCell ref="M767:P767"/>
    <mergeCell ref="Q767:S767"/>
    <mergeCell ref="T767:Y767"/>
    <mergeCell ref="Z767:AE767"/>
    <mergeCell ref="AF767:AN767"/>
    <mergeCell ref="AO767:AS767"/>
    <mergeCell ref="AT767:AY767"/>
    <mergeCell ref="AZ767:BE767"/>
    <mergeCell ref="A768:A769"/>
    <mergeCell ref="B768:E768"/>
    <mergeCell ref="B769:E769"/>
    <mergeCell ref="F768:H768"/>
    <mergeCell ref="F769:H769"/>
    <mergeCell ref="I768:L769"/>
    <mergeCell ref="B765:E765"/>
    <mergeCell ref="F765:H765"/>
    <mergeCell ref="I765:L765"/>
    <mergeCell ref="M765:P765"/>
    <mergeCell ref="Q765:S765"/>
    <mergeCell ref="M768:P769"/>
    <mergeCell ref="Q768:S769"/>
    <mergeCell ref="T768:Y769"/>
    <mergeCell ref="Z768:AE769"/>
    <mergeCell ref="AF768:AN769"/>
    <mergeCell ref="AO768:AS769"/>
    <mergeCell ref="AT768:AY769"/>
    <mergeCell ref="AZ768:BE769"/>
    <mergeCell ref="B770:E770"/>
    <mergeCell ref="F770:H770"/>
    <mergeCell ref="I770:L770"/>
    <mergeCell ref="M770:P770"/>
    <mergeCell ref="Q770:S770"/>
    <mergeCell ref="T770:Y770"/>
    <mergeCell ref="Z770:AE770"/>
    <mergeCell ref="AF770:AN770"/>
    <mergeCell ref="AO770:AS770"/>
    <mergeCell ref="AT770:AY770"/>
    <mergeCell ref="AZ770:BE770"/>
    <mergeCell ref="B771:E771"/>
    <mergeCell ref="F771:H771"/>
    <mergeCell ref="I771:L771"/>
    <mergeCell ref="M771:P771"/>
    <mergeCell ref="Q771:S771"/>
    <mergeCell ref="T771:Y771"/>
    <mergeCell ref="Z771:AE771"/>
    <mergeCell ref="AF771:AN771"/>
    <mergeCell ref="AO771:AS771"/>
    <mergeCell ref="AT771:AY771"/>
    <mergeCell ref="AZ771:BE771"/>
    <mergeCell ref="B772:E772"/>
    <mergeCell ref="F772:H772"/>
    <mergeCell ref="I772:L772"/>
    <mergeCell ref="M772:P772"/>
    <mergeCell ref="Q772:S772"/>
    <mergeCell ref="T772:Y772"/>
    <mergeCell ref="A779:A780"/>
    <mergeCell ref="B779:E779"/>
    <mergeCell ref="B780:E780"/>
    <mergeCell ref="F779:H779"/>
    <mergeCell ref="F780:H780"/>
    <mergeCell ref="Z772:AE772"/>
    <mergeCell ref="AF772:AN772"/>
    <mergeCell ref="AO772:AS772"/>
    <mergeCell ref="AT772:AY772"/>
    <mergeCell ref="AZ772:BE772"/>
    <mergeCell ref="B773:E773"/>
    <mergeCell ref="F773:H773"/>
    <mergeCell ref="I773:L773"/>
    <mergeCell ref="M773:P773"/>
    <mergeCell ref="Q773:S773"/>
    <mergeCell ref="T773:Y773"/>
    <mergeCell ref="Z773:AE773"/>
    <mergeCell ref="AF773:AN773"/>
    <mergeCell ref="AO773:AS773"/>
    <mergeCell ref="AT773:AY773"/>
    <mergeCell ref="AZ773:BE773"/>
    <mergeCell ref="B774:E774"/>
    <mergeCell ref="F774:H774"/>
    <mergeCell ref="I774:L774"/>
    <mergeCell ref="M774:P774"/>
    <mergeCell ref="Q774:S774"/>
    <mergeCell ref="T774:Y774"/>
    <mergeCell ref="Z774:AE774"/>
    <mergeCell ref="AF774:AN774"/>
    <mergeCell ref="AO774:AS774"/>
    <mergeCell ref="AT774:AY774"/>
    <mergeCell ref="AZ774:BE774"/>
    <mergeCell ref="B775:E775"/>
    <mergeCell ref="F775:H775"/>
    <mergeCell ref="I775:L775"/>
    <mergeCell ref="M775:P775"/>
    <mergeCell ref="Q775:S775"/>
    <mergeCell ref="T775:Y775"/>
    <mergeCell ref="Z775:AE775"/>
    <mergeCell ref="AF775:AN775"/>
    <mergeCell ref="AO775:AS775"/>
    <mergeCell ref="AT775:AY775"/>
    <mergeCell ref="AZ775:BE775"/>
    <mergeCell ref="B776:E776"/>
    <mergeCell ref="F776:H776"/>
    <mergeCell ref="I776:L776"/>
    <mergeCell ref="M776:P776"/>
    <mergeCell ref="Q776:S776"/>
    <mergeCell ref="T776:Y776"/>
    <mergeCell ref="Z776:AE776"/>
    <mergeCell ref="AF776:AN776"/>
    <mergeCell ref="AO776:AS776"/>
    <mergeCell ref="AT776:AY776"/>
    <mergeCell ref="AZ776:BE776"/>
    <mergeCell ref="B777:E777"/>
    <mergeCell ref="F777:H777"/>
    <mergeCell ref="I777:L777"/>
    <mergeCell ref="M777:P777"/>
    <mergeCell ref="Q777:S777"/>
    <mergeCell ref="T777:Y777"/>
    <mergeCell ref="Z777:AE777"/>
    <mergeCell ref="AF777:AN777"/>
    <mergeCell ref="AO777:AS777"/>
    <mergeCell ref="AT777:AY777"/>
    <mergeCell ref="AZ777:BE777"/>
    <mergeCell ref="B778:E778"/>
    <mergeCell ref="F778:H778"/>
    <mergeCell ref="I778:L778"/>
    <mergeCell ref="M778:P778"/>
    <mergeCell ref="Q778:S778"/>
    <mergeCell ref="T778:Y778"/>
    <mergeCell ref="Z778:AE778"/>
    <mergeCell ref="AF778:AN778"/>
    <mergeCell ref="AO778:AS778"/>
    <mergeCell ref="AT778:AY778"/>
    <mergeCell ref="AZ778:BE778"/>
    <mergeCell ref="I779:L780"/>
    <mergeCell ref="M779:P780"/>
    <mergeCell ref="Q779:S780"/>
    <mergeCell ref="T779:Y780"/>
    <mergeCell ref="Z779:AE780"/>
    <mergeCell ref="AF779:AN780"/>
    <mergeCell ref="AO779:AS780"/>
    <mergeCell ref="AT779:AY780"/>
    <mergeCell ref="AZ779:BE780"/>
    <mergeCell ref="B781:E781"/>
    <mergeCell ref="F781:H781"/>
    <mergeCell ref="I781:L781"/>
    <mergeCell ref="M781:P781"/>
    <mergeCell ref="Q781:S781"/>
    <mergeCell ref="T781:Y781"/>
    <mergeCell ref="Z781:AE781"/>
    <mergeCell ref="AF781:AN781"/>
    <mergeCell ref="AO781:AS781"/>
    <mergeCell ref="AT781:AY781"/>
    <mergeCell ref="AZ781:BE781"/>
    <mergeCell ref="B782:E782"/>
    <mergeCell ref="F782:H782"/>
    <mergeCell ref="I782:L782"/>
    <mergeCell ref="M782:P782"/>
    <mergeCell ref="Q782:S782"/>
    <mergeCell ref="T782:Y782"/>
    <mergeCell ref="Z782:AE782"/>
    <mergeCell ref="AF782:AN782"/>
    <mergeCell ref="AO782:AS782"/>
    <mergeCell ref="AT782:AY782"/>
    <mergeCell ref="AZ782:BE782"/>
    <mergeCell ref="B783:E783"/>
    <mergeCell ref="F783:H783"/>
    <mergeCell ref="I783:L783"/>
    <mergeCell ref="M783:P783"/>
    <mergeCell ref="Q783:S783"/>
    <mergeCell ref="T783:Y783"/>
    <mergeCell ref="Z783:AE783"/>
    <mergeCell ref="AF783:AN783"/>
    <mergeCell ref="AO783:AS783"/>
    <mergeCell ref="AT783:AY783"/>
    <mergeCell ref="AZ783:BE783"/>
    <mergeCell ref="B784:E784"/>
    <mergeCell ref="F784:H784"/>
    <mergeCell ref="I784:L784"/>
    <mergeCell ref="M784:P784"/>
    <mergeCell ref="Q784:S784"/>
    <mergeCell ref="T784:Y784"/>
    <mergeCell ref="Z784:AE784"/>
    <mergeCell ref="AF784:AN784"/>
    <mergeCell ref="AO784:AS784"/>
    <mergeCell ref="AT784:AY784"/>
    <mergeCell ref="AZ784:BE784"/>
    <mergeCell ref="B785:E785"/>
    <mergeCell ref="F785:H785"/>
    <mergeCell ref="I785:L785"/>
    <mergeCell ref="M785:P785"/>
    <mergeCell ref="Q785:S785"/>
    <mergeCell ref="T785:Y785"/>
    <mergeCell ref="Z785:AE785"/>
    <mergeCell ref="AF785:AN785"/>
    <mergeCell ref="AO785:AS785"/>
    <mergeCell ref="AT785:AY785"/>
    <mergeCell ref="AZ785:BE785"/>
    <mergeCell ref="B786:E786"/>
    <mergeCell ref="F786:H786"/>
    <mergeCell ref="I786:L786"/>
    <mergeCell ref="M786:P786"/>
    <mergeCell ref="Q786:S786"/>
    <mergeCell ref="T786:Y786"/>
    <mergeCell ref="Z786:AE786"/>
    <mergeCell ref="AF786:AN786"/>
    <mergeCell ref="AO786:AS786"/>
    <mergeCell ref="AT786:AY786"/>
    <mergeCell ref="AZ786:BE786"/>
    <mergeCell ref="T787:Y787"/>
    <mergeCell ref="Z787:AE787"/>
    <mergeCell ref="AF787:AN787"/>
    <mergeCell ref="AO787:AS787"/>
    <mergeCell ref="AT787:AY787"/>
    <mergeCell ref="AZ787:BE787"/>
    <mergeCell ref="B788:E788"/>
    <mergeCell ref="F788:H788"/>
    <mergeCell ref="I788:L788"/>
    <mergeCell ref="M788:P788"/>
    <mergeCell ref="Q788:S788"/>
    <mergeCell ref="T788:Y788"/>
    <mergeCell ref="Z788:AE788"/>
    <mergeCell ref="AF788:AN788"/>
    <mergeCell ref="AO788:AS788"/>
    <mergeCell ref="AT788:AY788"/>
    <mergeCell ref="AZ788:BE788"/>
    <mergeCell ref="B789:E789"/>
    <mergeCell ref="F789:H789"/>
    <mergeCell ref="I789:L789"/>
    <mergeCell ref="M789:P789"/>
    <mergeCell ref="Q789:S789"/>
    <mergeCell ref="T789:Y789"/>
    <mergeCell ref="Z789:AE789"/>
    <mergeCell ref="AF789:AN789"/>
    <mergeCell ref="AO789:AS789"/>
    <mergeCell ref="AT789:AY789"/>
    <mergeCell ref="AZ789:BE789"/>
    <mergeCell ref="A790:BE790"/>
    <mergeCell ref="A791:A792"/>
    <mergeCell ref="B791:E791"/>
    <mergeCell ref="B792:E792"/>
    <mergeCell ref="F791:H791"/>
    <mergeCell ref="F792:H792"/>
    <mergeCell ref="I791:L792"/>
    <mergeCell ref="M791:P792"/>
    <mergeCell ref="Q791:S792"/>
    <mergeCell ref="T791:Y792"/>
    <mergeCell ref="B787:E787"/>
    <mergeCell ref="F787:H787"/>
    <mergeCell ref="I787:L787"/>
    <mergeCell ref="M787:P787"/>
    <mergeCell ref="Q787:S787"/>
    <mergeCell ref="Z791:AE792"/>
    <mergeCell ref="AF791:AN792"/>
    <mergeCell ref="AO791:AS792"/>
    <mergeCell ref="AT791:AY792"/>
    <mergeCell ref="AZ791:BE792"/>
    <mergeCell ref="B793:E793"/>
    <mergeCell ref="F793:H793"/>
    <mergeCell ref="I793:L793"/>
    <mergeCell ref="M793:P793"/>
    <mergeCell ref="Q793:S793"/>
    <mergeCell ref="T793:Y793"/>
    <mergeCell ref="Z793:AE793"/>
    <mergeCell ref="AF793:AN793"/>
    <mergeCell ref="AO793:AS793"/>
    <mergeCell ref="AT793:AY793"/>
    <mergeCell ref="AZ793:BE793"/>
    <mergeCell ref="B794:E794"/>
    <mergeCell ref="F794:H794"/>
    <mergeCell ref="I794:L794"/>
    <mergeCell ref="M794:P794"/>
    <mergeCell ref="Q794:S794"/>
    <mergeCell ref="T794:Y794"/>
    <mergeCell ref="Z794:AE794"/>
    <mergeCell ref="AF794:AN794"/>
    <mergeCell ref="AO794:AS794"/>
    <mergeCell ref="AT794:AY794"/>
    <mergeCell ref="AZ794:BE794"/>
    <mergeCell ref="B795:E795"/>
    <mergeCell ref="F795:H795"/>
    <mergeCell ref="I795:L795"/>
    <mergeCell ref="M795:P795"/>
    <mergeCell ref="Q795:S795"/>
    <mergeCell ref="T795:Y795"/>
    <mergeCell ref="Z795:AE795"/>
    <mergeCell ref="AF795:AN795"/>
    <mergeCell ref="AO795:AS795"/>
    <mergeCell ref="AT795:AY795"/>
    <mergeCell ref="AZ795:BE795"/>
    <mergeCell ref="B796:E796"/>
    <mergeCell ref="F796:H796"/>
    <mergeCell ref="I796:L796"/>
    <mergeCell ref="M796:P796"/>
    <mergeCell ref="Q796:S796"/>
    <mergeCell ref="T796:Y796"/>
    <mergeCell ref="Z796:AE796"/>
    <mergeCell ref="AF796:AN796"/>
    <mergeCell ref="AO796:AS796"/>
    <mergeCell ref="AT796:AY796"/>
    <mergeCell ref="AZ796:BE796"/>
    <mergeCell ref="B797:E797"/>
    <mergeCell ref="F797:H797"/>
    <mergeCell ref="I797:L797"/>
    <mergeCell ref="M797:P797"/>
    <mergeCell ref="Q797:S797"/>
    <mergeCell ref="T797:Y797"/>
    <mergeCell ref="Z797:AE797"/>
    <mergeCell ref="AF797:AN797"/>
    <mergeCell ref="AO797:AS797"/>
    <mergeCell ref="AT797:AY797"/>
    <mergeCell ref="AZ797:BE797"/>
    <mergeCell ref="B798:E798"/>
    <mergeCell ref="F798:H798"/>
    <mergeCell ref="I798:L798"/>
    <mergeCell ref="M798:P798"/>
    <mergeCell ref="Q798:S798"/>
    <mergeCell ref="T798:Y798"/>
    <mergeCell ref="Z798:AE798"/>
    <mergeCell ref="AF798:AN798"/>
    <mergeCell ref="AO798:AS798"/>
    <mergeCell ref="AT798:AY798"/>
    <mergeCell ref="AZ798:BE798"/>
    <mergeCell ref="T799:Y799"/>
    <mergeCell ref="Z799:AE799"/>
    <mergeCell ref="AF799:AN799"/>
    <mergeCell ref="AO799:AS799"/>
    <mergeCell ref="AT799:AY799"/>
    <mergeCell ref="AZ799:BE799"/>
    <mergeCell ref="B800:E800"/>
    <mergeCell ref="F800:H800"/>
    <mergeCell ref="I800:L800"/>
    <mergeCell ref="M800:P800"/>
    <mergeCell ref="Q800:S800"/>
    <mergeCell ref="T800:Y800"/>
    <mergeCell ref="Z800:AE800"/>
    <mergeCell ref="AF800:AN800"/>
    <mergeCell ref="AO800:AS800"/>
    <mergeCell ref="AT800:AY800"/>
    <mergeCell ref="AZ800:BE800"/>
    <mergeCell ref="B801:E801"/>
    <mergeCell ref="F801:H801"/>
    <mergeCell ref="I801:L801"/>
    <mergeCell ref="M801:P801"/>
    <mergeCell ref="Q801:S801"/>
    <mergeCell ref="T801:Y801"/>
    <mergeCell ref="Z801:AE801"/>
    <mergeCell ref="AF801:AN801"/>
    <mergeCell ref="AO801:AS801"/>
    <mergeCell ref="AT801:AY801"/>
    <mergeCell ref="AZ801:BE801"/>
    <mergeCell ref="A802:A803"/>
    <mergeCell ref="B802:E802"/>
    <mergeCell ref="B803:E803"/>
    <mergeCell ref="F802:H802"/>
    <mergeCell ref="F803:H803"/>
    <mergeCell ref="I802:L803"/>
    <mergeCell ref="B799:E799"/>
    <mergeCell ref="F799:H799"/>
    <mergeCell ref="I799:L799"/>
    <mergeCell ref="M799:P799"/>
    <mergeCell ref="Q799:S799"/>
    <mergeCell ref="M802:P803"/>
    <mergeCell ref="Q802:S803"/>
    <mergeCell ref="T802:Y803"/>
    <mergeCell ref="Z802:AE803"/>
    <mergeCell ref="AF802:AN803"/>
    <mergeCell ref="AO802:AS803"/>
    <mergeCell ref="AT802:AY803"/>
    <mergeCell ref="AZ802:BE803"/>
    <mergeCell ref="B804:E804"/>
    <mergeCell ref="F804:H804"/>
    <mergeCell ref="I804:L804"/>
    <mergeCell ref="M804:P804"/>
    <mergeCell ref="Q804:S804"/>
    <mergeCell ref="T804:Y804"/>
    <mergeCell ref="Z804:AE804"/>
    <mergeCell ref="AF804:AN804"/>
    <mergeCell ref="AO804:AS804"/>
    <mergeCell ref="AT804:AY804"/>
    <mergeCell ref="AZ804:BE804"/>
    <mergeCell ref="B805:E805"/>
    <mergeCell ref="F805:H805"/>
    <mergeCell ref="I805:L805"/>
    <mergeCell ref="M805:P805"/>
    <mergeCell ref="Q805:S805"/>
    <mergeCell ref="T805:Y805"/>
    <mergeCell ref="Z805:AE805"/>
    <mergeCell ref="AF805:AN805"/>
    <mergeCell ref="AO805:AS805"/>
    <mergeCell ref="AT805:AY805"/>
    <mergeCell ref="AZ805:BE805"/>
    <mergeCell ref="B806:E806"/>
    <mergeCell ref="F806:H806"/>
    <mergeCell ref="I806:L806"/>
    <mergeCell ref="M806:P806"/>
    <mergeCell ref="Q806:S806"/>
    <mergeCell ref="T806:Y806"/>
    <mergeCell ref="Z806:AE806"/>
    <mergeCell ref="AF806:AN806"/>
    <mergeCell ref="AO806:AS806"/>
    <mergeCell ref="AT806:AY806"/>
    <mergeCell ref="AZ806:BE806"/>
    <mergeCell ref="B807:E807"/>
    <mergeCell ref="F807:H807"/>
    <mergeCell ref="I807:L807"/>
    <mergeCell ref="M807:P807"/>
    <mergeCell ref="Q807:S807"/>
    <mergeCell ref="T807:Y807"/>
    <mergeCell ref="Z807:AE807"/>
    <mergeCell ref="AF807:AN807"/>
    <mergeCell ref="AO807:AS807"/>
    <mergeCell ref="AT807:AY807"/>
    <mergeCell ref="AZ807:BE807"/>
    <mergeCell ref="B808:E808"/>
    <mergeCell ref="F808:H808"/>
    <mergeCell ref="I808:L808"/>
    <mergeCell ref="M808:P808"/>
    <mergeCell ref="Q808:S808"/>
    <mergeCell ref="T808:Y808"/>
    <mergeCell ref="Z808:AE808"/>
    <mergeCell ref="AF808:AN808"/>
    <mergeCell ref="AO808:AS808"/>
    <mergeCell ref="AT808:AY808"/>
    <mergeCell ref="AZ808:BE808"/>
    <mergeCell ref="B809:E809"/>
    <mergeCell ref="F809:H809"/>
    <mergeCell ref="I809:L809"/>
    <mergeCell ref="M809:P809"/>
    <mergeCell ref="Q809:S809"/>
    <mergeCell ref="T809:Y809"/>
    <mergeCell ref="Z809:AE809"/>
    <mergeCell ref="AF809:AN809"/>
    <mergeCell ref="AO809:AS809"/>
    <mergeCell ref="AT809:AY809"/>
    <mergeCell ref="AZ809:BE809"/>
    <mergeCell ref="B810:E810"/>
    <mergeCell ref="F810:H810"/>
    <mergeCell ref="I810:L810"/>
    <mergeCell ref="M810:P810"/>
    <mergeCell ref="Q810:S810"/>
    <mergeCell ref="T810:Y810"/>
    <mergeCell ref="Z810:AE810"/>
    <mergeCell ref="AF810:AN810"/>
    <mergeCell ref="AO810:AS810"/>
    <mergeCell ref="AT810:AY810"/>
    <mergeCell ref="AZ810:BE810"/>
    <mergeCell ref="B811:E811"/>
    <mergeCell ref="F811:H811"/>
    <mergeCell ref="I811:L811"/>
    <mergeCell ref="M811:P811"/>
    <mergeCell ref="Q811:S811"/>
    <mergeCell ref="T811:Y811"/>
    <mergeCell ref="Z811:AE811"/>
    <mergeCell ref="AF811:AN811"/>
    <mergeCell ref="AO811:AS811"/>
    <mergeCell ref="AT811:AY811"/>
    <mergeCell ref="AZ811:BE811"/>
    <mergeCell ref="A812:A813"/>
    <mergeCell ref="B812:E812"/>
    <mergeCell ref="B813:E813"/>
    <mergeCell ref="F812:H812"/>
    <mergeCell ref="F813:H813"/>
    <mergeCell ref="I812:L813"/>
    <mergeCell ref="M812:P813"/>
    <mergeCell ref="Q812:S813"/>
    <mergeCell ref="T812:Y813"/>
    <mergeCell ref="Z812:AE813"/>
    <mergeCell ref="AF812:AN813"/>
    <mergeCell ref="AO812:AS813"/>
    <mergeCell ref="AT812:AY813"/>
    <mergeCell ref="AZ812:BE813"/>
    <mergeCell ref="B821:E821"/>
    <mergeCell ref="F821:H821"/>
    <mergeCell ref="I821:L821"/>
    <mergeCell ref="M821:P821"/>
    <mergeCell ref="Q821:S821"/>
    <mergeCell ref="T821:Y821"/>
    <mergeCell ref="Z821:AE821"/>
    <mergeCell ref="AF821:AN821"/>
    <mergeCell ref="AO821:AS821"/>
    <mergeCell ref="AT821:AY821"/>
    <mergeCell ref="AZ821:BE821"/>
    <mergeCell ref="AO814:AS814"/>
    <mergeCell ref="AT814:AY814"/>
    <mergeCell ref="AZ814:BE814"/>
    <mergeCell ref="B815:E815"/>
    <mergeCell ref="F815:H815"/>
    <mergeCell ref="I815:L815"/>
    <mergeCell ref="M815:P815"/>
    <mergeCell ref="Q815:S815"/>
    <mergeCell ref="T815:Y815"/>
    <mergeCell ref="Z815:AE815"/>
    <mergeCell ref="AF815:AN815"/>
    <mergeCell ref="AO815:AS815"/>
    <mergeCell ref="AT815:AY815"/>
    <mergeCell ref="AZ815:BE815"/>
    <mergeCell ref="B816:E816"/>
    <mergeCell ref="F816:H816"/>
    <mergeCell ref="I816:L816"/>
    <mergeCell ref="M816:P816"/>
    <mergeCell ref="Q816:S816"/>
    <mergeCell ref="T816:Y816"/>
    <mergeCell ref="Z816:AE816"/>
    <mergeCell ref="AF816:AN816"/>
    <mergeCell ref="AO816:AS816"/>
    <mergeCell ref="AT816:AY816"/>
    <mergeCell ref="AZ816:BE816"/>
    <mergeCell ref="B817:E817"/>
    <mergeCell ref="F817:H817"/>
    <mergeCell ref="I817:L817"/>
    <mergeCell ref="M817:P817"/>
    <mergeCell ref="Q817:S817"/>
    <mergeCell ref="T817:Y817"/>
    <mergeCell ref="Z817:AE817"/>
    <mergeCell ref="AF817:AN817"/>
    <mergeCell ref="AO817:AS817"/>
    <mergeCell ref="AT817:AY817"/>
    <mergeCell ref="AZ817:BE817"/>
    <mergeCell ref="B814:E814"/>
    <mergeCell ref="F814:H814"/>
    <mergeCell ref="I814:L814"/>
    <mergeCell ref="M814:P814"/>
    <mergeCell ref="Q814:S814"/>
    <mergeCell ref="T814:Y814"/>
    <mergeCell ref="Z814:AE814"/>
    <mergeCell ref="AF814:AN814"/>
    <mergeCell ref="B818:E818"/>
    <mergeCell ref="F818:H818"/>
    <mergeCell ref="I818:L818"/>
    <mergeCell ref="M818:P818"/>
    <mergeCell ref="Q818:S818"/>
    <mergeCell ref="T818:Y818"/>
    <mergeCell ref="Z818:AE818"/>
    <mergeCell ref="AF818:AN818"/>
    <mergeCell ref="AO818:AS818"/>
    <mergeCell ref="AT818:AY818"/>
    <mergeCell ref="AZ818:BE818"/>
    <mergeCell ref="B819:E819"/>
    <mergeCell ref="F819:H819"/>
    <mergeCell ref="I819:L819"/>
    <mergeCell ref="M819:P819"/>
    <mergeCell ref="Q819:S819"/>
    <mergeCell ref="T819:Y819"/>
    <mergeCell ref="Z819:AE819"/>
    <mergeCell ref="AF819:AN819"/>
    <mergeCell ref="AO819:AS819"/>
    <mergeCell ref="AT819:AY819"/>
    <mergeCell ref="AZ819:BE819"/>
    <mergeCell ref="B820:E820"/>
    <mergeCell ref="F820:H820"/>
    <mergeCell ref="I820:L820"/>
    <mergeCell ref="M820:P820"/>
    <mergeCell ref="Q820:S820"/>
    <mergeCell ref="T820:Y820"/>
    <mergeCell ref="Z820:AE820"/>
    <mergeCell ref="AF820:AN820"/>
    <mergeCell ref="AO820:AS820"/>
    <mergeCell ref="AT820:AY820"/>
    <mergeCell ref="AZ820:BE820"/>
    <mergeCell ref="B822:E822"/>
    <mergeCell ref="F822:H822"/>
    <mergeCell ref="I822:L822"/>
    <mergeCell ref="M822:P822"/>
    <mergeCell ref="Q822:S822"/>
    <mergeCell ref="T822:Y822"/>
    <mergeCell ref="Z822:AE822"/>
    <mergeCell ref="AF822:AN822"/>
    <mergeCell ref="AO822:AS822"/>
    <mergeCell ref="AT822:AY822"/>
    <mergeCell ref="AZ822:BE822"/>
    <mergeCell ref="A823:A824"/>
    <mergeCell ref="B823:E823"/>
    <mergeCell ref="B824:E824"/>
    <mergeCell ref="F823:H823"/>
    <mergeCell ref="F824:H824"/>
    <mergeCell ref="I823:L824"/>
    <mergeCell ref="M823:P824"/>
    <mergeCell ref="Q823:S824"/>
    <mergeCell ref="T823:Y824"/>
    <mergeCell ref="Z823:AE824"/>
    <mergeCell ref="AF823:AN824"/>
    <mergeCell ref="AO823:AS824"/>
    <mergeCell ref="AT823:AY824"/>
    <mergeCell ref="AZ823:BE824"/>
    <mergeCell ref="B825:E825"/>
    <mergeCell ref="F825:H825"/>
    <mergeCell ref="I825:L825"/>
    <mergeCell ref="M825:P825"/>
    <mergeCell ref="Q825:S825"/>
    <mergeCell ref="T825:Y825"/>
    <mergeCell ref="Z825:AE825"/>
    <mergeCell ref="AF825:AN825"/>
    <mergeCell ref="AO825:AS825"/>
    <mergeCell ref="AT825:AY825"/>
    <mergeCell ref="AZ825:BE825"/>
    <mergeCell ref="Z826:AE826"/>
    <mergeCell ref="AF826:AN826"/>
    <mergeCell ref="AO826:AS826"/>
    <mergeCell ref="AT826:AY826"/>
    <mergeCell ref="AZ826:BE826"/>
    <mergeCell ref="B827:E827"/>
    <mergeCell ref="F827:H827"/>
    <mergeCell ref="I827:L827"/>
    <mergeCell ref="M827:P827"/>
    <mergeCell ref="Q827:S827"/>
    <mergeCell ref="T827:Y827"/>
    <mergeCell ref="Z827:AE827"/>
    <mergeCell ref="AF827:AN827"/>
    <mergeCell ref="AO827:AS827"/>
    <mergeCell ref="AT827:AY827"/>
    <mergeCell ref="AZ827:BE827"/>
    <mergeCell ref="B828:E828"/>
    <mergeCell ref="F828:H828"/>
    <mergeCell ref="I828:L828"/>
    <mergeCell ref="M828:P828"/>
    <mergeCell ref="Q828:S828"/>
    <mergeCell ref="T828:Y828"/>
    <mergeCell ref="Z828:AE828"/>
    <mergeCell ref="AF828:AN828"/>
    <mergeCell ref="AO828:AS828"/>
    <mergeCell ref="AT828:AY828"/>
    <mergeCell ref="AZ828:BE828"/>
    <mergeCell ref="B829:E829"/>
    <mergeCell ref="F829:H829"/>
    <mergeCell ref="I829:L829"/>
    <mergeCell ref="M829:P829"/>
    <mergeCell ref="Q829:S829"/>
    <mergeCell ref="T829:Y829"/>
    <mergeCell ref="Z829:AE829"/>
    <mergeCell ref="AF829:AN829"/>
    <mergeCell ref="AO829:AS829"/>
    <mergeCell ref="AT829:AY829"/>
    <mergeCell ref="AZ829:BE829"/>
    <mergeCell ref="B826:E826"/>
    <mergeCell ref="F826:H826"/>
    <mergeCell ref="I826:L826"/>
    <mergeCell ref="M826:P826"/>
    <mergeCell ref="Q826:S826"/>
    <mergeCell ref="T826:Y826"/>
    <mergeCell ref="B830:E830"/>
    <mergeCell ref="F830:H830"/>
    <mergeCell ref="I830:L830"/>
    <mergeCell ref="M830:P830"/>
    <mergeCell ref="Q830:S830"/>
    <mergeCell ref="T830:Y830"/>
    <mergeCell ref="Z830:AE830"/>
    <mergeCell ref="AF830:AN830"/>
    <mergeCell ref="AO830:AS830"/>
    <mergeCell ref="AT830:AY830"/>
    <mergeCell ref="AZ830:BE830"/>
    <mergeCell ref="B831:E831"/>
    <mergeCell ref="F831:H831"/>
    <mergeCell ref="I831:L831"/>
    <mergeCell ref="M831:P831"/>
    <mergeCell ref="Q831:S831"/>
    <mergeCell ref="T831:Y831"/>
    <mergeCell ref="Z831:AE831"/>
    <mergeCell ref="AF831:AN831"/>
    <mergeCell ref="AO831:AS831"/>
    <mergeCell ref="AT831:AY831"/>
    <mergeCell ref="AZ831:BE831"/>
    <mergeCell ref="B832:E832"/>
    <mergeCell ref="F832:H832"/>
    <mergeCell ref="I832:L832"/>
    <mergeCell ref="M832:P832"/>
    <mergeCell ref="Q832:S832"/>
    <mergeCell ref="T832:Y832"/>
    <mergeCell ref="Z832:AE832"/>
    <mergeCell ref="AF832:AN832"/>
    <mergeCell ref="AO832:AS832"/>
    <mergeCell ref="AT832:AY832"/>
    <mergeCell ref="AZ832:BE832"/>
    <mergeCell ref="T833:Y833"/>
    <mergeCell ref="Z833:AE833"/>
    <mergeCell ref="AF833:AN833"/>
    <mergeCell ref="AO833:AS833"/>
    <mergeCell ref="AT833:AY833"/>
    <mergeCell ref="AZ833:BE833"/>
    <mergeCell ref="A834:A835"/>
    <mergeCell ref="B834:E834"/>
    <mergeCell ref="B835:E835"/>
    <mergeCell ref="F834:H834"/>
    <mergeCell ref="F835:H835"/>
    <mergeCell ref="I834:L835"/>
    <mergeCell ref="M834:P835"/>
    <mergeCell ref="Q834:S835"/>
    <mergeCell ref="T834:Y835"/>
    <mergeCell ref="Z834:AE835"/>
    <mergeCell ref="AF834:AN835"/>
    <mergeCell ref="AO834:AS835"/>
    <mergeCell ref="AT834:AY835"/>
    <mergeCell ref="AZ834:BE835"/>
    <mergeCell ref="B836:E836"/>
    <mergeCell ref="F836:H836"/>
    <mergeCell ref="I836:L836"/>
    <mergeCell ref="M836:P836"/>
    <mergeCell ref="Q836:S836"/>
    <mergeCell ref="T836:Y836"/>
    <mergeCell ref="Z836:AE836"/>
    <mergeCell ref="AF836:AN836"/>
    <mergeCell ref="AO836:AS836"/>
    <mergeCell ref="AT836:AY836"/>
    <mergeCell ref="AZ836:BE836"/>
    <mergeCell ref="B837:E837"/>
    <mergeCell ref="F837:H837"/>
    <mergeCell ref="I837:L837"/>
    <mergeCell ref="M837:P837"/>
    <mergeCell ref="Q837:S837"/>
    <mergeCell ref="T837:Y837"/>
    <mergeCell ref="Z837:AE837"/>
    <mergeCell ref="B833:E833"/>
    <mergeCell ref="F833:H833"/>
    <mergeCell ref="I833:L833"/>
    <mergeCell ref="M833:P833"/>
    <mergeCell ref="Q833:S833"/>
    <mergeCell ref="AF837:AN837"/>
    <mergeCell ref="AO837:AS837"/>
    <mergeCell ref="AT837:AY837"/>
    <mergeCell ref="AZ837:BE837"/>
    <mergeCell ref="B838:E838"/>
    <mergeCell ref="F838:H838"/>
    <mergeCell ref="I838:L838"/>
    <mergeCell ref="M838:P838"/>
    <mergeCell ref="Q838:S838"/>
    <mergeCell ref="T838:Y838"/>
    <mergeCell ref="Z838:AE838"/>
    <mergeCell ref="AF838:AN838"/>
    <mergeCell ref="AO838:AS838"/>
    <mergeCell ref="AT838:AY838"/>
    <mergeCell ref="AZ838:BE838"/>
    <mergeCell ref="B839:E839"/>
    <mergeCell ref="F839:H839"/>
    <mergeCell ref="I839:L839"/>
    <mergeCell ref="M839:P839"/>
    <mergeCell ref="Q839:S839"/>
    <mergeCell ref="T839:Y839"/>
    <mergeCell ref="Z839:AE839"/>
    <mergeCell ref="AF839:AN839"/>
    <mergeCell ref="AO839:AS839"/>
    <mergeCell ref="AT839:AY839"/>
    <mergeCell ref="AZ839:BE839"/>
    <mergeCell ref="B840:E840"/>
    <mergeCell ref="F840:H840"/>
    <mergeCell ref="I840:L840"/>
    <mergeCell ref="M840:P840"/>
    <mergeCell ref="Q840:S840"/>
    <mergeCell ref="T840:Y840"/>
    <mergeCell ref="Z840:AE840"/>
    <mergeCell ref="AF840:AN840"/>
    <mergeCell ref="AO840:AS840"/>
    <mergeCell ref="AT840:AY840"/>
    <mergeCell ref="AZ840:BE840"/>
    <mergeCell ref="T841:Y841"/>
    <mergeCell ref="Z841:AE841"/>
    <mergeCell ref="AF841:AN841"/>
    <mergeCell ref="AO841:AS841"/>
    <mergeCell ref="AT841:AY841"/>
    <mergeCell ref="AZ841:BE841"/>
    <mergeCell ref="B842:E842"/>
    <mergeCell ref="F842:H842"/>
    <mergeCell ref="I842:L842"/>
    <mergeCell ref="M842:P842"/>
    <mergeCell ref="Q842:S842"/>
    <mergeCell ref="T842:Y842"/>
    <mergeCell ref="Z842:AE842"/>
    <mergeCell ref="AF842:AN842"/>
    <mergeCell ref="AO842:AS842"/>
    <mergeCell ref="AT842:AY842"/>
    <mergeCell ref="AZ842:BE842"/>
    <mergeCell ref="B843:E843"/>
    <mergeCell ref="F843:H843"/>
    <mergeCell ref="I843:L843"/>
    <mergeCell ref="M843:P843"/>
    <mergeCell ref="Q843:S843"/>
    <mergeCell ref="T843:Y843"/>
    <mergeCell ref="Z843:AE843"/>
    <mergeCell ref="AF843:AN843"/>
    <mergeCell ref="AO843:AS843"/>
    <mergeCell ref="AT843:AY843"/>
    <mergeCell ref="AZ843:BE843"/>
    <mergeCell ref="A844:A845"/>
    <mergeCell ref="B844:E844"/>
    <mergeCell ref="B845:E845"/>
    <mergeCell ref="F844:H844"/>
    <mergeCell ref="F845:H845"/>
    <mergeCell ref="I844:L845"/>
    <mergeCell ref="B841:E841"/>
    <mergeCell ref="F841:H841"/>
    <mergeCell ref="I841:L841"/>
    <mergeCell ref="M841:P841"/>
    <mergeCell ref="Q841:S841"/>
    <mergeCell ref="M844:P845"/>
    <mergeCell ref="Q844:S845"/>
    <mergeCell ref="T844:Y845"/>
    <mergeCell ref="Z844:AE845"/>
    <mergeCell ref="AF844:AN845"/>
    <mergeCell ref="AO844:AS845"/>
    <mergeCell ref="AT844:AY845"/>
    <mergeCell ref="AZ844:BE845"/>
    <mergeCell ref="B846:E846"/>
    <mergeCell ref="F846:H846"/>
    <mergeCell ref="I846:L846"/>
    <mergeCell ref="M846:P846"/>
    <mergeCell ref="Q846:S846"/>
    <mergeCell ref="T846:Y846"/>
    <mergeCell ref="Z846:AE846"/>
    <mergeCell ref="AF846:AN846"/>
    <mergeCell ref="AO846:AS846"/>
    <mergeCell ref="AT846:AY846"/>
    <mergeCell ref="AZ846:BE846"/>
    <mergeCell ref="B847:E847"/>
    <mergeCell ref="F847:H847"/>
    <mergeCell ref="I847:L847"/>
    <mergeCell ref="M847:P847"/>
    <mergeCell ref="Q847:S847"/>
    <mergeCell ref="T847:Y847"/>
    <mergeCell ref="Z847:AE847"/>
    <mergeCell ref="AF847:AN847"/>
    <mergeCell ref="AO847:AS847"/>
    <mergeCell ref="AT847:AY847"/>
    <mergeCell ref="AZ847:BE847"/>
    <mergeCell ref="B848:E848"/>
    <mergeCell ref="F848:H848"/>
    <mergeCell ref="I848:L848"/>
    <mergeCell ref="M848:P848"/>
    <mergeCell ref="Q848:S848"/>
    <mergeCell ref="T848:Y848"/>
    <mergeCell ref="A855:A856"/>
    <mergeCell ref="B855:E855"/>
    <mergeCell ref="B856:E856"/>
    <mergeCell ref="F855:H855"/>
    <mergeCell ref="F856:H856"/>
    <mergeCell ref="Z848:AE848"/>
    <mergeCell ref="AF848:AN848"/>
    <mergeCell ref="AO848:AS848"/>
    <mergeCell ref="AT848:AY848"/>
    <mergeCell ref="AZ848:BE848"/>
    <mergeCell ref="B849:E849"/>
    <mergeCell ref="F849:H849"/>
    <mergeCell ref="I849:L849"/>
    <mergeCell ref="M849:P849"/>
    <mergeCell ref="Q849:S849"/>
    <mergeCell ref="T849:Y849"/>
    <mergeCell ref="Z849:AE849"/>
    <mergeCell ref="AF849:AN849"/>
    <mergeCell ref="AO849:AS849"/>
    <mergeCell ref="AT849:AY849"/>
    <mergeCell ref="AZ849:BE849"/>
    <mergeCell ref="B850:E850"/>
    <mergeCell ref="F850:H850"/>
    <mergeCell ref="I850:L850"/>
    <mergeCell ref="M850:P850"/>
    <mergeCell ref="Q850:S850"/>
    <mergeCell ref="T850:Y850"/>
    <mergeCell ref="Z850:AE850"/>
    <mergeCell ref="AF850:AN850"/>
    <mergeCell ref="AO850:AS850"/>
    <mergeCell ref="AT850:AY850"/>
    <mergeCell ref="AZ850:BE850"/>
    <mergeCell ref="B851:E851"/>
    <mergeCell ref="F851:H851"/>
    <mergeCell ref="I851:L851"/>
    <mergeCell ref="M851:P851"/>
    <mergeCell ref="Q851:S851"/>
    <mergeCell ref="T851:Y851"/>
    <mergeCell ref="Z851:AE851"/>
    <mergeCell ref="AF851:AN851"/>
    <mergeCell ref="AO851:AS851"/>
    <mergeCell ref="AT851:AY851"/>
    <mergeCell ref="AZ851:BE851"/>
    <mergeCell ref="B852:E852"/>
    <mergeCell ref="F852:H852"/>
    <mergeCell ref="I852:L852"/>
    <mergeCell ref="M852:P852"/>
    <mergeCell ref="Q852:S852"/>
    <mergeCell ref="T852:Y852"/>
    <mergeCell ref="Z852:AE852"/>
    <mergeCell ref="AF852:AN852"/>
    <mergeCell ref="AO852:AS852"/>
    <mergeCell ref="AT852:AY852"/>
    <mergeCell ref="AZ852:BE852"/>
    <mergeCell ref="B853:E853"/>
    <mergeCell ref="F853:H853"/>
    <mergeCell ref="I853:L853"/>
    <mergeCell ref="M853:P853"/>
    <mergeCell ref="Q853:S853"/>
    <mergeCell ref="T853:Y853"/>
    <mergeCell ref="Z853:AE853"/>
    <mergeCell ref="AF853:AN853"/>
    <mergeCell ref="AO853:AS853"/>
    <mergeCell ref="AT853:AY853"/>
    <mergeCell ref="AZ853:BE853"/>
    <mergeCell ref="B854:E854"/>
    <mergeCell ref="F854:H854"/>
    <mergeCell ref="I854:L854"/>
    <mergeCell ref="M854:P854"/>
    <mergeCell ref="Q854:S854"/>
    <mergeCell ref="T854:Y854"/>
    <mergeCell ref="Z854:AE854"/>
    <mergeCell ref="AF854:AN854"/>
    <mergeCell ref="AO854:AS854"/>
    <mergeCell ref="AT854:AY854"/>
    <mergeCell ref="AZ854:BE854"/>
    <mergeCell ref="B863:E863"/>
    <mergeCell ref="F863:H863"/>
    <mergeCell ref="I863:L863"/>
    <mergeCell ref="M863:P863"/>
    <mergeCell ref="Q863:S863"/>
    <mergeCell ref="T863:Y863"/>
    <mergeCell ref="Z863:AE863"/>
    <mergeCell ref="AF863:AN863"/>
    <mergeCell ref="AO863:AS863"/>
    <mergeCell ref="AT863:AY863"/>
    <mergeCell ref="AZ863:BE863"/>
    <mergeCell ref="I855:L856"/>
    <mergeCell ref="M855:P856"/>
    <mergeCell ref="Q855:S856"/>
    <mergeCell ref="T855:Y856"/>
    <mergeCell ref="Z855:AE856"/>
    <mergeCell ref="AF855:AN856"/>
    <mergeCell ref="AO855:AS856"/>
    <mergeCell ref="AT855:AY856"/>
    <mergeCell ref="AZ855:BE856"/>
    <mergeCell ref="B857:E857"/>
    <mergeCell ref="F857:H857"/>
    <mergeCell ref="I857:L857"/>
    <mergeCell ref="M857:P857"/>
    <mergeCell ref="Q857:S857"/>
    <mergeCell ref="T857:Y857"/>
    <mergeCell ref="Z857:AE857"/>
    <mergeCell ref="AF857:AN857"/>
    <mergeCell ref="AO857:AS857"/>
    <mergeCell ref="AT857:AY857"/>
    <mergeCell ref="AZ857:BE857"/>
    <mergeCell ref="B858:E858"/>
    <mergeCell ref="F858:H858"/>
    <mergeCell ref="I858:L858"/>
    <mergeCell ref="M858:P858"/>
    <mergeCell ref="Q858:S858"/>
    <mergeCell ref="T858:Y858"/>
    <mergeCell ref="Z858:AE858"/>
    <mergeCell ref="AF858:AN858"/>
    <mergeCell ref="AO858:AS858"/>
    <mergeCell ref="AT858:AY858"/>
    <mergeCell ref="AZ858:BE858"/>
    <mergeCell ref="B859:E859"/>
    <mergeCell ref="F859:H859"/>
    <mergeCell ref="I859:L859"/>
    <mergeCell ref="M859:P859"/>
    <mergeCell ref="Q859:S859"/>
    <mergeCell ref="T859:Y859"/>
    <mergeCell ref="Z859:AE859"/>
    <mergeCell ref="AF859:AN859"/>
    <mergeCell ref="AO859:AS859"/>
    <mergeCell ref="AT859:AY859"/>
    <mergeCell ref="AZ859:BE859"/>
    <mergeCell ref="B860:E860"/>
    <mergeCell ref="F860:H860"/>
    <mergeCell ref="I860:L860"/>
    <mergeCell ref="M860:P860"/>
    <mergeCell ref="Q860:S860"/>
    <mergeCell ref="T860:Y860"/>
    <mergeCell ref="Z860:AE860"/>
    <mergeCell ref="AF860:AN860"/>
    <mergeCell ref="AO860:AS860"/>
    <mergeCell ref="AT860:AY860"/>
    <mergeCell ref="AZ860:BE860"/>
    <mergeCell ref="B861:E861"/>
    <mergeCell ref="F861:H861"/>
    <mergeCell ref="I861:L861"/>
    <mergeCell ref="M861:P861"/>
    <mergeCell ref="Q861:S861"/>
    <mergeCell ref="T861:Y861"/>
    <mergeCell ref="Z861:AE861"/>
    <mergeCell ref="AF861:AN861"/>
    <mergeCell ref="AO861:AS861"/>
    <mergeCell ref="AT861:AY861"/>
    <mergeCell ref="AZ861:BE861"/>
    <mergeCell ref="B862:E862"/>
    <mergeCell ref="F862:H862"/>
    <mergeCell ref="I862:L862"/>
    <mergeCell ref="M862:P862"/>
    <mergeCell ref="Q862:S862"/>
    <mergeCell ref="T862:Y862"/>
    <mergeCell ref="Z862:AE862"/>
    <mergeCell ref="AF862:AN862"/>
    <mergeCell ref="AO862:AS862"/>
    <mergeCell ref="AT862:AY862"/>
    <mergeCell ref="AZ862:BE862"/>
    <mergeCell ref="B864:E864"/>
    <mergeCell ref="F864:H864"/>
    <mergeCell ref="I864:L864"/>
    <mergeCell ref="M864:P864"/>
    <mergeCell ref="Q864:S864"/>
    <mergeCell ref="T864:Y864"/>
    <mergeCell ref="Z864:AE864"/>
    <mergeCell ref="AF864:AN864"/>
    <mergeCell ref="AO864:AS864"/>
    <mergeCell ref="AT864:AY864"/>
    <mergeCell ref="AZ864:BE864"/>
    <mergeCell ref="A865:A866"/>
    <mergeCell ref="B865:E865"/>
    <mergeCell ref="B866:E866"/>
    <mergeCell ref="F865:H865"/>
    <mergeCell ref="F866:H866"/>
    <mergeCell ref="I865:L866"/>
    <mergeCell ref="M865:P866"/>
    <mergeCell ref="Q865:S866"/>
    <mergeCell ref="T865:Y866"/>
    <mergeCell ref="Z865:AE866"/>
    <mergeCell ref="AF865:AN866"/>
    <mergeCell ref="AO865:AS866"/>
    <mergeCell ref="AT865:AY866"/>
    <mergeCell ref="AZ865:BE866"/>
    <mergeCell ref="B867:E867"/>
    <mergeCell ref="F867:H867"/>
    <mergeCell ref="I867:L867"/>
    <mergeCell ref="M867:P867"/>
    <mergeCell ref="Q867:S867"/>
    <mergeCell ref="T867:Y867"/>
    <mergeCell ref="Z867:AE867"/>
    <mergeCell ref="AF867:AN867"/>
    <mergeCell ref="AO867:AS867"/>
    <mergeCell ref="AT867:AY867"/>
    <mergeCell ref="AZ867:BE867"/>
    <mergeCell ref="A875:A876"/>
    <mergeCell ref="B875:E875"/>
    <mergeCell ref="B876:E876"/>
    <mergeCell ref="F875:H875"/>
    <mergeCell ref="F876:H876"/>
    <mergeCell ref="Z868:AE868"/>
    <mergeCell ref="AF868:AN868"/>
    <mergeCell ref="AO868:AS868"/>
    <mergeCell ref="AT868:AY868"/>
    <mergeCell ref="AZ868:BE868"/>
    <mergeCell ref="B869:E869"/>
    <mergeCell ref="F869:H869"/>
    <mergeCell ref="I869:L869"/>
    <mergeCell ref="M869:P869"/>
    <mergeCell ref="Q869:S869"/>
    <mergeCell ref="T869:Y869"/>
    <mergeCell ref="Z869:AE869"/>
    <mergeCell ref="AF869:AN869"/>
    <mergeCell ref="AO869:AS869"/>
    <mergeCell ref="AT869:AY869"/>
    <mergeCell ref="AZ869:BE869"/>
    <mergeCell ref="B870:E870"/>
    <mergeCell ref="F870:H870"/>
    <mergeCell ref="I870:L870"/>
    <mergeCell ref="M870:P870"/>
    <mergeCell ref="Q870:S870"/>
    <mergeCell ref="T870:Y870"/>
    <mergeCell ref="Z870:AE870"/>
    <mergeCell ref="AF870:AN870"/>
    <mergeCell ref="AO870:AS870"/>
    <mergeCell ref="AT870:AY870"/>
    <mergeCell ref="AZ870:BE870"/>
    <mergeCell ref="B871:E871"/>
    <mergeCell ref="F871:H871"/>
    <mergeCell ref="I871:L871"/>
    <mergeCell ref="M871:P871"/>
    <mergeCell ref="Q871:S871"/>
    <mergeCell ref="T871:Y871"/>
    <mergeCell ref="Z871:AE871"/>
    <mergeCell ref="AF871:AN871"/>
    <mergeCell ref="AO871:AS871"/>
    <mergeCell ref="AT871:AY871"/>
    <mergeCell ref="AZ871:BE871"/>
    <mergeCell ref="B868:E868"/>
    <mergeCell ref="F868:H868"/>
    <mergeCell ref="I868:L868"/>
    <mergeCell ref="M868:P868"/>
    <mergeCell ref="Q868:S868"/>
    <mergeCell ref="T868:Y868"/>
    <mergeCell ref="B872:E872"/>
    <mergeCell ref="F872:H872"/>
    <mergeCell ref="I872:L872"/>
    <mergeCell ref="M872:P872"/>
    <mergeCell ref="Q872:S872"/>
    <mergeCell ref="T872:Y872"/>
    <mergeCell ref="Z872:AE872"/>
    <mergeCell ref="AF872:AN872"/>
    <mergeCell ref="AO872:AS872"/>
    <mergeCell ref="AT872:AY872"/>
    <mergeCell ref="AZ872:BE872"/>
    <mergeCell ref="B873:E873"/>
    <mergeCell ref="F873:H873"/>
    <mergeCell ref="I873:L873"/>
    <mergeCell ref="M873:P873"/>
    <mergeCell ref="Q873:S873"/>
    <mergeCell ref="T873:Y873"/>
    <mergeCell ref="Z873:AE873"/>
    <mergeCell ref="AF873:AN873"/>
    <mergeCell ref="AO873:AS873"/>
    <mergeCell ref="AT873:AY873"/>
    <mergeCell ref="AZ873:BE873"/>
    <mergeCell ref="B874:E874"/>
    <mergeCell ref="F874:H874"/>
    <mergeCell ref="I874:L874"/>
    <mergeCell ref="M874:P874"/>
    <mergeCell ref="Q874:S874"/>
    <mergeCell ref="T874:Y874"/>
    <mergeCell ref="Z874:AE874"/>
    <mergeCell ref="AF874:AN874"/>
    <mergeCell ref="AO874:AS874"/>
    <mergeCell ref="AT874:AY874"/>
    <mergeCell ref="AZ874:BE874"/>
    <mergeCell ref="I875:L876"/>
    <mergeCell ref="M875:P876"/>
    <mergeCell ref="Q875:S876"/>
    <mergeCell ref="T875:Y876"/>
    <mergeCell ref="Z875:AE876"/>
    <mergeCell ref="AF875:AN876"/>
    <mergeCell ref="AO875:AS876"/>
    <mergeCell ref="AT875:AY876"/>
    <mergeCell ref="AZ875:BE876"/>
    <mergeCell ref="B877:E877"/>
    <mergeCell ref="F877:H877"/>
    <mergeCell ref="I877:L877"/>
    <mergeCell ref="M877:P877"/>
    <mergeCell ref="Q877:S877"/>
    <mergeCell ref="T877:Y877"/>
    <mergeCell ref="Z877:AE877"/>
    <mergeCell ref="AF877:AN877"/>
    <mergeCell ref="AO877:AS877"/>
    <mergeCell ref="AT877:AY877"/>
    <mergeCell ref="AZ877:BE877"/>
    <mergeCell ref="B878:E878"/>
    <mergeCell ref="F878:H878"/>
    <mergeCell ref="I878:L878"/>
    <mergeCell ref="M878:P878"/>
    <mergeCell ref="Q878:S878"/>
    <mergeCell ref="T878:Y878"/>
    <mergeCell ref="Z878:AE878"/>
    <mergeCell ref="AF878:AN878"/>
    <mergeCell ref="AO878:AS878"/>
    <mergeCell ref="AT878:AY878"/>
    <mergeCell ref="AZ878:BE878"/>
    <mergeCell ref="B879:E879"/>
    <mergeCell ref="F879:H879"/>
    <mergeCell ref="I879:L879"/>
    <mergeCell ref="M879:P879"/>
    <mergeCell ref="Q879:S879"/>
    <mergeCell ref="T879:Y879"/>
    <mergeCell ref="Z879:AE879"/>
    <mergeCell ref="AF879:AN879"/>
    <mergeCell ref="AO879:AS879"/>
    <mergeCell ref="AT879:AY879"/>
    <mergeCell ref="AZ879:BE879"/>
    <mergeCell ref="B880:E880"/>
    <mergeCell ref="F880:H880"/>
    <mergeCell ref="I880:L880"/>
    <mergeCell ref="M880:P880"/>
    <mergeCell ref="Q880:S880"/>
    <mergeCell ref="T880:Y880"/>
    <mergeCell ref="Z880:AE880"/>
    <mergeCell ref="AF880:AN880"/>
    <mergeCell ref="AO880:AS880"/>
    <mergeCell ref="AT880:AY880"/>
    <mergeCell ref="AZ880:BE880"/>
    <mergeCell ref="B881:E881"/>
    <mergeCell ref="F881:H881"/>
    <mergeCell ref="I881:L881"/>
    <mergeCell ref="M881:P881"/>
    <mergeCell ref="Q881:S881"/>
    <mergeCell ref="T881:Y881"/>
    <mergeCell ref="Z881:AE881"/>
    <mergeCell ref="AF881:AN881"/>
    <mergeCell ref="AO881:AS881"/>
    <mergeCell ref="AT881:AY881"/>
    <mergeCell ref="AZ881:BE881"/>
    <mergeCell ref="B882:E882"/>
    <mergeCell ref="F882:H882"/>
    <mergeCell ref="I882:L882"/>
    <mergeCell ref="M882:P882"/>
    <mergeCell ref="Q882:S882"/>
    <mergeCell ref="T882:Y882"/>
    <mergeCell ref="Z882:AE882"/>
    <mergeCell ref="AF882:AN882"/>
    <mergeCell ref="AO882:AS882"/>
    <mergeCell ref="AT882:AY882"/>
    <mergeCell ref="AZ882:BE882"/>
    <mergeCell ref="T883:Y883"/>
    <mergeCell ref="Z883:AE883"/>
    <mergeCell ref="AF883:AN883"/>
    <mergeCell ref="AO883:AS883"/>
    <mergeCell ref="AT883:AY883"/>
    <mergeCell ref="AZ883:BE883"/>
    <mergeCell ref="B884:E884"/>
    <mergeCell ref="F884:H884"/>
    <mergeCell ref="I884:L884"/>
    <mergeCell ref="M884:P884"/>
    <mergeCell ref="Q884:S884"/>
    <mergeCell ref="T884:Y884"/>
    <mergeCell ref="Z884:AE884"/>
    <mergeCell ref="AF884:AN884"/>
    <mergeCell ref="AO884:AS884"/>
    <mergeCell ref="AT884:AY884"/>
    <mergeCell ref="AZ884:BE884"/>
    <mergeCell ref="B885:E885"/>
    <mergeCell ref="F885:H885"/>
    <mergeCell ref="I885:L885"/>
    <mergeCell ref="M885:P885"/>
    <mergeCell ref="Q885:S885"/>
    <mergeCell ref="T885:Y885"/>
    <mergeCell ref="Z885:AE885"/>
    <mergeCell ref="AF885:AN885"/>
    <mergeCell ref="AO885:AS885"/>
    <mergeCell ref="AT885:AY885"/>
    <mergeCell ref="AZ885:BE885"/>
    <mergeCell ref="A886:A887"/>
    <mergeCell ref="B886:E886"/>
    <mergeCell ref="B887:E887"/>
    <mergeCell ref="F886:H886"/>
    <mergeCell ref="F887:H887"/>
    <mergeCell ref="I886:L887"/>
    <mergeCell ref="B883:E883"/>
    <mergeCell ref="F883:H883"/>
    <mergeCell ref="I883:L883"/>
    <mergeCell ref="M883:P883"/>
    <mergeCell ref="Q883:S883"/>
    <mergeCell ref="M886:P887"/>
    <mergeCell ref="Q886:S887"/>
    <mergeCell ref="T886:Y887"/>
    <mergeCell ref="Z886:AE887"/>
    <mergeCell ref="AF886:AN887"/>
    <mergeCell ref="AO886:AS887"/>
    <mergeCell ref="AT886:AY887"/>
    <mergeCell ref="AZ886:BE887"/>
    <mergeCell ref="B888:E888"/>
    <mergeCell ref="F888:H888"/>
    <mergeCell ref="I888:L888"/>
    <mergeCell ref="M888:P888"/>
    <mergeCell ref="Q888:S888"/>
    <mergeCell ref="T888:Y888"/>
    <mergeCell ref="Z888:AE888"/>
    <mergeCell ref="AF888:AN888"/>
    <mergeCell ref="AO888:AS888"/>
    <mergeCell ref="AT888:AY888"/>
    <mergeCell ref="AZ888:BE888"/>
    <mergeCell ref="B889:E889"/>
    <mergeCell ref="F889:H889"/>
    <mergeCell ref="I889:L889"/>
    <mergeCell ref="M889:P889"/>
    <mergeCell ref="Q889:S889"/>
    <mergeCell ref="T889:Y889"/>
    <mergeCell ref="Z889:AE889"/>
    <mergeCell ref="AF889:AN889"/>
    <mergeCell ref="AO889:AS889"/>
    <mergeCell ref="AT889:AY889"/>
    <mergeCell ref="AZ889:BE889"/>
    <mergeCell ref="B890:E890"/>
    <mergeCell ref="F890:H890"/>
    <mergeCell ref="I890:L890"/>
    <mergeCell ref="M890:P890"/>
    <mergeCell ref="Q890:S890"/>
    <mergeCell ref="T890:Y890"/>
    <mergeCell ref="Z890:AE890"/>
    <mergeCell ref="AF890:AN890"/>
    <mergeCell ref="AO890:AS890"/>
    <mergeCell ref="AT890:AY890"/>
    <mergeCell ref="AZ890:BE890"/>
    <mergeCell ref="B891:E891"/>
    <mergeCell ref="F891:H891"/>
    <mergeCell ref="I891:L891"/>
    <mergeCell ref="M891:P891"/>
    <mergeCell ref="Q891:S891"/>
    <mergeCell ref="T891:Y891"/>
    <mergeCell ref="Z891:AE891"/>
    <mergeCell ref="AF891:AN891"/>
    <mergeCell ref="AO891:AS891"/>
    <mergeCell ref="AT891:AY891"/>
    <mergeCell ref="AZ891:BE891"/>
    <mergeCell ref="B892:E892"/>
    <mergeCell ref="F892:H892"/>
    <mergeCell ref="I892:L892"/>
    <mergeCell ref="M892:P892"/>
    <mergeCell ref="Q892:S892"/>
    <mergeCell ref="T892:Y892"/>
    <mergeCell ref="Z892:AE892"/>
    <mergeCell ref="AF892:AN892"/>
    <mergeCell ref="AO892:AS892"/>
    <mergeCell ref="AT892:AY892"/>
    <mergeCell ref="AZ892:BE892"/>
    <mergeCell ref="B893:E893"/>
    <mergeCell ref="F893:H893"/>
    <mergeCell ref="I893:L893"/>
    <mergeCell ref="M893:P893"/>
    <mergeCell ref="Q893:S893"/>
    <mergeCell ref="T893:Y893"/>
    <mergeCell ref="Z893:AE893"/>
    <mergeCell ref="AF893:AN893"/>
    <mergeCell ref="AO893:AS893"/>
    <mergeCell ref="AT893:AY893"/>
    <mergeCell ref="AZ893:BE893"/>
    <mergeCell ref="B894:E894"/>
    <mergeCell ref="F894:H894"/>
    <mergeCell ref="I894:L894"/>
    <mergeCell ref="M894:P894"/>
    <mergeCell ref="Q894:S894"/>
    <mergeCell ref="T894:Y894"/>
    <mergeCell ref="Z894:AE894"/>
    <mergeCell ref="AF894:AN894"/>
    <mergeCell ref="AO894:AS894"/>
    <mergeCell ref="AT894:AY894"/>
    <mergeCell ref="AZ894:BE894"/>
    <mergeCell ref="B895:E895"/>
    <mergeCell ref="F895:H895"/>
    <mergeCell ref="I895:L895"/>
    <mergeCell ref="M895:P895"/>
    <mergeCell ref="Q895:S895"/>
    <mergeCell ref="T895:Y895"/>
    <mergeCell ref="Z895:AE895"/>
    <mergeCell ref="AF895:AN895"/>
    <mergeCell ref="AO895:AS895"/>
    <mergeCell ref="AT895:AY895"/>
    <mergeCell ref="AZ895:BE895"/>
    <mergeCell ref="A896:A897"/>
    <mergeCell ref="B896:E896"/>
    <mergeCell ref="B897:E897"/>
    <mergeCell ref="F896:H896"/>
    <mergeCell ref="F897:H897"/>
    <mergeCell ref="I896:L897"/>
    <mergeCell ref="M896:P897"/>
    <mergeCell ref="Q896:S897"/>
    <mergeCell ref="T896:Y897"/>
    <mergeCell ref="Z896:AE897"/>
    <mergeCell ref="AF896:AN897"/>
    <mergeCell ref="AO896:AS897"/>
    <mergeCell ref="AT896:AY897"/>
    <mergeCell ref="AZ896:BE897"/>
    <mergeCell ref="AO898:AS898"/>
    <mergeCell ref="AT898:AY898"/>
    <mergeCell ref="AZ898:BE898"/>
    <mergeCell ref="B899:E899"/>
    <mergeCell ref="F899:H899"/>
    <mergeCell ref="I899:L899"/>
    <mergeCell ref="M899:P899"/>
    <mergeCell ref="Q899:S899"/>
    <mergeCell ref="T899:Y899"/>
    <mergeCell ref="Z899:AE899"/>
    <mergeCell ref="AF899:AN899"/>
    <mergeCell ref="AO899:AS899"/>
    <mergeCell ref="AT899:AY899"/>
    <mergeCell ref="AZ899:BE899"/>
    <mergeCell ref="B900:E900"/>
    <mergeCell ref="F900:H900"/>
    <mergeCell ref="I900:L900"/>
    <mergeCell ref="M900:P900"/>
    <mergeCell ref="Q900:S900"/>
    <mergeCell ref="T900:Y900"/>
    <mergeCell ref="Z900:AE900"/>
    <mergeCell ref="AF900:AN900"/>
    <mergeCell ref="AO900:AS900"/>
    <mergeCell ref="AT900:AY900"/>
    <mergeCell ref="AZ900:BE900"/>
    <mergeCell ref="B901:E901"/>
    <mergeCell ref="F901:H901"/>
    <mergeCell ref="I901:L901"/>
    <mergeCell ref="M901:P901"/>
    <mergeCell ref="Q901:S901"/>
    <mergeCell ref="T901:Y901"/>
    <mergeCell ref="Z901:AE901"/>
    <mergeCell ref="AF901:AN901"/>
    <mergeCell ref="AO901:AS901"/>
    <mergeCell ref="AT901:AY901"/>
    <mergeCell ref="AZ901:BE901"/>
    <mergeCell ref="B898:E898"/>
    <mergeCell ref="F898:H898"/>
    <mergeCell ref="I898:L898"/>
    <mergeCell ref="M898:P898"/>
    <mergeCell ref="Q898:S898"/>
    <mergeCell ref="T898:Y898"/>
    <mergeCell ref="Z898:AE898"/>
    <mergeCell ref="AF898:AN898"/>
    <mergeCell ref="Q908:S909"/>
    <mergeCell ref="T908:Y909"/>
    <mergeCell ref="Z908:AE909"/>
    <mergeCell ref="AF908:AN909"/>
    <mergeCell ref="AO908:AS909"/>
    <mergeCell ref="AT908:AY909"/>
    <mergeCell ref="AZ908:BE909"/>
    <mergeCell ref="B910:E910"/>
    <mergeCell ref="F910:H910"/>
    <mergeCell ref="I910:L910"/>
    <mergeCell ref="M910:P910"/>
    <mergeCell ref="Q910:S910"/>
    <mergeCell ref="T910:Y910"/>
    <mergeCell ref="Z910:AE910"/>
    <mergeCell ref="AF910:AN910"/>
    <mergeCell ref="B902:E902"/>
    <mergeCell ref="F902:H902"/>
    <mergeCell ref="I902:L902"/>
    <mergeCell ref="M902:P902"/>
    <mergeCell ref="Q902:S902"/>
    <mergeCell ref="T902:Y902"/>
    <mergeCell ref="Z902:AE902"/>
    <mergeCell ref="AF902:AN902"/>
    <mergeCell ref="AO902:AS902"/>
    <mergeCell ref="AT902:AY902"/>
    <mergeCell ref="AZ902:BE902"/>
    <mergeCell ref="B903:E903"/>
    <mergeCell ref="F903:H903"/>
    <mergeCell ref="I903:L903"/>
    <mergeCell ref="M903:P903"/>
    <mergeCell ref="Q903:S903"/>
    <mergeCell ref="T903:Y903"/>
    <mergeCell ref="Z903:AE903"/>
    <mergeCell ref="AF903:AN903"/>
    <mergeCell ref="AO903:AS903"/>
    <mergeCell ref="AT903:AY903"/>
    <mergeCell ref="AZ903:BE903"/>
    <mergeCell ref="B904:E904"/>
    <mergeCell ref="F904:H904"/>
    <mergeCell ref="I904:L904"/>
    <mergeCell ref="M904:P904"/>
    <mergeCell ref="Q904:S904"/>
    <mergeCell ref="T904:Y904"/>
    <mergeCell ref="Z904:AE904"/>
    <mergeCell ref="AF904:AN904"/>
    <mergeCell ref="AO904:AS904"/>
    <mergeCell ref="AT904:AY904"/>
    <mergeCell ref="AZ904:BE904"/>
    <mergeCell ref="B905:E905"/>
    <mergeCell ref="F905:H905"/>
    <mergeCell ref="I905:L905"/>
    <mergeCell ref="M905:P905"/>
    <mergeCell ref="Q905:S905"/>
    <mergeCell ref="T905:Y905"/>
    <mergeCell ref="Z905:AE905"/>
    <mergeCell ref="AF905:AN905"/>
    <mergeCell ref="AO905:AS905"/>
    <mergeCell ref="AT905:AY905"/>
    <mergeCell ref="AZ905:BE905"/>
    <mergeCell ref="AT911:AY911"/>
    <mergeCell ref="T917:Y917"/>
    <mergeCell ref="Z917:AE917"/>
    <mergeCell ref="AF917:AN917"/>
    <mergeCell ref="AO917:AS917"/>
    <mergeCell ref="AT917:AY917"/>
    <mergeCell ref="T916:Y916"/>
    <mergeCell ref="T915:Y915"/>
    <mergeCell ref="Z915:AE915"/>
    <mergeCell ref="AF915:AN915"/>
    <mergeCell ref="Q912:S912"/>
    <mergeCell ref="T912:Y912"/>
    <mergeCell ref="AT910:AY910"/>
    <mergeCell ref="AZ910:BE910"/>
    <mergeCell ref="B911:E911"/>
    <mergeCell ref="F911:H911"/>
    <mergeCell ref="I911:L911"/>
    <mergeCell ref="M911:P911"/>
    <mergeCell ref="Q911:S911"/>
    <mergeCell ref="T911:Y911"/>
    <mergeCell ref="B913:E913"/>
    <mergeCell ref="F913:H913"/>
    <mergeCell ref="I913:L913"/>
    <mergeCell ref="M913:P913"/>
    <mergeCell ref="Q913:S913"/>
    <mergeCell ref="AF911:AN911"/>
    <mergeCell ref="B912:E912"/>
    <mergeCell ref="F912:H912"/>
    <mergeCell ref="I912:L912"/>
    <mergeCell ref="M912:P912"/>
    <mergeCell ref="Z906:AE906"/>
    <mergeCell ref="AF906:AN906"/>
    <mergeCell ref="AT913:AY913"/>
    <mergeCell ref="AZ913:BE913"/>
    <mergeCell ref="Z912:AE912"/>
    <mergeCell ref="AF912:AN912"/>
    <mergeCell ref="AO912:AS912"/>
    <mergeCell ref="AT912:AY912"/>
    <mergeCell ref="AZ912:BE912"/>
    <mergeCell ref="AZ911:BE911"/>
    <mergeCell ref="T913:Y913"/>
    <mergeCell ref="Z913:AE913"/>
    <mergeCell ref="AF913:AN913"/>
    <mergeCell ref="AO913:AS913"/>
    <mergeCell ref="AO911:AS911"/>
    <mergeCell ref="AO910:AS910"/>
    <mergeCell ref="Z911:AE911"/>
    <mergeCell ref="AO906:AS906"/>
    <mergeCell ref="AT906:AY906"/>
    <mergeCell ref="AZ906:BE906"/>
    <mergeCell ref="A907:BE907"/>
    <mergeCell ref="B906:E906"/>
    <mergeCell ref="F906:H906"/>
    <mergeCell ref="I906:L906"/>
    <mergeCell ref="M906:P906"/>
    <mergeCell ref="Q906:S906"/>
    <mergeCell ref="T906:Y906"/>
    <mergeCell ref="A908:A909"/>
    <mergeCell ref="B908:E908"/>
    <mergeCell ref="B909:E909"/>
    <mergeCell ref="F908:H908"/>
    <mergeCell ref="F909:H909"/>
    <mergeCell ref="I908:L909"/>
    <mergeCell ref="M908:P909"/>
    <mergeCell ref="T914:Y914"/>
    <mergeCell ref="AF921:AN921"/>
    <mergeCell ref="AO921:AS921"/>
    <mergeCell ref="AT921:AY921"/>
    <mergeCell ref="AZ921:BE921"/>
    <mergeCell ref="B922:E922"/>
    <mergeCell ref="F922:H922"/>
    <mergeCell ref="I922:L922"/>
    <mergeCell ref="M922:P922"/>
    <mergeCell ref="Q922:S922"/>
    <mergeCell ref="B915:E915"/>
    <mergeCell ref="F915:H915"/>
    <mergeCell ref="I915:L915"/>
    <mergeCell ref="M915:P915"/>
    <mergeCell ref="Q915:S915"/>
    <mergeCell ref="B914:E914"/>
    <mergeCell ref="F914:H914"/>
    <mergeCell ref="I914:L914"/>
    <mergeCell ref="M914:P914"/>
    <mergeCell ref="Q914:S914"/>
    <mergeCell ref="AO915:AS915"/>
    <mergeCell ref="AT915:AY915"/>
    <mergeCell ref="AZ915:BE915"/>
    <mergeCell ref="Z914:AE914"/>
    <mergeCell ref="AF914:AN914"/>
    <mergeCell ref="AO914:AS914"/>
    <mergeCell ref="AT914:AY914"/>
    <mergeCell ref="AZ914:BE914"/>
    <mergeCell ref="B917:E917"/>
    <mergeCell ref="F917:H917"/>
    <mergeCell ref="I917:L917"/>
    <mergeCell ref="M917:P917"/>
    <mergeCell ref="Q917:S917"/>
    <mergeCell ref="B916:E916"/>
    <mergeCell ref="F916:H916"/>
    <mergeCell ref="I916:L916"/>
    <mergeCell ref="M916:P916"/>
    <mergeCell ref="Q916:S916"/>
    <mergeCell ref="AZ917:BE917"/>
    <mergeCell ref="Z916:AE916"/>
    <mergeCell ref="AF916:AN916"/>
    <mergeCell ref="AO916:AS916"/>
    <mergeCell ref="AT916:AY916"/>
    <mergeCell ref="AZ916:BE916"/>
    <mergeCell ref="I918:L918"/>
    <mergeCell ref="M918:P918"/>
    <mergeCell ref="Q918:S918"/>
    <mergeCell ref="T918:Y918"/>
    <mergeCell ref="T925:Y925"/>
    <mergeCell ref="Z925:AE925"/>
    <mergeCell ref="T924:Y924"/>
    <mergeCell ref="T923:Y923"/>
    <mergeCell ref="Z923:AE923"/>
    <mergeCell ref="Z921:AE921"/>
    <mergeCell ref="A919:A920"/>
    <mergeCell ref="B919:E919"/>
    <mergeCell ref="B920:E920"/>
    <mergeCell ref="F919:H919"/>
    <mergeCell ref="F920:H920"/>
    <mergeCell ref="B918:E918"/>
    <mergeCell ref="F918:H918"/>
    <mergeCell ref="AF919:AN920"/>
    <mergeCell ref="Z918:AE918"/>
    <mergeCell ref="AF918:AN918"/>
    <mergeCell ref="AO918:AS918"/>
    <mergeCell ref="AT918:AY918"/>
    <mergeCell ref="AZ918:BE918"/>
    <mergeCell ref="AO919:AS920"/>
    <mergeCell ref="AT919:AY920"/>
    <mergeCell ref="AZ919:BE920"/>
    <mergeCell ref="I919:L920"/>
    <mergeCell ref="M919:P920"/>
    <mergeCell ref="Q919:S920"/>
    <mergeCell ref="T919:Y920"/>
    <mergeCell ref="Z919:AE920"/>
    <mergeCell ref="T922:Y922"/>
    <mergeCell ref="B921:E921"/>
    <mergeCell ref="F921:H921"/>
    <mergeCell ref="I921:L921"/>
    <mergeCell ref="M921:P921"/>
    <mergeCell ref="Q921:S921"/>
    <mergeCell ref="T921:Y921"/>
    <mergeCell ref="A929:A930"/>
    <mergeCell ref="B929:E929"/>
    <mergeCell ref="B930:E930"/>
    <mergeCell ref="F929:H929"/>
    <mergeCell ref="F930:H930"/>
    <mergeCell ref="B928:E928"/>
    <mergeCell ref="T928:Y928"/>
    <mergeCell ref="AZ929:BE930"/>
    <mergeCell ref="I929:L930"/>
    <mergeCell ref="B923:E923"/>
    <mergeCell ref="F923:H923"/>
    <mergeCell ref="I923:L923"/>
    <mergeCell ref="M923:P923"/>
    <mergeCell ref="Q923:S923"/>
    <mergeCell ref="Z928:AE928"/>
    <mergeCell ref="F928:H928"/>
    <mergeCell ref="I928:L928"/>
    <mergeCell ref="M928:P928"/>
    <mergeCell ref="Q928:S928"/>
    <mergeCell ref="AF923:AN923"/>
    <mergeCell ref="AO923:AS923"/>
    <mergeCell ref="AT923:AY923"/>
    <mergeCell ref="AZ923:BE923"/>
    <mergeCell ref="Z922:AE922"/>
    <mergeCell ref="AF922:AN922"/>
    <mergeCell ref="AO922:AS922"/>
    <mergeCell ref="AT922:AY922"/>
    <mergeCell ref="AZ922:BE922"/>
    <mergeCell ref="B925:E925"/>
    <mergeCell ref="F925:H925"/>
    <mergeCell ref="I925:L925"/>
    <mergeCell ref="M925:P925"/>
    <mergeCell ref="Q925:S925"/>
    <mergeCell ref="B924:E924"/>
    <mergeCell ref="F924:H924"/>
    <mergeCell ref="I924:L924"/>
    <mergeCell ref="M924:P924"/>
    <mergeCell ref="Q924:S924"/>
    <mergeCell ref="AF925:AN925"/>
    <mergeCell ref="AO925:AS925"/>
    <mergeCell ref="AT925:AY925"/>
    <mergeCell ref="AZ925:BE925"/>
    <mergeCell ref="Z924:AE924"/>
    <mergeCell ref="AF924:AN924"/>
    <mergeCell ref="AO924:AS924"/>
    <mergeCell ref="AT924:AY924"/>
    <mergeCell ref="AZ924:BE924"/>
    <mergeCell ref="T926:Y926"/>
    <mergeCell ref="T933:Y933"/>
    <mergeCell ref="Z933:AE933"/>
    <mergeCell ref="AF933:AN933"/>
    <mergeCell ref="AO933:AS933"/>
    <mergeCell ref="AT933:AY933"/>
    <mergeCell ref="AO931:AS931"/>
    <mergeCell ref="AT931:AY931"/>
    <mergeCell ref="AO929:AS930"/>
    <mergeCell ref="AT929:AY930"/>
    <mergeCell ref="B927:E927"/>
    <mergeCell ref="F927:H927"/>
    <mergeCell ref="I927:L927"/>
    <mergeCell ref="M927:P927"/>
    <mergeCell ref="Q927:S927"/>
    <mergeCell ref="B926:E926"/>
    <mergeCell ref="F926:H926"/>
    <mergeCell ref="I926:L926"/>
    <mergeCell ref="M926:P926"/>
    <mergeCell ref="Q926:S926"/>
    <mergeCell ref="AZ927:BE927"/>
    <mergeCell ref="Z926:AE926"/>
    <mergeCell ref="AF926:AN926"/>
    <mergeCell ref="AO926:AS926"/>
    <mergeCell ref="AT926:AY926"/>
    <mergeCell ref="AZ926:BE926"/>
    <mergeCell ref="T927:Y927"/>
    <mergeCell ref="Z927:AE927"/>
    <mergeCell ref="AF927:AN927"/>
    <mergeCell ref="AO927:AS927"/>
    <mergeCell ref="AT927:AY927"/>
    <mergeCell ref="AF928:AN928"/>
    <mergeCell ref="AO928:AS928"/>
    <mergeCell ref="AT928:AY928"/>
    <mergeCell ref="AZ928:BE928"/>
    <mergeCell ref="M929:P930"/>
    <mergeCell ref="Q929:S930"/>
    <mergeCell ref="T929:Y930"/>
    <mergeCell ref="Z929:AE930"/>
    <mergeCell ref="AF929:AN930"/>
    <mergeCell ref="Z936:AE936"/>
    <mergeCell ref="AF936:AN936"/>
    <mergeCell ref="AF935:AN935"/>
    <mergeCell ref="T934:Y934"/>
    <mergeCell ref="AZ931:BE931"/>
    <mergeCell ref="B932:E932"/>
    <mergeCell ref="F932:H932"/>
    <mergeCell ref="I932:L932"/>
    <mergeCell ref="M932:P932"/>
    <mergeCell ref="Q932:S932"/>
    <mergeCell ref="T932:Y932"/>
    <mergeCell ref="B931:E931"/>
    <mergeCell ref="F931:H931"/>
    <mergeCell ref="I931:L931"/>
    <mergeCell ref="B933:E933"/>
    <mergeCell ref="F933:H933"/>
    <mergeCell ref="I933:L933"/>
    <mergeCell ref="M933:P933"/>
    <mergeCell ref="Q933:S933"/>
    <mergeCell ref="AF931:AN931"/>
    <mergeCell ref="M931:P931"/>
    <mergeCell ref="Q931:S931"/>
    <mergeCell ref="T931:Y931"/>
    <mergeCell ref="Z931:AE931"/>
    <mergeCell ref="AZ933:BE933"/>
    <mergeCell ref="Z932:AE932"/>
    <mergeCell ref="AF932:AN932"/>
    <mergeCell ref="AO932:AS932"/>
    <mergeCell ref="AT932:AY932"/>
    <mergeCell ref="AZ932:BE932"/>
    <mergeCell ref="B935:E935"/>
    <mergeCell ref="F935:H935"/>
    <mergeCell ref="I935:L935"/>
    <mergeCell ref="M935:P935"/>
    <mergeCell ref="Q935:S935"/>
    <mergeCell ref="B934:E934"/>
    <mergeCell ref="F934:H934"/>
    <mergeCell ref="I934:L934"/>
    <mergeCell ref="M934:P934"/>
    <mergeCell ref="Q934:S934"/>
    <mergeCell ref="AO935:AS935"/>
    <mergeCell ref="AT935:AY935"/>
    <mergeCell ref="AZ935:BE935"/>
    <mergeCell ref="Z934:AE934"/>
    <mergeCell ref="AF934:AN934"/>
    <mergeCell ref="AO934:AS934"/>
    <mergeCell ref="AT934:AY934"/>
    <mergeCell ref="AZ934:BE934"/>
    <mergeCell ref="I936:L936"/>
    <mergeCell ref="M936:P936"/>
    <mergeCell ref="Q936:S936"/>
    <mergeCell ref="T936:Y936"/>
    <mergeCell ref="T935:Y935"/>
    <mergeCell ref="Z935:AE935"/>
    <mergeCell ref="AO936:AS936"/>
    <mergeCell ref="AT936:AY936"/>
    <mergeCell ref="AZ936:BE936"/>
    <mergeCell ref="B937:E937"/>
    <mergeCell ref="F937:H937"/>
    <mergeCell ref="I937:L937"/>
    <mergeCell ref="M937:P937"/>
    <mergeCell ref="Q937:S937"/>
    <mergeCell ref="B936:E936"/>
    <mergeCell ref="F936:H936"/>
    <mergeCell ref="T937:Y937"/>
    <mergeCell ref="Z937:AE937"/>
    <mergeCell ref="AF937:AN937"/>
    <mergeCell ref="AO937:AS937"/>
    <mergeCell ref="AT937:AY937"/>
    <mergeCell ref="AZ937:BE937"/>
    <mergeCell ref="B938:E938"/>
    <mergeCell ref="F938:H938"/>
    <mergeCell ref="I938:L938"/>
    <mergeCell ref="M938:P938"/>
    <mergeCell ref="Q938:S938"/>
    <mergeCell ref="T938:Y938"/>
    <mergeCell ref="Z938:AE938"/>
    <mergeCell ref="AF938:AN938"/>
    <mergeCell ref="AO938:AS938"/>
    <mergeCell ref="AT938:AY938"/>
    <mergeCell ref="AZ938:BE938"/>
    <mergeCell ref="B939:E939"/>
    <mergeCell ref="F939:H939"/>
    <mergeCell ref="I939:L939"/>
    <mergeCell ref="M939:P939"/>
    <mergeCell ref="Q939:S939"/>
    <mergeCell ref="T939:Y939"/>
    <mergeCell ref="Z939:AE939"/>
    <mergeCell ref="AF939:AN939"/>
    <mergeCell ref="AO939:AS939"/>
    <mergeCell ref="AT939:AY939"/>
    <mergeCell ref="AZ939:BE939"/>
    <mergeCell ref="A940:A941"/>
    <mergeCell ref="B940:E940"/>
    <mergeCell ref="B941:E941"/>
    <mergeCell ref="F940:H940"/>
    <mergeCell ref="F941:H941"/>
    <mergeCell ref="I940:L941"/>
    <mergeCell ref="M940:P941"/>
    <mergeCell ref="Q940:S941"/>
    <mergeCell ref="T940:Y941"/>
    <mergeCell ref="Z940:AE941"/>
    <mergeCell ref="AF940:AN941"/>
    <mergeCell ref="AO940:AS941"/>
    <mergeCell ref="AT940:AY941"/>
    <mergeCell ref="AZ940:BE941"/>
    <mergeCell ref="B942:E942"/>
    <mergeCell ref="F942:H942"/>
    <mergeCell ref="I942:L942"/>
    <mergeCell ref="M942:P942"/>
    <mergeCell ref="Q942:S942"/>
    <mergeCell ref="T942:Y942"/>
    <mergeCell ref="Z942:AE942"/>
    <mergeCell ref="AF942:AN942"/>
    <mergeCell ref="AO942:AS942"/>
    <mergeCell ref="AT942:AY942"/>
    <mergeCell ref="AZ942:BE942"/>
    <mergeCell ref="B943:E943"/>
    <mergeCell ref="F943:H943"/>
    <mergeCell ref="I943:L943"/>
    <mergeCell ref="M943:P943"/>
    <mergeCell ref="Q943:S943"/>
    <mergeCell ref="T943:Y943"/>
    <mergeCell ref="Z943:AE943"/>
    <mergeCell ref="AF943:AN943"/>
    <mergeCell ref="AO943:AS943"/>
    <mergeCell ref="AT943:AY943"/>
    <mergeCell ref="AZ943:BE943"/>
    <mergeCell ref="B944:E944"/>
    <mergeCell ref="F944:H944"/>
    <mergeCell ref="I944:L944"/>
    <mergeCell ref="M944:P944"/>
    <mergeCell ref="Q944:S944"/>
    <mergeCell ref="T944:Y944"/>
    <mergeCell ref="A951:A952"/>
    <mergeCell ref="B951:E951"/>
    <mergeCell ref="B952:E952"/>
    <mergeCell ref="F951:H951"/>
    <mergeCell ref="F952:H952"/>
    <mergeCell ref="Z944:AE944"/>
    <mergeCell ref="AF944:AN944"/>
    <mergeCell ref="AO944:AS944"/>
    <mergeCell ref="AT944:AY944"/>
    <mergeCell ref="AZ944:BE944"/>
    <mergeCell ref="B945:E945"/>
    <mergeCell ref="F945:H945"/>
    <mergeCell ref="I945:L945"/>
    <mergeCell ref="M945:P945"/>
    <mergeCell ref="Q945:S945"/>
    <mergeCell ref="T945:Y945"/>
    <mergeCell ref="Z945:AE945"/>
    <mergeCell ref="AF945:AN945"/>
    <mergeCell ref="AO945:AS945"/>
    <mergeCell ref="AT945:AY945"/>
    <mergeCell ref="AZ945:BE945"/>
    <mergeCell ref="B946:E946"/>
    <mergeCell ref="F946:H946"/>
    <mergeCell ref="I946:L946"/>
    <mergeCell ref="M946:P946"/>
    <mergeCell ref="Q946:S946"/>
    <mergeCell ref="T946:Y946"/>
    <mergeCell ref="Z946:AE946"/>
    <mergeCell ref="AF946:AN946"/>
    <mergeCell ref="AO946:AS946"/>
    <mergeCell ref="AT946:AY946"/>
    <mergeCell ref="AZ946:BE946"/>
    <mergeCell ref="B947:E947"/>
    <mergeCell ref="F947:H947"/>
    <mergeCell ref="I947:L947"/>
    <mergeCell ref="M947:P947"/>
    <mergeCell ref="Q947:S947"/>
    <mergeCell ref="T947:Y947"/>
    <mergeCell ref="Z947:AE947"/>
    <mergeCell ref="AF947:AN947"/>
    <mergeCell ref="AO947:AS947"/>
    <mergeCell ref="AT947:AY947"/>
    <mergeCell ref="AZ947:BE947"/>
    <mergeCell ref="B948:E948"/>
    <mergeCell ref="F948:H948"/>
    <mergeCell ref="I948:L948"/>
    <mergeCell ref="M948:P948"/>
    <mergeCell ref="Q948:S948"/>
    <mergeCell ref="T948:Y948"/>
    <mergeCell ref="Z948:AE948"/>
    <mergeCell ref="AF948:AN948"/>
    <mergeCell ref="AO948:AS948"/>
    <mergeCell ref="AT948:AY948"/>
    <mergeCell ref="AZ948:BE948"/>
    <mergeCell ref="B949:E949"/>
    <mergeCell ref="F949:H949"/>
    <mergeCell ref="I949:L949"/>
    <mergeCell ref="M949:P949"/>
    <mergeCell ref="Q949:S949"/>
    <mergeCell ref="T949:Y949"/>
    <mergeCell ref="Z949:AE949"/>
    <mergeCell ref="AF949:AN949"/>
    <mergeCell ref="AO949:AS949"/>
    <mergeCell ref="AT949:AY949"/>
    <mergeCell ref="AZ949:BE949"/>
    <mergeCell ref="B950:E950"/>
    <mergeCell ref="F950:H950"/>
    <mergeCell ref="I950:L950"/>
    <mergeCell ref="M950:P950"/>
    <mergeCell ref="Q950:S950"/>
    <mergeCell ref="T950:Y950"/>
    <mergeCell ref="Z950:AE950"/>
    <mergeCell ref="AF950:AN950"/>
    <mergeCell ref="AO950:AS950"/>
    <mergeCell ref="AT950:AY950"/>
    <mergeCell ref="AZ950:BE950"/>
    <mergeCell ref="B959:E959"/>
    <mergeCell ref="F959:H959"/>
    <mergeCell ref="I959:L959"/>
    <mergeCell ref="M959:P959"/>
    <mergeCell ref="Q959:S959"/>
    <mergeCell ref="T959:Y959"/>
    <mergeCell ref="Z959:AE959"/>
    <mergeCell ref="AF959:AN959"/>
    <mergeCell ref="AO959:AS959"/>
    <mergeCell ref="AT959:AY959"/>
    <mergeCell ref="AZ959:BE959"/>
    <mergeCell ref="I951:L952"/>
    <mergeCell ref="M951:P952"/>
    <mergeCell ref="Q951:S952"/>
    <mergeCell ref="T951:Y952"/>
    <mergeCell ref="Z951:AE952"/>
    <mergeCell ref="AF951:AN952"/>
    <mergeCell ref="AO951:AS952"/>
    <mergeCell ref="AT951:AY952"/>
    <mergeCell ref="AZ951:BE952"/>
    <mergeCell ref="B953:E953"/>
    <mergeCell ref="F953:H953"/>
    <mergeCell ref="I953:L953"/>
    <mergeCell ref="M953:P953"/>
    <mergeCell ref="Q953:S953"/>
    <mergeCell ref="T953:Y953"/>
    <mergeCell ref="Z953:AE953"/>
    <mergeCell ref="AF953:AN953"/>
    <mergeCell ref="AO953:AS953"/>
    <mergeCell ref="AT953:AY953"/>
    <mergeCell ref="AZ953:BE953"/>
    <mergeCell ref="B954:E954"/>
    <mergeCell ref="F954:H954"/>
    <mergeCell ref="I954:L954"/>
    <mergeCell ref="M954:P954"/>
    <mergeCell ref="Q954:S954"/>
    <mergeCell ref="T954:Y954"/>
    <mergeCell ref="Z954:AE954"/>
    <mergeCell ref="AF954:AN954"/>
    <mergeCell ref="AO954:AS954"/>
    <mergeCell ref="AT954:AY954"/>
    <mergeCell ref="AZ954:BE954"/>
    <mergeCell ref="B955:E955"/>
    <mergeCell ref="F955:H955"/>
    <mergeCell ref="I955:L955"/>
    <mergeCell ref="M955:P955"/>
    <mergeCell ref="Q955:S955"/>
    <mergeCell ref="T955:Y955"/>
    <mergeCell ref="Z955:AE955"/>
    <mergeCell ref="AF955:AN955"/>
    <mergeCell ref="AO955:AS955"/>
    <mergeCell ref="AT955:AY955"/>
    <mergeCell ref="AZ955:BE955"/>
    <mergeCell ref="B956:E956"/>
    <mergeCell ref="F956:H956"/>
    <mergeCell ref="I956:L956"/>
    <mergeCell ref="M956:P956"/>
    <mergeCell ref="Q956:S956"/>
    <mergeCell ref="T956:Y956"/>
    <mergeCell ref="Z956:AE956"/>
    <mergeCell ref="AF956:AN956"/>
    <mergeCell ref="AO956:AS956"/>
    <mergeCell ref="AT956:AY956"/>
    <mergeCell ref="AZ956:BE956"/>
    <mergeCell ref="B957:E957"/>
    <mergeCell ref="F957:H957"/>
    <mergeCell ref="I957:L957"/>
    <mergeCell ref="M957:P957"/>
    <mergeCell ref="Q957:S957"/>
    <mergeCell ref="T957:Y957"/>
    <mergeCell ref="Z957:AE957"/>
    <mergeCell ref="AF957:AN957"/>
    <mergeCell ref="AO957:AS957"/>
    <mergeCell ref="AT957:AY957"/>
    <mergeCell ref="AZ957:BE957"/>
    <mergeCell ref="B958:E958"/>
    <mergeCell ref="F958:H958"/>
    <mergeCell ref="I958:L958"/>
    <mergeCell ref="M958:P958"/>
    <mergeCell ref="Q958:S958"/>
    <mergeCell ref="T958:Y958"/>
    <mergeCell ref="Z958:AE958"/>
    <mergeCell ref="AF958:AN958"/>
    <mergeCell ref="AO958:AS958"/>
    <mergeCell ref="AT958:AY958"/>
    <mergeCell ref="AZ958:BE958"/>
    <mergeCell ref="B960:E960"/>
    <mergeCell ref="F960:H960"/>
    <mergeCell ref="I960:L960"/>
    <mergeCell ref="M960:P960"/>
    <mergeCell ref="Q960:S960"/>
    <mergeCell ref="T960:Y960"/>
    <mergeCell ref="Z960:AE960"/>
    <mergeCell ref="AF960:AN960"/>
    <mergeCell ref="AO960:AS960"/>
    <mergeCell ref="AT960:AY960"/>
    <mergeCell ref="AZ960:BE960"/>
    <mergeCell ref="A961:A962"/>
    <mergeCell ref="B961:E961"/>
    <mergeCell ref="B962:E962"/>
    <mergeCell ref="F961:H961"/>
    <mergeCell ref="F962:H962"/>
    <mergeCell ref="I961:L962"/>
    <mergeCell ref="M961:P962"/>
    <mergeCell ref="Q961:S962"/>
    <mergeCell ref="T961:Y962"/>
    <mergeCell ref="Z961:AE962"/>
    <mergeCell ref="AF961:AN962"/>
    <mergeCell ref="AO961:AS962"/>
    <mergeCell ref="AT961:AY962"/>
    <mergeCell ref="AZ961:BE962"/>
    <mergeCell ref="B963:E963"/>
    <mergeCell ref="F963:H963"/>
    <mergeCell ref="I963:L963"/>
    <mergeCell ref="M963:P963"/>
    <mergeCell ref="Q963:S963"/>
    <mergeCell ref="T963:Y963"/>
    <mergeCell ref="Z963:AE963"/>
    <mergeCell ref="AF963:AN963"/>
    <mergeCell ref="AO963:AS963"/>
    <mergeCell ref="AT963:AY963"/>
    <mergeCell ref="AZ963:BE963"/>
    <mergeCell ref="A971:A972"/>
    <mergeCell ref="B971:E971"/>
    <mergeCell ref="B972:E972"/>
    <mergeCell ref="F971:H971"/>
    <mergeCell ref="F972:H972"/>
    <mergeCell ref="Z964:AE964"/>
    <mergeCell ref="AF964:AN964"/>
    <mergeCell ref="AO964:AS964"/>
    <mergeCell ref="AT964:AY964"/>
    <mergeCell ref="AZ964:BE964"/>
    <mergeCell ref="B965:E965"/>
    <mergeCell ref="F965:H965"/>
    <mergeCell ref="I965:L965"/>
    <mergeCell ref="M965:P965"/>
    <mergeCell ref="Q965:S965"/>
    <mergeCell ref="T965:Y965"/>
    <mergeCell ref="Z965:AE965"/>
    <mergeCell ref="AF965:AN965"/>
    <mergeCell ref="AO965:AS965"/>
    <mergeCell ref="AT965:AY965"/>
    <mergeCell ref="AZ965:BE965"/>
    <mergeCell ref="B966:E966"/>
    <mergeCell ref="F966:H966"/>
    <mergeCell ref="I966:L966"/>
    <mergeCell ref="M966:P966"/>
    <mergeCell ref="Q966:S966"/>
    <mergeCell ref="T966:Y966"/>
    <mergeCell ref="Z966:AE966"/>
    <mergeCell ref="AF966:AN966"/>
    <mergeCell ref="AO966:AS966"/>
    <mergeCell ref="AT966:AY966"/>
    <mergeCell ref="AZ966:BE966"/>
    <mergeCell ref="B967:E967"/>
    <mergeCell ref="F967:H967"/>
    <mergeCell ref="I967:L967"/>
    <mergeCell ref="M967:P967"/>
    <mergeCell ref="Q967:S967"/>
    <mergeCell ref="T967:Y967"/>
    <mergeCell ref="Z967:AE967"/>
    <mergeCell ref="AF967:AN967"/>
    <mergeCell ref="AO967:AS967"/>
    <mergeCell ref="AT967:AY967"/>
    <mergeCell ref="AZ967:BE967"/>
    <mergeCell ref="B964:E964"/>
    <mergeCell ref="F964:H964"/>
    <mergeCell ref="I964:L964"/>
    <mergeCell ref="M964:P964"/>
    <mergeCell ref="Q964:S964"/>
    <mergeCell ref="T964:Y964"/>
    <mergeCell ref="B968:E968"/>
    <mergeCell ref="F968:H968"/>
    <mergeCell ref="I968:L968"/>
    <mergeCell ref="M968:P968"/>
    <mergeCell ref="Q968:S968"/>
    <mergeCell ref="T968:Y968"/>
    <mergeCell ref="Z968:AE968"/>
    <mergeCell ref="AF968:AN968"/>
    <mergeCell ref="AO968:AS968"/>
    <mergeCell ref="AT968:AY968"/>
    <mergeCell ref="AZ968:BE968"/>
    <mergeCell ref="B969:E969"/>
    <mergeCell ref="F969:H969"/>
    <mergeCell ref="I969:L969"/>
    <mergeCell ref="M969:P969"/>
    <mergeCell ref="Q969:S969"/>
    <mergeCell ref="T969:Y969"/>
    <mergeCell ref="Z969:AE969"/>
    <mergeCell ref="AF969:AN969"/>
    <mergeCell ref="AO969:AS969"/>
    <mergeCell ref="AT969:AY969"/>
    <mergeCell ref="AZ969:BE969"/>
    <mergeCell ref="B970:E970"/>
    <mergeCell ref="F970:H970"/>
    <mergeCell ref="I970:L970"/>
    <mergeCell ref="M970:P970"/>
    <mergeCell ref="Q970:S970"/>
    <mergeCell ref="T970:Y970"/>
    <mergeCell ref="Z970:AE970"/>
    <mergeCell ref="AF970:AN970"/>
    <mergeCell ref="AO970:AS970"/>
    <mergeCell ref="AT970:AY970"/>
    <mergeCell ref="AZ970:BE970"/>
    <mergeCell ref="B979:E979"/>
    <mergeCell ref="F979:H979"/>
    <mergeCell ref="I979:L979"/>
    <mergeCell ref="M979:P979"/>
    <mergeCell ref="Q979:S979"/>
    <mergeCell ref="T979:Y979"/>
    <mergeCell ref="Z979:AE979"/>
    <mergeCell ref="AF979:AN979"/>
    <mergeCell ref="AO979:AS979"/>
    <mergeCell ref="AT979:AY979"/>
    <mergeCell ref="AZ979:BE979"/>
    <mergeCell ref="I971:L972"/>
    <mergeCell ref="M971:P972"/>
    <mergeCell ref="Q971:S972"/>
    <mergeCell ref="T971:Y972"/>
    <mergeCell ref="Z971:AE972"/>
    <mergeCell ref="AF971:AN972"/>
    <mergeCell ref="AO971:AS972"/>
    <mergeCell ref="AT971:AY972"/>
    <mergeCell ref="AZ971:BE972"/>
    <mergeCell ref="B973:E973"/>
    <mergeCell ref="F973:H973"/>
    <mergeCell ref="I973:L973"/>
    <mergeCell ref="M973:P973"/>
    <mergeCell ref="Q973:S973"/>
    <mergeCell ref="T973:Y973"/>
    <mergeCell ref="Z973:AE973"/>
    <mergeCell ref="AF973:AN973"/>
    <mergeCell ref="AO973:AS973"/>
    <mergeCell ref="AT973:AY973"/>
    <mergeCell ref="AZ973:BE973"/>
    <mergeCell ref="B974:E974"/>
    <mergeCell ref="F974:H974"/>
    <mergeCell ref="I974:L974"/>
    <mergeCell ref="M974:P974"/>
    <mergeCell ref="Q974:S974"/>
    <mergeCell ref="T974:Y974"/>
    <mergeCell ref="Z974:AE974"/>
    <mergeCell ref="AF974:AN974"/>
    <mergeCell ref="AO974:AS974"/>
    <mergeCell ref="AT974:AY974"/>
    <mergeCell ref="AZ974:BE974"/>
    <mergeCell ref="B975:E975"/>
    <mergeCell ref="F975:H975"/>
    <mergeCell ref="I975:L975"/>
    <mergeCell ref="M975:P975"/>
    <mergeCell ref="Q975:S975"/>
    <mergeCell ref="T975:Y975"/>
    <mergeCell ref="Z975:AE975"/>
    <mergeCell ref="AF975:AN975"/>
    <mergeCell ref="AO975:AS975"/>
    <mergeCell ref="AT975:AY975"/>
    <mergeCell ref="AZ975:BE975"/>
    <mergeCell ref="B976:E976"/>
    <mergeCell ref="F976:H976"/>
    <mergeCell ref="I976:L976"/>
    <mergeCell ref="M976:P976"/>
    <mergeCell ref="Q976:S976"/>
    <mergeCell ref="T976:Y976"/>
    <mergeCell ref="Z976:AE976"/>
    <mergeCell ref="AF976:AN976"/>
    <mergeCell ref="AO976:AS976"/>
    <mergeCell ref="AT976:AY976"/>
    <mergeCell ref="AZ976:BE976"/>
    <mergeCell ref="B977:E977"/>
    <mergeCell ref="F977:H977"/>
    <mergeCell ref="I977:L977"/>
    <mergeCell ref="M977:P977"/>
    <mergeCell ref="Q977:S977"/>
    <mergeCell ref="T977:Y977"/>
    <mergeCell ref="Z977:AE977"/>
    <mergeCell ref="AF977:AN977"/>
    <mergeCell ref="AO977:AS977"/>
    <mergeCell ref="AT977:AY977"/>
    <mergeCell ref="AZ977:BE977"/>
    <mergeCell ref="B978:E978"/>
    <mergeCell ref="F978:H978"/>
    <mergeCell ref="I978:L978"/>
    <mergeCell ref="M978:P978"/>
    <mergeCell ref="Q978:S978"/>
    <mergeCell ref="T978:Y978"/>
    <mergeCell ref="Z978:AE978"/>
    <mergeCell ref="AF978:AN978"/>
    <mergeCell ref="AO978:AS978"/>
    <mergeCell ref="AT978:AY978"/>
    <mergeCell ref="AZ978:BE978"/>
    <mergeCell ref="B980:E980"/>
    <mergeCell ref="F980:H980"/>
    <mergeCell ref="I980:L980"/>
    <mergeCell ref="M980:P980"/>
    <mergeCell ref="Q980:S980"/>
    <mergeCell ref="T980:Y980"/>
    <mergeCell ref="Z980:AE980"/>
    <mergeCell ref="AF980:AN980"/>
    <mergeCell ref="AO980:AS980"/>
    <mergeCell ref="AT980:AY980"/>
    <mergeCell ref="AZ980:BE980"/>
    <mergeCell ref="A981:A982"/>
    <mergeCell ref="B981:E981"/>
    <mergeCell ref="B982:E982"/>
    <mergeCell ref="F981:H981"/>
    <mergeCell ref="F982:H982"/>
    <mergeCell ref="I981:L982"/>
    <mergeCell ref="M981:P982"/>
    <mergeCell ref="Q981:S982"/>
    <mergeCell ref="T981:Y982"/>
    <mergeCell ref="Z981:AE982"/>
    <mergeCell ref="AF981:AN982"/>
    <mergeCell ref="AO981:AS982"/>
    <mergeCell ref="AT981:AY982"/>
    <mergeCell ref="AZ981:BE982"/>
    <mergeCell ref="B983:E983"/>
    <mergeCell ref="F983:H983"/>
    <mergeCell ref="I983:L983"/>
    <mergeCell ref="M983:P983"/>
    <mergeCell ref="Q983:S983"/>
    <mergeCell ref="T983:Y983"/>
    <mergeCell ref="Z983:AE983"/>
    <mergeCell ref="AF983:AN983"/>
    <mergeCell ref="AO983:AS983"/>
    <mergeCell ref="AT983:AY983"/>
    <mergeCell ref="AZ983:BE983"/>
    <mergeCell ref="A991:A992"/>
    <mergeCell ref="B991:E991"/>
    <mergeCell ref="B992:E992"/>
    <mergeCell ref="F991:H991"/>
    <mergeCell ref="F992:H992"/>
    <mergeCell ref="Z984:AE984"/>
    <mergeCell ref="AF984:AN984"/>
    <mergeCell ref="AO984:AS984"/>
    <mergeCell ref="AT984:AY984"/>
    <mergeCell ref="AZ984:BE984"/>
    <mergeCell ref="B985:E985"/>
    <mergeCell ref="F985:H985"/>
    <mergeCell ref="I985:L985"/>
    <mergeCell ref="M985:P985"/>
    <mergeCell ref="Q985:S985"/>
    <mergeCell ref="T985:Y985"/>
    <mergeCell ref="Z985:AE985"/>
    <mergeCell ref="AF985:AN985"/>
    <mergeCell ref="AO985:AS985"/>
    <mergeCell ref="AT985:AY985"/>
    <mergeCell ref="AZ985:BE985"/>
    <mergeCell ref="B986:E986"/>
    <mergeCell ref="F986:H986"/>
    <mergeCell ref="I986:L986"/>
    <mergeCell ref="M986:P986"/>
    <mergeCell ref="Q986:S986"/>
    <mergeCell ref="T986:Y986"/>
    <mergeCell ref="Z986:AE986"/>
    <mergeCell ref="AF986:AN986"/>
    <mergeCell ref="AO986:AS986"/>
    <mergeCell ref="AT986:AY986"/>
    <mergeCell ref="AZ986:BE986"/>
    <mergeCell ref="B987:E987"/>
    <mergeCell ref="F987:H987"/>
    <mergeCell ref="I987:L987"/>
    <mergeCell ref="M987:P987"/>
    <mergeCell ref="Q987:S987"/>
    <mergeCell ref="T987:Y987"/>
    <mergeCell ref="Z987:AE987"/>
    <mergeCell ref="AF987:AN987"/>
    <mergeCell ref="AO987:AS987"/>
    <mergeCell ref="AT987:AY987"/>
    <mergeCell ref="AZ987:BE987"/>
    <mergeCell ref="B984:E984"/>
    <mergeCell ref="F984:H984"/>
    <mergeCell ref="I984:L984"/>
    <mergeCell ref="M984:P984"/>
    <mergeCell ref="Q984:S984"/>
    <mergeCell ref="T984:Y984"/>
    <mergeCell ref="B988:E988"/>
    <mergeCell ref="F988:H988"/>
    <mergeCell ref="I988:L988"/>
    <mergeCell ref="M988:P988"/>
    <mergeCell ref="Q988:S988"/>
    <mergeCell ref="T988:Y988"/>
    <mergeCell ref="Z988:AE988"/>
    <mergeCell ref="AF988:AN988"/>
    <mergeCell ref="AO988:AS988"/>
    <mergeCell ref="AT988:AY988"/>
    <mergeCell ref="AZ988:BE988"/>
    <mergeCell ref="B989:E989"/>
    <mergeCell ref="F989:H989"/>
    <mergeCell ref="I989:L989"/>
    <mergeCell ref="M989:P989"/>
    <mergeCell ref="Q989:S989"/>
    <mergeCell ref="T989:Y989"/>
    <mergeCell ref="Z989:AE989"/>
    <mergeCell ref="AF989:AN989"/>
    <mergeCell ref="AO989:AS989"/>
    <mergeCell ref="AT989:AY989"/>
    <mergeCell ref="AZ989:BE989"/>
    <mergeCell ref="B990:E990"/>
    <mergeCell ref="F990:H990"/>
    <mergeCell ref="I990:L990"/>
    <mergeCell ref="M990:P990"/>
    <mergeCell ref="Q990:S990"/>
    <mergeCell ref="T990:Y990"/>
    <mergeCell ref="Z990:AE990"/>
    <mergeCell ref="AF990:AN990"/>
    <mergeCell ref="AO990:AS990"/>
    <mergeCell ref="AT990:AY990"/>
    <mergeCell ref="AZ990:BE990"/>
    <mergeCell ref="I991:L992"/>
    <mergeCell ref="M991:P992"/>
    <mergeCell ref="Q991:S992"/>
    <mergeCell ref="T991:Y992"/>
    <mergeCell ref="Z991:AE992"/>
    <mergeCell ref="AF991:AN992"/>
    <mergeCell ref="AO991:AS992"/>
    <mergeCell ref="AT991:AY992"/>
    <mergeCell ref="AZ991:BE992"/>
    <mergeCell ref="B993:E993"/>
    <mergeCell ref="F993:H993"/>
    <mergeCell ref="I993:L993"/>
    <mergeCell ref="M993:P993"/>
    <mergeCell ref="Q993:S993"/>
    <mergeCell ref="T993:Y993"/>
    <mergeCell ref="Z993:AE993"/>
    <mergeCell ref="AF993:AN993"/>
    <mergeCell ref="AO993:AS993"/>
    <mergeCell ref="AT993:AY993"/>
    <mergeCell ref="AZ993:BE993"/>
    <mergeCell ref="B994:E994"/>
    <mergeCell ref="F994:H994"/>
    <mergeCell ref="I994:L994"/>
    <mergeCell ref="M994:P994"/>
    <mergeCell ref="Q994:S994"/>
    <mergeCell ref="T994:Y994"/>
    <mergeCell ref="Z994:AE994"/>
    <mergeCell ref="AF994:AN994"/>
    <mergeCell ref="AO994:AS994"/>
    <mergeCell ref="AT994:AY994"/>
    <mergeCell ref="AZ994:BE994"/>
    <mergeCell ref="B995:E995"/>
    <mergeCell ref="F995:H995"/>
    <mergeCell ref="I995:L995"/>
    <mergeCell ref="M995:P995"/>
    <mergeCell ref="Q995:S995"/>
    <mergeCell ref="T995:Y995"/>
    <mergeCell ref="Z995:AE995"/>
    <mergeCell ref="AF995:AN995"/>
    <mergeCell ref="AO995:AS995"/>
    <mergeCell ref="AT995:AY995"/>
    <mergeCell ref="AZ995:BE995"/>
    <mergeCell ref="B996:E996"/>
    <mergeCell ref="F996:H996"/>
    <mergeCell ref="I996:L996"/>
    <mergeCell ref="M996:P996"/>
    <mergeCell ref="Q996:S996"/>
    <mergeCell ref="T996:Y996"/>
    <mergeCell ref="Z996:AE996"/>
    <mergeCell ref="AF996:AN996"/>
    <mergeCell ref="AO996:AS996"/>
    <mergeCell ref="AT996:AY996"/>
    <mergeCell ref="AZ996:BE996"/>
    <mergeCell ref="B997:E997"/>
    <mergeCell ref="F997:H997"/>
    <mergeCell ref="I997:L997"/>
    <mergeCell ref="M997:P997"/>
    <mergeCell ref="Q997:S997"/>
    <mergeCell ref="T997:Y997"/>
    <mergeCell ref="Z997:AE997"/>
    <mergeCell ref="AF997:AN997"/>
    <mergeCell ref="AO997:AS997"/>
    <mergeCell ref="AT997:AY997"/>
    <mergeCell ref="AZ997:BE997"/>
    <mergeCell ref="B998:E998"/>
    <mergeCell ref="F998:H998"/>
    <mergeCell ref="I998:L998"/>
    <mergeCell ref="M998:P998"/>
    <mergeCell ref="Q998:S998"/>
    <mergeCell ref="T998:Y998"/>
    <mergeCell ref="Z998:AE998"/>
    <mergeCell ref="AF998:AN998"/>
    <mergeCell ref="AO998:AS998"/>
    <mergeCell ref="AT998:AY998"/>
    <mergeCell ref="AZ998:BE998"/>
    <mergeCell ref="T999:Y999"/>
    <mergeCell ref="Z999:AE999"/>
    <mergeCell ref="AF999:AN999"/>
    <mergeCell ref="AO999:AS999"/>
    <mergeCell ref="AT999:AY999"/>
    <mergeCell ref="AZ999:BE999"/>
    <mergeCell ref="B1000:E1000"/>
    <mergeCell ref="F1000:H1000"/>
    <mergeCell ref="I1000:L1000"/>
    <mergeCell ref="M1000:P1000"/>
    <mergeCell ref="Q1000:S1000"/>
    <mergeCell ref="T1000:Y1000"/>
    <mergeCell ref="Z1000:AE1000"/>
    <mergeCell ref="AF1000:AN1000"/>
    <mergeCell ref="AO1000:AS1000"/>
    <mergeCell ref="AT1000:AY1000"/>
    <mergeCell ref="AZ1000:BE1000"/>
    <mergeCell ref="B1001:E1001"/>
    <mergeCell ref="F1001:H1001"/>
    <mergeCell ref="I1001:L1001"/>
    <mergeCell ref="M1001:P1001"/>
    <mergeCell ref="Q1001:S1001"/>
    <mergeCell ref="T1001:Y1001"/>
    <mergeCell ref="Z1001:AE1001"/>
    <mergeCell ref="AF1001:AN1001"/>
    <mergeCell ref="AO1001:AS1001"/>
    <mergeCell ref="AT1001:AY1001"/>
    <mergeCell ref="AZ1001:BE1001"/>
    <mergeCell ref="A1002:BE1002"/>
    <mergeCell ref="A1003:A1004"/>
    <mergeCell ref="B1003:E1003"/>
    <mergeCell ref="B1004:E1004"/>
    <mergeCell ref="F1003:H1003"/>
    <mergeCell ref="F1004:H1004"/>
    <mergeCell ref="I1003:L1004"/>
    <mergeCell ref="M1003:P1004"/>
    <mergeCell ref="Q1003:S1004"/>
    <mergeCell ref="T1003:Y1004"/>
    <mergeCell ref="B999:E999"/>
    <mergeCell ref="F999:H999"/>
    <mergeCell ref="I999:L999"/>
    <mergeCell ref="M999:P999"/>
    <mergeCell ref="Q999:S999"/>
    <mergeCell ref="Z1003:AE1004"/>
    <mergeCell ref="AF1003:AN1004"/>
    <mergeCell ref="AO1003:AS1004"/>
    <mergeCell ref="AT1003:AY1004"/>
    <mergeCell ref="AZ1003:BE1004"/>
    <mergeCell ref="B1005:E1005"/>
    <mergeCell ref="F1005:H1005"/>
    <mergeCell ref="I1005:L1005"/>
    <mergeCell ref="M1005:P1005"/>
    <mergeCell ref="Q1005:S1005"/>
    <mergeCell ref="T1005:Y1005"/>
    <mergeCell ref="Z1005:AE1005"/>
    <mergeCell ref="AF1005:AN1005"/>
    <mergeCell ref="AO1005:AS1005"/>
    <mergeCell ref="AT1005:AY1005"/>
    <mergeCell ref="AZ1005:BE1005"/>
    <mergeCell ref="B1006:E1006"/>
    <mergeCell ref="F1006:H1006"/>
    <mergeCell ref="I1006:L1006"/>
    <mergeCell ref="M1006:P1006"/>
    <mergeCell ref="Q1006:S1006"/>
    <mergeCell ref="T1006:Y1006"/>
    <mergeCell ref="Z1006:AE1006"/>
    <mergeCell ref="AF1006:AN1006"/>
    <mergeCell ref="AO1006:AS1006"/>
    <mergeCell ref="AT1006:AY1006"/>
    <mergeCell ref="AZ1006:BE1006"/>
    <mergeCell ref="B1007:E1007"/>
    <mergeCell ref="F1007:H1007"/>
    <mergeCell ref="I1007:L1007"/>
    <mergeCell ref="M1007:P1007"/>
    <mergeCell ref="Q1007:S1007"/>
    <mergeCell ref="T1007:Y1007"/>
    <mergeCell ref="Z1007:AE1007"/>
    <mergeCell ref="AF1007:AN1007"/>
    <mergeCell ref="AO1007:AS1007"/>
    <mergeCell ref="AT1007:AY1007"/>
    <mergeCell ref="AZ1007:BE1007"/>
    <mergeCell ref="B1017:E1017"/>
    <mergeCell ref="F1017:H1017"/>
    <mergeCell ref="I1017:L1017"/>
    <mergeCell ref="M1017:P1017"/>
    <mergeCell ref="Q1017:S1017"/>
    <mergeCell ref="T1017:Y1017"/>
    <mergeCell ref="Z1017:AE1017"/>
    <mergeCell ref="AF1017:AN1017"/>
    <mergeCell ref="AO1017:AS1017"/>
    <mergeCell ref="AT1017:AY1017"/>
    <mergeCell ref="AZ1017:BE1017"/>
    <mergeCell ref="B1008:E1008"/>
    <mergeCell ref="F1008:H1008"/>
    <mergeCell ref="I1008:L1008"/>
    <mergeCell ref="M1008:P1008"/>
    <mergeCell ref="Q1008:S1008"/>
    <mergeCell ref="T1008:Y1008"/>
    <mergeCell ref="Z1008:AE1008"/>
    <mergeCell ref="AF1008:AN1008"/>
    <mergeCell ref="AO1008:AS1008"/>
    <mergeCell ref="AT1008:AY1008"/>
    <mergeCell ref="AZ1008:BE1008"/>
    <mergeCell ref="B1009:E1009"/>
    <mergeCell ref="F1009:H1009"/>
    <mergeCell ref="I1009:L1009"/>
    <mergeCell ref="M1009:P1009"/>
    <mergeCell ref="Q1009:S1009"/>
    <mergeCell ref="T1009:Y1009"/>
    <mergeCell ref="Z1009:AE1009"/>
    <mergeCell ref="AF1009:AN1009"/>
    <mergeCell ref="AO1009:AS1009"/>
    <mergeCell ref="AT1009:AY1009"/>
    <mergeCell ref="AZ1009:BE1009"/>
    <mergeCell ref="B1010:E1010"/>
    <mergeCell ref="F1010:H1010"/>
    <mergeCell ref="I1010:L1010"/>
    <mergeCell ref="M1010:P1010"/>
    <mergeCell ref="Q1010:S1010"/>
    <mergeCell ref="T1010:Y1010"/>
    <mergeCell ref="Z1010:AE1010"/>
    <mergeCell ref="AF1010:AN1010"/>
    <mergeCell ref="AO1010:AS1010"/>
    <mergeCell ref="AT1010:AY1010"/>
    <mergeCell ref="AZ1010:BE1010"/>
    <mergeCell ref="B1011:E1011"/>
    <mergeCell ref="F1011:H1011"/>
    <mergeCell ref="I1011:L1011"/>
    <mergeCell ref="M1011:P1011"/>
    <mergeCell ref="Q1011:S1011"/>
    <mergeCell ref="T1011:Y1011"/>
    <mergeCell ref="Z1011:AE1011"/>
    <mergeCell ref="AF1011:AN1011"/>
    <mergeCell ref="AO1011:AS1011"/>
    <mergeCell ref="AT1011:AY1011"/>
    <mergeCell ref="AZ1011:BE1011"/>
    <mergeCell ref="B1012:E1012"/>
    <mergeCell ref="F1012:H1012"/>
    <mergeCell ref="I1012:L1012"/>
    <mergeCell ref="M1012:P1012"/>
    <mergeCell ref="Q1012:S1012"/>
    <mergeCell ref="T1012:Y1012"/>
    <mergeCell ref="Z1012:AE1012"/>
    <mergeCell ref="AF1012:AN1012"/>
    <mergeCell ref="AO1012:AS1012"/>
    <mergeCell ref="AT1012:AY1012"/>
    <mergeCell ref="AZ1012:BE1012"/>
    <mergeCell ref="B1013:E1013"/>
    <mergeCell ref="F1013:H1013"/>
    <mergeCell ref="I1013:L1013"/>
    <mergeCell ref="M1013:P1013"/>
    <mergeCell ref="Q1013:S1013"/>
    <mergeCell ref="T1013:Y1013"/>
    <mergeCell ref="Z1013:AE1013"/>
    <mergeCell ref="AF1013:AN1013"/>
    <mergeCell ref="AO1013:AS1013"/>
    <mergeCell ref="AT1013:AY1013"/>
    <mergeCell ref="AZ1013:BE1013"/>
    <mergeCell ref="A1014:BE1014"/>
    <mergeCell ref="A1015:A1016"/>
    <mergeCell ref="B1015:E1015"/>
    <mergeCell ref="B1016:E1016"/>
    <mergeCell ref="F1015:H1015"/>
    <mergeCell ref="F1016:H1016"/>
    <mergeCell ref="I1015:L1016"/>
    <mergeCell ref="M1015:P1016"/>
    <mergeCell ref="Q1015:S1016"/>
    <mergeCell ref="T1015:Y1016"/>
    <mergeCell ref="Z1015:AE1016"/>
    <mergeCell ref="AF1015:AN1016"/>
    <mergeCell ref="AO1015:AS1016"/>
    <mergeCell ref="AT1015:AY1016"/>
    <mergeCell ref="AZ1015:BE1016"/>
    <mergeCell ref="B1025:E1025"/>
    <mergeCell ref="F1025:H1025"/>
    <mergeCell ref="I1025:L1025"/>
    <mergeCell ref="M1025:P1025"/>
    <mergeCell ref="Q1025:S1025"/>
    <mergeCell ref="T1025:Y1025"/>
    <mergeCell ref="Z1025:AE1025"/>
    <mergeCell ref="AF1025:AN1025"/>
    <mergeCell ref="AO1025:AS1025"/>
    <mergeCell ref="AT1025:AY1025"/>
    <mergeCell ref="AZ1025:BE1025"/>
    <mergeCell ref="B1018:E1018"/>
    <mergeCell ref="F1018:H1018"/>
    <mergeCell ref="I1018:L1018"/>
    <mergeCell ref="M1018:P1018"/>
    <mergeCell ref="Q1018:S1018"/>
    <mergeCell ref="T1018:Y1018"/>
    <mergeCell ref="Z1018:AE1018"/>
    <mergeCell ref="AF1018:AN1018"/>
    <mergeCell ref="AO1018:AS1018"/>
    <mergeCell ref="AT1018:AY1018"/>
    <mergeCell ref="AZ1018:BE1018"/>
    <mergeCell ref="B1019:E1019"/>
    <mergeCell ref="F1019:H1019"/>
    <mergeCell ref="I1019:L1019"/>
    <mergeCell ref="M1019:P1019"/>
    <mergeCell ref="Q1019:S1019"/>
    <mergeCell ref="T1019:Y1019"/>
    <mergeCell ref="Z1019:AE1019"/>
    <mergeCell ref="AF1019:AN1019"/>
    <mergeCell ref="AO1019:AS1019"/>
    <mergeCell ref="AT1019:AY1019"/>
    <mergeCell ref="AZ1019:BE1019"/>
    <mergeCell ref="B1020:E1020"/>
    <mergeCell ref="F1020:H1020"/>
    <mergeCell ref="I1020:L1020"/>
    <mergeCell ref="M1020:P1020"/>
    <mergeCell ref="Q1020:S1020"/>
    <mergeCell ref="T1020:Y1020"/>
    <mergeCell ref="Z1020:AE1020"/>
    <mergeCell ref="AF1020:AN1020"/>
    <mergeCell ref="AO1020:AS1020"/>
    <mergeCell ref="AT1020:AY1020"/>
    <mergeCell ref="AZ1020:BE1020"/>
    <mergeCell ref="B1021:E1021"/>
    <mergeCell ref="F1021:H1021"/>
    <mergeCell ref="I1021:L1021"/>
    <mergeCell ref="M1021:P1021"/>
    <mergeCell ref="Q1021:S1021"/>
    <mergeCell ref="T1021:Y1021"/>
    <mergeCell ref="Z1021:AE1021"/>
    <mergeCell ref="AF1021:AN1021"/>
    <mergeCell ref="AO1021:AS1021"/>
    <mergeCell ref="AT1021:AY1021"/>
    <mergeCell ref="AZ1021:BE1021"/>
    <mergeCell ref="B1022:E1022"/>
    <mergeCell ref="F1022:H1022"/>
    <mergeCell ref="I1022:L1022"/>
    <mergeCell ref="M1022:P1022"/>
    <mergeCell ref="Q1022:S1022"/>
    <mergeCell ref="T1022:Y1022"/>
    <mergeCell ref="Z1022:AE1022"/>
    <mergeCell ref="AF1022:AN1022"/>
    <mergeCell ref="AO1022:AS1022"/>
    <mergeCell ref="AT1022:AY1022"/>
    <mergeCell ref="AZ1022:BE1022"/>
    <mergeCell ref="B1023:E1023"/>
    <mergeCell ref="F1023:H1023"/>
    <mergeCell ref="I1023:L1023"/>
    <mergeCell ref="M1023:P1023"/>
    <mergeCell ref="Q1023:S1023"/>
    <mergeCell ref="T1023:Y1023"/>
    <mergeCell ref="Z1023:AE1023"/>
    <mergeCell ref="AF1023:AN1023"/>
    <mergeCell ref="AO1023:AS1023"/>
    <mergeCell ref="AT1023:AY1023"/>
    <mergeCell ref="AZ1023:BE1023"/>
    <mergeCell ref="B1024:E1024"/>
    <mergeCell ref="F1024:H1024"/>
    <mergeCell ref="I1024:L1024"/>
    <mergeCell ref="M1024:P1024"/>
    <mergeCell ref="Q1024:S1024"/>
    <mergeCell ref="T1024:Y1024"/>
    <mergeCell ref="Z1024:AE1024"/>
    <mergeCell ref="AF1024:AN1024"/>
    <mergeCell ref="AO1024:AS1024"/>
    <mergeCell ref="AT1024:AY1024"/>
    <mergeCell ref="AZ1024:BE1024"/>
    <mergeCell ref="A1026:BE1026"/>
    <mergeCell ref="A1027:BE1027"/>
    <mergeCell ref="A1028:A1029"/>
    <mergeCell ref="B1028:E1028"/>
    <mergeCell ref="B1029:E1029"/>
    <mergeCell ref="F1028:H1028"/>
    <mergeCell ref="F1029:H1029"/>
    <mergeCell ref="I1028:L1029"/>
    <mergeCell ref="M1028:P1029"/>
    <mergeCell ref="Q1028:S1029"/>
    <mergeCell ref="T1028:Y1029"/>
    <mergeCell ref="Z1028:AE1029"/>
    <mergeCell ref="AF1028:AN1029"/>
    <mergeCell ref="AO1028:AS1029"/>
    <mergeCell ref="AT1028:AY1029"/>
    <mergeCell ref="AZ1028:BE1029"/>
    <mergeCell ref="B1030:E1030"/>
    <mergeCell ref="F1030:H1030"/>
    <mergeCell ref="I1030:L1030"/>
    <mergeCell ref="M1030:P1030"/>
    <mergeCell ref="Q1030:S1030"/>
    <mergeCell ref="T1030:Y1030"/>
    <mergeCell ref="Z1030:AE1030"/>
    <mergeCell ref="AF1030:AN1030"/>
    <mergeCell ref="AO1030:AS1030"/>
    <mergeCell ref="AT1030:AY1030"/>
    <mergeCell ref="AZ1030:BE1030"/>
    <mergeCell ref="B1031:E1031"/>
    <mergeCell ref="F1031:H1031"/>
    <mergeCell ref="I1031:L1031"/>
    <mergeCell ref="M1031:P1031"/>
    <mergeCell ref="Q1031:S1031"/>
    <mergeCell ref="T1031:Y1031"/>
    <mergeCell ref="Z1031:AE1031"/>
    <mergeCell ref="AF1031:AN1031"/>
    <mergeCell ref="AO1031:AS1031"/>
    <mergeCell ref="AT1031:AY1031"/>
    <mergeCell ref="AZ1031:BE1031"/>
    <mergeCell ref="B1032:E1032"/>
    <mergeCell ref="F1032:H1032"/>
    <mergeCell ref="I1032:L1032"/>
    <mergeCell ref="M1032:P1032"/>
    <mergeCell ref="Q1032:S1032"/>
    <mergeCell ref="T1032:Y1032"/>
    <mergeCell ref="Z1032:AE1032"/>
    <mergeCell ref="AF1032:AN1032"/>
    <mergeCell ref="AO1032:AS1032"/>
    <mergeCell ref="AT1032:AY1032"/>
    <mergeCell ref="AZ1032:BE1032"/>
    <mergeCell ref="B1033:E1033"/>
    <mergeCell ref="F1033:H1033"/>
    <mergeCell ref="I1033:L1033"/>
    <mergeCell ref="M1033:P1033"/>
    <mergeCell ref="Q1033:S1033"/>
    <mergeCell ref="T1033:Y1033"/>
    <mergeCell ref="Z1033:AE1033"/>
    <mergeCell ref="AF1033:AN1033"/>
    <mergeCell ref="AO1033:AS1033"/>
    <mergeCell ref="AT1033:AY1033"/>
    <mergeCell ref="AZ1033:BE1033"/>
    <mergeCell ref="B1034:E1034"/>
    <mergeCell ref="F1034:H1034"/>
    <mergeCell ref="I1034:L1034"/>
    <mergeCell ref="M1034:P1034"/>
    <mergeCell ref="Q1034:S1034"/>
    <mergeCell ref="T1034:Y1034"/>
    <mergeCell ref="Z1034:AE1034"/>
    <mergeCell ref="AF1034:AN1034"/>
    <mergeCell ref="AO1034:AS1034"/>
    <mergeCell ref="AT1034:AY1034"/>
    <mergeCell ref="AZ1034:BE1034"/>
    <mergeCell ref="T1035:Y1035"/>
    <mergeCell ref="Z1035:AE1035"/>
    <mergeCell ref="AF1035:AN1035"/>
    <mergeCell ref="AO1035:AS1035"/>
    <mergeCell ref="AT1035:AY1035"/>
    <mergeCell ref="AZ1035:BE1035"/>
    <mergeCell ref="B1036:E1036"/>
    <mergeCell ref="F1036:H1036"/>
    <mergeCell ref="I1036:L1036"/>
    <mergeCell ref="M1036:P1036"/>
    <mergeCell ref="Q1036:S1036"/>
    <mergeCell ref="T1036:Y1036"/>
    <mergeCell ref="Z1036:AE1036"/>
    <mergeCell ref="AF1036:AN1036"/>
    <mergeCell ref="AO1036:AS1036"/>
    <mergeCell ref="AT1036:AY1036"/>
    <mergeCell ref="AZ1036:BE1036"/>
    <mergeCell ref="B1037:E1037"/>
    <mergeCell ref="F1037:H1037"/>
    <mergeCell ref="I1037:L1037"/>
    <mergeCell ref="M1037:P1037"/>
    <mergeCell ref="Q1037:S1037"/>
    <mergeCell ref="T1037:Y1037"/>
    <mergeCell ref="Z1037:AE1037"/>
    <mergeCell ref="AF1037:AN1037"/>
    <mergeCell ref="AO1037:AS1037"/>
    <mergeCell ref="AT1037:AY1037"/>
    <mergeCell ref="AZ1037:BE1037"/>
    <mergeCell ref="A1038:BE1038"/>
    <mergeCell ref="A1039:A1040"/>
    <mergeCell ref="B1039:E1039"/>
    <mergeCell ref="B1040:E1040"/>
    <mergeCell ref="F1039:H1039"/>
    <mergeCell ref="F1040:H1040"/>
    <mergeCell ref="I1039:L1040"/>
    <mergeCell ref="M1039:P1040"/>
    <mergeCell ref="Q1039:S1040"/>
    <mergeCell ref="T1039:Y1040"/>
    <mergeCell ref="B1035:E1035"/>
    <mergeCell ref="F1035:H1035"/>
    <mergeCell ref="I1035:L1035"/>
    <mergeCell ref="M1035:P1035"/>
    <mergeCell ref="Q1035:S1035"/>
    <mergeCell ref="B1047:E1047"/>
    <mergeCell ref="F1047:H1047"/>
    <mergeCell ref="I1047:L1047"/>
    <mergeCell ref="M1047:P1047"/>
    <mergeCell ref="Q1047:S1047"/>
    <mergeCell ref="T1047:Y1047"/>
    <mergeCell ref="Z1047:AE1047"/>
    <mergeCell ref="AF1047:AN1047"/>
    <mergeCell ref="AO1047:AS1047"/>
    <mergeCell ref="AT1047:AY1047"/>
    <mergeCell ref="AZ1047:BE1047"/>
    <mergeCell ref="Z1039:AE1040"/>
    <mergeCell ref="AF1039:AN1040"/>
    <mergeCell ref="AO1039:AS1040"/>
    <mergeCell ref="AT1039:AY1040"/>
    <mergeCell ref="AZ1039:BE1040"/>
    <mergeCell ref="B1041:E1041"/>
    <mergeCell ref="F1041:H1041"/>
    <mergeCell ref="I1041:L1041"/>
    <mergeCell ref="M1041:P1041"/>
    <mergeCell ref="Q1041:S1041"/>
    <mergeCell ref="T1041:Y1041"/>
    <mergeCell ref="Z1041:AE1041"/>
    <mergeCell ref="AF1041:AN1041"/>
    <mergeCell ref="AO1041:AS1041"/>
    <mergeCell ref="AT1041:AY1041"/>
    <mergeCell ref="AZ1041:BE1041"/>
    <mergeCell ref="B1042:E1042"/>
    <mergeCell ref="F1042:H1042"/>
    <mergeCell ref="I1042:L1042"/>
    <mergeCell ref="M1042:P1042"/>
    <mergeCell ref="Q1042:S1042"/>
    <mergeCell ref="T1042:Y1042"/>
    <mergeCell ref="Z1042:AE1042"/>
    <mergeCell ref="AF1042:AN1042"/>
    <mergeCell ref="AO1042:AS1042"/>
    <mergeCell ref="AT1042:AY1042"/>
    <mergeCell ref="AZ1042:BE1042"/>
    <mergeCell ref="B1043:E1043"/>
    <mergeCell ref="F1043:H1043"/>
    <mergeCell ref="I1043:L1043"/>
    <mergeCell ref="M1043:P1043"/>
    <mergeCell ref="Q1043:S1043"/>
    <mergeCell ref="T1043:Y1043"/>
    <mergeCell ref="Z1043:AE1043"/>
    <mergeCell ref="AF1043:AN1043"/>
    <mergeCell ref="AO1043:AS1043"/>
    <mergeCell ref="AT1043:AY1043"/>
    <mergeCell ref="AZ1043:BE1043"/>
    <mergeCell ref="B1044:E1044"/>
    <mergeCell ref="F1044:H1044"/>
    <mergeCell ref="I1044:L1044"/>
    <mergeCell ref="M1044:P1044"/>
    <mergeCell ref="Q1044:S1044"/>
    <mergeCell ref="T1044:Y1044"/>
    <mergeCell ref="Z1044:AE1044"/>
    <mergeCell ref="AF1044:AN1044"/>
    <mergeCell ref="AO1044:AS1044"/>
    <mergeCell ref="AT1044:AY1044"/>
    <mergeCell ref="AZ1044:BE1044"/>
    <mergeCell ref="B1045:E1045"/>
    <mergeCell ref="F1045:H1045"/>
    <mergeCell ref="I1045:L1045"/>
    <mergeCell ref="M1045:P1045"/>
    <mergeCell ref="Q1045:S1045"/>
    <mergeCell ref="T1045:Y1045"/>
    <mergeCell ref="Z1045:AE1045"/>
    <mergeCell ref="AF1045:AN1045"/>
    <mergeCell ref="AO1045:AS1045"/>
    <mergeCell ref="AT1045:AY1045"/>
    <mergeCell ref="AZ1045:BE1045"/>
    <mergeCell ref="B1046:E1046"/>
    <mergeCell ref="F1046:H1046"/>
    <mergeCell ref="I1046:L1046"/>
    <mergeCell ref="M1046:P1046"/>
    <mergeCell ref="Q1046:S1046"/>
    <mergeCell ref="T1046:Y1046"/>
    <mergeCell ref="Z1046:AE1046"/>
    <mergeCell ref="AF1046:AN1046"/>
    <mergeCell ref="AO1046:AS1046"/>
    <mergeCell ref="AT1046:AY1046"/>
    <mergeCell ref="AZ1046:BE1046"/>
    <mergeCell ref="Q1048:S1048"/>
    <mergeCell ref="T1048:Y1048"/>
    <mergeCell ref="Z1056:AE1056"/>
    <mergeCell ref="AF1056:AN1056"/>
    <mergeCell ref="AO1056:AS1056"/>
    <mergeCell ref="AT1056:AY1056"/>
    <mergeCell ref="Q1056:S1056"/>
    <mergeCell ref="T1056:Y1056"/>
    <mergeCell ref="T1055:Y1055"/>
    <mergeCell ref="Z1055:AE1055"/>
    <mergeCell ref="Z1048:AE1048"/>
    <mergeCell ref="AF1048:AN1048"/>
    <mergeCell ref="AO1048:AS1048"/>
    <mergeCell ref="AT1048:AY1048"/>
    <mergeCell ref="AZ1048:BE1048"/>
    <mergeCell ref="A1049:BE1049"/>
    <mergeCell ref="B1048:E1048"/>
    <mergeCell ref="F1048:H1048"/>
    <mergeCell ref="I1048:L1048"/>
    <mergeCell ref="M1048:P1048"/>
    <mergeCell ref="A1050:A1051"/>
    <mergeCell ref="B1050:E1050"/>
    <mergeCell ref="B1051:E1051"/>
    <mergeCell ref="F1050:H1050"/>
    <mergeCell ref="F1051:H1051"/>
    <mergeCell ref="I1050:L1051"/>
    <mergeCell ref="M1050:P1051"/>
    <mergeCell ref="Q1050:S1051"/>
    <mergeCell ref="T1050:Y1051"/>
    <mergeCell ref="Z1050:AE1051"/>
    <mergeCell ref="AF1050:AN1051"/>
    <mergeCell ref="AO1050:AS1051"/>
    <mergeCell ref="AT1050:AY1051"/>
    <mergeCell ref="AZ1050:BE1051"/>
    <mergeCell ref="B1052:E1052"/>
    <mergeCell ref="F1052:H1052"/>
    <mergeCell ref="I1052:L1052"/>
    <mergeCell ref="M1052:P1052"/>
    <mergeCell ref="Q1052:S1052"/>
    <mergeCell ref="T1052:Y1052"/>
    <mergeCell ref="Z1052:AE1052"/>
    <mergeCell ref="AF1052:AN1052"/>
    <mergeCell ref="AO1052:AS1052"/>
    <mergeCell ref="AT1052:AY1052"/>
    <mergeCell ref="AZ1052:BE1052"/>
    <mergeCell ref="B1053:E1053"/>
    <mergeCell ref="F1053:H1053"/>
    <mergeCell ref="I1053:L1053"/>
    <mergeCell ref="M1053:P1053"/>
    <mergeCell ref="Q1053:S1053"/>
    <mergeCell ref="T1053:Y1053"/>
    <mergeCell ref="Z1053:AE1053"/>
    <mergeCell ref="AO1053:AS1053"/>
    <mergeCell ref="AT1053:AY1053"/>
    <mergeCell ref="AZ1053:BE1053"/>
    <mergeCell ref="B1054:E1054"/>
    <mergeCell ref="F1054:H1054"/>
    <mergeCell ref="I1054:L1054"/>
    <mergeCell ref="M1054:P1054"/>
    <mergeCell ref="Q1054:S1054"/>
    <mergeCell ref="T1054:Y1054"/>
    <mergeCell ref="B1055:E1055"/>
    <mergeCell ref="F1055:H1055"/>
    <mergeCell ref="I1055:L1055"/>
    <mergeCell ref="M1055:P1055"/>
    <mergeCell ref="Q1055:S1055"/>
    <mergeCell ref="AF1053:AN1053"/>
    <mergeCell ref="AF1055:AN1055"/>
    <mergeCell ref="AO1055:AS1055"/>
    <mergeCell ref="AT1055:AY1055"/>
    <mergeCell ref="AZ1055:BE1055"/>
    <mergeCell ref="Z1054:AE1054"/>
    <mergeCell ref="AF1054:AN1054"/>
    <mergeCell ref="AO1054:AS1054"/>
    <mergeCell ref="AT1054:AY1054"/>
    <mergeCell ref="AZ1054:BE1054"/>
    <mergeCell ref="AZ1056:BE1056"/>
    <mergeCell ref="B1057:E1057"/>
    <mergeCell ref="F1057:H1057"/>
    <mergeCell ref="I1057:L1057"/>
    <mergeCell ref="M1057:P1057"/>
    <mergeCell ref="Q1057:S1057"/>
    <mergeCell ref="B1056:E1056"/>
    <mergeCell ref="F1056:H1056"/>
    <mergeCell ref="I1056:L1056"/>
    <mergeCell ref="M1056:P1056"/>
    <mergeCell ref="T1057:Y1057"/>
    <mergeCell ref="Z1057:AE1057"/>
    <mergeCell ref="AF1057:AN1057"/>
    <mergeCell ref="AO1057:AS1057"/>
    <mergeCell ref="AT1057:AY1057"/>
    <mergeCell ref="AZ1057:BE1057"/>
    <mergeCell ref="B1058:E1058"/>
    <mergeCell ref="F1058:H1058"/>
    <mergeCell ref="I1058:L1058"/>
    <mergeCell ref="M1058:P1058"/>
    <mergeCell ref="Q1058:S1058"/>
    <mergeCell ref="T1058:Y1058"/>
    <mergeCell ref="Z1058:AE1058"/>
    <mergeCell ref="AF1058:AN1058"/>
    <mergeCell ref="AO1058:AS1058"/>
    <mergeCell ref="AT1058:AY1058"/>
    <mergeCell ref="AZ1058:BE1058"/>
    <mergeCell ref="B1059:E1059"/>
    <mergeCell ref="F1059:H1059"/>
    <mergeCell ref="I1059:L1059"/>
    <mergeCell ref="M1059:P1059"/>
    <mergeCell ref="Q1059:S1059"/>
    <mergeCell ref="T1059:Y1059"/>
    <mergeCell ref="Z1059:AE1059"/>
    <mergeCell ref="AF1059:AN1059"/>
    <mergeCell ref="AO1059:AS1059"/>
    <mergeCell ref="AT1059:AY1059"/>
    <mergeCell ref="AZ1059:BE1059"/>
    <mergeCell ref="A1060:BE1060"/>
    <mergeCell ref="A1061:BE1061"/>
    <mergeCell ref="A1062:BE1062"/>
    <mergeCell ref="A1063:A1064"/>
    <mergeCell ref="B1063:E1063"/>
    <mergeCell ref="B1064:E1064"/>
    <mergeCell ref="F1063:H1063"/>
    <mergeCell ref="F1064:H1064"/>
    <mergeCell ref="I1063:L1064"/>
    <mergeCell ref="M1063:P1064"/>
    <mergeCell ref="Q1063:S1064"/>
    <mergeCell ref="T1063:Y1064"/>
    <mergeCell ref="Z1063:AE1064"/>
    <mergeCell ref="AF1063:AN1064"/>
    <mergeCell ref="AO1063:AS1064"/>
    <mergeCell ref="AT1063:AY1064"/>
    <mergeCell ref="AZ1063:BE1064"/>
    <mergeCell ref="B1065:E1065"/>
    <mergeCell ref="F1065:H1065"/>
    <mergeCell ref="I1065:L1065"/>
    <mergeCell ref="M1065:P1065"/>
    <mergeCell ref="Q1065:S1065"/>
    <mergeCell ref="T1065:Y1065"/>
    <mergeCell ref="Z1065:AE1065"/>
    <mergeCell ref="AF1065:AN1065"/>
    <mergeCell ref="AO1065:AS1065"/>
    <mergeCell ref="AT1065:AY1065"/>
    <mergeCell ref="AZ1065:BE1065"/>
    <mergeCell ref="B1066:E1066"/>
    <mergeCell ref="F1066:H1066"/>
    <mergeCell ref="I1066:L1066"/>
    <mergeCell ref="M1066:P1066"/>
    <mergeCell ref="Q1066:S1066"/>
    <mergeCell ref="T1066:Y1066"/>
    <mergeCell ref="Z1066:AE1066"/>
    <mergeCell ref="AF1066:AN1066"/>
    <mergeCell ref="AO1066:AS1066"/>
    <mergeCell ref="AT1066:AY1066"/>
    <mergeCell ref="AZ1066:BE1066"/>
    <mergeCell ref="B1067:E1067"/>
    <mergeCell ref="F1067:H1067"/>
    <mergeCell ref="I1067:L1067"/>
    <mergeCell ref="M1067:P1067"/>
    <mergeCell ref="Q1067:S1067"/>
    <mergeCell ref="T1067:Y1067"/>
    <mergeCell ref="Z1067:AE1067"/>
    <mergeCell ref="AF1067:AN1067"/>
    <mergeCell ref="AO1067:AS1067"/>
    <mergeCell ref="AT1067:AY1067"/>
    <mergeCell ref="AZ1067:BE1067"/>
    <mergeCell ref="B1068:E1068"/>
    <mergeCell ref="F1068:H1068"/>
    <mergeCell ref="I1068:L1068"/>
    <mergeCell ref="M1068:P1068"/>
    <mergeCell ref="Q1068:S1068"/>
    <mergeCell ref="T1068:Y1068"/>
    <mergeCell ref="Z1068:AE1068"/>
    <mergeCell ref="AF1068:AN1068"/>
    <mergeCell ref="AO1068:AS1068"/>
    <mergeCell ref="AT1068:AY1068"/>
    <mergeCell ref="AZ1068:BE1068"/>
    <mergeCell ref="B1069:E1069"/>
    <mergeCell ref="F1069:H1069"/>
    <mergeCell ref="I1069:L1069"/>
    <mergeCell ref="M1069:P1069"/>
    <mergeCell ref="Q1069:S1069"/>
    <mergeCell ref="T1069:Y1069"/>
    <mergeCell ref="Z1069:AE1069"/>
    <mergeCell ref="AF1069:AN1069"/>
    <mergeCell ref="AO1069:AS1069"/>
    <mergeCell ref="AT1069:AY1069"/>
    <mergeCell ref="AZ1069:BE1069"/>
    <mergeCell ref="B1070:E1070"/>
    <mergeCell ref="F1070:H1070"/>
    <mergeCell ref="I1070:L1070"/>
    <mergeCell ref="M1070:P1070"/>
    <mergeCell ref="Q1070:S1070"/>
    <mergeCell ref="T1070:Y1070"/>
    <mergeCell ref="Z1070:AE1070"/>
    <mergeCell ref="AF1070:AN1070"/>
    <mergeCell ref="AO1070:AS1070"/>
    <mergeCell ref="AT1070:AY1070"/>
    <mergeCell ref="AZ1070:BE1070"/>
    <mergeCell ref="T1071:Y1071"/>
    <mergeCell ref="Z1071:AE1071"/>
    <mergeCell ref="AF1071:AN1071"/>
    <mergeCell ref="AO1071:AS1071"/>
    <mergeCell ref="AT1071:AY1071"/>
    <mergeCell ref="AZ1071:BE1071"/>
    <mergeCell ref="B1072:E1072"/>
    <mergeCell ref="F1072:H1072"/>
    <mergeCell ref="I1072:L1072"/>
    <mergeCell ref="M1072:P1072"/>
    <mergeCell ref="Q1072:S1072"/>
    <mergeCell ref="T1072:Y1072"/>
    <mergeCell ref="Z1072:AE1072"/>
    <mergeCell ref="AF1072:AN1072"/>
    <mergeCell ref="AO1072:AS1072"/>
    <mergeCell ref="AT1072:AY1072"/>
    <mergeCell ref="AZ1072:BE1072"/>
    <mergeCell ref="B1073:E1073"/>
    <mergeCell ref="F1073:H1073"/>
    <mergeCell ref="I1073:L1073"/>
    <mergeCell ref="M1073:P1073"/>
    <mergeCell ref="Q1073:S1073"/>
    <mergeCell ref="T1073:Y1073"/>
    <mergeCell ref="Z1073:AE1073"/>
    <mergeCell ref="AF1073:AN1073"/>
    <mergeCell ref="AO1073:AS1073"/>
    <mergeCell ref="AT1073:AY1073"/>
    <mergeCell ref="AZ1073:BE1073"/>
    <mergeCell ref="A1074:A1075"/>
    <mergeCell ref="B1074:E1074"/>
    <mergeCell ref="B1075:E1075"/>
    <mergeCell ref="F1074:H1074"/>
    <mergeCell ref="F1075:H1075"/>
    <mergeCell ref="I1074:L1075"/>
    <mergeCell ref="B1071:E1071"/>
    <mergeCell ref="F1071:H1071"/>
    <mergeCell ref="I1071:L1071"/>
    <mergeCell ref="M1071:P1071"/>
    <mergeCell ref="Q1071:S1071"/>
    <mergeCell ref="M1074:P1075"/>
    <mergeCell ref="Q1074:S1075"/>
    <mergeCell ref="T1074:Y1075"/>
    <mergeCell ref="Z1074:AE1075"/>
    <mergeCell ref="AF1074:AN1075"/>
    <mergeCell ref="AO1074:AS1075"/>
    <mergeCell ref="AT1074:AY1075"/>
    <mergeCell ref="AZ1074:BE1075"/>
    <mergeCell ref="B1076:E1076"/>
    <mergeCell ref="F1076:H1076"/>
    <mergeCell ref="I1076:L1076"/>
    <mergeCell ref="M1076:P1076"/>
    <mergeCell ref="Q1076:S1076"/>
    <mergeCell ref="T1076:Y1076"/>
    <mergeCell ref="Z1076:AE1076"/>
    <mergeCell ref="AF1076:AN1076"/>
    <mergeCell ref="AO1076:AS1076"/>
    <mergeCell ref="AT1076:AY1076"/>
    <mergeCell ref="AZ1076:BE1076"/>
    <mergeCell ref="B1077:E1077"/>
    <mergeCell ref="F1077:H1077"/>
    <mergeCell ref="I1077:L1077"/>
    <mergeCell ref="M1077:P1077"/>
    <mergeCell ref="Q1077:S1077"/>
    <mergeCell ref="T1077:Y1077"/>
    <mergeCell ref="Z1077:AE1077"/>
    <mergeCell ref="AF1077:AN1077"/>
    <mergeCell ref="AO1077:AS1077"/>
    <mergeCell ref="AT1077:AY1077"/>
    <mergeCell ref="AZ1077:BE1077"/>
    <mergeCell ref="B1078:E1078"/>
    <mergeCell ref="F1078:H1078"/>
    <mergeCell ref="I1078:L1078"/>
    <mergeCell ref="M1078:P1078"/>
    <mergeCell ref="Q1078:S1078"/>
    <mergeCell ref="T1078:Y1078"/>
    <mergeCell ref="Z1078:AE1078"/>
    <mergeCell ref="AF1078:AN1078"/>
    <mergeCell ref="AO1078:AS1078"/>
    <mergeCell ref="AT1078:AY1078"/>
    <mergeCell ref="AZ1078:BE1078"/>
    <mergeCell ref="B1079:E1079"/>
    <mergeCell ref="F1079:H1079"/>
    <mergeCell ref="I1079:L1079"/>
    <mergeCell ref="M1079:P1079"/>
    <mergeCell ref="Q1079:S1079"/>
    <mergeCell ref="T1079:Y1079"/>
    <mergeCell ref="Z1079:AE1079"/>
    <mergeCell ref="AF1079:AN1079"/>
    <mergeCell ref="AO1079:AS1079"/>
    <mergeCell ref="AT1079:AY1079"/>
    <mergeCell ref="AZ1079:BE1079"/>
    <mergeCell ref="B1080:E1080"/>
    <mergeCell ref="F1080:H1080"/>
    <mergeCell ref="I1080:L1080"/>
    <mergeCell ref="M1080:P1080"/>
    <mergeCell ref="Q1080:S1080"/>
    <mergeCell ref="T1080:Y1080"/>
    <mergeCell ref="Z1080:AE1080"/>
    <mergeCell ref="AF1080:AN1080"/>
    <mergeCell ref="AO1080:AS1080"/>
    <mergeCell ref="AT1080:AY1080"/>
    <mergeCell ref="AZ1080:BE1080"/>
    <mergeCell ref="B1081:E1081"/>
    <mergeCell ref="F1081:H1081"/>
    <mergeCell ref="I1081:L1081"/>
    <mergeCell ref="M1081:P1081"/>
    <mergeCell ref="Q1081:S1081"/>
    <mergeCell ref="T1081:Y1081"/>
    <mergeCell ref="Z1081:AE1081"/>
    <mergeCell ref="AF1081:AN1081"/>
    <mergeCell ref="AO1081:AS1081"/>
    <mergeCell ref="AT1081:AY1081"/>
    <mergeCell ref="AZ1081:BE1081"/>
    <mergeCell ref="B1082:E1082"/>
    <mergeCell ref="F1082:H1082"/>
    <mergeCell ref="I1082:L1082"/>
    <mergeCell ref="M1082:P1082"/>
    <mergeCell ref="Q1082:S1082"/>
    <mergeCell ref="T1082:Y1082"/>
    <mergeCell ref="Z1082:AE1082"/>
    <mergeCell ref="AF1082:AN1082"/>
    <mergeCell ref="AO1082:AS1082"/>
    <mergeCell ref="AT1082:AY1082"/>
    <mergeCell ref="AZ1082:BE1082"/>
    <mergeCell ref="B1083:E1083"/>
    <mergeCell ref="F1083:H1083"/>
    <mergeCell ref="I1083:L1083"/>
    <mergeCell ref="M1083:P1083"/>
    <mergeCell ref="Q1083:S1083"/>
    <mergeCell ref="T1083:Y1083"/>
    <mergeCell ref="Z1083:AE1083"/>
    <mergeCell ref="AF1083:AN1083"/>
    <mergeCell ref="AO1083:AS1083"/>
    <mergeCell ref="AT1083:AY1083"/>
    <mergeCell ref="AZ1083:BE1083"/>
    <mergeCell ref="A1084:A1085"/>
    <mergeCell ref="B1084:E1084"/>
    <mergeCell ref="B1085:E1085"/>
    <mergeCell ref="F1084:H1084"/>
    <mergeCell ref="F1085:H1085"/>
    <mergeCell ref="I1084:L1085"/>
    <mergeCell ref="M1084:P1085"/>
    <mergeCell ref="Q1084:S1085"/>
    <mergeCell ref="T1084:Y1085"/>
    <mergeCell ref="Z1084:AE1085"/>
    <mergeCell ref="AF1084:AN1085"/>
    <mergeCell ref="AO1084:AS1085"/>
    <mergeCell ref="AT1084:AY1085"/>
    <mergeCell ref="AZ1084:BE1085"/>
    <mergeCell ref="AO1086:AS1086"/>
    <mergeCell ref="AT1086:AY1086"/>
    <mergeCell ref="AZ1086:BE1086"/>
    <mergeCell ref="B1087:E1087"/>
    <mergeCell ref="F1087:H1087"/>
    <mergeCell ref="I1087:L1087"/>
    <mergeCell ref="M1087:P1087"/>
    <mergeCell ref="Q1087:S1087"/>
    <mergeCell ref="T1087:Y1087"/>
    <mergeCell ref="Z1087:AE1087"/>
    <mergeCell ref="AF1087:AN1087"/>
    <mergeCell ref="AO1087:AS1087"/>
    <mergeCell ref="AT1087:AY1087"/>
    <mergeCell ref="AZ1087:BE1087"/>
    <mergeCell ref="B1088:E1088"/>
    <mergeCell ref="F1088:H1088"/>
    <mergeCell ref="I1088:L1088"/>
    <mergeCell ref="M1088:P1088"/>
    <mergeCell ref="Q1088:S1088"/>
    <mergeCell ref="T1088:Y1088"/>
    <mergeCell ref="Z1088:AE1088"/>
    <mergeCell ref="AF1088:AN1088"/>
    <mergeCell ref="AO1088:AS1088"/>
    <mergeCell ref="AT1088:AY1088"/>
    <mergeCell ref="AZ1088:BE1088"/>
    <mergeCell ref="B1089:E1089"/>
    <mergeCell ref="F1089:H1089"/>
    <mergeCell ref="I1089:L1089"/>
    <mergeCell ref="M1089:P1089"/>
    <mergeCell ref="Q1089:S1089"/>
    <mergeCell ref="T1089:Y1089"/>
    <mergeCell ref="Z1089:AE1089"/>
    <mergeCell ref="AF1089:AN1089"/>
    <mergeCell ref="AO1089:AS1089"/>
    <mergeCell ref="AT1089:AY1089"/>
    <mergeCell ref="AZ1089:BE1089"/>
    <mergeCell ref="B1086:E1086"/>
    <mergeCell ref="F1086:H1086"/>
    <mergeCell ref="I1086:L1086"/>
    <mergeCell ref="M1086:P1086"/>
    <mergeCell ref="Q1086:S1086"/>
    <mergeCell ref="T1086:Y1086"/>
    <mergeCell ref="Z1086:AE1086"/>
    <mergeCell ref="AF1086:AN1086"/>
    <mergeCell ref="B1090:E1090"/>
    <mergeCell ref="F1090:H1090"/>
    <mergeCell ref="I1090:L1090"/>
    <mergeCell ref="M1090:P1090"/>
    <mergeCell ref="Q1090:S1090"/>
    <mergeCell ref="T1090:Y1090"/>
    <mergeCell ref="Z1090:AE1090"/>
    <mergeCell ref="AF1090:AN1090"/>
    <mergeCell ref="AO1090:AS1090"/>
    <mergeCell ref="AT1090:AY1090"/>
    <mergeCell ref="AZ1090:BE1090"/>
    <mergeCell ref="B1091:E1091"/>
    <mergeCell ref="F1091:H1091"/>
    <mergeCell ref="I1091:L1091"/>
    <mergeCell ref="M1091:P1091"/>
    <mergeCell ref="Q1091:S1091"/>
    <mergeCell ref="T1091:Y1091"/>
    <mergeCell ref="Z1091:AE1091"/>
    <mergeCell ref="AF1091:AN1091"/>
    <mergeCell ref="AO1091:AS1091"/>
    <mergeCell ref="AT1091:AY1091"/>
    <mergeCell ref="AZ1091:BE1091"/>
    <mergeCell ref="B1092:E1092"/>
    <mergeCell ref="F1092:H1092"/>
    <mergeCell ref="I1092:L1092"/>
    <mergeCell ref="M1092:P1092"/>
    <mergeCell ref="Q1092:S1092"/>
    <mergeCell ref="T1092:Y1092"/>
    <mergeCell ref="Z1092:AE1092"/>
    <mergeCell ref="AF1092:AN1092"/>
    <mergeCell ref="AO1092:AS1092"/>
    <mergeCell ref="AT1092:AY1092"/>
    <mergeCell ref="AZ1092:BE1092"/>
    <mergeCell ref="T1093:Y1093"/>
    <mergeCell ref="Z1093:AE1093"/>
    <mergeCell ref="AF1093:AN1093"/>
    <mergeCell ref="AO1093:AS1093"/>
    <mergeCell ref="AT1093:AY1093"/>
    <mergeCell ref="AZ1093:BE1093"/>
    <mergeCell ref="A1094:A1095"/>
    <mergeCell ref="B1094:E1094"/>
    <mergeCell ref="B1095:E1095"/>
    <mergeCell ref="F1094:H1094"/>
    <mergeCell ref="F1095:H1095"/>
    <mergeCell ref="I1094:L1095"/>
    <mergeCell ref="M1094:P1095"/>
    <mergeCell ref="Q1094:S1095"/>
    <mergeCell ref="T1094:Y1095"/>
    <mergeCell ref="Z1094:AE1095"/>
    <mergeCell ref="AF1094:AN1095"/>
    <mergeCell ref="AO1094:AS1095"/>
    <mergeCell ref="AT1094:AY1095"/>
    <mergeCell ref="AZ1094:BE1095"/>
    <mergeCell ref="B1096:E1096"/>
    <mergeCell ref="F1096:H1096"/>
    <mergeCell ref="I1096:L1096"/>
    <mergeCell ref="M1096:P1096"/>
    <mergeCell ref="Q1096:S1096"/>
    <mergeCell ref="T1096:Y1096"/>
    <mergeCell ref="Z1096:AE1096"/>
    <mergeCell ref="AF1096:AN1096"/>
    <mergeCell ref="AO1096:AS1096"/>
    <mergeCell ref="AT1096:AY1096"/>
    <mergeCell ref="AZ1096:BE1096"/>
    <mergeCell ref="B1097:E1097"/>
    <mergeCell ref="F1097:H1097"/>
    <mergeCell ref="I1097:L1097"/>
    <mergeCell ref="M1097:P1097"/>
    <mergeCell ref="Q1097:S1097"/>
    <mergeCell ref="T1097:Y1097"/>
    <mergeCell ref="Z1097:AE1097"/>
    <mergeCell ref="B1093:E1093"/>
    <mergeCell ref="F1093:H1093"/>
    <mergeCell ref="I1093:L1093"/>
    <mergeCell ref="M1093:P1093"/>
    <mergeCell ref="Q1093:S1093"/>
    <mergeCell ref="AF1097:AN1097"/>
    <mergeCell ref="AO1097:AS1097"/>
    <mergeCell ref="AT1097:AY1097"/>
    <mergeCell ref="AZ1097:BE1097"/>
    <mergeCell ref="B1098:E1098"/>
    <mergeCell ref="F1098:H1098"/>
    <mergeCell ref="I1098:L1098"/>
    <mergeCell ref="M1098:P1098"/>
    <mergeCell ref="Q1098:S1098"/>
    <mergeCell ref="T1098:Y1098"/>
    <mergeCell ref="Z1098:AE1098"/>
    <mergeCell ref="AF1098:AN1098"/>
    <mergeCell ref="AO1098:AS1098"/>
    <mergeCell ref="AT1098:AY1098"/>
    <mergeCell ref="AZ1098:BE1098"/>
    <mergeCell ref="B1099:E1099"/>
    <mergeCell ref="F1099:H1099"/>
    <mergeCell ref="I1099:L1099"/>
    <mergeCell ref="M1099:P1099"/>
    <mergeCell ref="Q1099:S1099"/>
    <mergeCell ref="T1099:Y1099"/>
    <mergeCell ref="Z1099:AE1099"/>
    <mergeCell ref="AF1099:AN1099"/>
    <mergeCell ref="AO1099:AS1099"/>
    <mergeCell ref="AT1099:AY1099"/>
    <mergeCell ref="AZ1099:BE1099"/>
    <mergeCell ref="B1100:E1100"/>
    <mergeCell ref="F1100:H1100"/>
    <mergeCell ref="I1100:L1100"/>
    <mergeCell ref="M1100:P1100"/>
    <mergeCell ref="Q1100:S1100"/>
    <mergeCell ref="T1100:Y1100"/>
    <mergeCell ref="Z1100:AE1100"/>
    <mergeCell ref="AF1100:AN1100"/>
    <mergeCell ref="AO1100:AS1100"/>
    <mergeCell ref="AT1100:AY1100"/>
    <mergeCell ref="AZ1100:BE1100"/>
    <mergeCell ref="T1101:Y1101"/>
    <mergeCell ref="Z1101:AE1101"/>
    <mergeCell ref="AF1101:AN1101"/>
    <mergeCell ref="AO1101:AS1101"/>
    <mergeCell ref="AT1101:AY1101"/>
    <mergeCell ref="AZ1101:BE1101"/>
    <mergeCell ref="B1102:E1102"/>
    <mergeCell ref="F1102:H1102"/>
    <mergeCell ref="I1102:L1102"/>
    <mergeCell ref="M1102:P1102"/>
    <mergeCell ref="Q1102:S1102"/>
    <mergeCell ref="T1102:Y1102"/>
    <mergeCell ref="Z1102:AE1102"/>
    <mergeCell ref="AF1102:AN1102"/>
    <mergeCell ref="AO1102:AS1102"/>
    <mergeCell ref="AT1102:AY1102"/>
    <mergeCell ref="AZ1102:BE1102"/>
    <mergeCell ref="B1103:E1103"/>
    <mergeCell ref="F1103:H1103"/>
    <mergeCell ref="I1103:L1103"/>
    <mergeCell ref="M1103:P1103"/>
    <mergeCell ref="Q1103:S1103"/>
    <mergeCell ref="T1103:Y1103"/>
    <mergeCell ref="Z1103:AE1103"/>
    <mergeCell ref="AF1103:AN1103"/>
    <mergeCell ref="AO1103:AS1103"/>
    <mergeCell ref="AT1103:AY1103"/>
    <mergeCell ref="AZ1103:BE1103"/>
    <mergeCell ref="A1104:A1105"/>
    <mergeCell ref="B1104:E1104"/>
    <mergeCell ref="B1105:E1105"/>
    <mergeCell ref="F1104:H1104"/>
    <mergeCell ref="F1105:H1105"/>
    <mergeCell ref="I1104:L1105"/>
    <mergeCell ref="B1101:E1101"/>
    <mergeCell ref="F1101:H1101"/>
    <mergeCell ref="I1101:L1101"/>
    <mergeCell ref="M1101:P1101"/>
    <mergeCell ref="Q1101:S1101"/>
    <mergeCell ref="M1104:P1105"/>
    <mergeCell ref="Q1104:S1105"/>
    <mergeCell ref="T1104:Y1105"/>
    <mergeCell ref="Z1104:AE1105"/>
    <mergeCell ref="AF1104:AN1105"/>
    <mergeCell ref="AO1104:AS1105"/>
    <mergeCell ref="AT1104:AY1105"/>
    <mergeCell ref="AZ1104:BE1105"/>
    <mergeCell ref="B1106:E1106"/>
    <mergeCell ref="F1106:H1106"/>
    <mergeCell ref="I1106:L1106"/>
    <mergeCell ref="M1106:P1106"/>
    <mergeCell ref="Q1106:S1106"/>
    <mergeCell ref="T1106:Y1106"/>
    <mergeCell ref="Z1106:AE1106"/>
    <mergeCell ref="AF1106:AN1106"/>
    <mergeCell ref="AO1106:AS1106"/>
    <mergeCell ref="AT1106:AY1106"/>
    <mergeCell ref="AZ1106:BE1106"/>
    <mergeCell ref="B1107:E1107"/>
    <mergeCell ref="F1107:H1107"/>
    <mergeCell ref="I1107:L1107"/>
    <mergeCell ref="M1107:P1107"/>
    <mergeCell ref="Q1107:S1107"/>
    <mergeCell ref="T1107:Y1107"/>
    <mergeCell ref="Z1107:AE1107"/>
    <mergeCell ref="AF1107:AN1107"/>
    <mergeCell ref="AO1107:AS1107"/>
    <mergeCell ref="AT1107:AY1107"/>
    <mergeCell ref="AZ1107:BE1107"/>
    <mergeCell ref="B1108:E1108"/>
    <mergeCell ref="F1108:H1108"/>
    <mergeCell ref="I1108:L1108"/>
    <mergeCell ref="M1108:P1108"/>
    <mergeCell ref="Q1108:S1108"/>
    <mergeCell ref="T1108:Y1108"/>
    <mergeCell ref="Z1108:AE1108"/>
    <mergeCell ref="AF1108:AN1108"/>
    <mergeCell ref="AO1108:AS1108"/>
    <mergeCell ref="AT1108:AY1108"/>
    <mergeCell ref="AZ1108:BE1108"/>
    <mergeCell ref="B1109:E1109"/>
    <mergeCell ref="F1109:H1109"/>
    <mergeCell ref="I1109:L1109"/>
    <mergeCell ref="M1109:P1109"/>
    <mergeCell ref="Q1109:S1109"/>
    <mergeCell ref="T1109:Y1109"/>
    <mergeCell ref="Z1109:AE1109"/>
    <mergeCell ref="AF1109:AN1109"/>
    <mergeCell ref="AO1109:AS1109"/>
    <mergeCell ref="AT1109:AY1109"/>
    <mergeCell ref="AZ1109:BE1109"/>
    <mergeCell ref="B1110:E1110"/>
    <mergeCell ref="F1110:H1110"/>
    <mergeCell ref="I1110:L1110"/>
    <mergeCell ref="M1110:P1110"/>
    <mergeCell ref="Q1110:S1110"/>
    <mergeCell ref="T1110:Y1110"/>
    <mergeCell ref="Z1110:AE1110"/>
    <mergeCell ref="AF1110:AN1110"/>
    <mergeCell ref="AO1110:AS1110"/>
    <mergeCell ref="AT1110:AY1110"/>
    <mergeCell ref="AZ1110:BE1110"/>
    <mergeCell ref="B1111:E1111"/>
    <mergeCell ref="F1111:H1111"/>
    <mergeCell ref="I1111:L1111"/>
    <mergeCell ref="M1111:P1111"/>
    <mergeCell ref="Q1111:S1111"/>
    <mergeCell ref="T1111:Y1111"/>
    <mergeCell ref="Z1111:AE1111"/>
    <mergeCell ref="AF1111:AN1111"/>
    <mergeCell ref="AO1111:AS1111"/>
    <mergeCell ref="AT1111:AY1111"/>
    <mergeCell ref="AZ1111:BE1111"/>
    <mergeCell ref="T1112:Y1112"/>
    <mergeCell ref="AF1119:AN1119"/>
    <mergeCell ref="AO1119:AS1119"/>
    <mergeCell ref="AT1119:AY1119"/>
    <mergeCell ref="AZ1119:BE1119"/>
    <mergeCell ref="B1120:E1120"/>
    <mergeCell ref="F1120:H1120"/>
    <mergeCell ref="I1120:L1120"/>
    <mergeCell ref="M1120:P1120"/>
    <mergeCell ref="Q1120:S1120"/>
    <mergeCell ref="B1113:E1113"/>
    <mergeCell ref="F1113:H1113"/>
    <mergeCell ref="I1113:L1113"/>
    <mergeCell ref="M1113:P1113"/>
    <mergeCell ref="Q1113:S1113"/>
    <mergeCell ref="B1112:E1112"/>
    <mergeCell ref="F1112:H1112"/>
    <mergeCell ref="I1112:L1112"/>
    <mergeCell ref="M1112:P1112"/>
    <mergeCell ref="Q1112:S1112"/>
    <mergeCell ref="AT1113:AY1113"/>
    <mergeCell ref="AZ1113:BE1113"/>
    <mergeCell ref="Z1112:AE1112"/>
    <mergeCell ref="AF1112:AN1112"/>
    <mergeCell ref="AO1112:AS1112"/>
    <mergeCell ref="AT1112:AY1112"/>
    <mergeCell ref="AZ1112:BE1112"/>
    <mergeCell ref="T1113:Y1113"/>
    <mergeCell ref="Z1113:AE1113"/>
    <mergeCell ref="AF1113:AN1113"/>
    <mergeCell ref="AO1113:AS1113"/>
    <mergeCell ref="Z1114:AE1114"/>
    <mergeCell ref="AF1114:AN1114"/>
    <mergeCell ref="AO1114:AS1114"/>
    <mergeCell ref="AT1114:AY1114"/>
    <mergeCell ref="AZ1114:BE1114"/>
    <mergeCell ref="A1115:BE1115"/>
    <mergeCell ref="B1114:E1114"/>
    <mergeCell ref="F1114:H1114"/>
    <mergeCell ref="I1114:L1114"/>
    <mergeCell ref="M1114:P1114"/>
    <mergeCell ref="Q1114:S1114"/>
    <mergeCell ref="T1114:Y1114"/>
    <mergeCell ref="A1116:A1117"/>
    <mergeCell ref="B1116:E1116"/>
    <mergeCell ref="B1117:E1117"/>
    <mergeCell ref="F1116:H1116"/>
    <mergeCell ref="F1117:H1117"/>
    <mergeCell ref="I1116:L1117"/>
    <mergeCell ref="AO1116:AS1117"/>
    <mergeCell ref="T1123:Y1123"/>
    <mergeCell ref="Z1123:AE1123"/>
    <mergeCell ref="AF1123:AN1123"/>
    <mergeCell ref="AO1123:AS1123"/>
    <mergeCell ref="AT1123:AY1123"/>
    <mergeCell ref="T1122:Y1122"/>
    <mergeCell ref="T1121:Y1121"/>
    <mergeCell ref="Z1121:AE1121"/>
    <mergeCell ref="AF1121:AN1121"/>
    <mergeCell ref="AF1118:AN1118"/>
    <mergeCell ref="M1116:P1117"/>
    <mergeCell ref="Q1116:S1117"/>
    <mergeCell ref="T1116:Y1117"/>
    <mergeCell ref="Z1116:AE1117"/>
    <mergeCell ref="AF1116:AN1117"/>
    <mergeCell ref="Z1119:AE1119"/>
    <mergeCell ref="AT1116:AY1117"/>
    <mergeCell ref="AZ1116:BE1117"/>
    <mergeCell ref="B1118:E1118"/>
    <mergeCell ref="F1118:H1118"/>
    <mergeCell ref="I1118:L1118"/>
    <mergeCell ref="M1118:P1118"/>
    <mergeCell ref="Q1118:S1118"/>
    <mergeCell ref="T1118:Y1118"/>
    <mergeCell ref="Z1118:AE1118"/>
    <mergeCell ref="T1120:Y1120"/>
    <mergeCell ref="AO1118:AS1118"/>
    <mergeCell ref="AT1118:AY1118"/>
    <mergeCell ref="AZ1118:BE1118"/>
    <mergeCell ref="B1119:E1119"/>
    <mergeCell ref="F1119:H1119"/>
    <mergeCell ref="I1119:L1119"/>
    <mergeCell ref="M1119:P1119"/>
    <mergeCell ref="Q1119:S1119"/>
    <mergeCell ref="T1119:Y1119"/>
    <mergeCell ref="A1127:A1128"/>
    <mergeCell ref="B1127:E1127"/>
    <mergeCell ref="B1128:E1128"/>
    <mergeCell ref="F1127:H1127"/>
    <mergeCell ref="F1128:H1128"/>
    <mergeCell ref="B1126:E1126"/>
    <mergeCell ref="T1126:Y1126"/>
    <mergeCell ref="AZ1127:BE1128"/>
    <mergeCell ref="I1127:L1128"/>
    <mergeCell ref="B1121:E1121"/>
    <mergeCell ref="F1121:H1121"/>
    <mergeCell ref="I1121:L1121"/>
    <mergeCell ref="M1121:P1121"/>
    <mergeCell ref="Q1121:S1121"/>
    <mergeCell ref="Z1126:AE1126"/>
    <mergeCell ref="F1126:H1126"/>
    <mergeCell ref="I1126:L1126"/>
    <mergeCell ref="M1126:P1126"/>
    <mergeCell ref="Q1126:S1126"/>
    <mergeCell ref="AO1121:AS1121"/>
    <mergeCell ref="AT1121:AY1121"/>
    <mergeCell ref="AZ1121:BE1121"/>
    <mergeCell ref="Z1120:AE1120"/>
    <mergeCell ref="AF1120:AN1120"/>
    <mergeCell ref="AO1120:AS1120"/>
    <mergeCell ref="AT1120:AY1120"/>
    <mergeCell ref="AZ1120:BE1120"/>
    <mergeCell ref="B1123:E1123"/>
    <mergeCell ref="F1123:H1123"/>
    <mergeCell ref="I1123:L1123"/>
    <mergeCell ref="M1123:P1123"/>
    <mergeCell ref="Q1123:S1123"/>
    <mergeCell ref="B1122:E1122"/>
    <mergeCell ref="F1122:H1122"/>
    <mergeCell ref="I1122:L1122"/>
    <mergeCell ref="M1122:P1122"/>
    <mergeCell ref="Q1122:S1122"/>
    <mergeCell ref="AZ1123:BE1123"/>
    <mergeCell ref="Z1122:AE1122"/>
    <mergeCell ref="AF1122:AN1122"/>
    <mergeCell ref="AO1122:AS1122"/>
    <mergeCell ref="AT1122:AY1122"/>
    <mergeCell ref="AZ1122:BE1122"/>
    <mergeCell ref="T1124:Y1124"/>
    <mergeCell ref="T1131:Y1131"/>
    <mergeCell ref="Z1131:AE1131"/>
    <mergeCell ref="AF1131:AN1131"/>
    <mergeCell ref="AO1131:AS1131"/>
    <mergeCell ref="AT1131:AY1131"/>
    <mergeCell ref="AO1129:AS1129"/>
    <mergeCell ref="AT1129:AY1129"/>
    <mergeCell ref="AO1127:AS1128"/>
    <mergeCell ref="AT1127:AY1128"/>
    <mergeCell ref="B1125:E1125"/>
    <mergeCell ref="F1125:H1125"/>
    <mergeCell ref="I1125:L1125"/>
    <mergeCell ref="M1125:P1125"/>
    <mergeCell ref="Q1125:S1125"/>
    <mergeCell ref="B1124:E1124"/>
    <mergeCell ref="F1124:H1124"/>
    <mergeCell ref="I1124:L1124"/>
    <mergeCell ref="M1124:P1124"/>
    <mergeCell ref="Q1124:S1124"/>
    <mergeCell ref="AZ1125:BE1125"/>
    <mergeCell ref="Z1124:AE1124"/>
    <mergeCell ref="AF1124:AN1124"/>
    <mergeCell ref="AO1124:AS1124"/>
    <mergeCell ref="AT1124:AY1124"/>
    <mergeCell ref="AZ1124:BE1124"/>
    <mergeCell ref="T1125:Y1125"/>
    <mergeCell ref="Z1125:AE1125"/>
    <mergeCell ref="AF1125:AN1125"/>
    <mergeCell ref="AO1125:AS1125"/>
    <mergeCell ref="AT1125:AY1125"/>
    <mergeCell ref="AF1126:AN1126"/>
    <mergeCell ref="AO1126:AS1126"/>
    <mergeCell ref="AT1126:AY1126"/>
    <mergeCell ref="AZ1126:BE1126"/>
    <mergeCell ref="M1127:P1128"/>
    <mergeCell ref="Q1127:S1128"/>
    <mergeCell ref="T1127:Y1128"/>
    <mergeCell ref="Z1127:AE1128"/>
    <mergeCell ref="AF1127:AN1128"/>
    <mergeCell ref="T1135:Y1135"/>
    <mergeCell ref="Z1135:AE1135"/>
    <mergeCell ref="AF1135:AN1135"/>
    <mergeCell ref="T1134:Y1134"/>
    <mergeCell ref="T1133:Y1133"/>
    <mergeCell ref="AZ1129:BE1129"/>
    <mergeCell ref="B1130:E1130"/>
    <mergeCell ref="F1130:H1130"/>
    <mergeCell ref="I1130:L1130"/>
    <mergeCell ref="M1130:P1130"/>
    <mergeCell ref="Q1130:S1130"/>
    <mergeCell ref="T1130:Y1130"/>
    <mergeCell ref="B1129:E1129"/>
    <mergeCell ref="F1129:H1129"/>
    <mergeCell ref="I1129:L1129"/>
    <mergeCell ref="B1131:E1131"/>
    <mergeCell ref="F1131:H1131"/>
    <mergeCell ref="I1131:L1131"/>
    <mergeCell ref="M1131:P1131"/>
    <mergeCell ref="Q1131:S1131"/>
    <mergeCell ref="AF1129:AN1129"/>
    <mergeCell ref="M1129:P1129"/>
    <mergeCell ref="Q1129:S1129"/>
    <mergeCell ref="T1129:Y1129"/>
    <mergeCell ref="Z1129:AE1129"/>
    <mergeCell ref="AZ1131:BE1131"/>
    <mergeCell ref="Z1130:AE1130"/>
    <mergeCell ref="AF1130:AN1130"/>
    <mergeCell ref="AO1130:AS1130"/>
    <mergeCell ref="AT1130:AY1130"/>
    <mergeCell ref="AZ1130:BE1130"/>
    <mergeCell ref="F1138:H1138"/>
    <mergeCell ref="F1139:H1139"/>
    <mergeCell ref="I1138:L1139"/>
    <mergeCell ref="M1138:P1139"/>
    <mergeCell ref="Q1138:S1139"/>
    <mergeCell ref="T1138:Y1139"/>
    <mergeCell ref="Z1138:AE1139"/>
    <mergeCell ref="AF1138:AN1139"/>
    <mergeCell ref="T1132:Y1132"/>
    <mergeCell ref="AT1138:AY1139"/>
    <mergeCell ref="AZ1138:BE1139"/>
    <mergeCell ref="B1140:E1140"/>
    <mergeCell ref="F1140:H1140"/>
    <mergeCell ref="I1140:L1140"/>
    <mergeCell ref="M1140:P1140"/>
    <mergeCell ref="Q1140:S1140"/>
    <mergeCell ref="B1133:E1133"/>
    <mergeCell ref="F1133:H1133"/>
    <mergeCell ref="I1133:L1133"/>
    <mergeCell ref="M1133:P1133"/>
    <mergeCell ref="Q1133:S1133"/>
    <mergeCell ref="B1132:E1132"/>
    <mergeCell ref="F1132:H1132"/>
    <mergeCell ref="I1132:L1132"/>
    <mergeCell ref="M1132:P1132"/>
    <mergeCell ref="Q1132:S1132"/>
    <mergeCell ref="AO1133:AS1133"/>
    <mergeCell ref="AT1133:AY1133"/>
    <mergeCell ref="AZ1133:BE1133"/>
    <mergeCell ref="Z1132:AE1132"/>
    <mergeCell ref="AF1132:AN1132"/>
    <mergeCell ref="AO1132:AS1132"/>
    <mergeCell ref="AT1132:AY1132"/>
    <mergeCell ref="AZ1132:BE1132"/>
    <mergeCell ref="Z1133:AE1133"/>
    <mergeCell ref="AF1133:AN1133"/>
    <mergeCell ref="B1135:E1135"/>
    <mergeCell ref="F1135:H1135"/>
    <mergeCell ref="I1135:L1135"/>
    <mergeCell ref="M1135:P1135"/>
    <mergeCell ref="Q1135:S1135"/>
    <mergeCell ref="B1134:E1134"/>
    <mergeCell ref="F1134:H1134"/>
    <mergeCell ref="I1134:L1134"/>
    <mergeCell ref="M1134:P1134"/>
    <mergeCell ref="Q1134:S1134"/>
    <mergeCell ref="AO1135:AS1135"/>
    <mergeCell ref="AT1135:AY1135"/>
    <mergeCell ref="AZ1135:BE1135"/>
    <mergeCell ref="Z1134:AE1134"/>
    <mergeCell ref="AF1134:AN1134"/>
    <mergeCell ref="AO1134:AS1134"/>
    <mergeCell ref="AT1134:AY1134"/>
    <mergeCell ref="AZ1134:BE1134"/>
    <mergeCell ref="AT1141:AY1141"/>
    <mergeCell ref="T1147:Y1147"/>
    <mergeCell ref="Z1147:AE1147"/>
    <mergeCell ref="AF1147:AN1147"/>
    <mergeCell ref="AO1147:AS1147"/>
    <mergeCell ref="AT1147:AY1147"/>
    <mergeCell ref="T1146:Y1146"/>
    <mergeCell ref="T1145:Y1145"/>
    <mergeCell ref="Z1145:AE1145"/>
    <mergeCell ref="AF1145:AN1145"/>
    <mergeCell ref="Q1142:S1142"/>
    <mergeCell ref="T1142:Y1142"/>
    <mergeCell ref="AT1140:AY1140"/>
    <mergeCell ref="AZ1140:BE1140"/>
    <mergeCell ref="B1141:E1141"/>
    <mergeCell ref="F1141:H1141"/>
    <mergeCell ref="I1141:L1141"/>
    <mergeCell ref="M1141:P1141"/>
    <mergeCell ref="Q1141:S1141"/>
    <mergeCell ref="T1141:Y1141"/>
    <mergeCell ref="B1143:E1143"/>
    <mergeCell ref="F1143:H1143"/>
    <mergeCell ref="I1143:L1143"/>
    <mergeCell ref="M1143:P1143"/>
    <mergeCell ref="Q1143:S1143"/>
    <mergeCell ref="AF1141:AN1141"/>
    <mergeCell ref="B1142:E1142"/>
    <mergeCell ref="F1142:H1142"/>
    <mergeCell ref="I1142:L1142"/>
    <mergeCell ref="M1142:P1142"/>
    <mergeCell ref="Z1136:AE1136"/>
    <mergeCell ref="AF1136:AN1136"/>
    <mergeCell ref="AT1143:AY1143"/>
    <mergeCell ref="AZ1143:BE1143"/>
    <mergeCell ref="Z1142:AE1142"/>
    <mergeCell ref="AF1142:AN1142"/>
    <mergeCell ref="AO1142:AS1142"/>
    <mergeCell ref="AT1142:AY1142"/>
    <mergeCell ref="AZ1142:BE1142"/>
    <mergeCell ref="AZ1141:BE1141"/>
    <mergeCell ref="T1143:Y1143"/>
    <mergeCell ref="Z1143:AE1143"/>
    <mergeCell ref="AF1143:AN1143"/>
    <mergeCell ref="AO1143:AS1143"/>
    <mergeCell ref="AO1141:AS1141"/>
    <mergeCell ref="AO1140:AS1140"/>
    <mergeCell ref="Z1141:AE1141"/>
    <mergeCell ref="AF1140:AN1140"/>
    <mergeCell ref="T1140:Y1140"/>
    <mergeCell ref="Z1140:AE1140"/>
    <mergeCell ref="AO1136:AS1136"/>
    <mergeCell ref="AT1136:AY1136"/>
    <mergeCell ref="AZ1136:BE1136"/>
    <mergeCell ref="A1137:BE1137"/>
    <mergeCell ref="B1136:E1136"/>
    <mergeCell ref="F1136:H1136"/>
    <mergeCell ref="I1136:L1136"/>
    <mergeCell ref="M1136:P1136"/>
    <mergeCell ref="Q1136:S1136"/>
    <mergeCell ref="T1136:Y1136"/>
    <mergeCell ref="AO1138:AS1139"/>
    <mergeCell ref="A1138:A1139"/>
    <mergeCell ref="B1138:E1138"/>
    <mergeCell ref="B1139:E1139"/>
    <mergeCell ref="T1144:Y1144"/>
    <mergeCell ref="AF1151:AN1151"/>
    <mergeCell ref="AO1151:AS1151"/>
    <mergeCell ref="AT1151:AY1151"/>
    <mergeCell ref="AZ1151:BE1151"/>
    <mergeCell ref="B1152:E1152"/>
    <mergeCell ref="F1152:H1152"/>
    <mergeCell ref="I1152:L1152"/>
    <mergeCell ref="M1152:P1152"/>
    <mergeCell ref="Q1152:S1152"/>
    <mergeCell ref="B1145:E1145"/>
    <mergeCell ref="F1145:H1145"/>
    <mergeCell ref="I1145:L1145"/>
    <mergeCell ref="M1145:P1145"/>
    <mergeCell ref="Q1145:S1145"/>
    <mergeCell ref="B1144:E1144"/>
    <mergeCell ref="F1144:H1144"/>
    <mergeCell ref="I1144:L1144"/>
    <mergeCell ref="M1144:P1144"/>
    <mergeCell ref="Q1144:S1144"/>
    <mergeCell ref="AO1145:AS1145"/>
    <mergeCell ref="AT1145:AY1145"/>
    <mergeCell ref="AZ1145:BE1145"/>
    <mergeCell ref="Z1144:AE1144"/>
    <mergeCell ref="AF1144:AN1144"/>
    <mergeCell ref="AO1144:AS1144"/>
    <mergeCell ref="AT1144:AY1144"/>
    <mergeCell ref="AZ1144:BE1144"/>
    <mergeCell ref="B1147:E1147"/>
    <mergeCell ref="F1147:H1147"/>
    <mergeCell ref="I1147:L1147"/>
    <mergeCell ref="M1147:P1147"/>
    <mergeCell ref="Q1147:S1147"/>
    <mergeCell ref="B1146:E1146"/>
    <mergeCell ref="F1146:H1146"/>
    <mergeCell ref="I1146:L1146"/>
    <mergeCell ref="M1146:P1146"/>
    <mergeCell ref="Q1146:S1146"/>
    <mergeCell ref="AZ1147:BE1147"/>
    <mergeCell ref="Z1146:AE1146"/>
    <mergeCell ref="AF1146:AN1146"/>
    <mergeCell ref="AO1146:AS1146"/>
    <mergeCell ref="AT1146:AY1146"/>
    <mergeCell ref="AZ1146:BE1146"/>
    <mergeCell ref="I1148:L1148"/>
    <mergeCell ref="M1148:P1148"/>
    <mergeCell ref="Q1148:S1148"/>
    <mergeCell ref="T1148:Y1148"/>
    <mergeCell ref="T1155:Y1155"/>
    <mergeCell ref="Z1155:AE1155"/>
    <mergeCell ref="T1154:Y1154"/>
    <mergeCell ref="T1153:Y1153"/>
    <mergeCell ref="Z1153:AE1153"/>
    <mergeCell ref="Z1151:AE1151"/>
    <mergeCell ref="A1149:A1150"/>
    <mergeCell ref="B1149:E1149"/>
    <mergeCell ref="B1150:E1150"/>
    <mergeCell ref="F1149:H1149"/>
    <mergeCell ref="F1150:H1150"/>
    <mergeCell ref="B1148:E1148"/>
    <mergeCell ref="F1148:H1148"/>
    <mergeCell ref="AF1149:AN1150"/>
    <mergeCell ref="Z1148:AE1148"/>
    <mergeCell ref="AF1148:AN1148"/>
    <mergeCell ref="AO1148:AS1148"/>
    <mergeCell ref="AT1148:AY1148"/>
    <mergeCell ref="AZ1148:BE1148"/>
    <mergeCell ref="AO1149:AS1150"/>
    <mergeCell ref="AT1149:AY1150"/>
    <mergeCell ref="AZ1149:BE1150"/>
    <mergeCell ref="I1149:L1150"/>
    <mergeCell ref="M1149:P1150"/>
    <mergeCell ref="Q1149:S1150"/>
    <mergeCell ref="T1149:Y1150"/>
    <mergeCell ref="Z1149:AE1150"/>
    <mergeCell ref="T1152:Y1152"/>
    <mergeCell ref="B1151:E1151"/>
    <mergeCell ref="F1151:H1151"/>
    <mergeCell ref="I1151:L1151"/>
    <mergeCell ref="M1151:P1151"/>
    <mergeCell ref="Q1151:S1151"/>
    <mergeCell ref="T1151:Y1151"/>
    <mergeCell ref="A1159:A1160"/>
    <mergeCell ref="B1159:E1159"/>
    <mergeCell ref="B1160:E1160"/>
    <mergeCell ref="F1159:H1159"/>
    <mergeCell ref="F1160:H1160"/>
    <mergeCell ref="B1158:E1158"/>
    <mergeCell ref="T1158:Y1158"/>
    <mergeCell ref="AZ1159:BE1160"/>
    <mergeCell ref="I1159:L1160"/>
    <mergeCell ref="B1153:E1153"/>
    <mergeCell ref="F1153:H1153"/>
    <mergeCell ref="I1153:L1153"/>
    <mergeCell ref="M1153:P1153"/>
    <mergeCell ref="Q1153:S1153"/>
    <mergeCell ref="Z1158:AE1158"/>
    <mergeCell ref="F1158:H1158"/>
    <mergeCell ref="I1158:L1158"/>
    <mergeCell ref="M1158:P1158"/>
    <mergeCell ref="Q1158:S1158"/>
    <mergeCell ref="AF1153:AN1153"/>
    <mergeCell ref="AO1153:AS1153"/>
    <mergeCell ref="AT1153:AY1153"/>
    <mergeCell ref="AZ1153:BE1153"/>
    <mergeCell ref="Z1152:AE1152"/>
    <mergeCell ref="AF1152:AN1152"/>
    <mergeCell ref="AO1152:AS1152"/>
    <mergeCell ref="AT1152:AY1152"/>
    <mergeCell ref="AZ1152:BE1152"/>
    <mergeCell ref="B1155:E1155"/>
    <mergeCell ref="F1155:H1155"/>
    <mergeCell ref="I1155:L1155"/>
    <mergeCell ref="M1155:P1155"/>
    <mergeCell ref="Q1155:S1155"/>
    <mergeCell ref="B1154:E1154"/>
    <mergeCell ref="F1154:H1154"/>
    <mergeCell ref="I1154:L1154"/>
    <mergeCell ref="M1154:P1154"/>
    <mergeCell ref="Q1154:S1154"/>
    <mergeCell ref="AF1155:AN1155"/>
    <mergeCell ref="AO1155:AS1155"/>
    <mergeCell ref="AT1155:AY1155"/>
    <mergeCell ref="AZ1155:BE1155"/>
    <mergeCell ref="Z1154:AE1154"/>
    <mergeCell ref="AF1154:AN1154"/>
    <mergeCell ref="AO1154:AS1154"/>
    <mergeCell ref="AT1154:AY1154"/>
    <mergeCell ref="AZ1154:BE1154"/>
    <mergeCell ref="T1156:Y1156"/>
    <mergeCell ref="T1163:Y1163"/>
    <mergeCell ref="Z1163:AE1163"/>
    <mergeCell ref="AF1163:AN1163"/>
    <mergeCell ref="AO1163:AS1163"/>
    <mergeCell ref="AT1163:AY1163"/>
    <mergeCell ref="AO1161:AS1161"/>
    <mergeCell ref="AT1161:AY1161"/>
    <mergeCell ref="AO1159:AS1160"/>
    <mergeCell ref="AT1159:AY1160"/>
    <mergeCell ref="B1157:E1157"/>
    <mergeCell ref="F1157:H1157"/>
    <mergeCell ref="I1157:L1157"/>
    <mergeCell ref="M1157:P1157"/>
    <mergeCell ref="Q1157:S1157"/>
    <mergeCell ref="B1156:E1156"/>
    <mergeCell ref="F1156:H1156"/>
    <mergeCell ref="I1156:L1156"/>
    <mergeCell ref="M1156:P1156"/>
    <mergeCell ref="Q1156:S1156"/>
    <mergeCell ref="AZ1157:BE1157"/>
    <mergeCell ref="Z1156:AE1156"/>
    <mergeCell ref="AF1156:AN1156"/>
    <mergeCell ref="AO1156:AS1156"/>
    <mergeCell ref="AT1156:AY1156"/>
    <mergeCell ref="AZ1156:BE1156"/>
    <mergeCell ref="T1157:Y1157"/>
    <mergeCell ref="Z1157:AE1157"/>
    <mergeCell ref="AF1157:AN1157"/>
    <mergeCell ref="AO1157:AS1157"/>
    <mergeCell ref="AT1157:AY1157"/>
    <mergeCell ref="AF1158:AN1158"/>
    <mergeCell ref="AO1158:AS1158"/>
    <mergeCell ref="AT1158:AY1158"/>
    <mergeCell ref="AZ1158:BE1158"/>
    <mergeCell ref="M1159:P1160"/>
    <mergeCell ref="Q1159:S1160"/>
    <mergeCell ref="T1159:Y1160"/>
    <mergeCell ref="Z1159:AE1160"/>
    <mergeCell ref="AF1159:AN1160"/>
    <mergeCell ref="T1167:Y1167"/>
    <mergeCell ref="Z1167:AE1167"/>
    <mergeCell ref="AF1167:AN1167"/>
    <mergeCell ref="T1166:Y1166"/>
    <mergeCell ref="T1165:Y1165"/>
    <mergeCell ref="AZ1161:BE1161"/>
    <mergeCell ref="B1162:E1162"/>
    <mergeCell ref="F1162:H1162"/>
    <mergeCell ref="I1162:L1162"/>
    <mergeCell ref="M1162:P1162"/>
    <mergeCell ref="Q1162:S1162"/>
    <mergeCell ref="T1162:Y1162"/>
    <mergeCell ref="B1161:E1161"/>
    <mergeCell ref="F1161:H1161"/>
    <mergeCell ref="I1161:L1161"/>
    <mergeCell ref="B1163:E1163"/>
    <mergeCell ref="F1163:H1163"/>
    <mergeCell ref="I1163:L1163"/>
    <mergeCell ref="M1163:P1163"/>
    <mergeCell ref="Q1163:S1163"/>
    <mergeCell ref="AF1161:AN1161"/>
    <mergeCell ref="M1161:P1161"/>
    <mergeCell ref="Q1161:S1161"/>
    <mergeCell ref="T1161:Y1161"/>
    <mergeCell ref="Z1161:AE1161"/>
    <mergeCell ref="AZ1163:BE1163"/>
    <mergeCell ref="Z1162:AE1162"/>
    <mergeCell ref="AF1162:AN1162"/>
    <mergeCell ref="AO1162:AS1162"/>
    <mergeCell ref="AT1162:AY1162"/>
    <mergeCell ref="AZ1162:BE1162"/>
    <mergeCell ref="T1164:Y1164"/>
    <mergeCell ref="AF1171:AN1171"/>
    <mergeCell ref="AO1171:AS1171"/>
    <mergeCell ref="AT1171:AY1171"/>
    <mergeCell ref="AZ1171:BE1171"/>
    <mergeCell ref="B1172:E1172"/>
    <mergeCell ref="F1172:H1172"/>
    <mergeCell ref="I1172:L1172"/>
    <mergeCell ref="M1172:P1172"/>
    <mergeCell ref="Q1172:S1172"/>
    <mergeCell ref="B1165:E1165"/>
    <mergeCell ref="F1165:H1165"/>
    <mergeCell ref="I1165:L1165"/>
    <mergeCell ref="M1165:P1165"/>
    <mergeCell ref="Q1165:S1165"/>
    <mergeCell ref="B1164:E1164"/>
    <mergeCell ref="F1164:H1164"/>
    <mergeCell ref="I1164:L1164"/>
    <mergeCell ref="M1164:P1164"/>
    <mergeCell ref="Q1164:S1164"/>
    <mergeCell ref="AO1165:AS1165"/>
    <mergeCell ref="AT1165:AY1165"/>
    <mergeCell ref="AZ1165:BE1165"/>
    <mergeCell ref="Z1164:AE1164"/>
    <mergeCell ref="AF1164:AN1164"/>
    <mergeCell ref="AO1164:AS1164"/>
    <mergeCell ref="AT1164:AY1164"/>
    <mergeCell ref="AZ1164:BE1164"/>
    <mergeCell ref="B1167:E1167"/>
    <mergeCell ref="F1167:H1167"/>
    <mergeCell ref="I1167:L1167"/>
    <mergeCell ref="M1167:P1167"/>
    <mergeCell ref="Q1167:S1167"/>
    <mergeCell ref="B1166:E1166"/>
    <mergeCell ref="F1166:H1166"/>
    <mergeCell ref="I1166:L1166"/>
    <mergeCell ref="M1166:P1166"/>
    <mergeCell ref="Q1166:S1166"/>
    <mergeCell ref="Z1165:AE1165"/>
    <mergeCell ref="AO1167:AS1167"/>
    <mergeCell ref="AT1167:AY1167"/>
    <mergeCell ref="AZ1167:BE1167"/>
    <mergeCell ref="Z1166:AE1166"/>
    <mergeCell ref="AF1166:AN1166"/>
    <mergeCell ref="AO1166:AS1166"/>
    <mergeCell ref="AT1166:AY1166"/>
    <mergeCell ref="AZ1166:BE1166"/>
    <mergeCell ref="AF1165:AN1165"/>
    <mergeCell ref="I1168:L1168"/>
    <mergeCell ref="M1168:P1168"/>
    <mergeCell ref="Q1168:S1168"/>
    <mergeCell ref="T1168:Y1168"/>
    <mergeCell ref="T1175:Y1175"/>
    <mergeCell ref="Z1175:AE1175"/>
    <mergeCell ref="T1174:Y1174"/>
    <mergeCell ref="T1173:Y1173"/>
    <mergeCell ref="Z1173:AE1173"/>
    <mergeCell ref="Z1171:AE1171"/>
    <mergeCell ref="A1169:A1170"/>
    <mergeCell ref="B1169:E1169"/>
    <mergeCell ref="B1170:E1170"/>
    <mergeCell ref="F1169:H1169"/>
    <mergeCell ref="F1170:H1170"/>
    <mergeCell ref="B1168:E1168"/>
    <mergeCell ref="F1168:H1168"/>
    <mergeCell ref="AF1169:AN1170"/>
    <mergeCell ref="Z1168:AE1168"/>
    <mergeCell ref="AF1168:AN1168"/>
    <mergeCell ref="AO1168:AS1168"/>
    <mergeCell ref="AT1168:AY1168"/>
    <mergeCell ref="AZ1168:BE1168"/>
    <mergeCell ref="AO1169:AS1170"/>
    <mergeCell ref="AT1169:AY1170"/>
    <mergeCell ref="AZ1169:BE1170"/>
    <mergeCell ref="I1169:L1170"/>
    <mergeCell ref="M1169:P1170"/>
    <mergeCell ref="Q1169:S1170"/>
    <mergeCell ref="T1169:Y1170"/>
    <mergeCell ref="Z1169:AE1170"/>
    <mergeCell ref="T1172:Y1172"/>
    <mergeCell ref="B1171:E1171"/>
    <mergeCell ref="F1171:H1171"/>
    <mergeCell ref="I1171:L1171"/>
    <mergeCell ref="M1171:P1171"/>
    <mergeCell ref="Q1171:S1171"/>
    <mergeCell ref="T1171:Y1171"/>
    <mergeCell ref="A1179:A1180"/>
    <mergeCell ref="B1179:E1179"/>
    <mergeCell ref="B1180:E1180"/>
    <mergeCell ref="F1179:H1179"/>
    <mergeCell ref="F1180:H1180"/>
    <mergeCell ref="B1178:E1178"/>
    <mergeCell ref="T1178:Y1178"/>
    <mergeCell ref="AZ1179:BE1180"/>
    <mergeCell ref="I1179:L1180"/>
    <mergeCell ref="B1173:E1173"/>
    <mergeCell ref="F1173:H1173"/>
    <mergeCell ref="I1173:L1173"/>
    <mergeCell ref="M1173:P1173"/>
    <mergeCell ref="Q1173:S1173"/>
    <mergeCell ref="Z1178:AE1178"/>
    <mergeCell ref="F1178:H1178"/>
    <mergeCell ref="I1178:L1178"/>
    <mergeCell ref="M1178:P1178"/>
    <mergeCell ref="Q1178:S1178"/>
    <mergeCell ref="AF1173:AN1173"/>
    <mergeCell ref="AO1173:AS1173"/>
    <mergeCell ref="AT1173:AY1173"/>
    <mergeCell ref="AZ1173:BE1173"/>
    <mergeCell ref="Z1172:AE1172"/>
    <mergeCell ref="AF1172:AN1172"/>
    <mergeCell ref="AO1172:AS1172"/>
    <mergeCell ref="AT1172:AY1172"/>
    <mergeCell ref="AZ1172:BE1172"/>
    <mergeCell ref="B1175:E1175"/>
    <mergeCell ref="F1175:H1175"/>
    <mergeCell ref="I1175:L1175"/>
    <mergeCell ref="M1175:P1175"/>
    <mergeCell ref="Q1175:S1175"/>
    <mergeCell ref="B1174:E1174"/>
    <mergeCell ref="F1174:H1174"/>
    <mergeCell ref="I1174:L1174"/>
    <mergeCell ref="M1174:P1174"/>
    <mergeCell ref="Q1174:S1174"/>
    <mergeCell ref="AF1175:AN1175"/>
    <mergeCell ref="AO1175:AS1175"/>
    <mergeCell ref="AT1175:AY1175"/>
    <mergeCell ref="AZ1175:BE1175"/>
    <mergeCell ref="Z1174:AE1174"/>
    <mergeCell ref="AF1174:AN1174"/>
    <mergeCell ref="AO1174:AS1174"/>
    <mergeCell ref="AT1174:AY1174"/>
    <mergeCell ref="AZ1174:BE1174"/>
    <mergeCell ref="T1176:Y1176"/>
    <mergeCell ref="T1183:Y1183"/>
    <mergeCell ref="Z1183:AE1183"/>
    <mergeCell ref="AF1183:AN1183"/>
    <mergeCell ref="AO1183:AS1183"/>
    <mergeCell ref="AT1183:AY1183"/>
    <mergeCell ref="AO1181:AS1181"/>
    <mergeCell ref="AT1181:AY1181"/>
    <mergeCell ref="AO1179:AS1180"/>
    <mergeCell ref="AT1179:AY1180"/>
    <mergeCell ref="B1177:E1177"/>
    <mergeCell ref="F1177:H1177"/>
    <mergeCell ref="I1177:L1177"/>
    <mergeCell ref="M1177:P1177"/>
    <mergeCell ref="Q1177:S1177"/>
    <mergeCell ref="B1176:E1176"/>
    <mergeCell ref="F1176:H1176"/>
    <mergeCell ref="I1176:L1176"/>
    <mergeCell ref="M1176:P1176"/>
    <mergeCell ref="Q1176:S1176"/>
    <mergeCell ref="AZ1177:BE1177"/>
    <mergeCell ref="Z1176:AE1176"/>
    <mergeCell ref="AF1176:AN1176"/>
    <mergeCell ref="AO1176:AS1176"/>
    <mergeCell ref="AT1176:AY1176"/>
    <mergeCell ref="AZ1176:BE1176"/>
    <mergeCell ref="T1177:Y1177"/>
    <mergeCell ref="Z1177:AE1177"/>
    <mergeCell ref="AF1177:AN1177"/>
    <mergeCell ref="AO1177:AS1177"/>
    <mergeCell ref="AT1177:AY1177"/>
    <mergeCell ref="AF1178:AN1178"/>
    <mergeCell ref="AO1178:AS1178"/>
    <mergeCell ref="AT1178:AY1178"/>
    <mergeCell ref="AZ1178:BE1178"/>
    <mergeCell ref="M1179:P1180"/>
    <mergeCell ref="Q1179:S1180"/>
    <mergeCell ref="T1179:Y1180"/>
    <mergeCell ref="Z1179:AE1180"/>
    <mergeCell ref="AF1179:AN1180"/>
    <mergeCell ref="T1187:Y1187"/>
    <mergeCell ref="Z1187:AE1187"/>
    <mergeCell ref="AF1187:AN1187"/>
    <mergeCell ref="T1186:Y1186"/>
    <mergeCell ref="T1185:Y1185"/>
    <mergeCell ref="AZ1181:BE1181"/>
    <mergeCell ref="B1182:E1182"/>
    <mergeCell ref="F1182:H1182"/>
    <mergeCell ref="I1182:L1182"/>
    <mergeCell ref="M1182:P1182"/>
    <mergeCell ref="Q1182:S1182"/>
    <mergeCell ref="T1182:Y1182"/>
    <mergeCell ref="B1181:E1181"/>
    <mergeCell ref="F1181:H1181"/>
    <mergeCell ref="I1181:L1181"/>
    <mergeCell ref="B1183:E1183"/>
    <mergeCell ref="F1183:H1183"/>
    <mergeCell ref="I1183:L1183"/>
    <mergeCell ref="M1183:P1183"/>
    <mergeCell ref="Q1183:S1183"/>
    <mergeCell ref="AF1181:AN1181"/>
    <mergeCell ref="M1181:P1181"/>
    <mergeCell ref="Q1181:S1181"/>
    <mergeCell ref="T1181:Y1181"/>
    <mergeCell ref="Z1181:AE1181"/>
    <mergeCell ref="AZ1183:BE1183"/>
    <mergeCell ref="Z1182:AE1182"/>
    <mergeCell ref="AF1182:AN1182"/>
    <mergeCell ref="AO1182:AS1182"/>
    <mergeCell ref="AT1182:AY1182"/>
    <mergeCell ref="AZ1182:BE1182"/>
    <mergeCell ref="T1184:Y1184"/>
    <mergeCell ref="A1191:BE1191"/>
    <mergeCell ref="A1192:BE1192"/>
    <mergeCell ref="C1193:V1193"/>
    <mergeCell ref="W1193:AD1193"/>
    <mergeCell ref="AE1193:AK1193"/>
    <mergeCell ref="AL1193:AR1193"/>
    <mergeCell ref="AS1193:AX1193"/>
    <mergeCell ref="AY1193:BD1193"/>
    <mergeCell ref="A1190:Y1190"/>
    <mergeCell ref="B1185:E1185"/>
    <mergeCell ref="F1185:H1185"/>
    <mergeCell ref="I1185:L1185"/>
    <mergeCell ref="M1185:P1185"/>
    <mergeCell ref="Q1185:S1185"/>
    <mergeCell ref="B1184:E1184"/>
    <mergeCell ref="F1184:H1184"/>
    <mergeCell ref="I1184:L1184"/>
    <mergeCell ref="M1184:P1184"/>
    <mergeCell ref="Q1184:S1184"/>
    <mergeCell ref="AO1185:AS1185"/>
    <mergeCell ref="AT1185:AY1185"/>
    <mergeCell ref="AZ1185:BE1185"/>
    <mergeCell ref="Z1184:AE1184"/>
    <mergeCell ref="AF1184:AN1184"/>
    <mergeCell ref="AO1184:AS1184"/>
    <mergeCell ref="AT1184:AY1184"/>
    <mergeCell ref="AZ1184:BE1184"/>
    <mergeCell ref="B1187:E1187"/>
    <mergeCell ref="F1187:H1187"/>
    <mergeCell ref="I1187:L1187"/>
    <mergeCell ref="M1187:P1187"/>
    <mergeCell ref="Q1187:S1187"/>
    <mergeCell ref="B1186:E1186"/>
    <mergeCell ref="F1186:H1186"/>
    <mergeCell ref="I1186:L1186"/>
    <mergeCell ref="M1186:P1186"/>
    <mergeCell ref="Q1186:S1186"/>
    <mergeCell ref="Z1185:AE1185"/>
    <mergeCell ref="AO1187:AS1187"/>
    <mergeCell ref="AT1187:AY1187"/>
    <mergeCell ref="AZ1187:BE1187"/>
    <mergeCell ref="Z1186:AE1186"/>
    <mergeCell ref="AF1186:AN1186"/>
    <mergeCell ref="AO1186:AS1186"/>
    <mergeCell ref="AT1186:AY1186"/>
    <mergeCell ref="AZ1186:BE1186"/>
    <mergeCell ref="AF1185:AN1185"/>
    <mergeCell ref="T1188:Y1188"/>
    <mergeCell ref="BE1202:BE1203"/>
    <mergeCell ref="AL1202:AR1203"/>
    <mergeCell ref="AS1202:AX1203"/>
    <mergeCell ref="C1203:V1203"/>
    <mergeCell ref="A1204:BE1204"/>
    <mergeCell ref="B1202:B1203"/>
    <mergeCell ref="C1202:V1202"/>
    <mergeCell ref="W1202:AD1203"/>
    <mergeCell ref="AE1202:AK1203"/>
    <mergeCell ref="B1189:E1189"/>
    <mergeCell ref="F1189:H1189"/>
    <mergeCell ref="I1189:L1189"/>
    <mergeCell ref="M1189:P1189"/>
    <mergeCell ref="Q1189:S1189"/>
    <mergeCell ref="B1188:E1188"/>
    <mergeCell ref="F1188:H1188"/>
    <mergeCell ref="I1188:L1188"/>
    <mergeCell ref="M1188:P1188"/>
    <mergeCell ref="Q1188:S1188"/>
    <mergeCell ref="AZ1189:BE1189"/>
    <mergeCell ref="Z1188:AE1188"/>
    <mergeCell ref="AF1188:AN1188"/>
    <mergeCell ref="AO1188:AS1188"/>
    <mergeCell ref="AT1188:AY1188"/>
    <mergeCell ref="AZ1188:BE1188"/>
    <mergeCell ref="Z1190:AE1190"/>
    <mergeCell ref="AF1190:AN1190"/>
    <mergeCell ref="AO1190:AS1190"/>
    <mergeCell ref="AT1190:AY1190"/>
    <mergeCell ref="AZ1190:BE1190"/>
    <mergeCell ref="T1189:Y1189"/>
    <mergeCell ref="Z1189:AE1189"/>
    <mergeCell ref="AF1189:AN1189"/>
    <mergeCell ref="AO1189:AS1189"/>
    <mergeCell ref="AT1189:AY1189"/>
    <mergeCell ref="AL1196:AR1197"/>
    <mergeCell ref="BE1212:BE1213"/>
    <mergeCell ref="AL1212:AR1213"/>
    <mergeCell ref="AS1212:AX1213"/>
    <mergeCell ref="C1213:V1213"/>
    <mergeCell ref="A1214:A1215"/>
    <mergeCell ref="B1214:B1215"/>
    <mergeCell ref="C1214:V1214"/>
    <mergeCell ref="W1214:AD1215"/>
    <mergeCell ref="AE1214:AK1215"/>
    <mergeCell ref="AY1200:BD1201"/>
    <mergeCell ref="A1194:BE1194"/>
    <mergeCell ref="A1195:BE1195"/>
    <mergeCell ref="A1196:A1197"/>
    <mergeCell ref="B1196:B1197"/>
    <mergeCell ref="C1196:V1196"/>
    <mergeCell ref="W1196:AD1197"/>
    <mergeCell ref="AE1196:AK1197"/>
    <mergeCell ref="AY1196:BD1197"/>
    <mergeCell ref="BE1196:BE1197"/>
    <mergeCell ref="AY1202:BD1203"/>
    <mergeCell ref="AS1196:AX1197"/>
    <mergeCell ref="C1197:V1197"/>
    <mergeCell ref="A1198:BE1198"/>
    <mergeCell ref="A1199:BE1199"/>
    <mergeCell ref="A1200:A1201"/>
    <mergeCell ref="B1200:B1201"/>
    <mergeCell ref="C1200:V1200"/>
    <mergeCell ref="W1200:AD1201"/>
    <mergeCell ref="AE1200:AK1201"/>
    <mergeCell ref="A1205:A1206"/>
    <mergeCell ref="B1205:B1206"/>
    <mergeCell ref="C1205:V1205"/>
    <mergeCell ref="W1205:AD1206"/>
    <mergeCell ref="AE1205:AK1206"/>
    <mergeCell ref="BE1200:BE1201"/>
    <mergeCell ref="AL1200:AR1201"/>
    <mergeCell ref="AS1200:AX1201"/>
    <mergeCell ref="C1201:V1201"/>
    <mergeCell ref="A1202:A1203"/>
    <mergeCell ref="AY1205:BD1206"/>
    <mergeCell ref="BE1205:BE1206"/>
    <mergeCell ref="AL1205:AR1206"/>
    <mergeCell ref="AS1205:AX1206"/>
    <mergeCell ref="C1206:V1206"/>
    <mergeCell ref="A1207:A1208"/>
    <mergeCell ref="B1207:B1208"/>
    <mergeCell ref="C1207:V1207"/>
    <mergeCell ref="W1207:AD1208"/>
    <mergeCell ref="AE1207:AK1208"/>
    <mergeCell ref="AY1207:BD1208"/>
    <mergeCell ref="BE1207:BE1208"/>
    <mergeCell ref="AL1207:AR1208"/>
    <mergeCell ref="AS1207:AX1208"/>
    <mergeCell ref="C1208:V1208"/>
    <mergeCell ref="A1209:A1210"/>
    <mergeCell ref="B1209:B1210"/>
    <mergeCell ref="C1209:V1209"/>
    <mergeCell ref="W1209:AD1210"/>
    <mergeCell ref="AE1209:AK1210"/>
    <mergeCell ref="AY1209:BD1210"/>
    <mergeCell ref="BE1209:BE1210"/>
    <mergeCell ref="AL1209:AR1210"/>
    <mergeCell ref="AS1209:AX1210"/>
    <mergeCell ref="C1210:V1210"/>
    <mergeCell ref="A1211:BE1211"/>
    <mergeCell ref="AY1214:BD1215"/>
    <mergeCell ref="A1212:A1213"/>
    <mergeCell ref="B1212:B1213"/>
    <mergeCell ref="C1212:V1212"/>
    <mergeCell ref="W1212:AD1213"/>
    <mergeCell ref="AE1212:AK1213"/>
    <mergeCell ref="AY1212:BD1213"/>
    <mergeCell ref="BE1214:BE1215"/>
    <mergeCell ref="AL1214:AR1215"/>
    <mergeCell ref="AS1214:AX1215"/>
    <mergeCell ref="C1215:V1215"/>
    <mergeCell ref="A1216:A1217"/>
    <mergeCell ref="B1216:B1217"/>
    <mergeCell ref="C1216:V1216"/>
    <mergeCell ref="W1216:AD1217"/>
    <mergeCell ref="AE1216:AK1217"/>
    <mergeCell ref="AY1216:BD1217"/>
    <mergeCell ref="BE1216:BE1217"/>
    <mergeCell ref="AL1216:AR1217"/>
    <mergeCell ref="AS1216:AX1217"/>
    <mergeCell ref="C1217:V1217"/>
    <mergeCell ref="A1218:A1219"/>
    <mergeCell ref="B1218:B1219"/>
    <mergeCell ref="C1218:V1218"/>
    <mergeCell ref="W1218:AD1219"/>
    <mergeCell ref="AE1218:AK1219"/>
    <mergeCell ref="AY1218:BD1219"/>
    <mergeCell ref="BE1218:BE1219"/>
    <mergeCell ref="AL1218:AR1219"/>
    <mergeCell ref="AS1218:AX1219"/>
    <mergeCell ref="C1219:V1219"/>
    <mergeCell ref="A1220:BE1220"/>
    <mergeCell ref="A1221:A1222"/>
    <mergeCell ref="B1221:B1222"/>
    <mergeCell ref="C1221:V1221"/>
    <mergeCell ref="W1221:AD1222"/>
    <mergeCell ref="AE1221:AK1222"/>
    <mergeCell ref="AY1221:BD1222"/>
    <mergeCell ref="BE1221:BE1222"/>
    <mergeCell ref="AL1221:AR1222"/>
    <mergeCell ref="AS1221:AX1222"/>
    <mergeCell ref="C1222:V1222"/>
    <mergeCell ref="AY1223:BD1224"/>
    <mergeCell ref="BE1223:BE1224"/>
    <mergeCell ref="AL1223:AR1224"/>
    <mergeCell ref="AS1223:AX1224"/>
    <mergeCell ref="C1224:V1224"/>
    <mergeCell ref="A1225:A1226"/>
    <mergeCell ref="B1225:B1226"/>
    <mergeCell ref="C1225:V1225"/>
    <mergeCell ref="W1225:AD1226"/>
    <mergeCell ref="AE1225:AK1226"/>
    <mergeCell ref="AY1225:BD1226"/>
    <mergeCell ref="BE1225:BE1226"/>
    <mergeCell ref="AL1225:AR1226"/>
    <mergeCell ref="AS1225:AX1226"/>
    <mergeCell ref="C1226:V1226"/>
    <mergeCell ref="A1227:BE1227"/>
    <mergeCell ref="A1228:A1229"/>
    <mergeCell ref="B1228:B1229"/>
    <mergeCell ref="C1228:V1228"/>
    <mergeCell ref="W1228:AD1229"/>
    <mergeCell ref="AE1228:AK1229"/>
    <mergeCell ref="AY1228:BD1229"/>
    <mergeCell ref="BE1228:BE1229"/>
    <mergeCell ref="AL1228:AR1229"/>
    <mergeCell ref="AS1228:AX1229"/>
    <mergeCell ref="C1229:V1229"/>
    <mergeCell ref="A1230:A1231"/>
    <mergeCell ref="B1230:B1231"/>
    <mergeCell ref="C1230:V1230"/>
    <mergeCell ref="W1230:AD1231"/>
    <mergeCell ref="AE1230:AK1231"/>
    <mergeCell ref="AY1230:BD1231"/>
    <mergeCell ref="BE1230:BE1231"/>
    <mergeCell ref="AL1230:AR1231"/>
    <mergeCell ref="AS1230:AX1231"/>
    <mergeCell ref="C1231:V1231"/>
    <mergeCell ref="A1223:A1224"/>
    <mergeCell ref="B1223:B1224"/>
    <mergeCell ref="C1223:V1223"/>
    <mergeCell ref="W1223:AD1224"/>
    <mergeCell ref="AE1223:AK1224"/>
    <mergeCell ref="BE1232:BE1233"/>
    <mergeCell ref="AL1232:AR1233"/>
    <mergeCell ref="AS1232:AX1233"/>
    <mergeCell ref="C1233:V1233"/>
    <mergeCell ref="A1234:A1235"/>
    <mergeCell ref="B1234:B1235"/>
    <mergeCell ref="C1234:V1234"/>
    <mergeCell ref="W1234:AD1235"/>
    <mergeCell ref="AE1234:AK1235"/>
    <mergeCell ref="AY1234:BD1235"/>
    <mergeCell ref="BE1234:BE1235"/>
    <mergeCell ref="AL1234:AR1235"/>
    <mergeCell ref="AS1234:AX1235"/>
    <mergeCell ref="C1235:V1235"/>
    <mergeCell ref="A1236:A1237"/>
    <mergeCell ref="B1236:B1237"/>
    <mergeCell ref="C1236:V1236"/>
    <mergeCell ref="W1236:AD1237"/>
    <mergeCell ref="AE1236:AK1237"/>
    <mergeCell ref="AY1236:BD1237"/>
    <mergeCell ref="BE1236:BE1237"/>
    <mergeCell ref="AL1236:AR1237"/>
    <mergeCell ref="AS1236:AX1237"/>
    <mergeCell ref="C1237:V1237"/>
    <mergeCell ref="A1238:A1239"/>
    <mergeCell ref="B1238:B1239"/>
    <mergeCell ref="C1238:V1238"/>
    <mergeCell ref="W1238:AD1239"/>
    <mergeCell ref="AE1238:AK1239"/>
    <mergeCell ref="AY1238:BD1239"/>
    <mergeCell ref="BE1238:BE1239"/>
    <mergeCell ref="AL1238:AR1239"/>
    <mergeCell ref="AS1238:AX1239"/>
    <mergeCell ref="C1239:V1239"/>
    <mergeCell ref="A1232:A1233"/>
    <mergeCell ref="B1232:B1233"/>
    <mergeCell ref="C1232:V1232"/>
    <mergeCell ref="W1232:AD1233"/>
    <mergeCell ref="AE1232:AK1233"/>
    <mergeCell ref="AY1232:BD1233"/>
    <mergeCell ref="BE1240:BE1241"/>
    <mergeCell ref="AL1240:AR1241"/>
    <mergeCell ref="AS1240:AX1241"/>
    <mergeCell ref="C1241:V1241"/>
    <mergeCell ref="A1242:A1243"/>
    <mergeCell ref="B1242:B1243"/>
    <mergeCell ref="C1242:V1242"/>
    <mergeCell ref="W1242:AD1243"/>
    <mergeCell ref="AE1242:AK1243"/>
    <mergeCell ref="AY1242:BD1243"/>
    <mergeCell ref="BE1242:BE1243"/>
    <mergeCell ref="AL1242:AR1243"/>
    <mergeCell ref="AS1242:AX1243"/>
    <mergeCell ref="C1243:V1243"/>
    <mergeCell ref="A1244:A1245"/>
    <mergeCell ref="B1244:B1245"/>
    <mergeCell ref="C1244:V1244"/>
    <mergeCell ref="W1244:AD1245"/>
    <mergeCell ref="AE1244:AK1245"/>
    <mergeCell ref="AY1244:BD1245"/>
    <mergeCell ref="BE1244:BE1245"/>
    <mergeCell ref="AL1244:AR1245"/>
    <mergeCell ref="AS1244:AX1245"/>
    <mergeCell ref="C1245:V1245"/>
    <mergeCell ref="A1246:BE1246"/>
    <mergeCell ref="A1247:A1248"/>
    <mergeCell ref="B1247:B1248"/>
    <mergeCell ref="C1247:V1247"/>
    <mergeCell ref="W1247:AD1248"/>
    <mergeCell ref="AE1247:AK1248"/>
    <mergeCell ref="AY1247:BD1248"/>
    <mergeCell ref="BE1247:BE1248"/>
    <mergeCell ref="AL1247:AR1248"/>
    <mergeCell ref="AS1247:AX1248"/>
    <mergeCell ref="C1248:V1248"/>
    <mergeCell ref="A1240:A1241"/>
    <mergeCell ref="B1240:B1241"/>
    <mergeCell ref="C1240:V1240"/>
    <mergeCell ref="W1240:AD1241"/>
    <mergeCell ref="AE1240:AK1241"/>
    <mergeCell ref="AY1240:BD1241"/>
    <mergeCell ref="A1265:BE1265"/>
    <mergeCell ref="AY1249:BD1250"/>
    <mergeCell ref="BE1249:BE1250"/>
    <mergeCell ref="AL1249:AR1250"/>
    <mergeCell ref="AS1249:AX1250"/>
    <mergeCell ref="C1250:V1250"/>
    <mergeCell ref="A1251:A1252"/>
    <mergeCell ref="B1251:B1252"/>
    <mergeCell ref="C1251:V1251"/>
    <mergeCell ref="W1251:AD1252"/>
    <mergeCell ref="AE1251:AK1252"/>
    <mergeCell ref="AY1251:BD1252"/>
    <mergeCell ref="BE1251:BE1252"/>
    <mergeCell ref="AL1251:AR1252"/>
    <mergeCell ref="AS1251:AX1252"/>
    <mergeCell ref="C1252:V1252"/>
    <mergeCell ref="A1253:A1254"/>
    <mergeCell ref="B1253:B1254"/>
    <mergeCell ref="C1253:V1253"/>
    <mergeCell ref="W1253:AD1254"/>
    <mergeCell ref="AE1253:AK1254"/>
    <mergeCell ref="AY1253:BD1254"/>
    <mergeCell ref="BE1253:BE1254"/>
    <mergeCell ref="AL1253:AR1254"/>
    <mergeCell ref="AS1253:AX1254"/>
    <mergeCell ref="C1254:V1254"/>
    <mergeCell ref="A1255:A1256"/>
    <mergeCell ref="B1255:B1256"/>
    <mergeCell ref="C1255:V1255"/>
    <mergeCell ref="W1255:AD1256"/>
    <mergeCell ref="AE1255:AK1256"/>
    <mergeCell ref="AY1255:BD1256"/>
    <mergeCell ref="BE1255:BE1256"/>
    <mergeCell ref="AL1255:AR1256"/>
    <mergeCell ref="AS1255:AX1256"/>
    <mergeCell ref="C1256:V1256"/>
    <mergeCell ref="A1257:A1258"/>
    <mergeCell ref="B1257:B1258"/>
    <mergeCell ref="C1257:V1257"/>
    <mergeCell ref="W1257:AD1258"/>
    <mergeCell ref="AE1257:AK1258"/>
    <mergeCell ref="A1249:A1250"/>
    <mergeCell ref="B1249:B1250"/>
    <mergeCell ref="C1249:V1249"/>
    <mergeCell ref="W1249:AD1250"/>
    <mergeCell ref="AE1249:AK1250"/>
    <mergeCell ref="AY1257:BD1258"/>
    <mergeCell ref="BE1257:BE1258"/>
    <mergeCell ref="AL1257:AR1258"/>
    <mergeCell ref="AS1257:AX1258"/>
    <mergeCell ref="C1258:V1258"/>
    <mergeCell ref="A1259:A1260"/>
    <mergeCell ref="B1259:B1260"/>
    <mergeCell ref="C1259:V1259"/>
    <mergeCell ref="W1259:AD1260"/>
    <mergeCell ref="AE1259:AK1260"/>
    <mergeCell ref="AY1259:BD1260"/>
    <mergeCell ref="BE1259:BE1260"/>
    <mergeCell ref="AL1259:AR1260"/>
    <mergeCell ref="AS1259:AX1260"/>
    <mergeCell ref="C1260:V1260"/>
    <mergeCell ref="A1261:A1262"/>
    <mergeCell ref="B1261:B1262"/>
    <mergeCell ref="C1261:V1261"/>
    <mergeCell ref="W1261:AD1262"/>
    <mergeCell ref="AE1261:AK1262"/>
    <mergeCell ref="AY1261:BD1262"/>
    <mergeCell ref="BE1261:BE1262"/>
    <mergeCell ref="AL1261:AR1262"/>
    <mergeCell ref="AS1261:AX1262"/>
    <mergeCell ref="C1262:V1262"/>
    <mergeCell ref="A1263:A1264"/>
    <mergeCell ref="B1263:B1264"/>
    <mergeCell ref="C1263:V1263"/>
    <mergeCell ref="W1263:AD1264"/>
    <mergeCell ref="AE1263:AK1264"/>
    <mergeCell ref="AY1263:BD1264"/>
    <mergeCell ref="BE1263:BE1264"/>
    <mergeCell ref="AL1263:AR1264"/>
    <mergeCell ref="AS1263:AX1264"/>
    <mergeCell ref="C1264:V1264"/>
    <mergeCell ref="A1266:A1267"/>
    <mergeCell ref="B1266:B1267"/>
    <mergeCell ref="C1266:V1266"/>
    <mergeCell ref="W1266:AD1267"/>
    <mergeCell ref="AE1266:AK1267"/>
    <mergeCell ref="AY1266:BD1267"/>
    <mergeCell ref="BE1266:BE1267"/>
    <mergeCell ref="AL1266:AR1267"/>
    <mergeCell ref="AS1266:AX1267"/>
    <mergeCell ref="C1267:V1267"/>
    <mergeCell ref="A1268:A1269"/>
    <mergeCell ref="B1268:B1269"/>
    <mergeCell ref="C1268:V1268"/>
    <mergeCell ref="W1268:AD1269"/>
    <mergeCell ref="AE1268:AK1269"/>
    <mergeCell ref="AY1268:BD1269"/>
    <mergeCell ref="BE1268:BE1269"/>
    <mergeCell ref="AL1268:AR1269"/>
    <mergeCell ref="AS1268:AX1269"/>
    <mergeCell ref="C1269:V1269"/>
    <mergeCell ref="A1270:A1271"/>
    <mergeCell ref="B1270:B1271"/>
    <mergeCell ref="C1270:V1270"/>
    <mergeCell ref="W1270:AD1271"/>
    <mergeCell ref="AE1270:AK1271"/>
    <mergeCell ref="AY1270:BD1271"/>
    <mergeCell ref="BE1270:BE1271"/>
    <mergeCell ref="AL1270:AR1271"/>
    <mergeCell ref="AS1270:AX1271"/>
    <mergeCell ref="C1271:V1271"/>
    <mergeCell ref="A1272:A1273"/>
    <mergeCell ref="B1272:B1273"/>
    <mergeCell ref="C1272:V1272"/>
    <mergeCell ref="W1272:AD1273"/>
    <mergeCell ref="AE1272:AK1273"/>
    <mergeCell ref="AY1272:BD1273"/>
    <mergeCell ref="BE1272:BE1273"/>
    <mergeCell ref="AL1272:AR1273"/>
    <mergeCell ref="AS1272:AX1273"/>
    <mergeCell ref="C1273:V1273"/>
    <mergeCell ref="BE1274:BE1275"/>
    <mergeCell ref="AL1274:AR1275"/>
    <mergeCell ref="AS1274:AX1275"/>
    <mergeCell ref="C1275:V1275"/>
    <mergeCell ref="A1276:A1277"/>
    <mergeCell ref="B1276:B1277"/>
    <mergeCell ref="C1276:V1276"/>
    <mergeCell ref="W1276:AD1277"/>
    <mergeCell ref="AE1276:AK1277"/>
    <mergeCell ref="AY1276:BD1277"/>
    <mergeCell ref="BE1276:BE1277"/>
    <mergeCell ref="AL1276:AR1277"/>
    <mergeCell ref="AS1276:AX1277"/>
    <mergeCell ref="C1277:V1277"/>
    <mergeCell ref="A1278:A1279"/>
    <mergeCell ref="B1278:B1279"/>
    <mergeCell ref="C1278:V1278"/>
    <mergeCell ref="W1278:AD1279"/>
    <mergeCell ref="AE1278:AK1279"/>
    <mergeCell ref="AY1278:BD1279"/>
    <mergeCell ref="BE1278:BE1279"/>
    <mergeCell ref="AL1278:AR1279"/>
    <mergeCell ref="AS1278:AX1279"/>
    <mergeCell ref="C1279:V1279"/>
    <mergeCell ref="A1280:A1281"/>
    <mergeCell ref="B1280:B1281"/>
    <mergeCell ref="C1280:V1280"/>
    <mergeCell ref="W1280:AD1281"/>
    <mergeCell ref="AE1280:AK1281"/>
    <mergeCell ref="AY1280:BD1281"/>
    <mergeCell ref="BE1280:BE1281"/>
    <mergeCell ref="AL1280:AR1281"/>
    <mergeCell ref="AS1280:AX1281"/>
    <mergeCell ref="C1281:V1281"/>
    <mergeCell ref="A1274:A1275"/>
    <mergeCell ref="B1274:B1275"/>
    <mergeCell ref="C1274:V1274"/>
    <mergeCell ref="W1274:AD1275"/>
    <mergeCell ref="AE1274:AK1275"/>
    <mergeCell ref="AY1274:BD1275"/>
    <mergeCell ref="BE1282:BE1283"/>
    <mergeCell ref="AL1282:AR1283"/>
    <mergeCell ref="AS1282:AX1283"/>
    <mergeCell ref="C1283:V1283"/>
    <mergeCell ref="A1284:A1285"/>
    <mergeCell ref="B1284:B1285"/>
    <mergeCell ref="C1284:V1284"/>
    <mergeCell ref="W1284:AD1285"/>
    <mergeCell ref="AE1284:AK1285"/>
    <mergeCell ref="AY1284:BD1285"/>
    <mergeCell ref="BE1284:BE1285"/>
    <mergeCell ref="AL1284:AR1285"/>
    <mergeCell ref="AS1284:AX1285"/>
    <mergeCell ref="C1285:V1285"/>
    <mergeCell ref="A1286:A1287"/>
    <mergeCell ref="B1286:B1287"/>
    <mergeCell ref="C1286:V1286"/>
    <mergeCell ref="W1286:AD1287"/>
    <mergeCell ref="AE1286:AK1287"/>
    <mergeCell ref="AY1286:BD1287"/>
    <mergeCell ref="BE1286:BE1287"/>
    <mergeCell ref="AL1286:AR1287"/>
    <mergeCell ref="AS1286:AX1287"/>
    <mergeCell ref="C1287:V1287"/>
    <mergeCell ref="A1288:A1289"/>
    <mergeCell ref="B1288:B1289"/>
    <mergeCell ref="C1288:V1288"/>
    <mergeCell ref="W1288:AD1289"/>
    <mergeCell ref="AE1288:AK1289"/>
    <mergeCell ref="AY1288:BD1289"/>
    <mergeCell ref="BE1288:BE1289"/>
    <mergeCell ref="AL1288:AR1289"/>
    <mergeCell ref="AS1288:AX1289"/>
    <mergeCell ref="C1289:V1289"/>
    <mergeCell ref="A1282:A1283"/>
    <mergeCell ref="B1282:B1283"/>
    <mergeCell ref="C1282:V1282"/>
    <mergeCell ref="W1282:AD1283"/>
    <mergeCell ref="AE1282:AK1283"/>
    <mergeCell ref="AY1282:BD1283"/>
    <mergeCell ref="A1307:BE1307"/>
    <mergeCell ref="BE1290:BE1291"/>
    <mergeCell ref="AL1290:AR1291"/>
    <mergeCell ref="AS1290:AX1291"/>
    <mergeCell ref="C1291:V1291"/>
    <mergeCell ref="A1292:A1293"/>
    <mergeCell ref="B1292:B1293"/>
    <mergeCell ref="C1292:V1292"/>
    <mergeCell ref="W1292:AD1293"/>
    <mergeCell ref="AE1292:AK1293"/>
    <mergeCell ref="AY1292:BD1293"/>
    <mergeCell ref="BE1292:BE1293"/>
    <mergeCell ref="AL1292:AR1293"/>
    <mergeCell ref="AS1292:AX1293"/>
    <mergeCell ref="C1293:V1293"/>
    <mergeCell ref="A1294:A1295"/>
    <mergeCell ref="B1294:B1295"/>
    <mergeCell ref="C1294:V1294"/>
    <mergeCell ref="W1294:AD1295"/>
    <mergeCell ref="AE1294:AK1295"/>
    <mergeCell ref="AY1294:BD1295"/>
    <mergeCell ref="BE1294:BE1295"/>
    <mergeCell ref="AL1294:AR1295"/>
    <mergeCell ref="AS1294:AX1295"/>
    <mergeCell ref="C1295:V1295"/>
    <mergeCell ref="A1296:A1297"/>
    <mergeCell ref="B1296:B1297"/>
    <mergeCell ref="C1296:V1296"/>
    <mergeCell ref="W1296:AD1297"/>
    <mergeCell ref="AE1296:AK1297"/>
    <mergeCell ref="AY1296:BD1297"/>
    <mergeCell ref="BE1296:BE1297"/>
    <mergeCell ref="AL1296:AR1297"/>
    <mergeCell ref="AS1296:AX1297"/>
    <mergeCell ref="C1297:V1297"/>
    <mergeCell ref="A1298:BE1298"/>
    <mergeCell ref="A1299:A1300"/>
    <mergeCell ref="B1299:B1300"/>
    <mergeCell ref="C1299:V1299"/>
    <mergeCell ref="W1299:AD1300"/>
    <mergeCell ref="AE1299:AK1300"/>
    <mergeCell ref="A1290:A1291"/>
    <mergeCell ref="B1290:B1291"/>
    <mergeCell ref="C1290:V1290"/>
    <mergeCell ref="W1290:AD1291"/>
    <mergeCell ref="AE1290:AK1291"/>
    <mergeCell ref="AY1290:BD1291"/>
    <mergeCell ref="AY1299:BD1300"/>
    <mergeCell ref="BE1299:BE1300"/>
    <mergeCell ref="AL1299:AR1300"/>
    <mergeCell ref="AS1299:AX1300"/>
    <mergeCell ref="C1300:V1300"/>
    <mergeCell ref="A1301:A1302"/>
    <mergeCell ref="B1301:B1302"/>
    <mergeCell ref="C1301:V1301"/>
    <mergeCell ref="W1301:AD1302"/>
    <mergeCell ref="AE1301:AK1302"/>
    <mergeCell ref="AY1301:BD1302"/>
    <mergeCell ref="BE1301:BE1302"/>
    <mergeCell ref="AL1301:AR1302"/>
    <mergeCell ref="AS1301:AX1302"/>
    <mergeCell ref="C1302:V1302"/>
    <mergeCell ref="A1303:A1304"/>
    <mergeCell ref="B1303:B1304"/>
    <mergeCell ref="C1303:V1303"/>
    <mergeCell ref="W1303:AD1304"/>
    <mergeCell ref="AE1303:AK1304"/>
    <mergeCell ref="AY1303:BD1304"/>
    <mergeCell ref="BE1303:BE1304"/>
    <mergeCell ref="AL1303:AR1304"/>
    <mergeCell ref="AS1303:AX1304"/>
    <mergeCell ref="C1304:V1304"/>
    <mergeCell ref="A1305:A1306"/>
    <mergeCell ref="B1305:B1306"/>
    <mergeCell ref="C1305:V1305"/>
    <mergeCell ref="W1305:AD1306"/>
    <mergeCell ref="AE1305:AK1306"/>
    <mergeCell ref="AY1305:BD1306"/>
    <mergeCell ref="BE1305:BE1306"/>
    <mergeCell ref="AL1305:AR1306"/>
    <mergeCell ref="AS1305:AX1306"/>
    <mergeCell ref="C1306:V1306"/>
    <mergeCell ref="A1324:BE1324"/>
    <mergeCell ref="A1325:A1326"/>
    <mergeCell ref="B1325:B1326"/>
    <mergeCell ref="C1325:V1325"/>
    <mergeCell ref="W1325:AD1326"/>
    <mergeCell ref="AE1325:AK1326"/>
    <mergeCell ref="A1308:A1309"/>
    <mergeCell ref="B1308:B1309"/>
    <mergeCell ref="C1308:V1308"/>
    <mergeCell ref="W1308:AD1309"/>
    <mergeCell ref="AE1308:AK1309"/>
    <mergeCell ref="AY1308:BD1309"/>
    <mergeCell ref="BE1308:BE1309"/>
    <mergeCell ref="AL1308:AR1309"/>
    <mergeCell ref="AS1308:AX1309"/>
    <mergeCell ref="C1309:V1309"/>
    <mergeCell ref="A1310:BE1310"/>
    <mergeCell ref="A1311:A1312"/>
    <mergeCell ref="B1311:B1312"/>
    <mergeCell ref="C1311:V1311"/>
    <mergeCell ref="W1311:AD1312"/>
    <mergeCell ref="AE1311:AK1312"/>
    <mergeCell ref="AY1311:BD1312"/>
    <mergeCell ref="BE1311:BE1312"/>
    <mergeCell ref="AL1311:AR1312"/>
    <mergeCell ref="AS1311:AX1312"/>
    <mergeCell ref="C1312:V1312"/>
    <mergeCell ref="A1313:A1314"/>
    <mergeCell ref="B1313:B1314"/>
    <mergeCell ref="C1313:V1313"/>
    <mergeCell ref="W1313:AD1314"/>
    <mergeCell ref="AE1313:AK1314"/>
    <mergeCell ref="AY1313:BD1314"/>
    <mergeCell ref="BE1313:BE1314"/>
    <mergeCell ref="AL1313:AR1314"/>
    <mergeCell ref="AS1313:AX1314"/>
    <mergeCell ref="C1314:V1314"/>
    <mergeCell ref="A1315:A1316"/>
    <mergeCell ref="B1315:B1316"/>
    <mergeCell ref="C1315:V1315"/>
    <mergeCell ref="W1315:AD1316"/>
    <mergeCell ref="AE1315:AK1316"/>
    <mergeCell ref="AY1315:BD1316"/>
    <mergeCell ref="BE1315:BE1316"/>
    <mergeCell ref="AL1315:AR1316"/>
    <mergeCell ref="AS1315:AX1316"/>
    <mergeCell ref="C1316:V1316"/>
    <mergeCell ref="A1317:A1318"/>
    <mergeCell ref="B1317:B1318"/>
    <mergeCell ref="C1317:V1317"/>
    <mergeCell ref="W1317:AD1318"/>
    <mergeCell ref="AE1317:AK1318"/>
    <mergeCell ref="AY1317:BD1318"/>
    <mergeCell ref="BE1317:BE1318"/>
    <mergeCell ref="AL1317:AR1318"/>
    <mergeCell ref="AS1317:AX1318"/>
    <mergeCell ref="C1318:V1318"/>
    <mergeCell ref="A1319:A1320"/>
    <mergeCell ref="B1319:B1320"/>
    <mergeCell ref="C1319:V1319"/>
    <mergeCell ref="W1319:AD1320"/>
    <mergeCell ref="AE1319:AK1320"/>
    <mergeCell ref="AY1319:BD1320"/>
    <mergeCell ref="BE1319:BE1320"/>
    <mergeCell ref="AL1319:AR1320"/>
    <mergeCell ref="AS1319:AX1320"/>
    <mergeCell ref="C1320:V1320"/>
    <mergeCell ref="A1321:BE1321"/>
    <mergeCell ref="A1322:A1323"/>
    <mergeCell ref="B1322:B1323"/>
    <mergeCell ref="C1322:V1322"/>
    <mergeCell ref="W1322:AD1323"/>
    <mergeCell ref="AE1322:AK1323"/>
    <mergeCell ref="AY1322:BD1323"/>
    <mergeCell ref="BE1322:BE1323"/>
    <mergeCell ref="AL1322:AR1323"/>
    <mergeCell ref="AS1322:AX1323"/>
    <mergeCell ref="C1323:V1323"/>
    <mergeCell ref="AY1325:BD1326"/>
    <mergeCell ref="BE1325:BE1326"/>
    <mergeCell ref="AL1325:AR1326"/>
    <mergeCell ref="AS1325:AX1326"/>
    <mergeCell ref="C1326:V1326"/>
    <mergeCell ref="A1327:A1328"/>
    <mergeCell ref="B1327:B1328"/>
    <mergeCell ref="C1327:V1327"/>
    <mergeCell ref="W1327:AD1328"/>
    <mergeCell ref="AE1327:AK1328"/>
    <mergeCell ref="AY1327:BD1328"/>
    <mergeCell ref="BE1327:BE1328"/>
    <mergeCell ref="AL1327:AR1328"/>
    <mergeCell ref="AS1327:AX1328"/>
    <mergeCell ref="C1328:V1328"/>
    <mergeCell ref="A1329:A1330"/>
    <mergeCell ref="B1329:B1330"/>
    <mergeCell ref="C1329:V1329"/>
    <mergeCell ref="W1329:AD1330"/>
    <mergeCell ref="AE1329:AK1330"/>
    <mergeCell ref="AY1329:BD1330"/>
    <mergeCell ref="BE1329:BE1330"/>
    <mergeCell ref="AL1329:AR1330"/>
    <mergeCell ref="AS1329:AX1330"/>
    <mergeCell ref="C1330:V1330"/>
    <mergeCell ref="A1331:A1332"/>
    <mergeCell ref="B1331:B1332"/>
    <mergeCell ref="C1331:V1331"/>
    <mergeCell ref="W1331:AD1332"/>
    <mergeCell ref="AE1331:AK1332"/>
    <mergeCell ref="AY1331:BD1332"/>
    <mergeCell ref="BE1331:BE1332"/>
    <mergeCell ref="AL1331:AR1332"/>
    <mergeCell ref="AS1331:AX1332"/>
    <mergeCell ref="C1332:V1332"/>
    <mergeCell ref="AY1333:BD1334"/>
    <mergeCell ref="BE1333:BE1334"/>
    <mergeCell ref="AL1333:AR1334"/>
    <mergeCell ref="AS1333:AX1334"/>
    <mergeCell ref="C1334:V1334"/>
    <mergeCell ref="A1335:A1336"/>
    <mergeCell ref="B1335:B1336"/>
    <mergeCell ref="C1335:V1335"/>
    <mergeCell ref="W1335:AD1336"/>
    <mergeCell ref="AE1335:AK1336"/>
    <mergeCell ref="AY1335:BD1336"/>
    <mergeCell ref="BE1335:BE1336"/>
    <mergeCell ref="AL1335:AR1336"/>
    <mergeCell ref="AS1335:AX1336"/>
    <mergeCell ref="C1336:V1336"/>
    <mergeCell ref="A1337:BE1337"/>
    <mergeCell ref="A1338:A1339"/>
    <mergeCell ref="B1338:B1339"/>
    <mergeCell ref="C1338:V1338"/>
    <mergeCell ref="W1338:AD1339"/>
    <mergeCell ref="AE1338:AK1339"/>
    <mergeCell ref="AY1338:BD1339"/>
    <mergeCell ref="BE1338:BE1339"/>
    <mergeCell ref="AL1338:AR1339"/>
    <mergeCell ref="AS1338:AX1339"/>
    <mergeCell ref="C1339:V1339"/>
    <mergeCell ref="A1340:BE1340"/>
    <mergeCell ref="A1341:A1342"/>
    <mergeCell ref="B1341:B1342"/>
    <mergeCell ref="C1341:V1341"/>
    <mergeCell ref="W1341:AD1342"/>
    <mergeCell ref="AE1341:AK1342"/>
    <mergeCell ref="AY1341:BD1342"/>
    <mergeCell ref="BE1341:BE1342"/>
    <mergeCell ref="AL1341:AR1342"/>
    <mergeCell ref="AS1341:AX1342"/>
    <mergeCell ref="C1342:V1342"/>
    <mergeCell ref="A1333:A1334"/>
    <mergeCell ref="B1333:B1334"/>
    <mergeCell ref="C1333:V1333"/>
    <mergeCell ref="W1333:AD1334"/>
    <mergeCell ref="AE1333:AK1334"/>
    <mergeCell ref="AY1343:BD1344"/>
    <mergeCell ref="BE1343:BE1344"/>
    <mergeCell ref="AL1343:AR1344"/>
    <mergeCell ref="AS1343:AX1344"/>
    <mergeCell ref="C1344:V1344"/>
    <mergeCell ref="A1345:A1346"/>
    <mergeCell ref="B1345:B1346"/>
    <mergeCell ref="C1345:V1345"/>
    <mergeCell ref="W1345:AD1346"/>
    <mergeCell ref="AE1345:AK1346"/>
    <mergeCell ref="AY1345:BD1346"/>
    <mergeCell ref="BE1345:BE1346"/>
    <mergeCell ref="AL1345:AR1346"/>
    <mergeCell ref="AS1345:AX1346"/>
    <mergeCell ref="C1346:V1346"/>
    <mergeCell ref="A1347:A1348"/>
    <mergeCell ref="B1347:B1348"/>
    <mergeCell ref="C1347:V1347"/>
    <mergeCell ref="W1347:AD1348"/>
    <mergeCell ref="AE1347:AK1348"/>
    <mergeCell ref="AY1347:BD1348"/>
    <mergeCell ref="BE1347:BE1348"/>
    <mergeCell ref="AL1347:AR1348"/>
    <mergeCell ref="AS1347:AX1348"/>
    <mergeCell ref="C1348:V1348"/>
    <mergeCell ref="A1349:BE1349"/>
    <mergeCell ref="A1350:BE1350"/>
    <mergeCell ref="A1351:BE1351"/>
    <mergeCell ref="A1352:A1353"/>
    <mergeCell ref="B1352:B1353"/>
    <mergeCell ref="C1352:V1352"/>
    <mergeCell ref="W1352:AD1353"/>
    <mergeCell ref="AE1352:AK1353"/>
    <mergeCell ref="AY1352:BD1353"/>
    <mergeCell ref="BE1352:BE1353"/>
    <mergeCell ref="AL1352:AR1353"/>
    <mergeCell ref="A1343:A1344"/>
    <mergeCell ref="B1343:B1344"/>
    <mergeCell ref="C1343:V1343"/>
    <mergeCell ref="W1343:AD1344"/>
    <mergeCell ref="AE1343:AK1344"/>
    <mergeCell ref="AS1352:AX1353"/>
    <mergeCell ref="C1353:V1353"/>
    <mergeCell ref="A1354:A1355"/>
    <mergeCell ref="B1354:B1355"/>
    <mergeCell ref="C1354:V1354"/>
    <mergeCell ref="W1354:AD1355"/>
    <mergeCell ref="AE1354:AK1355"/>
    <mergeCell ref="AY1354:BD1355"/>
    <mergeCell ref="BE1354:BE1355"/>
    <mergeCell ref="AL1354:AR1355"/>
    <mergeCell ref="AS1354:AX1355"/>
    <mergeCell ref="C1355:V1355"/>
    <mergeCell ref="A1356:A1357"/>
    <mergeCell ref="B1356:B1357"/>
    <mergeCell ref="C1356:V1356"/>
    <mergeCell ref="W1356:AD1357"/>
    <mergeCell ref="AE1356:AK1357"/>
    <mergeCell ref="AY1356:BD1357"/>
    <mergeCell ref="BE1356:BE1357"/>
    <mergeCell ref="AL1356:AR1357"/>
    <mergeCell ref="AS1356:AX1357"/>
    <mergeCell ref="C1357:V1357"/>
    <mergeCell ref="A1358:A1359"/>
    <mergeCell ref="B1358:B1359"/>
    <mergeCell ref="C1358:V1358"/>
    <mergeCell ref="W1358:AD1359"/>
    <mergeCell ref="AE1358:AK1359"/>
    <mergeCell ref="AY1358:BD1359"/>
    <mergeCell ref="BE1358:BE1359"/>
    <mergeCell ref="AL1358:AR1359"/>
    <mergeCell ref="AS1358:AX1359"/>
    <mergeCell ref="C1359:V1359"/>
    <mergeCell ref="A1360:A1361"/>
    <mergeCell ref="B1360:B1361"/>
    <mergeCell ref="C1360:V1360"/>
    <mergeCell ref="W1360:AD1361"/>
    <mergeCell ref="AE1360:AK1361"/>
    <mergeCell ref="AY1360:BD1361"/>
    <mergeCell ref="BE1360:BE1361"/>
    <mergeCell ref="AL1360:AR1361"/>
    <mergeCell ref="AS1360:AX1361"/>
    <mergeCell ref="C1361:V1361"/>
    <mergeCell ref="A1362:A1363"/>
    <mergeCell ref="B1362:B1363"/>
    <mergeCell ref="C1362:V1362"/>
    <mergeCell ref="W1362:AD1363"/>
    <mergeCell ref="AE1362:AK1363"/>
    <mergeCell ref="AY1362:BD1363"/>
    <mergeCell ref="BE1362:BE1363"/>
    <mergeCell ref="AL1362:AR1363"/>
    <mergeCell ref="AS1362:AX1363"/>
    <mergeCell ref="C1363:V1363"/>
    <mergeCell ref="A1364:A1365"/>
    <mergeCell ref="B1364:B1365"/>
    <mergeCell ref="C1364:V1364"/>
    <mergeCell ref="W1364:AD1365"/>
    <mergeCell ref="AE1364:AK1365"/>
    <mergeCell ref="AY1364:BD1365"/>
    <mergeCell ref="BE1364:BE1365"/>
    <mergeCell ref="AL1364:AR1365"/>
    <mergeCell ref="AS1364:AX1365"/>
    <mergeCell ref="C1365:V1365"/>
    <mergeCell ref="A1366:A1367"/>
    <mergeCell ref="B1366:B1367"/>
    <mergeCell ref="C1366:V1366"/>
    <mergeCell ref="W1366:AD1367"/>
    <mergeCell ref="AE1366:AK1367"/>
    <mergeCell ref="AY1366:BD1367"/>
    <mergeCell ref="BE1366:BE1367"/>
    <mergeCell ref="AL1366:AR1367"/>
    <mergeCell ref="AS1366:AX1367"/>
    <mergeCell ref="C1367:V1367"/>
    <mergeCell ref="AY1368:BD1369"/>
    <mergeCell ref="BE1368:BE1369"/>
    <mergeCell ref="AL1368:AR1369"/>
    <mergeCell ref="AS1368:AX1369"/>
    <mergeCell ref="C1369:V1369"/>
    <mergeCell ref="A1370:A1371"/>
    <mergeCell ref="B1370:B1371"/>
    <mergeCell ref="C1370:V1370"/>
    <mergeCell ref="W1370:AD1371"/>
    <mergeCell ref="AE1370:AK1371"/>
    <mergeCell ref="AY1370:BD1371"/>
    <mergeCell ref="BE1370:BE1371"/>
    <mergeCell ref="AL1370:AR1371"/>
    <mergeCell ref="AS1370:AX1371"/>
    <mergeCell ref="C1371:V1371"/>
    <mergeCell ref="A1372:A1373"/>
    <mergeCell ref="B1372:B1373"/>
    <mergeCell ref="C1372:V1372"/>
    <mergeCell ref="W1372:AD1373"/>
    <mergeCell ref="AE1372:AK1373"/>
    <mergeCell ref="AY1372:BD1373"/>
    <mergeCell ref="BE1372:BE1373"/>
    <mergeCell ref="AL1372:AR1373"/>
    <mergeCell ref="AS1372:AX1373"/>
    <mergeCell ref="C1373:V1373"/>
    <mergeCell ref="A1374:A1375"/>
    <mergeCell ref="B1374:B1375"/>
    <mergeCell ref="C1374:V1374"/>
    <mergeCell ref="W1374:AD1375"/>
    <mergeCell ref="AE1374:AK1375"/>
    <mergeCell ref="AY1374:BD1375"/>
    <mergeCell ref="BE1374:BE1375"/>
    <mergeCell ref="AL1374:AR1375"/>
    <mergeCell ref="AS1374:AX1375"/>
    <mergeCell ref="C1375:V1375"/>
    <mergeCell ref="A1368:A1369"/>
    <mergeCell ref="B1368:B1369"/>
    <mergeCell ref="C1368:V1368"/>
    <mergeCell ref="W1368:AD1369"/>
    <mergeCell ref="AE1368:AK1369"/>
    <mergeCell ref="AY1376:BD1377"/>
    <mergeCell ref="BE1376:BE1377"/>
    <mergeCell ref="AL1376:AR1377"/>
    <mergeCell ref="AS1376:AX1377"/>
    <mergeCell ref="C1377:V1377"/>
    <mergeCell ref="A1378:A1379"/>
    <mergeCell ref="B1378:B1379"/>
    <mergeCell ref="C1378:V1378"/>
    <mergeCell ref="W1378:AD1379"/>
    <mergeCell ref="AE1378:AK1379"/>
    <mergeCell ref="AY1378:BD1379"/>
    <mergeCell ref="BE1378:BE1379"/>
    <mergeCell ref="AL1378:AR1379"/>
    <mergeCell ref="AS1378:AX1379"/>
    <mergeCell ref="C1379:V1379"/>
    <mergeCell ref="A1380:A1381"/>
    <mergeCell ref="B1380:B1381"/>
    <mergeCell ref="C1380:V1380"/>
    <mergeCell ref="W1380:AD1381"/>
    <mergeCell ref="AE1380:AK1381"/>
    <mergeCell ref="AY1380:BD1381"/>
    <mergeCell ref="BE1380:BE1381"/>
    <mergeCell ref="AL1380:AR1381"/>
    <mergeCell ref="AS1380:AX1381"/>
    <mergeCell ref="C1381:V1381"/>
    <mergeCell ref="A1382:A1383"/>
    <mergeCell ref="B1382:B1383"/>
    <mergeCell ref="C1382:V1382"/>
    <mergeCell ref="W1382:AD1383"/>
    <mergeCell ref="AE1382:AK1383"/>
    <mergeCell ref="AY1382:BD1383"/>
    <mergeCell ref="BE1382:BE1383"/>
    <mergeCell ref="AL1382:AR1383"/>
    <mergeCell ref="AS1382:AX1383"/>
    <mergeCell ref="C1383:V1383"/>
    <mergeCell ref="A1376:A1377"/>
    <mergeCell ref="B1376:B1377"/>
    <mergeCell ref="C1376:V1376"/>
    <mergeCell ref="W1376:AD1377"/>
    <mergeCell ref="AE1376:AK1377"/>
    <mergeCell ref="AY1384:BD1385"/>
    <mergeCell ref="BE1384:BE1385"/>
    <mergeCell ref="AL1384:AR1385"/>
    <mergeCell ref="AS1384:AX1385"/>
    <mergeCell ref="C1385:V1385"/>
    <mergeCell ref="A1386:A1387"/>
    <mergeCell ref="B1386:B1387"/>
    <mergeCell ref="C1386:V1386"/>
    <mergeCell ref="W1386:AD1387"/>
    <mergeCell ref="AE1386:AK1387"/>
    <mergeCell ref="AY1386:BD1387"/>
    <mergeCell ref="BE1386:BE1387"/>
    <mergeCell ref="AL1386:AR1387"/>
    <mergeCell ref="AS1386:AX1387"/>
    <mergeCell ref="C1387:V1387"/>
    <mergeCell ref="A1388:A1389"/>
    <mergeCell ref="B1388:B1389"/>
    <mergeCell ref="C1388:V1388"/>
    <mergeCell ref="W1388:AD1389"/>
    <mergeCell ref="AE1388:AK1389"/>
    <mergeCell ref="AY1388:BD1389"/>
    <mergeCell ref="BE1388:BE1389"/>
    <mergeCell ref="AL1388:AR1389"/>
    <mergeCell ref="AS1388:AX1389"/>
    <mergeCell ref="C1389:V1389"/>
    <mergeCell ref="A1390:A1391"/>
    <mergeCell ref="B1390:B1391"/>
    <mergeCell ref="C1390:V1390"/>
    <mergeCell ref="W1390:AD1391"/>
    <mergeCell ref="AE1390:AK1391"/>
    <mergeCell ref="AY1390:BD1391"/>
    <mergeCell ref="BE1390:BE1391"/>
    <mergeCell ref="AL1390:AR1391"/>
    <mergeCell ref="AS1390:AX1391"/>
    <mergeCell ref="C1391:V1391"/>
    <mergeCell ref="A1384:A1385"/>
    <mergeCell ref="B1384:B1385"/>
    <mergeCell ref="C1384:V1384"/>
    <mergeCell ref="W1384:AD1385"/>
    <mergeCell ref="AE1384:AK1385"/>
    <mergeCell ref="AY1392:BD1393"/>
    <mergeCell ref="BE1392:BE1393"/>
    <mergeCell ref="AL1392:AR1393"/>
    <mergeCell ref="AS1392:AX1393"/>
    <mergeCell ref="C1393:V1393"/>
    <mergeCell ref="A1394:A1395"/>
    <mergeCell ref="B1394:B1395"/>
    <mergeCell ref="C1394:V1394"/>
    <mergeCell ref="W1394:AD1395"/>
    <mergeCell ref="AE1394:AK1395"/>
    <mergeCell ref="AY1394:BD1395"/>
    <mergeCell ref="BE1394:BE1395"/>
    <mergeCell ref="AL1394:AR1395"/>
    <mergeCell ref="AS1394:AX1395"/>
    <mergeCell ref="C1395:V1395"/>
    <mergeCell ref="A1396:A1397"/>
    <mergeCell ref="B1396:B1397"/>
    <mergeCell ref="C1396:V1396"/>
    <mergeCell ref="W1396:AD1397"/>
    <mergeCell ref="AE1396:AK1397"/>
    <mergeCell ref="AY1396:BD1397"/>
    <mergeCell ref="BE1396:BE1397"/>
    <mergeCell ref="AL1396:AR1397"/>
    <mergeCell ref="AS1396:AX1397"/>
    <mergeCell ref="C1397:V1397"/>
    <mergeCell ref="A1398:A1399"/>
    <mergeCell ref="B1398:B1399"/>
    <mergeCell ref="C1398:V1398"/>
    <mergeCell ref="W1398:AD1399"/>
    <mergeCell ref="AE1398:AK1399"/>
    <mergeCell ref="AY1398:BD1399"/>
    <mergeCell ref="BE1398:BE1399"/>
    <mergeCell ref="AL1398:AR1399"/>
    <mergeCell ref="AS1398:AX1399"/>
    <mergeCell ref="C1399:V1399"/>
    <mergeCell ref="A1392:A1393"/>
    <mergeCell ref="B1392:B1393"/>
    <mergeCell ref="C1392:V1392"/>
    <mergeCell ref="W1392:AD1393"/>
    <mergeCell ref="AE1392:AK1393"/>
    <mergeCell ref="A1417:BE1417"/>
    <mergeCell ref="A1418:BE1418"/>
    <mergeCell ref="AY1400:BD1401"/>
    <mergeCell ref="BE1400:BE1401"/>
    <mergeCell ref="AL1400:AR1401"/>
    <mergeCell ref="AS1400:AX1401"/>
    <mergeCell ref="C1401:V1401"/>
    <mergeCell ref="A1402:A1403"/>
    <mergeCell ref="B1402:B1403"/>
    <mergeCell ref="C1402:V1402"/>
    <mergeCell ref="W1402:AD1403"/>
    <mergeCell ref="AE1402:AK1403"/>
    <mergeCell ref="AY1402:BD1403"/>
    <mergeCell ref="BE1402:BE1403"/>
    <mergeCell ref="AL1402:AR1403"/>
    <mergeCell ref="AS1402:AX1403"/>
    <mergeCell ref="C1403:V1403"/>
    <mergeCell ref="A1404:A1405"/>
    <mergeCell ref="B1404:B1405"/>
    <mergeCell ref="C1404:V1404"/>
    <mergeCell ref="W1404:AD1405"/>
    <mergeCell ref="AE1404:AK1405"/>
    <mergeCell ref="AY1404:BD1405"/>
    <mergeCell ref="BE1404:BE1405"/>
    <mergeCell ref="AL1404:AR1405"/>
    <mergeCell ref="AS1404:AX1405"/>
    <mergeCell ref="C1405:V1405"/>
    <mergeCell ref="A1406:A1407"/>
    <mergeCell ref="B1406:B1407"/>
    <mergeCell ref="C1406:V1406"/>
    <mergeCell ref="W1406:AD1407"/>
    <mergeCell ref="AE1406:AK1407"/>
    <mergeCell ref="AY1406:BD1407"/>
    <mergeCell ref="BE1406:BE1407"/>
    <mergeCell ref="AL1406:AR1407"/>
    <mergeCell ref="AS1406:AX1407"/>
    <mergeCell ref="C1407:V1407"/>
    <mergeCell ref="A1408:A1409"/>
    <mergeCell ref="B1408:B1409"/>
    <mergeCell ref="C1408:V1408"/>
    <mergeCell ref="W1408:AD1409"/>
    <mergeCell ref="AE1408:AK1409"/>
    <mergeCell ref="A1400:A1401"/>
    <mergeCell ref="B1400:B1401"/>
    <mergeCell ref="C1400:V1400"/>
    <mergeCell ref="W1400:AD1401"/>
    <mergeCell ref="AE1400:AK1401"/>
    <mergeCell ref="AY1408:BD1409"/>
    <mergeCell ref="BE1408:BE1409"/>
    <mergeCell ref="AL1408:AR1409"/>
    <mergeCell ref="AS1408:AX1409"/>
    <mergeCell ref="C1409:V1409"/>
    <mergeCell ref="A1410:BE1410"/>
    <mergeCell ref="A1411:A1412"/>
    <mergeCell ref="B1411:B1412"/>
    <mergeCell ref="C1411:V1411"/>
    <mergeCell ref="W1411:AD1412"/>
    <mergeCell ref="AE1411:AK1412"/>
    <mergeCell ref="AY1411:BD1412"/>
    <mergeCell ref="BE1411:BE1412"/>
    <mergeCell ref="AL1411:AR1412"/>
    <mergeCell ref="AS1411:AX1412"/>
    <mergeCell ref="C1412:V1412"/>
    <mergeCell ref="A1413:A1414"/>
    <mergeCell ref="B1413:B1414"/>
    <mergeCell ref="C1413:V1413"/>
    <mergeCell ref="W1413:AD1414"/>
    <mergeCell ref="AE1413:AK1414"/>
    <mergeCell ref="AY1413:BD1414"/>
    <mergeCell ref="BE1413:BE1414"/>
    <mergeCell ref="AL1413:AR1414"/>
    <mergeCell ref="AS1413:AX1414"/>
    <mergeCell ref="C1414:V1414"/>
    <mergeCell ref="A1415:A1416"/>
    <mergeCell ref="B1415:B1416"/>
    <mergeCell ref="C1415:V1415"/>
    <mergeCell ref="W1415:AD1416"/>
    <mergeCell ref="AE1415:AK1416"/>
    <mergeCell ref="AY1415:BD1416"/>
    <mergeCell ref="BE1415:BE1416"/>
    <mergeCell ref="AL1415:AR1416"/>
    <mergeCell ref="AS1415:AX1416"/>
    <mergeCell ref="C1416:V1416"/>
    <mergeCell ref="A1419:BE1419"/>
    <mergeCell ref="A1420:BE1420"/>
    <mergeCell ref="A1421:BE1421"/>
    <mergeCell ref="A1422:BE1422"/>
    <mergeCell ref="A1423:BE1423"/>
    <mergeCell ref="A1424:A1425"/>
    <mergeCell ref="B1424:B1425"/>
    <mergeCell ref="C1424:V1424"/>
    <mergeCell ref="W1424:AD1425"/>
    <mergeCell ref="AE1424:AK1425"/>
    <mergeCell ref="AY1424:BD1425"/>
    <mergeCell ref="BE1424:BE1425"/>
    <mergeCell ref="AL1424:AR1425"/>
    <mergeCell ref="AS1424:AX1425"/>
    <mergeCell ref="C1425:V1425"/>
    <mergeCell ref="A1426:A1427"/>
    <mergeCell ref="B1426:B1427"/>
    <mergeCell ref="C1426:V1426"/>
    <mergeCell ref="W1426:AD1427"/>
    <mergeCell ref="AE1426:AK1427"/>
    <mergeCell ref="AY1426:BD1427"/>
    <mergeCell ref="BE1426:BE1427"/>
    <mergeCell ref="AL1426:AR1427"/>
    <mergeCell ref="AS1426:AX1427"/>
    <mergeCell ref="C1427:V1427"/>
    <mergeCell ref="A1428:BE1428"/>
    <mergeCell ref="A1429:BE1429"/>
    <mergeCell ref="A1430:A1431"/>
    <mergeCell ref="B1430:B1431"/>
    <mergeCell ref="C1430:V1430"/>
    <mergeCell ref="W1430:AD1431"/>
    <mergeCell ref="AE1430:AK1431"/>
    <mergeCell ref="AY1430:BD1431"/>
    <mergeCell ref="BE1430:BE1431"/>
    <mergeCell ref="AL1430:AR1431"/>
    <mergeCell ref="AS1430:AX1431"/>
    <mergeCell ref="C1431:V1431"/>
    <mergeCell ref="A1432:A1433"/>
    <mergeCell ref="B1432:B1433"/>
    <mergeCell ref="C1432:V1432"/>
    <mergeCell ref="W1432:AD1433"/>
    <mergeCell ref="AE1432:AK1433"/>
    <mergeCell ref="AY1432:BD1433"/>
    <mergeCell ref="BE1432:BE1433"/>
    <mergeCell ref="AL1432:AR1433"/>
    <mergeCell ref="AS1432:AX1433"/>
    <mergeCell ref="C1433:V1433"/>
    <mergeCell ref="A1434:A1435"/>
    <mergeCell ref="B1434:B1435"/>
    <mergeCell ref="C1434:V1434"/>
    <mergeCell ref="W1434:AD1435"/>
    <mergeCell ref="AE1434:AK1435"/>
    <mergeCell ref="AY1434:BD1435"/>
    <mergeCell ref="BE1434:BE1435"/>
    <mergeCell ref="AL1434:AR1435"/>
    <mergeCell ref="AS1434:AX1435"/>
    <mergeCell ref="C1435:V1435"/>
    <mergeCell ref="A1436:A1437"/>
    <mergeCell ref="B1436:B1437"/>
    <mergeCell ref="C1436:V1436"/>
    <mergeCell ref="W1436:AD1437"/>
    <mergeCell ref="AE1436:AK1437"/>
    <mergeCell ref="AY1436:BD1437"/>
    <mergeCell ref="BE1436:BE1437"/>
    <mergeCell ref="AL1436:AR1437"/>
    <mergeCell ref="AS1436:AX1437"/>
    <mergeCell ref="C1437:V1437"/>
    <mergeCell ref="A1438:A1439"/>
    <mergeCell ref="B1438:B1439"/>
    <mergeCell ref="C1438:V1438"/>
    <mergeCell ref="W1438:AD1439"/>
    <mergeCell ref="AE1438:AK1439"/>
    <mergeCell ref="AY1438:BD1439"/>
    <mergeCell ref="BE1438:BE1439"/>
    <mergeCell ref="AL1438:AR1439"/>
    <mergeCell ref="AS1438:AX1439"/>
    <mergeCell ref="C1439:V1439"/>
    <mergeCell ref="A1440:A1441"/>
    <mergeCell ref="B1440:B1441"/>
    <mergeCell ref="C1440:V1440"/>
    <mergeCell ref="W1440:AD1441"/>
    <mergeCell ref="AE1440:AK1441"/>
    <mergeCell ref="AY1440:BD1441"/>
    <mergeCell ref="BE1440:BE1441"/>
    <mergeCell ref="AL1440:AR1441"/>
    <mergeCell ref="AS1440:AX1441"/>
    <mergeCell ref="C1441:V1441"/>
    <mergeCell ref="A1442:A1443"/>
    <mergeCell ref="B1442:B1443"/>
    <mergeCell ref="C1442:V1442"/>
    <mergeCell ref="W1442:AD1443"/>
    <mergeCell ref="AE1442:AK1443"/>
    <mergeCell ref="AY1442:BD1443"/>
    <mergeCell ref="BE1442:BE1443"/>
    <mergeCell ref="AL1442:AR1443"/>
    <mergeCell ref="AS1442:AX1443"/>
    <mergeCell ref="C1443:V1443"/>
    <mergeCell ref="A1444:BE1444"/>
    <mergeCell ref="A1445:A1446"/>
    <mergeCell ref="B1445:B1446"/>
    <mergeCell ref="C1445:V1445"/>
    <mergeCell ref="W1445:AD1446"/>
    <mergeCell ref="AE1445:AK1446"/>
    <mergeCell ref="AY1445:BD1446"/>
    <mergeCell ref="BE1445:BE1446"/>
    <mergeCell ref="AL1445:AR1446"/>
    <mergeCell ref="AS1445:AX1446"/>
    <mergeCell ref="C1446:V1446"/>
    <mergeCell ref="BE1447:BE1448"/>
    <mergeCell ref="AL1447:AR1448"/>
    <mergeCell ref="AS1447:AX1448"/>
    <mergeCell ref="C1448:V1448"/>
    <mergeCell ref="A1449:A1450"/>
    <mergeCell ref="B1449:B1450"/>
    <mergeCell ref="C1449:V1449"/>
    <mergeCell ref="W1449:AD1450"/>
    <mergeCell ref="AE1449:AK1450"/>
    <mergeCell ref="AY1449:BD1450"/>
    <mergeCell ref="BE1449:BE1450"/>
    <mergeCell ref="AL1449:AR1450"/>
    <mergeCell ref="AS1449:AX1450"/>
    <mergeCell ref="C1450:V1450"/>
    <mergeCell ref="A1451:A1452"/>
    <mergeCell ref="B1451:B1452"/>
    <mergeCell ref="C1451:V1451"/>
    <mergeCell ref="W1451:AD1452"/>
    <mergeCell ref="AE1451:AK1452"/>
    <mergeCell ref="AY1451:BD1452"/>
    <mergeCell ref="BE1451:BE1452"/>
    <mergeCell ref="AL1451:AR1452"/>
    <mergeCell ref="AS1451:AX1452"/>
    <mergeCell ref="C1452:V1452"/>
    <mergeCell ref="A1453:A1454"/>
    <mergeCell ref="B1453:B1454"/>
    <mergeCell ref="C1453:V1453"/>
    <mergeCell ref="W1453:AD1454"/>
    <mergeCell ref="AE1453:AK1454"/>
    <mergeCell ref="AY1453:BD1454"/>
    <mergeCell ref="BE1453:BE1454"/>
    <mergeCell ref="AL1453:AR1454"/>
    <mergeCell ref="AS1453:AX1454"/>
    <mergeCell ref="C1454:V1454"/>
    <mergeCell ref="A1447:A1448"/>
    <mergeCell ref="B1447:B1448"/>
    <mergeCell ref="C1447:V1447"/>
    <mergeCell ref="W1447:AD1448"/>
    <mergeCell ref="AE1447:AK1448"/>
    <mergeCell ref="AY1447:BD1448"/>
    <mergeCell ref="BE1455:BE1456"/>
    <mergeCell ref="AL1455:AR1456"/>
    <mergeCell ref="AS1455:AX1456"/>
    <mergeCell ref="C1456:V1456"/>
    <mergeCell ref="A1457:BE1457"/>
    <mergeCell ref="A1458:A1459"/>
    <mergeCell ref="B1458:B1459"/>
    <mergeCell ref="C1458:V1458"/>
    <mergeCell ref="W1458:AD1459"/>
    <mergeCell ref="AE1458:AK1459"/>
    <mergeCell ref="AY1458:BD1459"/>
    <mergeCell ref="BE1458:BE1459"/>
    <mergeCell ref="AL1458:AR1459"/>
    <mergeCell ref="AS1458:AX1459"/>
    <mergeCell ref="C1459:V1459"/>
    <mergeCell ref="A1460:A1461"/>
    <mergeCell ref="B1460:B1461"/>
    <mergeCell ref="C1460:V1460"/>
    <mergeCell ref="W1460:AD1461"/>
    <mergeCell ref="AE1460:AK1461"/>
    <mergeCell ref="AY1460:BD1461"/>
    <mergeCell ref="BE1460:BE1461"/>
    <mergeCell ref="AL1460:AR1461"/>
    <mergeCell ref="AS1460:AX1461"/>
    <mergeCell ref="C1461:V1461"/>
    <mergeCell ref="A1462:A1463"/>
    <mergeCell ref="B1462:B1463"/>
    <mergeCell ref="C1462:V1462"/>
    <mergeCell ref="W1462:AD1463"/>
    <mergeCell ref="AE1462:AK1463"/>
    <mergeCell ref="AY1462:BD1463"/>
    <mergeCell ref="BE1462:BE1463"/>
    <mergeCell ref="AL1462:AR1463"/>
    <mergeCell ref="AS1462:AX1463"/>
    <mergeCell ref="C1463:V1463"/>
    <mergeCell ref="A1455:A1456"/>
    <mergeCell ref="B1455:B1456"/>
    <mergeCell ref="C1455:V1455"/>
    <mergeCell ref="W1455:AD1456"/>
    <mergeCell ref="AE1455:AK1456"/>
    <mergeCell ref="AY1455:BD1456"/>
    <mergeCell ref="AY1464:BD1465"/>
    <mergeCell ref="BE1464:BE1465"/>
    <mergeCell ref="AL1464:AR1465"/>
    <mergeCell ref="AS1464:AX1465"/>
    <mergeCell ref="C1465:V1465"/>
    <mergeCell ref="A1466:A1467"/>
    <mergeCell ref="B1466:B1467"/>
    <mergeCell ref="C1466:V1466"/>
    <mergeCell ref="W1466:AD1467"/>
    <mergeCell ref="AE1466:AK1467"/>
    <mergeCell ref="AY1466:BD1467"/>
    <mergeCell ref="BE1466:BE1467"/>
    <mergeCell ref="AL1466:AR1467"/>
    <mergeCell ref="AS1466:AX1467"/>
    <mergeCell ref="C1467:V1467"/>
    <mergeCell ref="A1468:A1469"/>
    <mergeCell ref="B1468:B1469"/>
    <mergeCell ref="C1468:V1468"/>
    <mergeCell ref="W1468:AD1469"/>
    <mergeCell ref="AE1468:AK1469"/>
    <mergeCell ref="AY1468:BD1469"/>
    <mergeCell ref="BE1468:BE1469"/>
    <mergeCell ref="AL1468:AR1469"/>
    <mergeCell ref="AS1468:AX1469"/>
    <mergeCell ref="C1469:V1469"/>
    <mergeCell ref="A1470:A1471"/>
    <mergeCell ref="B1470:B1471"/>
    <mergeCell ref="C1470:V1470"/>
    <mergeCell ref="W1470:AD1471"/>
    <mergeCell ref="AE1470:AK1471"/>
    <mergeCell ref="AY1470:BD1471"/>
    <mergeCell ref="BE1470:BE1471"/>
    <mergeCell ref="AL1470:AR1471"/>
    <mergeCell ref="AS1470:AX1471"/>
    <mergeCell ref="C1471:V1471"/>
    <mergeCell ref="A1464:A1465"/>
    <mergeCell ref="B1464:B1465"/>
    <mergeCell ref="C1464:V1464"/>
    <mergeCell ref="W1464:AD1465"/>
    <mergeCell ref="AE1464:AK1465"/>
    <mergeCell ref="AY1472:BD1473"/>
    <mergeCell ref="BE1472:BE1473"/>
    <mergeCell ref="AL1472:AR1473"/>
    <mergeCell ref="AS1472:AX1473"/>
    <mergeCell ref="C1473:V1473"/>
    <mergeCell ref="A1474:A1475"/>
    <mergeCell ref="B1474:B1475"/>
    <mergeCell ref="C1474:V1474"/>
    <mergeCell ref="W1474:AD1475"/>
    <mergeCell ref="AE1474:AK1475"/>
    <mergeCell ref="AY1474:BD1475"/>
    <mergeCell ref="BE1474:BE1475"/>
    <mergeCell ref="AL1474:AR1475"/>
    <mergeCell ref="AS1474:AX1475"/>
    <mergeCell ref="C1475:V1475"/>
    <mergeCell ref="A1476:A1477"/>
    <mergeCell ref="B1476:B1477"/>
    <mergeCell ref="C1476:V1476"/>
    <mergeCell ref="W1476:AD1477"/>
    <mergeCell ref="AE1476:AK1477"/>
    <mergeCell ref="AY1476:BD1477"/>
    <mergeCell ref="BE1476:BE1477"/>
    <mergeCell ref="AL1476:AR1477"/>
    <mergeCell ref="AS1476:AX1477"/>
    <mergeCell ref="C1477:V1477"/>
    <mergeCell ref="A1478:A1479"/>
    <mergeCell ref="B1478:B1479"/>
    <mergeCell ref="C1478:V1478"/>
    <mergeCell ref="W1478:AD1479"/>
    <mergeCell ref="AE1478:AK1479"/>
    <mergeCell ref="AY1478:BD1479"/>
    <mergeCell ref="BE1478:BE1479"/>
    <mergeCell ref="AL1478:AR1479"/>
    <mergeCell ref="AS1478:AX1479"/>
    <mergeCell ref="C1479:V1479"/>
    <mergeCell ref="A1472:A1473"/>
    <mergeCell ref="B1472:B1473"/>
    <mergeCell ref="C1472:V1472"/>
    <mergeCell ref="W1472:AD1473"/>
    <mergeCell ref="AE1472:AK1473"/>
    <mergeCell ref="AY1480:BD1481"/>
    <mergeCell ref="BE1480:BE1481"/>
    <mergeCell ref="AL1480:AR1481"/>
    <mergeCell ref="AS1480:AX1481"/>
    <mergeCell ref="C1481:V1481"/>
    <mergeCell ref="A1482:A1483"/>
    <mergeCell ref="B1482:B1483"/>
    <mergeCell ref="C1482:V1482"/>
    <mergeCell ref="W1482:AD1483"/>
    <mergeCell ref="AE1482:AK1483"/>
    <mergeCell ref="AY1482:BD1483"/>
    <mergeCell ref="BE1482:BE1483"/>
    <mergeCell ref="AL1482:AR1483"/>
    <mergeCell ref="AS1482:AX1483"/>
    <mergeCell ref="C1483:V1483"/>
    <mergeCell ref="A1484:A1485"/>
    <mergeCell ref="B1484:B1485"/>
    <mergeCell ref="C1484:V1484"/>
    <mergeCell ref="W1484:AD1485"/>
    <mergeCell ref="AE1484:AK1485"/>
    <mergeCell ref="AY1484:BD1485"/>
    <mergeCell ref="BE1484:BE1485"/>
    <mergeCell ref="AL1484:AR1485"/>
    <mergeCell ref="AS1484:AX1485"/>
    <mergeCell ref="C1485:V1485"/>
    <mergeCell ref="A1486:A1487"/>
    <mergeCell ref="B1486:B1487"/>
    <mergeCell ref="C1486:V1486"/>
    <mergeCell ref="W1486:AD1487"/>
    <mergeCell ref="AE1486:AK1487"/>
    <mergeCell ref="AY1486:BD1487"/>
    <mergeCell ref="BE1486:BE1487"/>
    <mergeCell ref="AL1486:AR1487"/>
    <mergeCell ref="AS1486:AX1487"/>
    <mergeCell ref="C1487:V1487"/>
    <mergeCell ref="A1480:A1481"/>
    <mergeCell ref="B1480:B1481"/>
    <mergeCell ref="C1480:V1480"/>
    <mergeCell ref="W1480:AD1481"/>
    <mergeCell ref="AE1480:AK1481"/>
    <mergeCell ref="AY1488:BD1489"/>
    <mergeCell ref="BE1488:BE1489"/>
    <mergeCell ref="AL1488:AR1489"/>
    <mergeCell ref="AS1488:AX1489"/>
    <mergeCell ref="C1489:V1489"/>
    <mergeCell ref="A1490:A1491"/>
    <mergeCell ref="B1490:B1491"/>
    <mergeCell ref="C1490:V1490"/>
    <mergeCell ref="W1490:AD1491"/>
    <mergeCell ref="AE1490:AK1491"/>
    <mergeCell ref="AY1490:BD1491"/>
    <mergeCell ref="BE1490:BE1491"/>
    <mergeCell ref="AL1490:AR1491"/>
    <mergeCell ref="AS1490:AX1491"/>
    <mergeCell ref="C1491:V1491"/>
    <mergeCell ref="A1492:BE1492"/>
    <mergeCell ref="A1493:A1494"/>
    <mergeCell ref="B1493:B1494"/>
    <mergeCell ref="C1493:V1493"/>
    <mergeCell ref="W1493:AD1494"/>
    <mergeCell ref="AE1493:AK1494"/>
    <mergeCell ref="AY1493:BD1494"/>
    <mergeCell ref="BE1493:BE1494"/>
    <mergeCell ref="AL1493:AR1494"/>
    <mergeCell ref="AS1493:AX1494"/>
    <mergeCell ref="C1494:V1494"/>
    <mergeCell ref="A1495:A1496"/>
    <mergeCell ref="B1495:B1496"/>
    <mergeCell ref="C1495:V1495"/>
    <mergeCell ref="W1495:AD1496"/>
    <mergeCell ref="AE1495:AK1496"/>
    <mergeCell ref="AY1495:BD1496"/>
    <mergeCell ref="BE1495:BE1496"/>
    <mergeCell ref="AL1495:AR1496"/>
    <mergeCell ref="AS1495:AX1496"/>
    <mergeCell ref="C1496:V1496"/>
    <mergeCell ref="A1488:A1489"/>
    <mergeCell ref="B1488:B1489"/>
    <mergeCell ref="C1488:V1488"/>
    <mergeCell ref="W1488:AD1489"/>
    <mergeCell ref="AE1488:AK1489"/>
    <mergeCell ref="BE1497:BE1498"/>
    <mergeCell ref="AL1497:AR1498"/>
    <mergeCell ref="AS1497:AX1498"/>
    <mergeCell ref="C1498:V1498"/>
    <mergeCell ref="A1499:A1500"/>
    <mergeCell ref="B1499:B1500"/>
    <mergeCell ref="C1499:V1499"/>
    <mergeCell ref="W1499:AD1500"/>
    <mergeCell ref="AE1499:AK1500"/>
    <mergeCell ref="AY1499:BD1500"/>
    <mergeCell ref="BE1499:BE1500"/>
    <mergeCell ref="AL1499:AR1500"/>
    <mergeCell ref="AS1499:AX1500"/>
    <mergeCell ref="C1500:V1500"/>
    <mergeCell ref="A1501:A1502"/>
    <mergeCell ref="B1501:B1502"/>
    <mergeCell ref="C1501:V1501"/>
    <mergeCell ref="W1501:AD1502"/>
    <mergeCell ref="AE1501:AK1502"/>
    <mergeCell ref="AY1501:BD1502"/>
    <mergeCell ref="BE1501:BE1502"/>
    <mergeCell ref="AL1501:AR1502"/>
    <mergeCell ref="AS1501:AX1502"/>
    <mergeCell ref="C1502:V1502"/>
    <mergeCell ref="A1503:A1504"/>
    <mergeCell ref="B1503:B1504"/>
    <mergeCell ref="C1503:V1503"/>
    <mergeCell ref="W1503:AD1504"/>
    <mergeCell ref="AE1503:AK1504"/>
    <mergeCell ref="AY1503:BD1504"/>
    <mergeCell ref="BE1503:BE1504"/>
    <mergeCell ref="AL1503:AR1504"/>
    <mergeCell ref="AS1503:AX1504"/>
    <mergeCell ref="C1504:V1504"/>
    <mergeCell ref="A1497:A1498"/>
    <mergeCell ref="B1497:B1498"/>
    <mergeCell ref="C1497:V1497"/>
    <mergeCell ref="W1497:AD1498"/>
    <mergeCell ref="AE1497:AK1498"/>
    <mergeCell ref="AY1497:BD1498"/>
    <mergeCell ref="A1522:BE1522"/>
    <mergeCell ref="BE1505:BE1506"/>
    <mergeCell ref="AL1505:AR1506"/>
    <mergeCell ref="AS1505:AX1506"/>
    <mergeCell ref="C1506:V1506"/>
    <mergeCell ref="A1507:A1508"/>
    <mergeCell ref="B1507:B1508"/>
    <mergeCell ref="C1507:V1507"/>
    <mergeCell ref="W1507:AD1508"/>
    <mergeCell ref="AE1507:AK1508"/>
    <mergeCell ref="AY1507:BD1508"/>
    <mergeCell ref="BE1507:BE1508"/>
    <mergeCell ref="AL1507:AR1508"/>
    <mergeCell ref="AS1507:AX1508"/>
    <mergeCell ref="C1508:V1508"/>
    <mergeCell ref="A1509:A1510"/>
    <mergeCell ref="B1509:B1510"/>
    <mergeCell ref="C1509:V1509"/>
    <mergeCell ref="W1509:AD1510"/>
    <mergeCell ref="AE1509:AK1510"/>
    <mergeCell ref="AY1509:BD1510"/>
    <mergeCell ref="BE1509:BE1510"/>
    <mergeCell ref="AL1509:AR1510"/>
    <mergeCell ref="AS1509:AX1510"/>
    <mergeCell ref="C1510:V1510"/>
    <mergeCell ref="A1511:A1512"/>
    <mergeCell ref="B1511:B1512"/>
    <mergeCell ref="C1511:V1511"/>
    <mergeCell ref="W1511:AD1512"/>
    <mergeCell ref="AE1511:AK1512"/>
    <mergeCell ref="AY1511:BD1512"/>
    <mergeCell ref="BE1511:BE1512"/>
    <mergeCell ref="AL1511:AR1512"/>
    <mergeCell ref="AS1511:AX1512"/>
    <mergeCell ref="C1512:V1512"/>
    <mergeCell ref="A1513:A1514"/>
    <mergeCell ref="B1513:B1514"/>
    <mergeCell ref="C1513:V1513"/>
    <mergeCell ref="W1513:AD1514"/>
    <mergeCell ref="AE1513:AK1514"/>
    <mergeCell ref="AY1513:BD1514"/>
    <mergeCell ref="A1505:A1506"/>
    <mergeCell ref="B1505:B1506"/>
    <mergeCell ref="C1505:V1505"/>
    <mergeCell ref="W1505:AD1506"/>
    <mergeCell ref="AE1505:AK1506"/>
    <mergeCell ref="AY1505:BD1506"/>
    <mergeCell ref="BE1513:BE1514"/>
    <mergeCell ref="AL1513:AR1514"/>
    <mergeCell ref="AS1513:AX1514"/>
    <mergeCell ref="C1514:V1514"/>
    <mergeCell ref="A1515:A1516"/>
    <mergeCell ref="B1515:B1516"/>
    <mergeCell ref="C1515:V1515"/>
    <mergeCell ref="W1515:AD1516"/>
    <mergeCell ref="AE1515:AK1516"/>
    <mergeCell ref="AY1515:BD1516"/>
    <mergeCell ref="BE1515:BE1516"/>
    <mergeCell ref="AL1515:AR1516"/>
    <mergeCell ref="AS1515:AX1516"/>
    <mergeCell ref="C1516:V1516"/>
    <mergeCell ref="A1517:A1518"/>
    <mergeCell ref="B1517:B1518"/>
    <mergeCell ref="C1517:V1517"/>
    <mergeCell ref="W1517:AD1518"/>
    <mergeCell ref="AE1517:AK1518"/>
    <mergeCell ref="AY1517:BD1518"/>
    <mergeCell ref="BE1517:BE1518"/>
    <mergeCell ref="AL1517:AR1518"/>
    <mergeCell ref="AS1517:AX1518"/>
    <mergeCell ref="C1518:V1518"/>
    <mergeCell ref="A1519:BE1519"/>
    <mergeCell ref="A1520:A1521"/>
    <mergeCell ref="B1520:B1521"/>
    <mergeCell ref="C1520:V1520"/>
    <mergeCell ref="W1520:AD1521"/>
    <mergeCell ref="AE1520:AK1521"/>
    <mergeCell ref="AY1520:BD1521"/>
    <mergeCell ref="BE1520:BE1521"/>
    <mergeCell ref="AL1520:AR1521"/>
    <mergeCell ref="AS1520:AX1521"/>
    <mergeCell ref="C1521:V1521"/>
    <mergeCell ref="BE1523:BE1524"/>
    <mergeCell ref="A1544:A1545"/>
    <mergeCell ref="B1544:B1545"/>
    <mergeCell ref="C1544:V1544"/>
    <mergeCell ref="W1544:AD1545"/>
    <mergeCell ref="AE1544:AK1545"/>
    <mergeCell ref="AE1523:AK1524"/>
    <mergeCell ref="A1527:A1528"/>
    <mergeCell ref="B1527:B1528"/>
    <mergeCell ref="C1527:V1527"/>
    <mergeCell ref="AY1542:BD1543"/>
    <mergeCell ref="BE1542:BE1543"/>
    <mergeCell ref="AL1542:AR1543"/>
    <mergeCell ref="AS1542:AX1543"/>
    <mergeCell ref="A1539:BE1539"/>
    <mergeCell ref="AE1540:AK1541"/>
    <mergeCell ref="AY1540:BD1541"/>
    <mergeCell ref="BE1540:BE1541"/>
    <mergeCell ref="A1542:A1543"/>
    <mergeCell ref="B1542:B1543"/>
    <mergeCell ref="AL1523:AR1524"/>
    <mergeCell ref="AS1523:AX1524"/>
    <mergeCell ref="C1524:V1524"/>
    <mergeCell ref="A1525:BE1525"/>
    <mergeCell ref="A1526:BE1526"/>
    <mergeCell ref="A1523:A1524"/>
    <mergeCell ref="B1523:B1524"/>
    <mergeCell ref="C1523:V1523"/>
    <mergeCell ref="W1523:AD1524"/>
    <mergeCell ref="AY1523:BD1524"/>
    <mergeCell ref="AE1527:AK1528"/>
    <mergeCell ref="AY1527:BD1528"/>
    <mergeCell ref="BE1527:BE1528"/>
    <mergeCell ref="AL1527:AR1528"/>
    <mergeCell ref="AS1527:AX1528"/>
    <mergeCell ref="C1528:V1528"/>
    <mergeCell ref="W1527:AD1528"/>
    <mergeCell ref="A1529:BE1529"/>
    <mergeCell ref="A1530:A1531"/>
    <mergeCell ref="B1530:B1531"/>
    <mergeCell ref="C1530:V1530"/>
    <mergeCell ref="W1530:AD1531"/>
    <mergeCell ref="AE1530:AK1531"/>
    <mergeCell ref="AY1530:BD1531"/>
    <mergeCell ref="BE1530:BE1531"/>
    <mergeCell ref="AL1530:AR1531"/>
    <mergeCell ref="AS1530:AX1531"/>
    <mergeCell ref="C1531:V1531"/>
    <mergeCell ref="A1532:BE1532"/>
    <mergeCell ref="A1552:BE1552"/>
    <mergeCell ref="A1533:A1534"/>
    <mergeCell ref="B1533:B1534"/>
    <mergeCell ref="C1533:V1533"/>
    <mergeCell ref="W1533:AD1534"/>
    <mergeCell ref="AE1533:AK1534"/>
    <mergeCell ref="AY1533:BD1534"/>
    <mergeCell ref="BE1533:BE1534"/>
    <mergeCell ref="AL1533:AR1534"/>
    <mergeCell ref="AS1533:AX1534"/>
    <mergeCell ref="C1534:V1534"/>
    <mergeCell ref="A1535:A1536"/>
    <mergeCell ref="B1535:B1536"/>
    <mergeCell ref="C1535:V1535"/>
    <mergeCell ref="W1535:AD1536"/>
    <mergeCell ref="AE1535:AK1536"/>
    <mergeCell ref="AY1535:BD1536"/>
    <mergeCell ref="AL1540:AR1541"/>
    <mergeCell ref="AS1540:AX1541"/>
    <mergeCell ref="BE1535:BE1536"/>
    <mergeCell ref="AL1535:AR1536"/>
    <mergeCell ref="AS1535:AX1536"/>
    <mergeCell ref="C1536:V1536"/>
    <mergeCell ref="A1537:BE1537"/>
    <mergeCell ref="A1538:BE1538"/>
    <mergeCell ref="C1541:V1541"/>
    <mergeCell ref="C1542:V1542"/>
    <mergeCell ref="W1542:AD1543"/>
    <mergeCell ref="AE1542:AK1543"/>
    <mergeCell ref="A1540:A1541"/>
    <mergeCell ref="B1540:B1541"/>
    <mergeCell ref="C1540:V1540"/>
    <mergeCell ref="W1540:AD1541"/>
    <mergeCell ref="C1543:V1543"/>
    <mergeCell ref="AY1544:BD1545"/>
    <mergeCell ref="BE1544:BE1545"/>
    <mergeCell ref="AL1544:AR1545"/>
    <mergeCell ref="AS1544:AX1545"/>
    <mergeCell ref="C1545:V1545"/>
    <mergeCell ref="A1546:A1547"/>
    <mergeCell ref="B1546:B1547"/>
    <mergeCell ref="C1546:V1546"/>
    <mergeCell ref="W1546:AD1547"/>
    <mergeCell ref="AE1546:AK1547"/>
    <mergeCell ref="AY1546:BD1547"/>
    <mergeCell ref="BE1546:BE1547"/>
    <mergeCell ref="AL1546:AR1547"/>
    <mergeCell ref="AS1546:AX1547"/>
    <mergeCell ref="C1547:V1547"/>
    <mergeCell ref="A1548:A1549"/>
    <mergeCell ref="B1548:B1549"/>
    <mergeCell ref="C1548:V1548"/>
    <mergeCell ref="W1548:AD1549"/>
    <mergeCell ref="AE1548:AK1549"/>
    <mergeCell ref="AY1548:BD1549"/>
    <mergeCell ref="BE1548:BE1549"/>
    <mergeCell ref="AL1548:AR1549"/>
    <mergeCell ref="AS1548:AX1549"/>
    <mergeCell ref="C1549:V1549"/>
    <mergeCell ref="A1550:A1551"/>
    <mergeCell ref="B1550:B1551"/>
    <mergeCell ref="C1550:V1550"/>
    <mergeCell ref="W1550:AD1551"/>
    <mergeCell ref="AE1550:AK1551"/>
    <mergeCell ref="AY1550:BD1551"/>
    <mergeCell ref="BE1550:BE1551"/>
    <mergeCell ref="AL1550:AR1551"/>
    <mergeCell ref="AS1550:AX1551"/>
    <mergeCell ref="C1551:V1551"/>
    <mergeCell ref="A1553:A1554"/>
    <mergeCell ref="B1553:B1554"/>
    <mergeCell ref="C1553:V1553"/>
    <mergeCell ref="W1553:AD1554"/>
    <mergeCell ref="AE1553:AK1554"/>
    <mergeCell ref="AY1553:BD1554"/>
    <mergeCell ref="BE1553:BE1554"/>
    <mergeCell ref="AL1553:AR1554"/>
    <mergeCell ref="AS1553:AX1554"/>
    <mergeCell ref="C1554:V1554"/>
    <mergeCell ref="A1555:A1556"/>
    <mergeCell ref="B1555:B1556"/>
    <mergeCell ref="C1555:V1555"/>
    <mergeCell ref="W1555:AD1556"/>
    <mergeCell ref="AE1555:AK1556"/>
    <mergeCell ref="AY1555:BD1556"/>
    <mergeCell ref="BE1555:BE1556"/>
    <mergeCell ref="AL1555:AR1556"/>
    <mergeCell ref="AS1555:AX1556"/>
    <mergeCell ref="C1556:V1556"/>
    <mergeCell ref="A1557:A1558"/>
    <mergeCell ref="B1557:B1558"/>
    <mergeCell ref="C1557:V1557"/>
    <mergeCell ref="W1557:AD1558"/>
    <mergeCell ref="AE1557:AK1558"/>
    <mergeCell ref="AY1557:BD1558"/>
    <mergeCell ref="BE1557:BE1558"/>
    <mergeCell ref="AL1557:AR1558"/>
    <mergeCell ref="AS1557:AX1558"/>
    <mergeCell ref="C1558:V1558"/>
    <mergeCell ref="A1559:BE1559"/>
    <mergeCell ref="A1560:A1561"/>
    <mergeCell ref="B1560:B1561"/>
    <mergeCell ref="C1560:V1560"/>
    <mergeCell ref="W1560:AD1561"/>
    <mergeCell ref="AE1560:AK1561"/>
    <mergeCell ref="AY1560:BD1561"/>
    <mergeCell ref="BE1560:BE1561"/>
    <mergeCell ref="AL1560:AR1561"/>
    <mergeCell ref="AS1560:AX1561"/>
    <mergeCell ref="C1561:V1561"/>
    <mergeCell ref="A1562:A1563"/>
    <mergeCell ref="B1562:B1563"/>
    <mergeCell ref="C1562:V1562"/>
    <mergeCell ref="W1562:AD1563"/>
    <mergeCell ref="AE1562:AK1563"/>
    <mergeCell ref="AY1562:BD1563"/>
    <mergeCell ref="BE1562:BE1563"/>
    <mergeCell ref="AL1562:AR1563"/>
    <mergeCell ref="AS1562:AX1563"/>
    <mergeCell ref="C1563:V1563"/>
    <mergeCell ref="A1564:A1565"/>
    <mergeCell ref="B1564:B1565"/>
    <mergeCell ref="C1564:V1564"/>
    <mergeCell ref="W1564:AD1565"/>
    <mergeCell ref="AE1564:AK1565"/>
    <mergeCell ref="AY1564:BD1565"/>
    <mergeCell ref="BE1564:BE1565"/>
    <mergeCell ref="AL1564:AR1565"/>
    <mergeCell ref="AS1564:AX1565"/>
    <mergeCell ref="C1565:V1565"/>
    <mergeCell ref="A1566:A1567"/>
    <mergeCell ref="B1566:B1567"/>
    <mergeCell ref="C1566:V1566"/>
    <mergeCell ref="W1566:AD1567"/>
    <mergeCell ref="AE1566:AK1567"/>
    <mergeCell ref="AY1566:BD1567"/>
    <mergeCell ref="BE1566:BE1567"/>
    <mergeCell ref="AL1566:AR1567"/>
    <mergeCell ref="AS1566:AX1567"/>
    <mergeCell ref="C1567:V1567"/>
    <mergeCell ref="AY1568:BD1569"/>
    <mergeCell ref="BE1568:BE1569"/>
    <mergeCell ref="AL1568:AR1569"/>
    <mergeCell ref="AS1568:AX1569"/>
    <mergeCell ref="C1569:V1569"/>
    <mergeCell ref="A1570:A1571"/>
    <mergeCell ref="B1570:B1571"/>
    <mergeCell ref="C1570:V1570"/>
    <mergeCell ref="W1570:AD1571"/>
    <mergeCell ref="AE1570:AK1571"/>
    <mergeCell ref="AY1570:BD1571"/>
    <mergeCell ref="BE1570:BE1571"/>
    <mergeCell ref="AL1570:AR1571"/>
    <mergeCell ref="AS1570:AX1571"/>
    <mergeCell ref="C1571:V1571"/>
    <mergeCell ref="A1572:AK1572"/>
    <mergeCell ref="AL1572:AX1572"/>
    <mergeCell ref="AY1572:BE1572"/>
    <mergeCell ref="A1573:BE1573"/>
    <mergeCell ref="A1574:BE1574"/>
    <mergeCell ref="A1575:BE1575"/>
    <mergeCell ref="B1576:C1576"/>
    <mergeCell ref="D1576:W1576"/>
    <mergeCell ref="X1576:AD1576"/>
    <mergeCell ref="AE1576:AL1576"/>
    <mergeCell ref="AM1576:AR1576"/>
    <mergeCell ref="AS1576:AX1576"/>
    <mergeCell ref="AY1576:BD1576"/>
    <mergeCell ref="A1577:BE1577"/>
    <mergeCell ref="A1578:A1579"/>
    <mergeCell ref="B1578:C1579"/>
    <mergeCell ref="D1578:W1578"/>
    <mergeCell ref="X1578:AD1579"/>
    <mergeCell ref="AE1578:AL1579"/>
    <mergeCell ref="AY1578:BD1579"/>
    <mergeCell ref="BE1578:BE1579"/>
    <mergeCell ref="AM1578:AR1579"/>
    <mergeCell ref="AS1578:AX1579"/>
    <mergeCell ref="A1568:A1569"/>
    <mergeCell ref="B1568:B1569"/>
    <mergeCell ref="C1568:V1568"/>
    <mergeCell ref="W1568:AD1569"/>
    <mergeCell ref="AE1568:AK1569"/>
    <mergeCell ref="D1579:W1579"/>
    <mergeCell ref="A1580:BE1580"/>
    <mergeCell ref="A1581:A1582"/>
    <mergeCell ref="B1581:C1582"/>
    <mergeCell ref="D1581:W1581"/>
    <mergeCell ref="X1581:AD1582"/>
    <mergeCell ref="AE1581:AL1582"/>
    <mergeCell ref="AY1581:BD1582"/>
    <mergeCell ref="BE1581:BE1582"/>
    <mergeCell ref="AM1581:AR1582"/>
    <mergeCell ref="AS1581:AX1582"/>
    <mergeCell ref="D1582:W1582"/>
    <mergeCell ref="A1583:BE1583"/>
    <mergeCell ref="A1584:A1585"/>
    <mergeCell ref="B1584:C1585"/>
    <mergeCell ref="D1584:W1584"/>
    <mergeCell ref="X1584:AD1585"/>
    <mergeCell ref="AE1584:AL1585"/>
    <mergeCell ref="AY1584:BD1585"/>
    <mergeCell ref="BE1584:BE1585"/>
    <mergeCell ref="AM1584:AR1585"/>
    <mergeCell ref="AS1584:AX1585"/>
    <mergeCell ref="D1585:W1585"/>
    <mergeCell ref="A1586:AL1586"/>
    <mergeCell ref="AM1586:AX1586"/>
    <mergeCell ref="AY1586:BE1586"/>
    <mergeCell ref="A1587:BE1587"/>
    <mergeCell ref="A1588:BE1588"/>
    <mergeCell ref="B1589:E1589"/>
    <mergeCell ref="F1589:I1589"/>
    <mergeCell ref="J1589:M1589"/>
    <mergeCell ref="N1589:Q1589"/>
    <mergeCell ref="R1589:S1589"/>
    <mergeCell ref="T1589:AB1589"/>
    <mergeCell ref="AC1589:AH1589"/>
    <mergeCell ref="AI1589:AO1589"/>
    <mergeCell ref="AP1589:AV1589"/>
    <mergeCell ref="AW1589:BB1589"/>
    <mergeCell ref="BC1589:BE1589"/>
    <mergeCell ref="A1590:A1591"/>
    <mergeCell ref="B1590:E1590"/>
    <mergeCell ref="B1591:E1591"/>
    <mergeCell ref="F1590:I1590"/>
    <mergeCell ref="F1591:I1591"/>
    <mergeCell ref="J1590:M1591"/>
    <mergeCell ref="N1590:Q1591"/>
    <mergeCell ref="R1590:S1591"/>
    <mergeCell ref="T1590:AB1591"/>
    <mergeCell ref="AC1590:AH1591"/>
    <mergeCell ref="AI1590:AO1591"/>
    <mergeCell ref="AP1590:AV1591"/>
    <mergeCell ref="AW1590:BB1591"/>
    <mergeCell ref="BC1590:BE1591"/>
    <mergeCell ref="B1592:E1592"/>
    <mergeCell ref="F1592:I1592"/>
    <mergeCell ref="J1592:M1592"/>
    <mergeCell ref="N1592:Q1592"/>
    <mergeCell ref="R1592:S1592"/>
    <mergeCell ref="T1592:AB1592"/>
    <mergeCell ref="AC1592:AH1592"/>
    <mergeCell ref="AI1592:AO1592"/>
    <mergeCell ref="AP1592:AV1592"/>
    <mergeCell ref="AW1592:BB1592"/>
    <mergeCell ref="BC1592:BE1592"/>
    <mergeCell ref="B1593:E1593"/>
    <mergeCell ref="F1593:I1593"/>
    <mergeCell ref="J1593:M1593"/>
    <mergeCell ref="N1593:Q1593"/>
    <mergeCell ref="R1593:S1593"/>
    <mergeCell ref="T1593:AB1593"/>
    <mergeCell ref="AC1593:AH1593"/>
    <mergeCell ref="AI1593:AO1593"/>
    <mergeCell ref="AP1593:AV1593"/>
    <mergeCell ref="AW1593:BB1593"/>
    <mergeCell ref="BC1593:BE1593"/>
    <mergeCell ref="B1594:E1594"/>
    <mergeCell ref="F1594:I1594"/>
    <mergeCell ref="J1594:M1594"/>
    <mergeCell ref="N1594:Q1594"/>
    <mergeCell ref="R1594:S1594"/>
    <mergeCell ref="T1594:AB1594"/>
    <mergeCell ref="AC1594:AH1594"/>
    <mergeCell ref="AI1594:AO1594"/>
    <mergeCell ref="AP1594:AV1594"/>
    <mergeCell ref="AW1594:BB1594"/>
    <mergeCell ref="BC1594:BE1594"/>
    <mergeCell ref="B1595:E1595"/>
    <mergeCell ref="F1595:I1595"/>
    <mergeCell ref="J1595:M1595"/>
    <mergeCell ref="N1595:Q1595"/>
    <mergeCell ref="R1595:S1595"/>
    <mergeCell ref="T1595:AB1595"/>
    <mergeCell ref="AC1595:AH1595"/>
    <mergeCell ref="AI1595:AO1595"/>
    <mergeCell ref="AP1595:AV1595"/>
    <mergeCell ref="AW1595:BB1595"/>
    <mergeCell ref="BC1595:BE1595"/>
    <mergeCell ref="B1596:E1596"/>
    <mergeCell ref="F1596:I1596"/>
    <mergeCell ref="J1596:M1596"/>
    <mergeCell ref="N1596:Q1596"/>
    <mergeCell ref="R1596:S1596"/>
    <mergeCell ref="T1596:AB1596"/>
    <mergeCell ref="AC1596:AH1596"/>
    <mergeCell ref="AI1596:AO1596"/>
    <mergeCell ref="AP1596:AV1596"/>
    <mergeCell ref="AW1596:BB1596"/>
    <mergeCell ref="BC1596:BE1596"/>
    <mergeCell ref="A1611:BE1611"/>
    <mergeCell ref="B1597:E1597"/>
    <mergeCell ref="F1597:I1597"/>
    <mergeCell ref="J1597:M1597"/>
    <mergeCell ref="N1597:Q1597"/>
    <mergeCell ref="R1597:S1597"/>
    <mergeCell ref="T1597:AB1597"/>
    <mergeCell ref="AC1597:AH1597"/>
    <mergeCell ref="AI1597:AO1597"/>
    <mergeCell ref="AP1597:AV1597"/>
    <mergeCell ref="AW1597:BB1597"/>
    <mergeCell ref="BC1597:BE1597"/>
    <mergeCell ref="B1598:E1598"/>
    <mergeCell ref="F1598:I1598"/>
    <mergeCell ref="J1598:M1598"/>
    <mergeCell ref="N1598:Q1598"/>
    <mergeCell ref="R1598:S1598"/>
    <mergeCell ref="T1598:AB1598"/>
    <mergeCell ref="AC1598:AH1598"/>
    <mergeCell ref="AI1598:AO1598"/>
    <mergeCell ref="AP1598:AV1598"/>
    <mergeCell ref="AW1598:BB1598"/>
    <mergeCell ref="BC1598:BE1598"/>
    <mergeCell ref="B1599:E1599"/>
    <mergeCell ref="F1599:I1599"/>
    <mergeCell ref="J1599:M1599"/>
    <mergeCell ref="N1599:Q1599"/>
    <mergeCell ref="R1599:S1599"/>
    <mergeCell ref="T1599:AB1599"/>
    <mergeCell ref="AC1599:AH1599"/>
    <mergeCell ref="AI1599:AO1599"/>
    <mergeCell ref="AP1599:AV1599"/>
    <mergeCell ref="AW1599:BB1599"/>
    <mergeCell ref="BC1599:BE1599"/>
    <mergeCell ref="A1600:AB1600"/>
    <mergeCell ref="AC1600:AH1600"/>
    <mergeCell ref="AI1600:AO1600"/>
    <mergeCell ref="AP1600:AV1600"/>
    <mergeCell ref="AW1600:BB1600"/>
    <mergeCell ref="BC1600:BE1600"/>
    <mergeCell ref="A1601:BE1601"/>
    <mergeCell ref="A1602:BE1602"/>
    <mergeCell ref="C1603:V1603"/>
    <mergeCell ref="W1603:AD1603"/>
    <mergeCell ref="AE1603:AK1603"/>
    <mergeCell ref="AL1603:AR1603"/>
    <mergeCell ref="AS1603:AX1603"/>
    <mergeCell ref="AY1603:BD1603"/>
    <mergeCell ref="A1604:BE1604"/>
    <mergeCell ref="A1605:A1606"/>
    <mergeCell ref="B1605:B1606"/>
    <mergeCell ref="C1605:V1605"/>
    <mergeCell ref="W1605:AD1606"/>
    <mergeCell ref="AE1605:AK1606"/>
    <mergeCell ref="AY1605:BD1606"/>
    <mergeCell ref="BE1605:BE1606"/>
    <mergeCell ref="AL1605:AR1606"/>
    <mergeCell ref="AS1605:AX1606"/>
    <mergeCell ref="C1606:V1606"/>
    <mergeCell ref="A1607:A1608"/>
    <mergeCell ref="B1607:B1608"/>
    <mergeCell ref="C1607:V1607"/>
    <mergeCell ref="W1607:AD1608"/>
    <mergeCell ref="AE1607:AK1608"/>
    <mergeCell ref="AY1607:BD1608"/>
    <mergeCell ref="BE1607:BE1608"/>
    <mergeCell ref="AL1607:AR1608"/>
    <mergeCell ref="AS1607:AX1608"/>
    <mergeCell ref="C1608:V1608"/>
    <mergeCell ref="A1609:A1610"/>
    <mergeCell ref="B1609:B1610"/>
    <mergeCell ref="C1609:V1609"/>
    <mergeCell ref="W1609:AD1610"/>
    <mergeCell ref="AE1609:AK1610"/>
    <mergeCell ref="AY1609:BD1610"/>
    <mergeCell ref="BE1609:BE1610"/>
    <mergeCell ref="AL1609:AR1610"/>
    <mergeCell ref="AS1609:AX1610"/>
    <mergeCell ref="C1610:V1610"/>
    <mergeCell ref="A1629:BE1629"/>
    <mergeCell ref="A1612:A1613"/>
    <mergeCell ref="B1612:B1613"/>
    <mergeCell ref="C1612:V1612"/>
    <mergeCell ref="W1612:AD1613"/>
    <mergeCell ref="AE1612:AK1613"/>
    <mergeCell ref="AY1612:BD1613"/>
    <mergeCell ref="BE1612:BE1613"/>
    <mergeCell ref="AL1612:AR1613"/>
    <mergeCell ref="AS1612:AX1613"/>
    <mergeCell ref="C1613:V1613"/>
    <mergeCell ref="A1614:A1615"/>
    <mergeCell ref="B1614:B1615"/>
    <mergeCell ref="C1614:V1614"/>
    <mergeCell ref="W1614:AD1615"/>
    <mergeCell ref="AE1614:AK1615"/>
    <mergeCell ref="AY1614:BD1615"/>
    <mergeCell ref="BE1614:BE1615"/>
    <mergeCell ref="AL1614:AR1615"/>
    <mergeCell ref="AS1614:AX1615"/>
    <mergeCell ref="C1615:V1615"/>
    <mergeCell ref="A1616:A1617"/>
    <mergeCell ref="B1616:B1617"/>
    <mergeCell ref="C1616:V1616"/>
    <mergeCell ref="W1616:AD1617"/>
    <mergeCell ref="AE1616:AK1617"/>
    <mergeCell ref="AY1616:BD1617"/>
    <mergeCell ref="BE1616:BE1617"/>
    <mergeCell ref="AL1616:AR1617"/>
    <mergeCell ref="AS1616:AX1617"/>
    <mergeCell ref="C1617:V1617"/>
    <mergeCell ref="A1618:A1619"/>
    <mergeCell ref="B1618:B1619"/>
    <mergeCell ref="C1618:V1618"/>
    <mergeCell ref="W1618:AD1619"/>
    <mergeCell ref="AE1618:AK1619"/>
    <mergeCell ref="AY1618:BD1619"/>
    <mergeCell ref="BE1618:BE1619"/>
    <mergeCell ref="AL1618:AR1619"/>
    <mergeCell ref="AS1618:AX1619"/>
    <mergeCell ref="C1619:V1619"/>
    <mergeCell ref="A1620:A1621"/>
    <mergeCell ref="B1620:B1621"/>
    <mergeCell ref="C1620:V1620"/>
    <mergeCell ref="W1620:AD1621"/>
    <mergeCell ref="AE1620:AK1621"/>
    <mergeCell ref="AY1620:BD1621"/>
    <mergeCell ref="BE1620:BE1621"/>
    <mergeCell ref="AL1620:AR1621"/>
    <mergeCell ref="AS1620:AX1621"/>
    <mergeCell ref="C1621:V1621"/>
    <mergeCell ref="A1622:BE1622"/>
    <mergeCell ref="A1623:A1624"/>
    <mergeCell ref="B1623:B1624"/>
    <mergeCell ref="C1623:V1623"/>
    <mergeCell ref="W1623:AD1624"/>
    <mergeCell ref="AE1623:AK1624"/>
    <mergeCell ref="AY1623:BD1624"/>
    <mergeCell ref="BE1623:BE1624"/>
    <mergeCell ref="AL1623:AR1624"/>
    <mergeCell ref="AS1623:AX1624"/>
    <mergeCell ref="C1624:V1624"/>
    <mergeCell ref="A1625:A1626"/>
    <mergeCell ref="B1625:B1626"/>
    <mergeCell ref="C1625:V1625"/>
    <mergeCell ref="W1625:AD1626"/>
    <mergeCell ref="AE1625:AK1626"/>
    <mergeCell ref="AY1625:BD1626"/>
    <mergeCell ref="BE1625:BE1626"/>
    <mergeCell ref="AL1625:AR1626"/>
    <mergeCell ref="AS1625:AX1626"/>
    <mergeCell ref="C1626:V1626"/>
    <mergeCell ref="A1627:A1628"/>
    <mergeCell ref="B1627:B1628"/>
    <mergeCell ref="C1627:V1627"/>
    <mergeCell ref="W1627:AD1628"/>
    <mergeCell ref="AE1627:AK1628"/>
    <mergeCell ref="AY1627:BD1628"/>
    <mergeCell ref="BE1627:BE1628"/>
    <mergeCell ref="AL1627:AR1628"/>
    <mergeCell ref="AS1627:AX1628"/>
    <mergeCell ref="C1628:V1628"/>
    <mergeCell ref="A1649:BE1649"/>
    <mergeCell ref="A1630:A1631"/>
    <mergeCell ref="B1630:B1631"/>
    <mergeCell ref="C1630:V1630"/>
    <mergeCell ref="W1630:AD1631"/>
    <mergeCell ref="AE1630:AK1631"/>
    <mergeCell ref="AY1630:BD1631"/>
    <mergeCell ref="BE1630:BE1631"/>
    <mergeCell ref="AL1630:AR1631"/>
    <mergeCell ref="AS1630:AX1631"/>
    <mergeCell ref="C1631:V1631"/>
    <mergeCell ref="A1632:BE1632"/>
    <mergeCell ref="A1633:A1634"/>
    <mergeCell ref="B1633:B1634"/>
    <mergeCell ref="C1633:V1633"/>
    <mergeCell ref="W1633:AD1634"/>
    <mergeCell ref="AE1633:AK1634"/>
    <mergeCell ref="AY1633:BD1634"/>
    <mergeCell ref="BE1633:BE1634"/>
    <mergeCell ref="AL1633:AR1634"/>
    <mergeCell ref="AS1633:AX1634"/>
    <mergeCell ref="C1634:V1634"/>
    <mergeCell ref="A1635:BE1635"/>
    <mergeCell ref="A1636:A1637"/>
    <mergeCell ref="B1636:B1637"/>
    <mergeCell ref="C1636:V1636"/>
    <mergeCell ref="W1636:AD1637"/>
    <mergeCell ref="AE1636:AK1637"/>
    <mergeCell ref="AY1636:BD1637"/>
    <mergeCell ref="BE1636:BE1637"/>
    <mergeCell ref="AL1636:AR1637"/>
    <mergeCell ref="AS1636:AX1637"/>
    <mergeCell ref="C1637:V1637"/>
    <mergeCell ref="A1638:BE1638"/>
    <mergeCell ref="A1639:A1640"/>
    <mergeCell ref="B1639:B1640"/>
    <mergeCell ref="C1639:V1639"/>
    <mergeCell ref="W1639:AD1640"/>
    <mergeCell ref="AE1639:AK1640"/>
    <mergeCell ref="AY1639:BD1640"/>
    <mergeCell ref="BE1639:BE1640"/>
    <mergeCell ref="AL1639:AR1640"/>
    <mergeCell ref="AS1639:AX1640"/>
    <mergeCell ref="C1640:V1640"/>
    <mergeCell ref="A1641:A1642"/>
    <mergeCell ref="B1641:B1642"/>
    <mergeCell ref="C1641:V1641"/>
    <mergeCell ref="W1641:AD1642"/>
    <mergeCell ref="AE1641:AK1642"/>
    <mergeCell ref="AY1641:BD1642"/>
    <mergeCell ref="BE1641:BE1642"/>
    <mergeCell ref="AL1641:AR1642"/>
    <mergeCell ref="AS1641:AX1642"/>
    <mergeCell ref="C1642:V1642"/>
    <mergeCell ref="A1643:BE1643"/>
    <mergeCell ref="A1644:BE1644"/>
    <mergeCell ref="A1645:A1646"/>
    <mergeCell ref="B1645:B1646"/>
    <mergeCell ref="C1645:V1645"/>
    <mergeCell ref="W1645:AD1646"/>
    <mergeCell ref="AE1645:AK1646"/>
    <mergeCell ref="AY1645:BD1646"/>
    <mergeCell ref="BE1645:BE1646"/>
    <mergeCell ref="AL1645:AR1646"/>
    <mergeCell ref="AS1645:AX1646"/>
    <mergeCell ref="C1646:V1646"/>
    <mergeCell ref="A1647:A1648"/>
    <mergeCell ref="B1647:B1648"/>
    <mergeCell ref="C1647:V1647"/>
    <mergeCell ref="W1647:AD1648"/>
    <mergeCell ref="AE1647:AK1648"/>
    <mergeCell ref="AY1647:BD1648"/>
    <mergeCell ref="BE1647:BE1648"/>
    <mergeCell ref="AL1647:AR1648"/>
    <mergeCell ref="AS1647:AX1648"/>
    <mergeCell ref="C1648:V1648"/>
    <mergeCell ref="A1650:A1651"/>
    <mergeCell ref="B1650:B1651"/>
    <mergeCell ref="C1650:V1650"/>
    <mergeCell ref="W1650:AD1651"/>
    <mergeCell ref="AE1650:AK1651"/>
    <mergeCell ref="AY1650:BD1651"/>
    <mergeCell ref="BE1650:BE1651"/>
    <mergeCell ref="AL1650:AR1651"/>
    <mergeCell ref="AS1650:AX1651"/>
    <mergeCell ref="C1651:V1651"/>
    <mergeCell ref="A1652:BE1652"/>
    <mergeCell ref="A1653:A1654"/>
    <mergeCell ref="B1653:B1654"/>
    <mergeCell ref="C1653:V1653"/>
    <mergeCell ref="W1653:AD1654"/>
    <mergeCell ref="AE1653:AK1654"/>
    <mergeCell ref="AY1653:BD1654"/>
    <mergeCell ref="BE1653:BE1654"/>
    <mergeCell ref="AL1653:AR1654"/>
    <mergeCell ref="AS1653:AX1654"/>
    <mergeCell ref="C1654:V1654"/>
    <mergeCell ref="A1655:A1656"/>
    <mergeCell ref="B1655:B1656"/>
    <mergeCell ref="C1655:V1655"/>
    <mergeCell ref="W1655:AD1656"/>
    <mergeCell ref="AE1655:AK1656"/>
    <mergeCell ref="AY1655:BD1656"/>
    <mergeCell ref="BE1655:BE1656"/>
    <mergeCell ref="AL1655:AR1656"/>
    <mergeCell ref="AS1655:AX1656"/>
    <mergeCell ref="C1656:V1656"/>
    <mergeCell ref="A1657:A1658"/>
    <mergeCell ref="B1657:B1658"/>
    <mergeCell ref="C1657:V1657"/>
    <mergeCell ref="W1657:AD1658"/>
    <mergeCell ref="AE1657:AK1658"/>
    <mergeCell ref="AY1657:BD1658"/>
    <mergeCell ref="BE1657:BE1658"/>
    <mergeCell ref="AL1657:AR1658"/>
    <mergeCell ref="AS1657:AX1658"/>
    <mergeCell ref="C1658:V1658"/>
    <mergeCell ref="A1659:A1660"/>
    <mergeCell ref="B1659:B1660"/>
    <mergeCell ref="C1659:V1659"/>
    <mergeCell ref="W1659:AD1660"/>
    <mergeCell ref="AE1659:AK1660"/>
    <mergeCell ref="AY1659:BD1660"/>
    <mergeCell ref="BE1659:BE1660"/>
    <mergeCell ref="AL1659:AR1660"/>
    <mergeCell ref="AS1659:AX1660"/>
    <mergeCell ref="C1660:V1660"/>
    <mergeCell ref="A1661:BE1661"/>
    <mergeCell ref="A1662:A1663"/>
    <mergeCell ref="B1662:B1663"/>
    <mergeCell ref="C1662:V1662"/>
    <mergeCell ref="W1662:AD1663"/>
    <mergeCell ref="AE1662:AK1663"/>
    <mergeCell ref="AY1662:BD1663"/>
    <mergeCell ref="BE1662:BE1663"/>
    <mergeCell ref="AL1662:AR1663"/>
    <mergeCell ref="AS1662:AX1663"/>
    <mergeCell ref="C1663:V1663"/>
    <mergeCell ref="A1664:A1665"/>
    <mergeCell ref="B1664:B1665"/>
    <mergeCell ref="C1664:V1664"/>
    <mergeCell ref="W1664:AD1665"/>
    <mergeCell ref="AE1664:AK1665"/>
    <mergeCell ref="AY1664:BD1665"/>
    <mergeCell ref="BE1664:BE1665"/>
    <mergeCell ref="AL1664:AR1665"/>
    <mergeCell ref="AS1664:AX1665"/>
    <mergeCell ref="C1665:V1665"/>
    <mergeCell ref="BE1666:BE1667"/>
    <mergeCell ref="AL1666:AR1667"/>
    <mergeCell ref="AS1666:AX1667"/>
    <mergeCell ref="C1667:V1667"/>
    <mergeCell ref="A1668:A1669"/>
    <mergeCell ref="B1668:B1669"/>
    <mergeCell ref="C1668:V1668"/>
    <mergeCell ref="W1668:AD1669"/>
    <mergeCell ref="AE1668:AK1669"/>
    <mergeCell ref="AY1668:BD1669"/>
    <mergeCell ref="BE1668:BE1669"/>
    <mergeCell ref="AL1668:AR1669"/>
    <mergeCell ref="AS1668:AX1669"/>
    <mergeCell ref="C1669:V1669"/>
    <mergeCell ref="A1670:BE1670"/>
    <mergeCell ref="A1671:A1672"/>
    <mergeCell ref="B1671:B1672"/>
    <mergeCell ref="C1671:V1671"/>
    <mergeCell ref="W1671:AD1672"/>
    <mergeCell ref="AE1671:AK1672"/>
    <mergeCell ref="AY1671:BD1672"/>
    <mergeCell ref="BE1671:BE1672"/>
    <mergeCell ref="AL1671:AR1672"/>
    <mergeCell ref="AS1671:AX1672"/>
    <mergeCell ref="C1672:V1672"/>
    <mergeCell ref="A1673:AK1673"/>
    <mergeCell ref="AL1673:AX1673"/>
    <mergeCell ref="AY1673:BE1673"/>
    <mergeCell ref="A1674:BE1674"/>
    <mergeCell ref="A1675:BE1675"/>
    <mergeCell ref="B1676:E1676"/>
    <mergeCell ref="F1676:I1676"/>
    <mergeCell ref="J1676:M1676"/>
    <mergeCell ref="N1676:Q1676"/>
    <mergeCell ref="R1676:S1676"/>
    <mergeCell ref="T1676:AA1676"/>
    <mergeCell ref="AB1676:AG1676"/>
    <mergeCell ref="AH1676:AO1676"/>
    <mergeCell ref="A1666:A1667"/>
    <mergeCell ref="B1666:B1667"/>
    <mergeCell ref="C1666:V1666"/>
    <mergeCell ref="W1666:AD1667"/>
    <mergeCell ref="AE1666:AK1667"/>
    <mergeCell ref="AY1666:BD1667"/>
    <mergeCell ref="AP1676:AU1676"/>
    <mergeCell ref="AV1676:BA1676"/>
    <mergeCell ref="BB1676:BE1676"/>
    <mergeCell ref="A1677:A1678"/>
    <mergeCell ref="B1677:E1677"/>
    <mergeCell ref="B1678:E1678"/>
    <mergeCell ref="F1677:I1677"/>
    <mergeCell ref="F1678:I1678"/>
    <mergeCell ref="J1677:M1678"/>
    <mergeCell ref="N1677:Q1678"/>
    <mergeCell ref="R1677:S1678"/>
    <mergeCell ref="T1677:AA1678"/>
    <mergeCell ref="AB1677:AG1678"/>
    <mergeCell ref="AH1677:AO1678"/>
    <mergeCell ref="AP1677:AU1678"/>
    <mergeCell ref="AV1677:BA1678"/>
    <mergeCell ref="BB1677:BE1678"/>
    <mergeCell ref="B1679:E1679"/>
    <mergeCell ref="F1679:I1679"/>
    <mergeCell ref="J1679:M1679"/>
    <mergeCell ref="N1679:Q1679"/>
    <mergeCell ref="R1679:S1679"/>
    <mergeCell ref="T1679:AA1679"/>
    <mergeCell ref="AB1679:AG1679"/>
    <mergeCell ref="AH1679:AO1679"/>
    <mergeCell ref="AP1679:AU1679"/>
    <mergeCell ref="AV1679:BA1679"/>
    <mergeCell ref="BB1679:BE1679"/>
    <mergeCell ref="B1680:E1680"/>
    <mergeCell ref="F1680:I1680"/>
    <mergeCell ref="J1680:M1680"/>
    <mergeCell ref="N1680:Q1680"/>
    <mergeCell ref="R1680:S1680"/>
    <mergeCell ref="T1680:AA1680"/>
    <mergeCell ref="AB1680:AG1680"/>
    <mergeCell ref="AH1680:AO1680"/>
    <mergeCell ref="AP1680:AU1680"/>
    <mergeCell ref="AV1680:BA1680"/>
    <mergeCell ref="BB1680:BE1680"/>
    <mergeCell ref="B1681:E1681"/>
    <mergeCell ref="F1681:I1681"/>
    <mergeCell ref="J1681:M1681"/>
    <mergeCell ref="N1681:Q1681"/>
    <mergeCell ref="R1681:S1681"/>
    <mergeCell ref="T1681:AA1681"/>
    <mergeCell ref="AB1681:AG1681"/>
    <mergeCell ref="AH1681:AO1681"/>
    <mergeCell ref="AP1681:AU1681"/>
    <mergeCell ref="AV1681:BA1681"/>
    <mergeCell ref="BB1681:BE1681"/>
    <mergeCell ref="B1682:E1682"/>
    <mergeCell ref="F1682:I1682"/>
    <mergeCell ref="J1682:M1682"/>
    <mergeCell ref="N1682:Q1682"/>
    <mergeCell ref="R1682:S1682"/>
    <mergeCell ref="T1682:AA1682"/>
    <mergeCell ref="AB1682:AG1682"/>
    <mergeCell ref="AH1682:AO1682"/>
    <mergeCell ref="AP1682:AU1682"/>
    <mergeCell ref="AV1682:BA1682"/>
    <mergeCell ref="BB1682:BE1682"/>
    <mergeCell ref="B1683:E1683"/>
    <mergeCell ref="F1683:I1683"/>
    <mergeCell ref="J1683:M1683"/>
    <mergeCell ref="N1683:Q1683"/>
    <mergeCell ref="R1683:S1683"/>
    <mergeCell ref="T1683:AA1683"/>
    <mergeCell ref="AB1683:AG1683"/>
    <mergeCell ref="AH1683:AO1683"/>
    <mergeCell ref="AP1683:AU1683"/>
    <mergeCell ref="AV1683:BA1683"/>
    <mergeCell ref="BB1683:BE1683"/>
    <mergeCell ref="A1699:BE1699"/>
    <mergeCell ref="A1700:A1701"/>
    <mergeCell ref="B1700:B1701"/>
    <mergeCell ref="C1700:V1700"/>
    <mergeCell ref="W1700:AD1701"/>
    <mergeCell ref="AE1700:AK1701"/>
    <mergeCell ref="B1684:E1684"/>
    <mergeCell ref="F1684:I1684"/>
    <mergeCell ref="J1684:M1684"/>
    <mergeCell ref="N1684:Q1684"/>
    <mergeCell ref="R1684:S1684"/>
    <mergeCell ref="T1684:AA1684"/>
    <mergeCell ref="AB1684:AG1684"/>
    <mergeCell ref="AH1684:AO1684"/>
    <mergeCell ref="AP1684:AU1684"/>
    <mergeCell ref="AV1684:BA1684"/>
    <mergeCell ref="BB1684:BE1684"/>
    <mergeCell ref="B1685:E1685"/>
    <mergeCell ref="F1685:I1685"/>
    <mergeCell ref="J1685:M1685"/>
    <mergeCell ref="N1685:Q1685"/>
    <mergeCell ref="R1685:S1685"/>
    <mergeCell ref="T1685:AA1685"/>
    <mergeCell ref="AB1685:AG1685"/>
    <mergeCell ref="AH1685:AO1685"/>
    <mergeCell ref="AP1685:AU1685"/>
    <mergeCell ref="AV1685:BA1685"/>
    <mergeCell ref="BB1685:BE1685"/>
    <mergeCell ref="B1686:E1686"/>
    <mergeCell ref="F1686:I1686"/>
    <mergeCell ref="J1686:M1686"/>
    <mergeCell ref="N1686:Q1686"/>
    <mergeCell ref="R1686:S1686"/>
    <mergeCell ref="T1686:AA1686"/>
    <mergeCell ref="AB1686:AG1686"/>
    <mergeCell ref="AH1686:AO1686"/>
    <mergeCell ref="AP1686:AU1686"/>
    <mergeCell ref="AV1686:BA1686"/>
    <mergeCell ref="BB1686:BE1686"/>
    <mergeCell ref="A1687:AA1687"/>
    <mergeCell ref="AB1687:AG1687"/>
    <mergeCell ref="AH1687:AO1687"/>
    <mergeCell ref="AP1687:AU1687"/>
    <mergeCell ref="AV1687:BA1687"/>
    <mergeCell ref="BB1687:BE1687"/>
    <mergeCell ref="A1688:BE1688"/>
    <mergeCell ref="A1689:BE1689"/>
    <mergeCell ref="C1690:V1690"/>
    <mergeCell ref="W1690:AD1690"/>
    <mergeCell ref="AE1690:AK1690"/>
    <mergeCell ref="AL1690:AR1690"/>
    <mergeCell ref="AS1690:AX1690"/>
    <mergeCell ref="AY1690:BD1690"/>
    <mergeCell ref="A1691:BE1691"/>
    <mergeCell ref="A1692:BE1692"/>
    <mergeCell ref="A1693:A1694"/>
    <mergeCell ref="B1693:B1694"/>
    <mergeCell ref="C1693:V1693"/>
    <mergeCell ref="W1693:AD1694"/>
    <mergeCell ref="AE1693:AK1694"/>
    <mergeCell ref="AY1693:BD1694"/>
    <mergeCell ref="BE1693:BE1694"/>
    <mergeCell ref="AL1693:AR1694"/>
    <mergeCell ref="AS1693:AX1694"/>
    <mergeCell ref="C1694:V1694"/>
    <mergeCell ref="A1695:BE1695"/>
    <mergeCell ref="A1696:BE1696"/>
    <mergeCell ref="A1697:A1698"/>
    <mergeCell ref="B1697:B1698"/>
    <mergeCell ref="C1697:V1697"/>
    <mergeCell ref="W1697:AD1698"/>
    <mergeCell ref="AE1697:AK1698"/>
    <mergeCell ref="AY1697:BD1698"/>
    <mergeCell ref="BE1697:BE1698"/>
    <mergeCell ref="AL1697:AR1698"/>
    <mergeCell ref="AS1697:AX1698"/>
    <mergeCell ref="C1698:V1698"/>
    <mergeCell ref="AY1700:BD1701"/>
    <mergeCell ref="BE1700:BE1701"/>
    <mergeCell ref="AL1700:AR1701"/>
    <mergeCell ref="AS1700:AX1701"/>
    <mergeCell ref="C1701:V1701"/>
    <mergeCell ref="A1702:A1703"/>
    <mergeCell ref="B1702:B1703"/>
    <mergeCell ref="C1702:V1702"/>
    <mergeCell ref="W1702:AD1703"/>
    <mergeCell ref="AE1702:AK1703"/>
    <mergeCell ref="AY1702:BD1703"/>
    <mergeCell ref="BE1702:BE1703"/>
    <mergeCell ref="AL1702:AR1703"/>
    <mergeCell ref="AS1702:AX1703"/>
    <mergeCell ref="C1703:V1703"/>
    <mergeCell ref="A1704:BE1704"/>
    <mergeCell ref="A1705:A1706"/>
    <mergeCell ref="B1705:B1706"/>
    <mergeCell ref="C1705:V1705"/>
    <mergeCell ref="W1705:AD1706"/>
    <mergeCell ref="AE1705:AK1706"/>
    <mergeCell ref="AY1705:BD1706"/>
    <mergeCell ref="BE1705:BE1706"/>
    <mergeCell ref="AL1705:AR1706"/>
    <mergeCell ref="AS1705:AX1706"/>
    <mergeCell ref="C1706:V1706"/>
    <mergeCell ref="A1707:BE1707"/>
    <mergeCell ref="A1708:A1709"/>
    <mergeCell ref="B1708:B1709"/>
    <mergeCell ref="C1708:V1708"/>
    <mergeCell ref="W1708:AD1709"/>
    <mergeCell ref="AE1708:AK1709"/>
    <mergeCell ref="AY1708:BD1709"/>
    <mergeCell ref="BE1708:BE1709"/>
    <mergeCell ref="AL1708:AR1709"/>
    <mergeCell ref="AS1708:AX1709"/>
    <mergeCell ref="C1709:V1709"/>
    <mergeCell ref="AY1710:BD1711"/>
    <mergeCell ref="BE1710:BE1711"/>
    <mergeCell ref="AL1710:AR1711"/>
    <mergeCell ref="AS1710:AX1711"/>
    <mergeCell ref="C1711:V1711"/>
    <mergeCell ref="A1712:A1713"/>
    <mergeCell ref="B1712:B1713"/>
    <mergeCell ref="C1712:V1712"/>
    <mergeCell ref="W1712:AD1713"/>
    <mergeCell ref="AE1712:AK1713"/>
    <mergeCell ref="AY1712:BD1713"/>
    <mergeCell ref="BE1712:BE1713"/>
    <mergeCell ref="AL1712:AR1713"/>
    <mergeCell ref="AS1712:AX1713"/>
    <mergeCell ref="C1713:V1713"/>
    <mergeCell ref="A1714:A1715"/>
    <mergeCell ref="B1714:B1715"/>
    <mergeCell ref="C1714:V1714"/>
    <mergeCell ref="W1714:AD1715"/>
    <mergeCell ref="AE1714:AK1715"/>
    <mergeCell ref="AY1714:BD1715"/>
    <mergeCell ref="BE1714:BE1715"/>
    <mergeCell ref="AL1714:AR1715"/>
    <mergeCell ref="AS1714:AX1715"/>
    <mergeCell ref="C1715:V1715"/>
    <mergeCell ref="A1716:BE1716"/>
    <mergeCell ref="A1717:A1718"/>
    <mergeCell ref="B1717:B1718"/>
    <mergeCell ref="C1717:V1717"/>
    <mergeCell ref="W1717:AD1718"/>
    <mergeCell ref="AE1717:AK1718"/>
    <mergeCell ref="AY1717:BD1718"/>
    <mergeCell ref="BE1717:BE1718"/>
    <mergeCell ref="AL1717:AR1718"/>
    <mergeCell ref="AS1717:AX1718"/>
    <mergeCell ref="C1718:V1718"/>
    <mergeCell ref="A1710:A1711"/>
    <mergeCell ref="B1710:B1711"/>
    <mergeCell ref="C1710:V1710"/>
    <mergeCell ref="W1710:AD1711"/>
    <mergeCell ref="AE1710:AK1711"/>
    <mergeCell ref="A1738:BE1738"/>
    <mergeCell ref="BE1719:BE1720"/>
    <mergeCell ref="AL1719:AR1720"/>
    <mergeCell ref="AS1719:AX1720"/>
    <mergeCell ref="C1720:V1720"/>
    <mergeCell ref="A1721:A1722"/>
    <mergeCell ref="B1721:B1722"/>
    <mergeCell ref="C1721:V1721"/>
    <mergeCell ref="W1721:AD1722"/>
    <mergeCell ref="AE1721:AK1722"/>
    <mergeCell ref="AY1721:BD1722"/>
    <mergeCell ref="BE1721:BE1722"/>
    <mergeCell ref="AL1721:AR1722"/>
    <mergeCell ref="AS1721:AX1722"/>
    <mergeCell ref="BE1723:BE1724"/>
    <mergeCell ref="AL1723:AR1724"/>
    <mergeCell ref="AS1723:AX1724"/>
    <mergeCell ref="C1724:V1724"/>
    <mergeCell ref="A1725:BE1725"/>
    <mergeCell ref="C1722:V1722"/>
    <mergeCell ref="A1723:A1724"/>
    <mergeCell ref="B1723:B1724"/>
    <mergeCell ref="C1723:V1723"/>
    <mergeCell ref="W1723:AD1724"/>
    <mergeCell ref="B1726:B1727"/>
    <mergeCell ref="C1726:V1726"/>
    <mergeCell ref="W1726:AD1727"/>
    <mergeCell ref="AE1726:AK1727"/>
    <mergeCell ref="AY1726:BD1727"/>
    <mergeCell ref="AY1723:BD1724"/>
    <mergeCell ref="AE1723:AK1724"/>
    <mergeCell ref="BE1726:BE1727"/>
    <mergeCell ref="AL1726:AR1727"/>
    <mergeCell ref="AS1726:AX1727"/>
    <mergeCell ref="C1727:V1727"/>
    <mergeCell ref="A1728:A1729"/>
    <mergeCell ref="B1728:B1729"/>
    <mergeCell ref="C1728:V1728"/>
    <mergeCell ref="W1728:AD1729"/>
    <mergeCell ref="AE1728:AK1729"/>
    <mergeCell ref="A1726:A1727"/>
    <mergeCell ref="A1719:A1720"/>
    <mergeCell ref="B1719:B1720"/>
    <mergeCell ref="C1719:V1719"/>
    <mergeCell ref="W1719:AD1720"/>
    <mergeCell ref="AE1719:AK1720"/>
    <mergeCell ref="AY1719:BD1720"/>
    <mergeCell ref="AY1728:BD1729"/>
    <mergeCell ref="BE1728:BE1729"/>
    <mergeCell ref="AL1728:AR1729"/>
    <mergeCell ref="AS1728:AX1729"/>
    <mergeCell ref="AY1730:BD1731"/>
    <mergeCell ref="BE1730:BE1731"/>
    <mergeCell ref="AL1730:AR1731"/>
    <mergeCell ref="AS1730:AX1731"/>
    <mergeCell ref="C1729:V1729"/>
    <mergeCell ref="A1730:A1731"/>
    <mergeCell ref="B1730:B1731"/>
    <mergeCell ref="C1730:V1730"/>
    <mergeCell ref="W1730:AD1731"/>
    <mergeCell ref="AE1730:AK1731"/>
    <mergeCell ref="C1731:V1731"/>
    <mergeCell ref="A1732:BE1732"/>
    <mergeCell ref="A1733:A1734"/>
    <mergeCell ref="B1733:B1734"/>
    <mergeCell ref="C1733:V1733"/>
    <mergeCell ref="W1733:AD1734"/>
    <mergeCell ref="AE1733:AK1734"/>
    <mergeCell ref="AY1733:BD1734"/>
    <mergeCell ref="BE1733:BE1734"/>
    <mergeCell ref="AL1733:AR1734"/>
    <mergeCell ref="AS1733:AX1734"/>
    <mergeCell ref="C1734:V1734"/>
    <mergeCell ref="A1735:BE1735"/>
    <mergeCell ref="A1736:A1737"/>
    <mergeCell ref="B1736:B1737"/>
    <mergeCell ref="C1736:V1736"/>
    <mergeCell ref="W1736:AD1737"/>
    <mergeCell ref="AE1736:AK1737"/>
    <mergeCell ref="AY1736:BD1737"/>
    <mergeCell ref="BE1736:BE1737"/>
    <mergeCell ref="AL1736:AR1737"/>
    <mergeCell ref="AS1736:AX1737"/>
    <mergeCell ref="C1737:V1737"/>
    <mergeCell ref="AY1739:BD1740"/>
    <mergeCell ref="BE1763:BE1764"/>
    <mergeCell ref="AL1763:AR1764"/>
    <mergeCell ref="AS1763:AX1764"/>
    <mergeCell ref="C1764:V1764"/>
    <mergeCell ref="A1765:A1766"/>
    <mergeCell ref="B1765:B1766"/>
    <mergeCell ref="C1765:V1765"/>
    <mergeCell ref="W1765:AD1766"/>
    <mergeCell ref="AE1765:AK1766"/>
    <mergeCell ref="AE1742:AK1743"/>
    <mergeCell ref="A1739:A1740"/>
    <mergeCell ref="B1739:B1740"/>
    <mergeCell ref="C1739:V1739"/>
    <mergeCell ref="W1739:AD1740"/>
    <mergeCell ref="AE1739:AK1740"/>
    <mergeCell ref="C1743:V1743"/>
    <mergeCell ref="A1744:BE1744"/>
    <mergeCell ref="BE1739:BE1740"/>
    <mergeCell ref="AL1739:AR1740"/>
    <mergeCell ref="AS1739:AX1740"/>
    <mergeCell ref="C1740:V1740"/>
    <mergeCell ref="A1741:BE1741"/>
    <mergeCell ref="A1742:A1743"/>
    <mergeCell ref="B1742:B1743"/>
    <mergeCell ref="C1742:V1742"/>
    <mergeCell ref="W1742:AD1743"/>
    <mergeCell ref="BE1751:BE1752"/>
    <mergeCell ref="AL1751:AR1752"/>
    <mergeCell ref="AY1742:BD1743"/>
    <mergeCell ref="BE1742:BE1743"/>
    <mergeCell ref="AL1742:AR1743"/>
    <mergeCell ref="AS1742:AX1743"/>
    <mergeCell ref="A1745:BE1745"/>
    <mergeCell ref="A1746:BE1746"/>
    <mergeCell ref="A1747:BE1747"/>
    <mergeCell ref="A1748:BE1748"/>
    <mergeCell ref="A1749:BE1749"/>
    <mergeCell ref="A1750:BE1750"/>
    <mergeCell ref="AS1751:AX1752"/>
    <mergeCell ref="C1752:V1752"/>
    <mergeCell ref="A1753:BE1753"/>
    <mergeCell ref="A1754:BE1754"/>
    <mergeCell ref="A1751:A1752"/>
    <mergeCell ref="B1751:B1752"/>
    <mergeCell ref="C1751:V1751"/>
    <mergeCell ref="W1751:AD1752"/>
    <mergeCell ref="AE1751:AK1752"/>
    <mergeCell ref="AY1751:BD1752"/>
    <mergeCell ref="A1755:A1756"/>
    <mergeCell ref="B1755:B1756"/>
    <mergeCell ref="C1755:V1755"/>
    <mergeCell ref="W1755:AD1756"/>
    <mergeCell ref="AE1755:AK1756"/>
    <mergeCell ref="AY1755:BD1756"/>
    <mergeCell ref="BE1755:BE1756"/>
    <mergeCell ref="AL1755:AR1756"/>
    <mergeCell ref="AS1755:AX1756"/>
    <mergeCell ref="C1756:V1756"/>
    <mergeCell ref="A1757:A1758"/>
    <mergeCell ref="B1757:B1758"/>
    <mergeCell ref="C1757:V1757"/>
    <mergeCell ref="W1757:AD1758"/>
    <mergeCell ref="AE1757:AK1758"/>
    <mergeCell ref="AY1757:BD1758"/>
    <mergeCell ref="BE1757:BE1758"/>
    <mergeCell ref="AL1757:AR1758"/>
    <mergeCell ref="AS1757:AX1758"/>
    <mergeCell ref="C1758:V1758"/>
    <mergeCell ref="A1759:BE1759"/>
    <mergeCell ref="A1760:A1761"/>
    <mergeCell ref="B1760:B1761"/>
    <mergeCell ref="C1760:V1760"/>
    <mergeCell ref="W1760:AD1761"/>
    <mergeCell ref="AE1760:AK1761"/>
    <mergeCell ref="AY1760:BD1761"/>
    <mergeCell ref="BE1760:BE1761"/>
    <mergeCell ref="AL1760:AR1761"/>
    <mergeCell ref="AS1760:AX1761"/>
    <mergeCell ref="C1761:V1761"/>
    <mergeCell ref="A1762:BE1762"/>
    <mergeCell ref="AY1765:BD1766"/>
    <mergeCell ref="A1763:A1764"/>
    <mergeCell ref="B1763:B1764"/>
    <mergeCell ref="C1763:V1763"/>
    <mergeCell ref="W1763:AD1764"/>
    <mergeCell ref="AE1763:AK1764"/>
    <mergeCell ref="AY1763:BD1764"/>
    <mergeCell ref="AL1767:AR1768"/>
    <mergeCell ref="AS1767:AX1768"/>
    <mergeCell ref="C1768:V1768"/>
    <mergeCell ref="AE1781:AK1782"/>
    <mergeCell ref="AY1781:BD1782"/>
    <mergeCell ref="BE1765:BE1766"/>
    <mergeCell ref="AL1765:AR1766"/>
    <mergeCell ref="AS1765:AX1766"/>
    <mergeCell ref="C1766:V1766"/>
    <mergeCell ref="BE1767:BE1768"/>
    <mergeCell ref="BE1770:BE1771"/>
    <mergeCell ref="AL1770:AR1771"/>
    <mergeCell ref="AS1770:AX1771"/>
    <mergeCell ref="C1771:V1771"/>
    <mergeCell ref="A1767:A1768"/>
    <mergeCell ref="B1767:B1768"/>
    <mergeCell ref="C1767:V1767"/>
    <mergeCell ref="W1767:AD1768"/>
    <mergeCell ref="AE1767:AK1768"/>
    <mergeCell ref="AY1767:BD1768"/>
    <mergeCell ref="B1772:B1773"/>
    <mergeCell ref="C1772:V1772"/>
    <mergeCell ref="W1772:AD1773"/>
    <mergeCell ref="AE1772:AK1773"/>
    <mergeCell ref="AY1772:BD1773"/>
    <mergeCell ref="C1770:V1770"/>
    <mergeCell ref="W1770:AD1771"/>
    <mergeCell ref="AE1770:AK1771"/>
    <mergeCell ref="AY1770:BD1771"/>
    <mergeCell ref="BE1772:BE1773"/>
    <mergeCell ref="AL1772:AR1773"/>
    <mergeCell ref="AS1772:AX1773"/>
    <mergeCell ref="C1773:V1773"/>
    <mergeCell ref="A1774:A1775"/>
    <mergeCell ref="B1774:B1775"/>
    <mergeCell ref="C1774:V1774"/>
    <mergeCell ref="W1774:AD1775"/>
    <mergeCell ref="AE1774:AK1775"/>
    <mergeCell ref="A1772:A1773"/>
    <mergeCell ref="C1775:V1775"/>
    <mergeCell ref="A1776:A1777"/>
    <mergeCell ref="B1776:B1777"/>
    <mergeCell ref="C1776:V1776"/>
    <mergeCell ref="W1776:AD1777"/>
    <mergeCell ref="AE1776:AK1777"/>
    <mergeCell ref="AY1774:BD1775"/>
    <mergeCell ref="BE1774:BE1775"/>
    <mergeCell ref="AL1774:AR1775"/>
    <mergeCell ref="AS1774:AX1775"/>
    <mergeCell ref="AY1778:BD1779"/>
    <mergeCell ref="BE1778:BE1779"/>
    <mergeCell ref="AL1778:AR1779"/>
    <mergeCell ref="AS1778:AX1779"/>
    <mergeCell ref="BE1776:BE1777"/>
    <mergeCell ref="AL1776:AR1777"/>
    <mergeCell ref="AS1776:AX1777"/>
    <mergeCell ref="C1777:V1777"/>
    <mergeCell ref="A1778:A1779"/>
    <mergeCell ref="B1778:B1779"/>
    <mergeCell ref="C1778:V1778"/>
    <mergeCell ref="W1778:AD1779"/>
    <mergeCell ref="AE1778:AK1779"/>
    <mergeCell ref="A1783:BE1783"/>
    <mergeCell ref="A1784:BE1784"/>
    <mergeCell ref="A1781:A1782"/>
    <mergeCell ref="B1781:B1782"/>
    <mergeCell ref="C1781:V1781"/>
    <mergeCell ref="W1781:AD1782"/>
    <mergeCell ref="A1769:BE1769"/>
    <mergeCell ref="A1770:A1771"/>
    <mergeCell ref="B1770:B1771"/>
    <mergeCell ref="BE1781:BE1782"/>
    <mergeCell ref="AL1781:AR1782"/>
    <mergeCell ref="AS1781:AX1782"/>
    <mergeCell ref="C1782:V1782"/>
    <mergeCell ref="C1779:V1779"/>
    <mergeCell ref="A1780:BE1780"/>
    <mergeCell ref="AY1776:BD1777"/>
    <mergeCell ref="A1785:BE1785"/>
    <mergeCell ref="A1786:A1787"/>
    <mergeCell ref="B1786:B1787"/>
    <mergeCell ref="C1786:V1786"/>
    <mergeCell ref="W1786:AD1787"/>
    <mergeCell ref="AE1786:AK1787"/>
    <mergeCell ref="AY1786:BD1787"/>
    <mergeCell ref="BE1786:BE1787"/>
    <mergeCell ref="AL1786:AR1787"/>
    <mergeCell ref="AS1786:AX1787"/>
    <mergeCell ref="C1787:V1787"/>
    <mergeCell ref="A1788:BE1788"/>
    <mergeCell ref="A1789:A1790"/>
    <mergeCell ref="B1789:B1790"/>
    <mergeCell ref="C1789:V1789"/>
    <mergeCell ref="W1789:AD1790"/>
    <mergeCell ref="AE1789:AK1790"/>
    <mergeCell ref="AY1789:BD1790"/>
    <mergeCell ref="BE1789:BE1790"/>
    <mergeCell ref="AL1789:AR1790"/>
    <mergeCell ref="AS1789:AX1790"/>
    <mergeCell ref="C1790:V1790"/>
    <mergeCell ref="A1791:A1792"/>
    <mergeCell ref="B1791:B1792"/>
    <mergeCell ref="C1791:V1791"/>
    <mergeCell ref="W1791:AD1792"/>
    <mergeCell ref="AE1791:AK1792"/>
    <mergeCell ref="AY1791:BD1792"/>
    <mergeCell ref="BE1791:BE1792"/>
    <mergeCell ref="AL1791:AR1792"/>
    <mergeCell ref="AS1791:AX1792"/>
    <mergeCell ref="C1792:V1792"/>
    <mergeCell ref="A1793:BE1793"/>
    <mergeCell ref="A1794:A1795"/>
    <mergeCell ref="B1794:B1795"/>
    <mergeCell ref="C1794:V1794"/>
    <mergeCell ref="W1794:AD1795"/>
    <mergeCell ref="AE1794:AK1795"/>
    <mergeCell ref="AY1794:BD1795"/>
    <mergeCell ref="BE1794:BE1795"/>
    <mergeCell ref="AL1794:AR1795"/>
    <mergeCell ref="AS1794:AX1795"/>
    <mergeCell ref="C1795:V1795"/>
    <mergeCell ref="A1796:BE1796"/>
    <mergeCell ref="A1797:A1798"/>
    <mergeCell ref="B1797:B1798"/>
    <mergeCell ref="C1797:V1797"/>
    <mergeCell ref="W1797:AD1798"/>
    <mergeCell ref="AE1797:AK1798"/>
    <mergeCell ref="AY1797:BD1798"/>
    <mergeCell ref="BE1797:BE1798"/>
    <mergeCell ref="AL1797:AR1798"/>
    <mergeCell ref="AS1797:AX1798"/>
    <mergeCell ref="C1798:V1798"/>
    <mergeCell ref="A1799:AK1799"/>
    <mergeCell ref="AL1799:AX1799"/>
    <mergeCell ref="AY1799:BE1799"/>
    <mergeCell ref="A1800:BE1800"/>
    <mergeCell ref="A1801:N1801"/>
    <mergeCell ref="O1801:R1801"/>
    <mergeCell ref="S1801:T1801"/>
    <mergeCell ref="U1801:AC1801"/>
    <mergeCell ref="AD1801:AJ1801"/>
    <mergeCell ref="AK1801:AQ1801"/>
    <mergeCell ref="AR1801:AW1801"/>
    <mergeCell ref="AX1801:BC1801"/>
    <mergeCell ref="BD1801:BE1801"/>
    <mergeCell ref="A1802:N1802"/>
    <mergeCell ref="O1802:R1802"/>
    <mergeCell ref="S1802:T1802"/>
    <mergeCell ref="U1802:AC1802"/>
    <mergeCell ref="AD1802:AJ1802"/>
    <mergeCell ref="AK1802:AQ1802"/>
    <mergeCell ref="AR1802:AW1802"/>
    <mergeCell ref="AX1802:BC1802"/>
    <mergeCell ref="BD1802:BE1802"/>
    <mergeCell ref="A1803:R1803"/>
    <mergeCell ref="S1803:T1803"/>
    <mergeCell ref="U1803:AC1803"/>
    <mergeCell ref="AD1803:AJ1803"/>
    <mergeCell ref="AK1803:AQ1803"/>
    <mergeCell ref="AR1803:AW1803"/>
    <mergeCell ref="AX1803:BC1803"/>
    <mergeCell ref="BD1803:BE1803"/>
    <mergeCell ref="A1804:N1804"/>
    <mergeCell ref="O1804:R1804"/>
    <mergeCell ref="S1804:T1804"/>
    <mergeCell ref="U1804:AC1804"/>
    <mergeCell ref="AD1804:AJ1804"/>
    <mergeCell ref="AK1804:AQ1804"/>
    <mergeCell ref="AR1804:AW1804"/>
    <mergeCell ref="AX1804:BC1804"/>
    <mergeCell ref="BD1804:BE1804"/>
    <mergeCell ref="A1808:BE1808"/>
    <mergeCell ref="A1805:BE1805"/>
    <mergeCell ref="A1806:F1806"/>
    <mergeCell ref="G1806:AI1806"/>
    <mergeCell ref="AJ1806:BE1806"/>
    <mergeCell ref="A1807:F1807"/>
    <mergeCell ref="G1807:AI1807"/>
    <mergeCell ref="AJ1807:BE1807"/>
  </mergeCells>
  <hyperlinks>
    <hyperlink ref="A1809:K1809" r:id="rId1" display="Составление смет. Заказать услуги сметчика в Санкт-Петербурге (СПб) - http://zakaz-smet.ru"/>
    <hyperlink ref="A1:K1" r:id="rId2" display="Составление смет. Заказать услуги сметчика в Санкт-Петербурге (СПб) - http://zakaz-smet.ru"/>
  </hyperlinks>
  <pageMargins left="0.78740157480314965" right="0.39370078740157483" top="0.39370078740157483" bottom="0.39370078740157483" header="0.31496062992125984" footer="0.31496062992125984"/>
  <pageSetup paperSize="9" scale="56" fitToHeight="150" orientation="portrait" r:id="rId3"/>
  <headerFooter>
    <oddFooter>&amp;R 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5"/>
  <sheetViews>
    <sheetView workbookViewId="0"/>
  </sheetViews>
  <sheetFormatPr defaultRowHeight="15" x14ac:dyDescent="0.25"/>
  <cols>
    <col min="1" max="1" width="9.140625" customWidth="1"/>
  </cols>
  <sheetData>
    <row r="1" spans="1:7" ht="15" customHeight="1" x14ac:dyDescent="0.25">
      <c r="A1" t="s">
        <v>0</v>
      </c>
      <c r="G1" s="1"/>
    </row>
    <row r="2" spans="1:7" x14ac:dyDescent="0.25">
      <c r="A2" t="e">
        <f>'Оборудование столовой'!#REF!</f>
        <v>#REF!</v>
      </c>
      <c r="B2">
        <v>617</v>
      </c>
      <c r="C2">
        <v>0</v>
      </c>
      <c r="D2">
        <v>0</v>
      </c>
      <c r="E2">
        <v>0</v>
      </c>
      <c r="F2">
        <v>700</v>
      </c>
    </row>
    <row r="3" spans="1:7" x14ac:dyDescent="0.25">
      <c r="A3" t="str">
        <f>'Оборудование столовой'!A3</f>
        <v>Наименование стройки - Реконструкция здания №1 военного городка №52 Военно-морской академии им.Н.Г. Кузнецова</v>
      </c>
      <c r="B3">
        <v>617</v>
      </c>
      <c r="C3">
        <v>1</v>
      </c>
      <c r="D3">
        <v>0</v>
      </c>
      <c r="E3">
        <v>0</v>
      </c>
      <c r="F3">
        <v>701</v>
      </c>
    </row>
    <row r="4" spans="1:7" x14ac:dyDescent="0.25">
      <c r="A4" t="str">
        <f>'Оборудование столовой'!A4</f>
        <v>Объект Военно-морская академия им. Н.Г. Кузнецова, г.Санкт-Петербург, Ушаковская наб., д.17,к.1, лит А</v>
      </c>
      <c r="B4">
        <v>617</v>
      </c>
      <c r="C4">
        <v>2</v>
      </c>
      <c r="D4">
        <v>0</v>
      </c>
      <c r="E4">
        <v>0</v>
      </c>
      <c r="F4">
        <v>702</v>
      </c>
    </row>
    <row r="5" spans="1:7" x14ac:dyDescent="0.25">
      <c r="A5" t="str">
        <f>'Оборудование столовой'!A6</f>
        <v>ЛОКАЛЬНАЯ СМЕТА № 02-02-08</v>
      </c>
      <c r="B5">
        <v>617</v>
      </c>
      <c r="C5">
        <v>3</v>
      </c>
      <c r="D5">
        <v>0</v>
      </c>
      <c r="E5">
        <v>0</v>
      </c>
      <c r="F5">
        <v>703</v>
      </c>
    </row>
    <row r="6" spans="1:7" x14ac:dyDescent="0.25">
      <c r="A6" t="str">
        <f>'Оборудование столовой'!A7</f>
        <v>Оборудование столовой</v>
      </c>
      <c r="B6">
        <v>617</v>
      </c>
      <c r="C6">
        <v>4</v>
      </c>
      <c r="D6">
        <v>0</v>
      </c>
      <c r="E6">
        <v>0</v>
      </c>
      <c r="F6">
        <v>704</v>
      </c>
    </row>
    <row r="7" spans="1:7" x14ac:dyDescent="0.25">
      <c r="A7">
        <f>'Оборудование столовой'!A9</f>
        <v>0</v>
      </c>
      <c r="B7">
        <v>617</v>
      </c>
      <c r="C7">
        <v>5</v>
      </c>
      <c r="D7">
        <v>0</v>
      </c>
      <c r="E7">
        <v>0</v>
      </c>
      <c r="F7">
        <v>705</v>
      </c>
    </row>
    <row r="8" spans="1:7" x14ac:dyDescent="0.25">
      <c r="A8" t="str">
        <f>'Оборудование столовой'!V9</f>
        <v xml:space="preserve">Сметная стоимость - </v>
      </c>
      <c r="B8">
        <v>617</v>
      </c>
      <c r="C8">
        <v>5</v>
      </c>
      <c r="D8">
        <v>1</v>
      </c>
      <c r="E8">
        <v>0</v>
      </c>
      <c r="F8">
        <v>705</v>
      </c>
    </row>
    <row r="9" spans="1:7" x14ac:dyDescent="0.25">
      <c r="A9">
        <f>'Оборудование столовой'!A10</f>
        <v>0</v>
      </c>
      <c r="B9">
        <v>617</v>
      </c>
      <c r="C9">
        <v>9537</v>
      </c>
      <c r="D9">
        <v>0</v>
      </c>
      <c r="E9">
        <v>0</v>
      </c>
      <c r="F9">
        <v>711</v>
      </c>
    </row>
    <row r="10" spans="1:7" x14ac:dyDescent="0.25">
      <c r="A10">
        <f>'Оборудование столовой'!K10</f>
        <v>0</v>
      </c>
      <c r="B10">
        <v>617</v>
      </c>
      <c r="C10">
        <v>9537</v>
      </c>
      <c r="D10">
        <v>1</v>
      </c>
      <c r="E10">
        <v>0</v>
      </c>
      <c r="F10">
        <v>711</v>
      </c>
    </row>
    <row r="11" spans="1:7" x14ac:dyDescent="0.25">
      <c r="A11" t="str">
        <f>'Оборудование столовой'!Y10</f>
        <v>В т.ч.строительных работ       21,45 тыс.руб</v>
      </c>
      <c r="B11">
        <v>617</v>
      </c>
      <c r="C11">
        <v>9537</v>
      </c>
      <c r="D11">
        <v>2</v>
      </c>
      <c r="E11">
        <v>0</v>
      </c>
      <c r="F11">
        <v>711</v>
      </c>
    </row>
    <row r="12" spans="1:7" x14ac:dyDescent="0.25">
      <c r="A12">
        <f>'Оборудование столовой'!A11</f>
        <v>0</v>
      </c>
      <c r="B12">
        <v>617</v>
      </c>
      <c r="C12">
        <v>10705</v>
      </c>
      <c r="D12">
        <v>0</v>
      </c>
      <c r="E12">
        <v>0</v>
      </c>
      <c r="F12">
        <v>711</v>
      </c>
    </row>
    <row r="13" spans="1:7" x14ac:dyDescent="0.25">
      <c r="A13">
        <f>'Оборудование столовой'!K11</f>
        <v>0</v>
      </c>
      <c r="B13">
        <v>617</v>
      </c>
      <c r="C13">
        <v>10705</v>
      </c>
      <c r="D13">
        <v>1</v>
      </c>
      <c r="E13">
        <v>0</v>
      </c>
      <c r="F13">
        <v>711</v>
      </c>
    </row>
    <row r="14" spans="1:7" x14ac:dyDescent="0.25">
      <c r="A14" t="str">
        <f>'Оборудование столовой'!Y11</f>
        <v xml:space="preserve">          монтажных работ           67,24 тыс.руб           </v>
      </c>
      <c r="B14">
        <v>617</v>
      </c>
      <c r="C14">
        <v>10705</v>
      </c>
      <c r="D14">
        <v>2</v>
      </c>
      <c r="E14">
        <v>0</v>
      </c>
      <c r="F14">
        <v>711</v>
      </c>
    </row>
    <row r="15" spans="1:7" x14ac:dyDescent="0.25">
      <c r="A15" t="str">
        <f>'Оборудование столовой'!A12</f>
        <v>Основание</v>
      </c>
      <c r="B15">
        <v>617</v>
      </c>
      <c r="C15">
        <v>11449</v>
      </c>
      <c r="D15">
        <v>0</v>
      </c>
      <c r="E15">
        <v>0</v>
      </c>
      <c r="F15">
        <v>711</v>
      </c>
    </row>
    <row r="16" spans="1:7" x14ac:dyDescent="0.25">
      <c r="A16">
        <f>'Оборудование столовой'!K12</f>
        <v>0</v>
      </c>
      <c r="B16">
        <v>617</v>
      </c>
      <c r="C16">
        <v>11449</v>
      </c>
      <c r="D16">
        <v>1</v>
      </c>
      <c r="E16">
        <v>0</v>
      </c>
      <c r="F16">
        <v>711</v>
      </c>
    </row>
    <row r="17" spans="1:6" x14ac:dyDescent="0.25">
      <c r="A17" t="str">
        <f>'Оборудование столовой'!Y12</f>
        <v xml:space="preserve">         Оборудования                4 577,73 тыс.руб.</v>
      </c>
      <c r="B17">
        <v>617</v>
      </c>
      <c r="C17">
        <v>11449</v>
      </c>
      <c r="D17">
        <v>2</v>
      </c>
      <c r="E17">
        <v>0</v>
      </c>
      <c r="F17">
        <v>711</v>
      </c>
    </row>
    <row r="18" spans="1:6" x14ac:dyDescent="0.25">
      <c r="A18" t="str">
        <f>'Оборудование столовой'!A13</f>
        <v>Чертежи № 52/РК- 2014-ТХ.4</v>
      </c>
      <c r="B18">
        <v>617</v>
      </c>
      <c r="C18">
        <v>6</v>
      </c>
      <c r="D18">
        <v>0</v>
      </c>
      <c r="E18">
        <v>0</v>
      </c>
      <c r="F18">
        <v>706</v>
      </c>
    </row>
    <row r="19" spans="1:6" x14ac:dyDescent="0.25">
      <c r="A19" t="str">
        <f>'Оборудование столовой'!V13</f>
        <v xml:space="preserve">Нормативная трудоемкость - </v>
      </c>
      <c r="B19">
        <v>617</v>
      </c>
      <c r="C19">
        <v>6</v>
      </c>
      <c r="D19">
        <v>1</v>
      </c>
      <c r="E19">
        <v>0</v>
      </c>
      <c r="F19">
        <v>706</v>
      </c>
    </row>
    <row r="20" spans="1:6" x14ac:dyDescent="0.25">
      <c r="A20">
        <f>'Оборудование столовой'!A14</f>
        <v>0</v>
      </c>
      <c r="B20">
        <v>617</v>
      </c>
      <c r="C20">
        <v>7</v>
      </c>
      <c r="D20">
        <v>0</v>
      </c>
      <c r="E20">
        <v>0</v>
      </c>
      <c r="F20">
        <v>707</v>
      </c>
    </row>
    <row r="21" spans="1:6" x14ac:dyDescent="0.25">
      <c r="A21" t="str">
        <f>'Оборудование столовой'!V14</f>
        <v xml:space="preserve">Сметная заработная плата - </v>
      </c>
      <c r="B21">
        <v>617</v>
      </c>
      <c r="C21">
        <v>7</v>
      </c>
      <c r="D21">
        <v>1</v>
      </c>
      <c r="E21">
        <v>0</v>
      </c>
      <c r="F21">
        <v>707</v>
      </c>
    </row>
    <row r="22" spans="1:6" x14ac:dyDescent="0.25">
      <c r="A22" t="str">
        <f>'Оборудование столовой'!A15</f>
        <v>Составлена в ценах Января 2000 г.</v>
      </c>
      <c r="B22">
        <v>617</v>
      </c>
      <c r="C22">
        <v>8</v>
      </c>
      <c r="D22">
        <v>0</v>
      </c>
      <c r="E22">
        <v>0</v>
      </c>
      <c r="F22">
        <v>708</v>
      </c>
    </row>
    <row r="23" spans="1:6" x14ac:dyDescent="0.25">
      <c r="A23" t="str">
        <f>'Оборудование столовой'!A17</f>
        <v>№ п.п.</v>
      </c>
      <c r="B23">
        <v>617</v>
      </c>
      <c r="C23">
        <v>17</v>
      </c>
      <c r="D23">
        <v>0</v>
      </c>
      <c r="E23">
        <v>0</v>
      </c>
      <c r="F23">
        <v>21760</v>
      </c>
    </row>
    <row r="24" spans="1:6" x14ac:dyDescent="0.25">
      <c r="A24" t="str">
        <f>'Оборудование столовой'!B17</f>
        <v>Шифр номера нормативов и коды ресурсов</v>
      </c>
      <c r="B24">
        <v>617</v>
      </c>
      <c r="C24">
        <v>17</v>
      </c>
      <c r="D24">
        <v>1</v>
      </c>
      <c r="E24">
        <v>0</v>
      </c>
      <c r="F24">
        <v>21760</v>
      </c>
    </row>
    <row r="25" spans="1:6" x14ac:dyDescent="0.25">
      <c r="A25" t="str">
        <f>'Оборудование столовой'!E17</f>
        <v>Наименование работ и затрат</v>
      </c>
      <c r="B25">
        <v>617</v>
      </c>
      <c r="C25">
        <v>17</v>
      </c>
      <c r="D25">
        <v>2</v>
      </c>
      <c r="E25">
        <v>0</v>
      </c>
      <c r="F25">
        <v>21760</v>
      </c>
    </row>
    <row r="26" spans="1:6" x14ac:dyDescent="0.25">
      <c r="A26" t="str">
        <f>'Оборудование столовой'!H17</f>
        <v>Единица измерения.</v>
      </c>
      <c r="B26">
        <v>617</v>
      </c>
      <c r="C26">
        <v>17</v>
      </c>
      <c r="D26">
        <v>3</v>
      </c>
      <c r="E26">
        <v>0</v>
      </c>
      <c r="F26">
        <v>21760</v>
      </c>
    </row>
    <row r="27" spans="1:6" x14ac:dyDescent="0.25">
      <c r="A27" t="str">
        <f>'Оборудование столовой'!L17</f>
        <v>Кол-во единиц</v>
      </c>
      <c r="B27">
        <v>617</v>
      </c>
      <c r="C27">
        <v>17</v>
      </c>
      <c r="D27">
        <v>4</v>
      </c>
      <c r="E27">
        <v>0</v>
      </c>
      <c r="F27">
        <v>21760</v>
      </c>
    </row>
    <row r="28" spans="1:6" x14ac:dyDescent="0.25">
      <c r="A28" t="str">
        <f>'Оборудование столовой'!P17</f>
        <v>Цена на ед. изм., руб.</v>
      </c>
      <c r="B28">
        <v>617</v>
      </c>
      <c r="C28">
        <v>17</v>
      </c>
      <c r="D28">
        <v>5</v>
      </c>
      <c r="E28">
        <v>0</v>
      </c>
      <c r="F28">
        <v>21760</v>
      </c>
    </row>
    <row r="29" spans="1:6" x14ac:dyDescent="0.25">
      <c r="A29" t="str">
        <f>'Оборудование столовой'!T17</f>
        <v>Поправочные коэффициенты</v>
      </c>
      <c r="B29">
        <v>617</v>
      </c>
      <c r="C29">
        <v>17</v>
      </c>
      <c r="D29">
        <v>6</v>
      </c>
      <c r="E29">
        <v>0</v>
      </c>
      <c r="F29">
        <v>21760</v>
      </c>
    </row>
    <row r="30" spans="1:6" x14ac:dyDescent="0.25">
      <c r="A30" t="str">
        <f>'Оборудование столовой'!AA17</f>
        <v>Стоимость в ценах 2001 г</v>
      </c>
      <c r="B30">
        <v>617</v>
      </c>
      <c r="C30">
        <v>17</v>
      </c>
      <c r="D30">
        <v>7</v>
      </c>
      <c r="E30">
        <v>0</v>
      </c>
      <c r="F30">
        <v>21760</v>
      </c>
    </row>
    <row r="31" spans="1:6" x14ac:dyDescent="0.25">
      <c r="A31" t="str">
        <f>'Оборудование столовой'!AG17</f>
        <v>Пункт коэффиц. пересчета</v>
      </c>
      <c r="B31">
        <v>617</v>
      </c>
      <c r="C31">
        <v>17</v>
      </c>
      <c r="D31">
        <v>8</v>
      </c>
      <c r="E31">
        <v>0</v>
      </c>
      <c r="F31">
        <v>21760</v>
      </c>
    </row>
    <row r="32" spans="1:6" x14ac:dyDescent="0.25">
      <c r="A32" t="str">
        <f>'Оборудование столовой'!AQ17</f>
        <v>Коэффициенты пересчета</v>
      </c>
      <c r="B32">
        <v>617</v>
      </c>
      <c r="C32">
        <v>17</v>
      </c>
      <c r="D32">
        <v>9</v>
      </c>
      <c r="E32">
        <v>0</v>
      </c>
      <c r="F32">
        <v>21760</v>
      </c>
    </row>
    <row r="33" spans="1:6" x14ac:dyDescent="0.25">
      <c r="A33" t="str">
        <f>'Оборудование столовой'!AU17</f>
        <v>Стоимость в текущих ценах</v>
      </c>
      <c r="B33">
        <v>617</v>
      </c>
      <c r="C33">
        <v>17</v>
      </c>
      <c r="D33">
        <v>10</v>
      </c>
      <c r="E33">
        <v>0</v>
      </c>
      <c r="F33">
        <v>21760</v>
      </c>
    </row>
    <row r="34" spans="1:6" x14ac:dyDescent="0.25">
      <c r="A34" t="str">
        <f>'Оборудование столовой'!BA17</f>
        <v>ЗТР, всего чел.-час</v>
      </c>
      <c r="B34">
        <v>617</v>
      </c>
      <c r="C34">
        <v>17</v>
      </c>
      <c r="D34">
        <v>11</v>
      </c>
      <c r="E34">
        <v>0</v>
      </c>
      <c r="F34">
        <v>21760</v>
      </c>
    </row>
    <row r="35" spans="1:6" x14ac:dyDescent="0.25">
      <c r="A35" t="str">
        <f>'Оборудование столовой'!A20</f>
        <v>Цокольный этаж</v>
      </c>
      <c r="B35">
        <v>617</v>
      </c>
      <c r="C35">
        <v>11138</v>
      </c>
      <c r="D35">
        <v>0</v>
      </c>
      <c r="E35">
        <v>0</v>
      </c>
      <c r="F35">
        <v>21767</v>
      </c>
    </row>
    <row r="36" spans="1:6" x14ac:dyDescent="0.25">
      <c r="A36" t="str">
        <f>'Оборудование столовой'!A21</f>
        <v>Бельевая</v>
      </c>
      <c r="B36">
        <v>617</v>
      </c>
      <c r="C36">
        <v>12341</v>
      </c>
      <c r="D36">
        <v>0</v>
      </c>
      <c r="E36">
        <v>0</v>
      </c>
      <c r="F36">
        <v>21767</v>
      </c>
    </row>
    <row r="37" spans="1:6" x14ac:dyDescent="0.25">
      <c r="A37" t="str">
        <f>'Оборудование столовой'!A22</f>
        <v xml:space="preserve">Коридор </v>
      </c>
      <c r="B37">
        <v>617</v>
      </c>
      <c r="C37">
        <v>14949</v>
      </c>
      <c r="D37">
        <v>0</v>
      </c>
      <c r="E37">
        <v>0</v>
      </c>
      <c r="F37">
        <v>21767</v>
      </c>
    </row>
    <row r="38" spans="1:6" x14ac:dyDescent="0.25">
      <c r="A38">
        <f>'Оборудование столовой'!A23</f>
        <v>1</v>
      </c>
      <c r="B38">
        <v>617</v>
      </c>
      <c r="C38">
        <v>13774</v>
      </c>
      <c r="D38">
        <v>0</v>
      </c>
      <c r="E38">
        <v>0</v>
      </c>
      <c r="F38">
        <v>21762</v>
      </c>
    </row>
    <row r="39" spans="1:6" x14ac:dyDescent="0.25">
      <c r="A39" t="str">
        <f>'Оборудование столовой'!B23</f>
        <v>ФЕР09-06-001-03</v>
      </c>
      <c r="B39">
        <v>617</v>
      </c>
      <c r="C39">
        <v>13774</v>
      </c>
      <c r="D39">
        <v>1</v>
      </c>
      <c r="E39">
        <v>0</v>
      </c>
      <c r="F39">
        <v>21762</v>
      </c>
    </row>
    <row r="40" spans="1:6" x14ac:dyDescent="0.25">
      <c r="A40" t="str">
        <f>'Оборудование столовой'!F23</f>
        <v>Монтаж стеллажей и других конструкций, закрепляемых на фундаментах внутри зданий</v>
      </c>
      <c r="B40">
        <v>617</v>
      </c>
      <c r="C40">
        <v>13774</v>
      </c>
      <c r="D40">
        <v>2</v>
      </c>
      <c r="E40">
        <v>0</v>
      </c>
      <c r="F40">
        <v>21762</v>
      </c>
    </row>
    <row r="41" spans="1:6" x14ac:dyDescent="0.25">
      <c r="A41" t="str">
        <f>'Оборудование столовой'!I23</f>
        <v>1 т конструкций</v>
      </c>
      <c r="B41">
        <v>617</v>
      </c>
      <c r="C41">
        <v>13774</v>
      </c>
      <c r="D41">
        <v>3</v>
      </c>
      <c r="E41">
        <v>0</v>
      </c>
      <c r="F41">
        <v>21762</v>
      </c>
    </row>
    <row r="42" spans="1:6" x14ac:dyDescent="0.25">
      <c r="A42">
        <f>'Оборудование столовой'!M23</f>
        <v>9.4E-2</v>
      </c>
      <c r="B42">
        <v>617</v>
      </c>
      <c r="C42">
        <v>13774</v>
      </c>
      <c r="D42">
        <v>4</v>
      </c>
      <c r="E42">
        <v>0</v>
      </c>
      <c r="F42">
        <v>21762</v>
      </c>
    </row>
    <row r="43" spans="1:6" x14ac:dyDescent="0.25">
      <c r="A43" t="str">
        <f>'Оборудование столовой'!F25</f>
        <v>Зарплата</v>
      </c>
      <c r="B43">
        <v>617</v>
      </c>
      <c r="C43">
        <v>14786</v>
      </c>
      <c r="D43">
        <v>2</v>
      </c>
      <c r="E43">
        <v>0</v>
      </c>
      <c r="F43">
        <v>21785</v>
      </c>
    </row>
    <row r="44" spans="1:6" x14ac:dyDescent="0.25">
      <c r="A44" s="5">
        <f>'Оборудование столовой'!Q25</f>
        <v>883.28</v>
      </c>
      <c r="B44">
        <v>617</v>
      </c>
      <c r="C44">
        <v>14786</v>
      </c>
      <c r="D44">
        <v>5</v>
      </c>
      <c r="E44">
        <v>0</v>
      </c>
      <c r="F44">
        <v>21785</v>
      </c>
    </row>
    <row r="45" spans="1:6" x14ac:dyDescent="0.25">
      <c r="A45" s="6">
        <f>'Оборудование столовой'!AO25</f>
        <v>1</v>
      </c>
      <c r="B45">
        <v>617</v>
      </c>
      <c r="C45">
        <v>14786</v>
      </c>
      <c r="D45">
        <v>9</v>
      </c>
      <c r="E45">
        <v>0</v>
      </c>
      <c r="F45">
        <v>21785</v>
      </c>
    </row>
    <row r="46" spans="1:6" x14ac:dyDescent="0.25">
      <c r="A46" t="str">
        <f>'Оборудование столовой'!F26</f>
        <v>Эксплуатация машин</v>
      </c>
      <c r="B46">
        <v>617</v>
      </c>
      <c r="C46">
        <v>14785</v>
      </c>
      <c r="D46">
        <v>2</v>
      </c>
      <c r="E46">
        <v>0</v>
      </c>
      <c r="F46">
        <v>21785</v>
      </c>
    </row>
    <row r="47" spans="1:6" x14ac:dyDescent="0.25">
      <c r="A47" s="5">
        <f>'Оборудование столовой'!Q26</f>
        <v>91.21</v>
      </c>
      <c r="B47">
        <v>617</v>
      </c>
      <c r="C47">
        <v>14785</v>
      </c>
      <c r="D47">
        <v>5</v>
      </c>
      <c r="E47">
        <v>0</v>
      </c>
      <c r="F47">
        <v>21785</v>
      </c>
    </row>
    <row r="48" spans="1:6" x14ac:dyDescent="0.25">
      <c r="A48" s="6">
        <f>'Оборудование столовой'!AO26</f>
        <v>1</v>
      </c>
      <c r="B48">
        <v>617</v>
      </c>
      <c r="C48">
        <v>14785</v>
      </c>
      <c r="D48">
        <v>9</v>
      </c>
      <c r="E48">
        <v>0</v>
      </c>
      <c r="F48">
        <v>21785</v>
      </c>
    </row>
    <row r="49" spans="1:6" x14ac:dyDescent="0.25">
      <c r="A49" t="str">
        <f>'Оборудование столовой'!F27</f>
        <v>в т.ч. зарплата машиниста</v>
      </c>
      <c r="B49">
        <v>617</v>
      </c>
      <c r="C49">
        <v>14784</v>
      </c>
      <c r="D49">
        <v>2</v>
      </c>
      <c r="E49">
        <v>0</v>
      </c>
      <c r="F49">
        <v>21785</v>
      </c>
    </row>
    <row r="50" spans="1:6" x14ac:dyDescent="0.25">
      <c r="A50" s="5">
        <f>'Оборудование столовой'!Q27</f>
        <v>2.16</v>
      </c>
      <c r="B50">
        <v>617</v>
      </c>
      <c r="C50">
        <v>14784</v>
      </c>
      <c r="D50">
        <v>5</v>
      </c>
      <c r="E50">
        <v>0</v>
      </c>
      <c r="F50">
        <v>21785</v>
      </c>
    </row>
    <row r="51" spans="1:6" x14ac:dyDescent="0.25">
      <c r="A51" s="6">
        <f>'Оборудование столовой'!AO27</f>
        <v>1</v>
      </c>
      <c r="B51">
        <v>617</v>
      </c>
      <c r="C51">
        <v>14784</v>
      </c>
      <c r="D51">
        <v>9</v>
      </c>
      <c r="E51">
        <v>0</v>
      </c>
      <c r="F51">
        <v>21785</v>
      </c>
    </row>
    <row r="52" spans="1:6" x14ac:dyDescent="0.25">
      <c r="A52" t="str">
        <f>'Оборудование столовой'!F28</f>
        <v>Материальные ресурсы</v>
      </c>
      <c r="B52">
        <v>617</v>
      </c>
      <c r="C52">
        <v>14783</v>
      </c>
      <c r="D52">
        <v>2</v>
      </c>
      <c r="E52">
        <v>0</v>
      </c>
      <c r="F52">
        <v>21785</v>
      </c>
    </row>
    <row r="53" spans="1:6" x14ac:dyDescent="0.25">
      <c r="A53" s="5">
        <f>'Оборудование столовой'!Q28</f>
        <v>68.95</v>
      </c>
      <c r="B53">
        <v>617</v>
      </c>
      <c r="C53">
        <v>14783</v>
      </c>
      <c r="D53">
        <v>5</v>
      </c>
      <c r="E53">
        <v>0</v>
      </c>
      <c r="F53">
        <v>21785</v>
      </c>
    </row>
    <row r="54" spans="1:6" x14ac:dyDescent="0.25">
      <c r="A54" s="6">
        <f>'Оборудование столовой'!AO28</f>
        <v>1</v>
      </c>
      <c r="B54">
        <v>617</v>
      </c>
      <c r="C54">
        <v>14783</v>
      </c>
      <c r="D54">
        <v>9</v>
      </c>
      <c r="E54">
        <v>0</v>
      </c>
      <c r="F54">
        <v>21785</v>
      </c>
    </row>
    <row r="55" spans="1:6" x14ac:dyDescent="0.25">
      <c r="A55" t="str">
        <f>'Оборудование столовой'!F29</f>
        <v>Накладные расходы от ФОТ</v>
      </c>
      <c r="B55">
        <v>617</v>
      </c>
      <c r="C55">
        <v>14782</v>
      </c>
      <c r="D55">
        <v>2</v>
      </c>
      <c r="E55">
        <v>0</v>
      </c>
      <c r="F55">
        <v>21786</v>
      </c>
    </row>
    <row r="56" spans="1:6" x14ac:dyDescent="0.25">
      <c r="A56">
        <f>'Оборудование столовой'!I29</f>
        <v>0</v>
      </c>
      <c r="B56">
        <v>617</v>
      </c>
      <c r="C56">
        <v>14782</v>
      </c>
      <c r="D56">
        <v>3</v>
      </c>
      <c r="E56">
        <v>0</v>
      </c>
      <c r="F56">
        <v>21786</v>
      </c>
    </row>
    <row r="57" spans="1:6" x14ac:dyDescent="0.25">
      <c r="A57">
        <f>'Оборудование столовой'!Q29</f>
        <v>0.9</v>
      </c>
      <c r="B57">
        <v>617</v>
      </c>
      <c r="C57">
        <v>14782</v>
      </c>
      <c r="D57">
        <v>5</v>
      </c>
      <c r="E57">
        <v>0</v>
      </c>
      <c r="F57">
        <v>21786</v>
      </c>
    </row>
    <row r="58" spans="1:6" x14ac:dyDescent="0.25">
      <c r="A58">
        <f>'Оборудование столовой'!AO29</f>
        <v>0.9</v>
      </c>
      <c r="B58">
        <v>617</v>
      </c>
      <c r="C58">
        <v>14782</v>
      </c>
      <c r="D58">
        <v>9</v>
      </c>
      <c r="E58">
        <v>0</v>
      </c>
      <c r="F58">
        <v>21786</v>
      </c>
    </row>
    <row r="59" spans="1:6" x14ac:dyDescent="0.25">
      <c r="A59" t="str">
        <f>'Оборудование столовой'!F30</f>
        <v>Сметная прибыль от ФОТ</v>
      </c>
      <c r="B59">
        <v>617</v>
      </c>
      <c r="C59">
        <v>14781</v>
      </c>
      <c r="D59">
        <v>2</v>
      </c>
      <c r="E59">
        <v>0</v>
      </c>
      <c r="F59">
        <v>21787</v>
      </c>
    </row>
    <row r="60" spans="1:6" x14ac:dyDescent="0.25">
      <c r="A60">
        <f>'Оборудование столовой'!I30</f>
        <v>0</v>
      </c>
      <c r="B60">
        <v>617</v>
      </c>
      <c r="C60">
        <v>14781</v>
      </c>
      <c r="D60">
        <v>3</v>
      </c>
      <c r="E60">
        <v>0</v>
      </c>
      <c r="F60">
        <v>21787</v>
      </c>
    </row>
    <row r="61" spans="1:6" x14ac:dyDescent="0.25">
      <c r="A61" s="5">
        <f>'Оборудование столовой'!Q30</f>
        <v>0.85</v>
      </c>
      <c r="B61">
        <v>617</v>
      </c>
      <c r="C61">
        <v>14781</v>
      </c>
      <c r="D61">
        <v>5</v>
      </c>
      <c r="E61">
        <v>0</v>
      </c>
      <c r="F61">
        <v>21787</v>
      </c>
    </row>
    <row r="62" spans="1:6" x14ac:dyDescent="0.25">
      <c r="A62" s="5">
        <f>'Оборудование столовой'!AO30</f>
        <v>0.85</v>
      </c>
      <c r="B62">
        <v>617</v>
      </c>
      <c r="C62">
        <v>14781</v>
      </c>
      <c r="D62">
        <v>9</v>
      </c>
      <c r="E62">
        <v>0</v>
      </c>
      <c r="F62">
        <v>21787</v>
      </c>
    </row>
    <row r="63" spans="1:6" x14ac:dyDescent="0.25">
      <c r="A63" t="str">
        <f>'Оборудование столовой'!F31</f>
        <v>Затраты труда</v>
      </c>
      <c r="B63">
        <v>617</v>
      </c>
      <c r="C63">
        <v>14780</v>
      </c>
      <c r="D63">
        <v>2</v>
      </c>
      <c r="E63">
        <v>0</v>
      </c>
      <c r="F63">
        <v>21774</v>
      </c>
    </row>
    <row r="64" spans="1:6" x14ac:dyDescent="0.25">
      <c r="A64" t="str">
        <f>'Оборудование столовой'!I31</f>
        <v>чел.-ч</v>
      </c>
      <c r="B64">
        <v>617</v>
      </c>
      <c r="C64">
        <v>14780</v>
      </c>
      <c r="D64">
        <v>3</v>
      </c>
      <c r="E64">
        <v>0</v>
      </c>
      <c r="F64">
        <v>21774</v>
      </c>
    </row>
    <row r="65" spans="1:6" x14ac:dyDescent="0.25">
      <c r="A65" s="5">
        <f>'Оборудование столовой'!M31</f>
        <v>103.55</v>
      </c>
      <c r="B65">
        <v>617</v>
      </c>
      <c r="C65">
        <v>14780</v>
      </c>
      <c r="D65">
        <v>4</v>
      </c>
      <c r="E65">
        <v>0</v>
      </c>
      <c r="F65">
        <v>21774</v>
      </c>
    </row>
    <row r="66" spans="1:6" x14ac:dyDescent="0.25">
      <c r="A66" t="str">
        <f>'Оборудование столовой'!F32</f>
        <v>Итого по расценке</v>
      </c>
      <c r="B66">
        <v>617</v>
      </c>
      <c r="C66">
        <v>14779</v>
      </c>
      <c r="D66">
        <v>2</v>
      </c>
      <c r="E66">
        <v>0</v>
      </c>
      <c r="F66">
        <v>21788</v>
      </c>
    </row>
    <row r="67" spans="1:6" x14ac:dyDescent="0.25">
      <c r="A67" t="str">
        <f>'Оборудование столовой'!A33</f>
        <v>Служебное помещение</v>
      </c>
      <c r="B67">
        <v>617</v>
      </c>
      <c r="C67">
        <v>13784</v>
      </c>
      <c r="D67">
        <v>0</v>
      </c>
      <c r="E67">
        <v>0</v>
      </c>
      <c r="F67">
        <v>21767</v>
      </c>
    </row>
    <row r="68" spans="1:6" x14ac:dyDescent="0.25">
      <c r="A68">
        <f>'Оборудование столовой'!A34</f>
        <v>2</v>
      </c>
      <c r="B68">
        <v>617</v>
      </c>
      <c r="C68">
        <v>13785</v>
      </c>
      <c r="D68">
        <v>0</v>
      </c>
      <c r="E68">
        <v>0</v>
      </c>
      <c r="F68">
        <v>21762</v>
      </c>
    </row>
    <row r="69" spans="1:6" x14ac:dyDescent="0.25">
      <c r="A69" t="str">
        <f>'Оборудование столовой'!B34</f>
        <v>ФЕРм11-04-002-01</v>
      </c>
      <c r="B69">
        <v>617</v>
      </c>
      <c r="C69">
        <v>13785</v>
      </c>
      <c r="D69">
        <v>1</v>
      </c>
      <c r="E69">
        <v>0</v>
      </c>
      <c r="F69">
        <v>21762</v>
      </c>
    </row>
    <row r="70" spans="1:6" x14ac:dyDescent="0.25">
      <c r="A70" t="str">
        <f>'Оборудование столовой'!F34</f>
        <v>Аппарат настольный, масса до 0,015 т</v>
      </c>
      <c r="B70">
        <v>617</v>
      </c>
      <c r="C70">
        <v>13785</v>
      </c>
      <c r="D70">
        <v>2</v>
      </c>
      <c r="E70">
        <v>0</v>
      </c>
      <c r="F70">
        <v>21762</v>
      </c>
    </row>
    <row r="71" spans="1:6" x14ac:dyDescent="0.25">
      <c r="A71" t="str">
        <f>'Оборудование столовой'!I34</f>
        <v>1 шт.</v>
      </c>
      <c r="B71">
        <v>617</v>
      </c>
      <c r="C71">
        <v>13785</v>
      </c>
      <c r="D71">
        <v>3</v>
      </c>
      <c r="E71">
        <v>0</v>
      </c>
      <c r="F71">
        <v>21762</v>
      </c>
    </row>
    <row r="72" spans="1:6" x14ac:dyDescent="0.25">
      <c r="A72" s="6">
        <f>'Оборудование столовой'!M34</f>
        <v>1</v>
      </c>
      <c r="B72">
        <v>617</v>
      </c>
      <c r="C72">
        <v>13785</v>
      </c>
      <c r="D72">
        <v>4</v>
      </c>
      <c r="E72">
        <v>0</v>
      </c>
      <c r="F72">
        <v>21762</v>
      </c>
    </row>
    <row r="73" spans="1:6" x14ac:dyDescent="0.25">
      <c r="A73" t="str">
        <f>'Оборудование столовой'!F36</f>
        <v>Зарплата</v>
      </c>
      <c r="B73">
        <v>617</v>
      </c>
      <c r="C73">
        <v>13786</v>
      </c>
      <c r="D73">
        <v>2</v>
      </c>
      <c r="E73">
        <v>0</v>
      </c>
      <c r="F73">
        <v>21785</v>
      </c>
    </row>
    <row r="74" spans="1:6" x14ac:dyDescent="0.25">
      <c r="A74" s="5">
        <f>'Оборудование столовой'!Q36</f>
        <v>8.7899999999999991</v>
      </c>
      <c r="B74">
        <v>617</v>
      </c>
      <c r="C74">
        <v>13786</v>
      </c>
      <c r="D74">
        <v>5</v>
      </c>
      <c r="E74">
        <v>0</v>
      </c>
      <c r="F74">
        <v>21785</v>
      </c>
    </row>
    <row r="75" spans="1:6" x14ac:dyDescent="0.25">
      <c r="A75" s="6">
        <f>'Оборудование столовой'!AO36</f>
        <v>1</v>
      </c>
      <c r="B75">
        <v>617</v>
      </c>
      <c r="C75">
        <v>13786</v>
      </c>
      <c r="D75">
        <v>9</v>
      </c>
      <c r="E75">
        <v>0</v>
      </c>
      <c r="F75">
        <v>21785</v>
      </c>
    </row>
    <row r="76" spans="1:6" x14ac:dyDescent="0.25">
      <c r="A76" t="str">
        <f>'Оборудование столовой'!F37</f>
        <v>Эксплуатация машин</v>
      </c>
      <c r="B76">
        <v>617</v>
      </c>
      <c r="C76">
        <v>13787</v>
      </c>
      <c r="D76">
        <v>2</v>
      </c>
      <c r="E76">
        <v>0</v>
      </c>
      <c r="F76">
        <v>21785</v>
      </c>
    </row>
    <row r="77" spans="1:6" x14ac:dyDescent="0.25">
      <c r="A77" s="5">
        <f>'Оборудование столовой'!Q37</f>
        <v>13.95</v>
      </c>
      <c r="B77">
        <v>617</v>
      </c>
      <c r="C77">
        <v>13787</v>
      </c>
      <c r="D77">
        <v>5</v>
      </c>
      <c r="E77">
        <v>0</v>
      </c>
      <c r="F77">
        <v>21785</v>
      </c>
    </row>
    <row r="78" spans="1:6" x14ac:dyDescent="0.25">
      <c r="A78" s="6">
        <f>'Оборудование столовой'!AO37</f>
        <v>1</v>
      </c>
      <c r="B78">
        <v>617</v>
      </c>
      <c r="C78">
        <v>13787</v>
      </c>
      <c r="D78">
        <v>9</v>
      </c>
      <c r="E78">
        <v>0</v>
      </c>
      <c r="F78">
        <v>21785</v>
      </c>
    </row>
    <row r="79" spans="1:6" x14ac:dyDescent="0.25">
      <c r="A79" t="str">
        <f>'Оборудование столовой'!F38</f>
        <v>в т.ч. зарплата машиниста</v>
      </c>
      <c r="B79">
        <v>617</v>
      </c>
      <c r="C79">
        <v>13788</v>
      </c>
      <c r="D79">
        <v>2</v>
      </c>
      <c r="E79">
        <v>0</v>
      </c>
      <c r="F79">
        <v>21785</v>
      </c>
    </row>
    <row r="80" spans="1:6" x14ac:dyDescent="0.25">
      <c r="A80" s="6">
        <f>'Оборудование столовой'!Q38</f>
        <v>0</v>
      </c>
      <c r="B80">
        <v>617</v>
      </c>
      <c r="C80">
        <v>13788</v>
      </c>
      <c r="D80">
        <v>5</v>
      </c>
      <c r="E80">
        <v>0</v>
      </c>
      <c r="F80">
        <v>21785</v>
      </c>
    </row>
    <row r="81" spans="1:6" x14ac:dyDescent="0.25">
      <c r="A81" s="6">
        <f>'Оборудование столовой'!AO38</f>
        <v>1</v>
      </c>
      <c r="B81">
        <v>617</v>
      </c>
      <c r="C81">
        <v>13788</v>
      </c>
      <c r="D81">
        <v>9</v>
      </c>
      <c r="E81">
        <v>0</v>
      </c>
      <c r="F81">
        <v>21785</v>
      </c>
    </row>
    <row r="82" spans="1:6" x14ac:dyDescent="0.25">
      <c r="A82" t="str">
        <f>'Оборудование столовой'!F39</f>
        <v>Материальные ресурсы</v>
      </c>
      <c r="B82">
        <v>617</v>
      </c>
      <c r="C82">
        <v>13789</v>
      </c>
      <c r="D82">
        <v>2</v>
      </c>
      <c r="E82">
        <v>0</v>
      </c>
      <c r="F82">
        <v>21785</v>
      </c>
    </row>
    <row r="83" spans="1:6" x14ac:dyDescent="0.25">
      <c r="A83" s="5">
        <f>'Оборудование столовой'!Q39</f>
        <v>0.18</v>
      </c>
      <c r="B83">
        <v>617</v>
      </c>
      <c r="C83">
        <v>13789</v>
      </c>
      <c r="D83">
        <v>5</v>
      </c>
      <c r="E83">
        <v>0</v>
      </c>
      <c r="F83">
        <v>21785</v>
      </c>
    </row>
    <row r="84" spans="1:6" x14ac:dyDescent="0.25">
      <c r="A84" s="6">
        <f>'Оборудование столовой'!AO39</f>
        <v>1</v>
      </c>
      <c r="B84">
        <v>617</v>
      </c>
      <c r="C84">
        <v>13789</v>
      </c>
      <c r="D84">
        <v>9</v>
      </c>
      <c r="E84">
        <v>0</v>
      </c>
      <c r="F84">
        <v>21785</v>
      </c>
    </row>
    <row r="85" spans="1:6" x14ac:dyDescent="0.25">
      <c r="A85" t="str">
        <f>'Оборудование столовой'!F40</f>
        <v>Накладные расходы от ФОТ</v>
      </c>
      <c r="B85">
        <v>617</v>
      </c>
      <c r="C85">
        <v>13790</v>
      </c>
      <c r="D85">
        <v>2</v>
      </c>
      <c r="E85">
        <v>0</v>
      </c>
      <c r="F85">
        <v>21786</v>
      </c>
    </row>
    <row r="86" spans="1:6" x14ac:dyDescent="0.25">
      <c r="A86">
        <f>'Оборудование столовой'!I40</f>
        <v>0</v>
      </c>
      <c r="B86">
        <v>617</v>
      </c>
      <c r="C86">
        <v>13790</v>
      </c>
      <c r="D86">
        <v>3</v>
      </c>
      <c r="E86">
        <v>0</v>
      </c>
      <c r="F86">
        <v>21786</v>
      </c>
    </row>
    <row r="87" spans="1:6" x14ac:dyDescent="0.25">
      <c r="A87" s="5">
        <f>'Оборудование столовой'!Q40</f>
        <v>0.92</v>
      </c>
      <c r="B87">
        <v>617</v>
      </c>
      <c r="C87">
        <v>13790</v>
      </c>
      <c r="D87">
        <v>5</v>
      </c>
      <c r="E87">
        <v>0</v>
      </c>
      <c r="F87">
        <v>21786</v>
      </c>
    </row>
    <row r="88" spans="1:6" x14ac:dyDescent="0.25">
      <c r="A88" s="5">
        <f>'Оборудование столовой'!AO40</f>
        <v>0.92</v>
      </c>
      <c r="B88">
        <v>617</v>
      </c>
      <c r="C88">
        <v>13790</v>
      </c>
      <c r="D88">
        <v>9</v>
      </c>
      <c r="E88">
        <v>0</v>
      </c>
      <c r="F88">
        <v>21786</v>
      </c>
    </row>
    <row r="89" spans="1:6" x14ac:dyDescent="0.25">
      <c r="A89" t="str">
        <f>'Оборудование столовой'!F41</f>
        <v>Сметная прибыль от ФОТ</v>
      </c>
      <c r="B89">
        <v>617</v>
      </c>
      <c r="C89">
        <v>13791</v>
      </c>
      <c r="D89">
        <v>2</v>
      </c>
      <c r="E89">
        <v>0</v>
      </c>
      <c r="F89">
        <v>21787</v>
      </c>
    </row>
    <row r="90" spans="1:6" x14ac:dyDescent="0.25">
      <c r="A90">
        <f>'Оборудование столовой'!I41</f>
        <v>0</v>
      </c>
      <c r="B90">
        <v>617</v>
      </c>
      <c r="C90">
        <v>13791</v>
      </c>
      <c r="D90">
        <v>3</v>
      </c>
      <c r="E90">
        <v>0</v>
      </c>
      <c r="F90">
        <v>21787</v>
      </c>
    </row>
    <row r="91" spans="1:6" x14ac:dyDescent="0.25">
      <c r="A91" s="5">
        <f>'Оборудование столовой'!Q41</f>
        <v>0.65</v>
      </c>
      <c r="B91">
        <v>617</v>
      </c>
      <c r="C91">
        <v>13791</v>
      </c>
      <c r="D91">
        <v>5</v>
      </c>
      <c r="E91">
        <v>0</v>
      </c>
      <c r="F91">
        <v>21787</v>
      </c>
    </row>
    <row r="92" spans="1:6" x14ac:dyDescent="0.25">
      <c r="A92" s="5">
        <f>'Оборудование столовой'!AO41</f>
        <v>0.65</v>
      </c>
      <c r="B92">
        <v>617</v>
      </c>
      <c r="C92">
        <v>13791</v>
      </c>
      <c r="D92">
        <v>9</v>
      </c>
      <c r="E92">
        <v>0</v>
      </c>
      <c r="F92">
        <v>21787</v>
      </c>
    </row>
    <row r="93" spans="1:6" x14ac:dyDescent="0.25">
      <c r="A93" t="str">
        <f>'Оборудование столовой'!F42</f>
        <v>Затраты труда</v>
      </c>
      <c r="B93">
        <v>617</v>
      </c>
      <c r="C93">
        <v>14787</v>
      </c>
      <c r="D93">
        <v>2</v>
      </c>
      <c r="E93">
        <v>0</v>
      </c>
      <c r="F93">
        <v>21774</v>
      </c>
    </row>
    <row r="94" spans="1:6" x14ac:dyDescent="0.25">
      <c r="A94" t="str">
        <f>'Оборудование столовой'!I42</f>
        <v>чел.-ч</v>
      </c>
      <c r="B94">
        <v>617</v>
      </c>
      <c r="C94">
        <v>14787</v>
      </c>
      <c r="D94">
        <v>3</v>
      </c>
      <c r="E94">
        <v>0</v>
      </c>
      <c r="F94">
        <v>21774</v>
      </c>
    </row>
    <row r="95" spans="1:6" x14ac:dyDescent="0.25">
      <c r="A95" s="5">
        <f>'Оборудование столовой'!M42</f>
        <v>1.03</v>
      </c>
      <c r="B95">
        <v>617</v>
      </c>
      <c r="C95">
        <v>14787</v>
      </c>
      <c r="D95">
        <v>4</v>
      </c>
      <c r="E95">
        <v>0</v>
      </c>
      <c r="F95">
        <v>21774</v>
      </c>
    </row>
    <row r="96" spans="1:6" x14ac:dyDescent="0.25">
      <c r="A96" t="str">
        <f>'Оборудование столовой'!F43</f>
        <v>Итого по расценке</v>
      </c>
      <c r="B96">
        <v>617</v>
      </c>
      <c r="C96">
        <v>13793</v>
      </c>
      <c r="D96">
        <v>2</v>
      </c>
      <c r="E96">
        <v>0</v>
      </c>
      <c r="F96">
        <v>21788</v>
      </c>
    </row>
    <row r="97" spans="1:6" x14ac:dyDescent="0.25">
      <c r="A97">
        <f>'Оборудование столовой'!A44</f>
        <v>3</v>
      </c>
      <c r="B97">
        <v>617</v>
      </c>
      <c r="C97">
        <v>13794</v>
      </c>
      <c r="D97">
        <v>0</v>
      </c>
      <c r="E97">
        <v>0</v>
      </c>
      <c r="F97">
        <v>21762</v>
      </c>
    </row>
    <row r="98" spans="1:6" x14ac:dyDescent="0.25">
      <c r="A98" t="str">
        <f>'Оборудование столовой'!B44</f>
        <v>ФЕРм10-02-030-01</v>
      </c>
      <c r="B98">
        <v>617</v>
      </c>
      <c r="C98">
        <v>13794</v>
      </c>
      <c r="D98">
        <v>1</v>
      </c>
      <c r="E98">
        <v>0</v>
      </c>
      <c r="F98">
        <v>21762</v>
      </c>
    </row>
    <row r="99" spans="1:6" x14ac:dyDescent="0.25">
      <c r="A99" t="str">
        <f>'Оборудование столовой'!F44</f>
        <v>Аппарат телефонный системы ЦБ или АТС настольный</v>
      </c>
      <c r="B99">
        <v>617</v>
      </c>
      <c r="C99">
        <v>13794</v>
      </c>
      <c r="D99">
        <v>2</v>
      </c>
      <c r="E99">
        <v>0</v>
      </c>
      <c r="F99">
        <v>21762</v>
      </c>
    </row>
    <row r="100" spans="1:6" x14ac:dyDescent="0.25">
      <c r="A100" t="str">
        <f>'Оборудование столовой'!I44</f>
        <v>1 шт.</v>
      </c>
      <c r="B100">
        <v>617</v>
      </c>
      <c r="C100">
        <v>13794</v>
      </c>
      <c r="D100">
        <v>3</v>
      </c>
      <c r="E100">
        <v>0</v>
      </c>
      <c r="F100">
        <v>21762</v>
      </c>
    </row>
    <row r="101" spans="1:6" x14ac:dyDescent="0.25">
      <c r="A101" s="6">
        <f>'Оборудование столовой'!M44</f>
        <v>1</v>
      </c>
      <c r="B101">
        <v>617</v>
      </c>
      <c r="C101">
        <v>13794</v>
      </c>
      <c r="D101">
        <v>4</v>
      </c>
      <c r="E101">
        <v>0</v>
      </c>
      <c r="F101">
        <v>21762</v>
      </c>
    </row>
    <row r="102" spans="1:6" x14ac:dyDescent="0.25">
      <c r="A102" t="str">
        <f>'Оборудование столовой'!F46</f>
        <v>Зарплата</v>
      </c>
      <c r="B102">
        <v>617</v>
      </c>
      <c r="C102">
        <v>13795</v>
      </c>
      <c r="D102">
        <v>2</v>
      </c>
      <c r="E102">
        <v>0</v>
      </c>
      <c r="F102">
        <v>21785</v>
      </c>
    </row>
    <row r="103" spans="1:6" x14ac:dyDescent="0.25">
      <c r="A103" s="5">
        <f>'Оборудование столовой'!Q46</f>
        <v>6.93</v>
      </c>
      <c r="B103">
        <v>617</v>
      </c>
      <c r="C103">
        <v>13795</v>
      </c>
      <c r="D103">
        <v>5</v>
      </c>
      <c r="E103">
        <v>0</v>
      </c>
      <c r="F103">
        <v>21785</v>
      </c>
    </row>
    <row r="104" spans="1:6" x14ac:dyDescent="0.25">
      <c r="A104" s="6">
        <f>'Оборудование столовой'!AO46</f>
        <v>1</v>
      </c>
      <c r="B104">
        <v>617</v>
      </c>
      <c r="C104">
        <v>13795</v>
      </c>
      <c r="D104">
        <v>9</v>
      </c>
      <c r="E104">
        <v>0</v>
      </c>
      <c r="F104">
        <v>21785</v>
      </c>
    </row>
    <row r="105" spans="1:6" x14ac:dyDescent="0.25">
      <c r="A105" t="str">
        <f>'Оборудование столовой'!F47</f>
        <v>Эксплуатация машин</v>
      </c>
      <c r="B105">
        <v>617</v>
      </c>
      <c r="C105">
        <v>13796</v>
      </c>
      <c r="D105">
        <v>2</v>
      </c>
      <c r="E105">
        <v>0</v>
      </c>
      <c r="F105">
        <v>21785</v>
      </c>
    </row>
    <row r="106" spans="1:6" x14ac:dyDescent="0.25">
      <c r="A106" s="6">
        <f>'Оборудование столовой'!Q47</f>
        <v>0</v>
      </c>
      <c r="B106">
        <v>617</v>
      </c>
      <c r="C106">
        <v>13796</v>
      </c>
      <c r="D106">
        <v>5</v>
      </c>
      <c r="E106">
        <v>0</v>
      </c>
      <c r="F106">
        <v>21785</v>
      </c>
    </row>
    <row r="107" spans="1:6" x14ac:dyDescent="0.25">
      <c r="A107" s="6">
        <f>'Оборудование столовой'!AO47</f>
        <v>1</v>
      </c>
      <c r="B107">
        <v>617</v>
      </c>
      <c r="C107">
        <v>13796</v>
      </c>
      <c r="D107">
        <v>9</v>
      </c>
      <c r="E107">
        <v>0</v>
      </c>
      <c r="F107">
        <v>21785</v>
      </c>
    </row>
    <row r="108" spans="1:6" x14ac:dyDescent="0.25">
      <c r="A108" t="str">
        <f>'Оборудование столовой'!F48</f>
        <v>в т.ч. зарплата машиниста</v>
      </c>
      <c r="B108">
        <v>617</v>
      </c>
      <c r="C108">
        <v>13797</v>
      </c>
      <c r="D108">
        <v>2</v>
      </c>
      <c r="E108">
        <v>0</v>
      </c>
      <c r="F108">
        <v>21785</v>
      </c>
    </row>
    <row r="109" spans="1:6" x14ac:dyDescent="0.25">
      <c r="A109" s="6">
        <f>'Оборудование столовой'!Q48</f>
        <v>0</v>
      </c>
      <c r="B109">
        <v>617</v>
      </c>
      <c r="C109">
        <v>13797</v>
      </c>
      <c r="D109">
        <v>5</v>
      </c>
      <c r="E109">
        <v>0</v>
      </c>
      <c r="F109">
        <v>21785</v>
      </c>
    </row>
    <row r="110" spans="1:6" x14ac:dyDescent="0.25">
      <c r="A110" s="6">
        <f>'Оборудование столовой'!AO48</f>
        <v>1</v>
      </c>
      <c r="B110">
        <v>617</v>
      </c>
      <c r="C110">
        <v>13797</v>
      </c>
      <c r="D110">
        <v>9</v>
      </c>
      <c r="E110">
        <v>0</v>
      </c>
      <c r="F110">
        <v>21785</v>
      </c>
    </row>
    <row r="111" spans="1:6" x14ac:dyDescent="0.25">
      <c r="A111" t="str">
        <f>'Оборудование столовой'!F49</f>
        <v>Материальные ресурсы</v>
      </c>
      <c r="B111">
        <v>617</v>
      </c>
      <c r="C111">
        <v>13798</v>
      </c>
      <c r="D111">
        <v>2</v>
      </c>
      <c r="E111">
        <v>0</v>
      </c>
      <c r="F111">
        <v>21785</v>
      </c>
    </row>
    <row r="112" spans="1:6" x14ac:dyDescent="0.25">
      <c r="A112" s="5">
        <f>'Оборудование столовой'!Q49</f>
        <v>10.64</v>
      </c>
      <c r="B112">
        <v>617</v>
      </c>
      <c r="C112">
        <v>13798</v>
      </c>
      <c r="D112">
        <v>5</v>
      </c>
      <c r="E112">
        <v>0</v>
      </c>
      <c r="F112">
        <v>21785</v>
      </c>
    </row>
    <row r="113" spans="1:6" x14ac:dyDescent="0.25">
      <c r="A113" s="6">
        <f>'Оборудование столовой'!AO49</f>
        <v>1</v>
      </c>
      <c r="B113">
        <v>617</v>
      </c>
      <c r="C113">
        <v>13798</v>
      </c>
      <c r="D113">
        <v>9</v>
      </c>
      <c r="E113">
        <v>0</v>
      </c>
      <c r="F113">
        <v>21785</v>
      </c>
    </row>
    <row r="114" spans="1:6" x14ac:dyDescent="0.25">
      <c r="A114">
        <f>'Оборудование столовой'!A50</f>
        <v>3.1</v>
      </c>
      <c r="B114">
        <v>617</v>
      </c>
      <c r="C114">
        <v>14893</v>
      </c>
      <c r="D114">
        <v>0</v>
      </c>
      <c r="E114">
        <v>0</v>
      </c>
      <c r="F114">
        <v>21766</v>
      </c>
    </row>
    <row r="115" spans="1:6" x14ac:dyDescent="0.25">
      <c r="A115" t="str">
        <f>'Оборудование столовой'!B50</f>
        <v>[5.0]</v>
      </c>
      <c r="B115">
        <v>617</v>
      </c>
      <c r="C115">
        <v>14893</v>
      </c>
      <c r="D115">
        <v>1</v>
      </c>
      <c r="E115">
        <v>0</v>
      </c>
      <c r="F115">
        <v>21766</v>
      </c>
    </row>
    <row r="116" spans="1:6" x14ac:dyDescent="0.25">
      <c r="A116" t="str">
        <f>'Оборудование столовой'!F50</f>
        <v>Масса оборудования</v>
      </c>
      <c r="B116">
        <v>617</v>
      </c>
      <c r="C116">
        <v>14893</v>
      </c>
      <c r="D116">
        <v>2</v>
      </c>
      <c r="E116">
        <v>0</v>
      </c>
      <c r="F116">
        <v>21766</v>
      </c>
    </row>
    <row r="117" spans="1:6" x14ac:dyDescent="0.25">
      <c r="A117" t="str">
        <f>'Оборудование столовой'!I50</f>
        <v>т</v>
      </c>
      <c r="B117">
        <v>617</v>
      </c>
      <c r="C117">
        <v>14893</v>
      </c>
      <c r="D117">
        <v>3</v>
      </c>
      <c r="E117">
        <v>0</v>
      </c>
      <c r="F117">
        <v>21766</v>
      </c>
    </row>
    <row r="118" spans="1:6" x14ac:dyDescent="0.25">
      <c r="A118">
        <f>'Оборудование столовой'!Q50</f>
        <v>0</v>
      </c>
      <c r="B118">
        <v>617</v>
      </c>
      <c r="C118">
        <v>14893</v>
      </c>
      <c r="D118">
        <v>5</v>
      </c>
      <c r="E118">
        <v>0</v>
      </c>
      <c r="F118">
        <v>21766</v>
      </c>
    </row>
    <row r="119" spans="1:6" x14ac:dyDescent="0.25">
      <c r="A119">
        <f>'Оборудование столовой'!T50</f>
        <v>1E-3</v>
      </c>
      <c r="B119">
        <v>617</v>
      </c>
      <c r="C119">
        <v>14893</v>
      </c>
      <c r="D119">
        <v>6</v>
      </c>
      <c r="E119">
        <v>0</v>
      </c>
      <c r="F119">
        <v>21766</v>
      </c>
    </row>
    <row r="120" spans="1:6" x14ac:dyDescent="0.25">
      <c r="A120">
        <f>'Оборудование столовой'!AF50</f>
        <v>0</v>
      </c>
      <c r="B120">
        <v>617</v>
      </c>
      <c r="C120">
        <v>14893</v>
      </c>
      <c r="D120">
        <v>8</v>
      </c>
      <c r="E120">
        <v>0</v>
      </c>
      <c r="F120">
        <v>21766</v>
      </c>
    </row>
    <row r="121" spans="1:6" x14ac:dyDescent="0.25">
      <c r="A121" s="6">
        <f>'Оборудование столовой'!AO50</f>
        <v>1</v>
      </c>
      <c r="B121">
        <v>617</v>
      </c>
      <c r="C121">
        <v>14893</v>
      </c>
      <c r="D121">
        <v>9</v>
      </c>
      <c r="E121">
        <v>0</v>
      </c>
      <c r="F121">
        <v>21766</v>
      </c>
    </row>
    <row r="122" spans="1:6" x14ac:dyDescent="0.25">
      <c r="A122" t="str">
        <f>'Оборудование столовой'!F51</f>
        <v>Накладные расходы от ФОТ</v>
      </c>
      <c r="B122">
        <v>617</v>
      </c>
      <c r="C122">
        <v>13799</v>
      </c>
      <c r="D122">
        <v>2</v>
      </c>
      <c r="E122">
        <v>0</v>
      </c>
      <c r="F122">
        <v>21786</v>
      </c>
    </row>
    <row r="123" spans="1:6" x14ac:dyDescent="0.25">
      <c r="A123">
        <f>'Оборудование столовой'!I51</f>
        <v>0</v>
      </c>
      <c r="B123">
        <v>617</v>
      </c>
      <c r="C123">
        <v>13799</v>
      </c>
      <c r="D123">
        <v>3</v>
      </c>
      <c r="E123">
        <v>0</v>
      </c>
      <c r="F123">
        <v>21786</v>
      </c>
    </row>
    <row r="124" spans="1:6" x14ac:dyDescent="0.25">
      <c r="A124">
        <f>'Оборудование столовой'!Q51</f>
        <v>0.8</v>
      </c>
      <c r="B124">
        <v>617</v>
      </c>
      <c r="C124">
        <v>13799</v>
      </c>
      <c r="D124">
        <v>5</v>
      </c>
      <c r="E124">
        <v>0</v>
      </c>
      <c r="F124">
        <v>21786</v>
      </c>
    </row>
    <row r="125" spans="1:6" x14ac:dyDescent="0.25">
      <c r="A125">
        <f>'Оборудование столовой'!AO51</f>
        <v>0.8</v>
      </c>
      <c r="B125">
        <v>617</v>
      </c>
      <c r="C125">
        <v>13799</v>
      </c>
      <c r="D125">
        <v>9</v>
      </c>
      <c r="E125">
        <v>0</v>
      </c>
      <c r="F125">
        <v>21786</v>
      </c>
    </row>
    <row r="126" spans="1:6" x14ac:dyDescent="0.25">
      <c r="A126" t="str">
        <f>'Оборудование столовой'!F52</f>
        <v>Сметная прибыль от ФОТ</v>
      </c>
      <c r="B126">
        <v>617</v>
      </c>
      <c r="C126">
        <v>13800</v>
      </c>
      <c r="D126">
        <v>2</v>
      </c>
      <c r="E126">
        <v>0</v>
      </c>
      <c r="F126">
        <v>21787</v>
      </c>
    </row>
    <row r="127" spans="1:6" x14ac:dyDescent="0.25">
      <c r="A127">
        <f>'Оборудование столовой'!I52</f>
        <v>0</v>
      </c>
      <c r="B127">
        <v>617</v>
      </c>
      <c r="C127">
        <v>13800</v>
      </c>
      <c r="D127">
        <v>3</v>
      </c>
      <c r="E127">
        <v>0</v>
      </c>
      <c r="F127">
        <v>21787</v>
      </c>
    </row>
    <row r="128" spans="1:6" x14ac:dyDescent="0.25">
      <c r="A128">
        <f>'Оборудование столовой'!Q52</f>
        <v>0.6</v>
      </c>
      <c r="B128">
        <v>617</v>
      </c>
      <c r="C128">
        <v>13800</v>
      </c>
      <c r="D128">
        <v>5</v>
      </c>
      <c r="E128">
        <v>0</v>
      </c>
      <c r="F128">
        <v>21787</v>
      </c>
    </row>
    <row r="129" spans="1:6" x14ac:dyDescent="0.25">
      <c r="A129">
        <f>'Оборудование столовой'!AO52</f>
        <v>0.6</v>
      </c>
      <c r="B129">
        <v>617</v>
      </c>
      <c r="C129">
        <v>13800</v>
      </c>
      <c r="D129">
        <v>9</v>
      </c>
      <c r="E129">
        <v>0</v>
      </c>
      <c r="F129">
        <v>21787</v>
      </c>
    </row>
    <row r="130" spans="1:6" x14ac:dyDescent="0.25">
      <c r="A130" t="str">
        <f>'Оборудование столовой'!F53</f>
        <v>Затраты труда</v>
      </c>
      <c r="B130">
        <v>617</v>
      </c>
      <c r="C130">
        <v>14788</v>
      </c>
      <c r="D130">
        <v>2</v>
      </c>
      <c r="E130">
        <v>0</v>
      </c>
      <c r="F130">
        <v>21774</v>
      </c>
    </row>
    <row r="131" spans="1:6" x14ac:dyDescent="0.25">
      <c r="A131" t="str">
        <f>'Оборудование столовой'!I53</f>
        <v>чел.-ч</v>
      </c>
      <c r="B131">
        <v>617</v>
      </c>
      <c r="C131">
        <v>14788</v>
      </c>
      <c r="D131">
        <v>3</v>
      </c>
      <c r="E131">
        <v>0</v>
      </c>
      <c r="F131">
        <v>21774</v>
      </c>
    </row>
    <row r="132" spans="1:6" x14ac:dyDescent="0.25">
      <c r="A132" s="5">
        <f>'Оборудование столовой'!M53</f>
        <v>0.72</v>
      </c>
      <c r="B132">
        <v>617</v>
      </c>
      <c r="C132">
        <v>14788</v>
      </c>
      <c r="D132">
        <v>4</v>
      </c>
      <c r="E132">
        <v>0</v>
      </c>
      <c r="F132">
        <v>21774</v>
      </c>
    </row>
    <row r="133" spans="1:6" x14ac:dyDescent="0.25">
      <c r="A133" t="str">
        <f>'Оборудование столовой'!F54</f>
        <v>Итого по расценке</v>
      </c>
      <c r="B133">
        <v>617</v>
      </c>
      <c r="C133">
        <v>13802</v>
      </c>
      <c r="D133">
        <v>2</v>
      </c>
      <c r="E133">
        <v>0</v>
      </c>
      <c r="F133">
        <v>21788</v>
      </c>
    </row>
    <row r="134" spans="1:6" x14ac:dyDescent="0.25">
      <c r="A134" t="str">
        <f>'Оборудование столовой'!A55</f>
        <v>Тамбур</v>
      </c>
      <c r="B134">
        <v>617</v>
      </c>
      <c r="C134">
        <v>13803</v>
      </c>
      <c r="D134">
        <v>0</v>
      </c>
      <c r="E134">
        <v>0</v>
      </c>
      <c r="F134">
        <v>21767</v>
      </c>
    </row>
    <row r="135" spans="1:6" x14ac:dyDescent="0.25">
      <c r="A135">
        <f>'Оборудование столовой'!A56</f>
        <v>4</v>
      </c>
      <c r="B135">
        <v>617</v>
      </c>
      <c r="C135">
        <v>13804</v>
      </c>
      <c r="D135">
        <v>0</v>
      </c>
      <c r="E135">
        <v>0</v>
      </c>
      <c r="F135">
        <v>21762</v>
      </c>
    </row>
    <row r="136" spans="1:6" x14ac:dyDescent="0.25">
      <c r="A136" t="str">
        <f>'Оборудование столовой'!B56</f>
        <v>ФЕРм32-02-026-07</v>
      </c>
      <c r="B136">
        <v>617</v>
      </c>
      <c r="C136">
        <v>13804</v>
      </c>
      <c r="D136">
        <v>1</v>
      </c>
      <c r="E136">
        <v>0</v>
      </c>
      <c r="F136">
        <v>21762</v>
      </c>
    </row>
    <row r="137" spans="1:6" x14ac:dyDescent="0.25">
      <c r="A137" t="str">
        <f>'Оборудование столовой'!F56</f>
        <v>Камера холодильная (прим)</v>
      </c>
      <c r="B137">
        <v>617</v>
      </c>
      <c r="C137">
        <v>13804</v>
      </c>
      <c r="D137">
        <v>2</v>
      </c>
      <c r="E137">
        <v>0</v>
      </c>
      <c r="F137">
        <v>21762</v>
      </c>
    </row>
    <row r="138" spans="1:6" x14ac:dyDescent="0.25">
      <c r="A138" t="str">
        <f>'Оборудование столовой'!I56</f>
        <v>1 шт.</v>
      </c>
      <c r="B138">
        <v>617</v>
      </c>
      <c r="C138">
        <v>13804</v>
      </c>
      <c r="D138">
        <v>3</v>
      </c>
      <c r="E138">
        <v>0</v>
      </c>
      <c r="F138">
        <v>21762</v>
      </c>
    </row>
    <row r="139" spans="1:6" x14ac:dyDescent="0.25">
      <c r="A139" s="6">
        <f>'Оборудование столовой'!M56</f>
        <v>1</v>
      </c>
      <c r="B139">
        <v>617</v>
      </c>
      <c r="C139">
        <v>13804</v>
      </c>
      <c r="D139">
        <v>4</v>
      </c>
      <c r="E139">
        <v>0</v>
      </c>
      <c r="F139">
        <v>21762</v>
      </c>
    </row>
    <row r="140" spans="1:6" x14ac:dyDescent="0.25">
      <c r="A140" t="str">
        <f>'Оборудование столовой'!F58</f>
        <v>Зарплата</v>
      </c>
      <c r="B140">
        <v>617</v>
      </c>
      <c r="C140">
        <v>13805</v>
      </c>
      <c r="D140">
        <v>2</v>
      </c>
      <c r="E140">
        <v>0</v>
      </c>
      <c r="F140">
        <v>21785</v>
      </c>
    </row>
    <row r="141" spans="1:6" x14ac:dyDescent="0.25">
      <c r="A141" s="5">
        <f>'Оборудование столовой'!Q58</f>
        <v>189.88</v>
      </c>
      <c r="B141">
        <v>617</v>
      </c>
      <c r="C141">
        <v>13805</v>
      </c>
      <c r="D141">
        <v>5</v>
      </c>
      <c r="E141">
        <v>0</v>
      </c>
      <c r="F141">
        <v>21785</v>
      </c>
    </row>
    <row r="142" spans="1:6" x14ac:dyDescent="0.25">
      <c r="A142" s="6">
        <f>'Оборудование столовой'!AO58</f>
        <v>1</v>
      </c>
      <c r="B142">
        <v>617</v>
      </c>
      <c r="C142">
        <v>13805</v>
      </c>
      <c r="D142">
        <v>9</v>
      </c>
      <c r="E142">
        <v>0</v>
      </c>
      <c r="F142">
        <v>21785</v>
      </c>
    </row>
    <row r="143" spans="1:6" x14ac:dyDescent="0.25">
      <c r="A143" t="str">
        <f>'Оборудование столовой'!F59</f>
        <v>Эксплуатация машин</v>
      </c>
      <c r="B143">
        <v>617</v>
      </c>
      <c r="C143">
        <v>13806</v>
      </c>
      <c r="D143">
        <v>2</v>
      </c>
      <c r="E143">
        <v>0</v>
      </c>
      <c r="F143">
        <v>21785</v>
      </c>
    </row>
    <row r="144" spans="1:6" x14ac:dyDescent="0.25">
      <c r="A144" s="5">
        <f>'Оборудование столовой'!Q59</f>
        <v>230.38</v>
      </c>
      <c r="B144">
        <v>617</v>
      </c>
      <c r="C144">
        <v>13806</v>
      </c>
      <c r="D144">
        <v>5</v>
      </c>
      <c r="E144">
        <v>0</v>
      </c>
      <c r="F144">
        <v>21785</v>
      </c>
    </row>
    <row r="145" spans="1:6" x14ac:dyDescent="0.25">
      <c r="A145" s="6">
        <f>'Оборудование столовой'!AO59</f>
        <v>1</v>
      </c>
      <c r="B145">
        <v>617</v>
      </c>
      <c r="C145">
        <v>13806</v>
      </c>
      <c r="D145">
        <v>9</v>
      </c>
      <c r="E145">
        <v>0</v>
      </c>
      <c r="F145">
        <v>21785</v>
      </c>
    </row>
    <row r="146" spans="1:6" x14ac:dyDescent="0.25">
      <c r="A146" t="str">
        <f>'Оборудование столовой'!F60</f>
        <v>в т.ч. зарплата машиниста</v>
      </c>
      <c r="B146">
        <v>617</v>
      </c>
      <c r="C146">
        <v>13807</v>
      </c>
      <c r="D146">
        <v>2</v>
      </c>
      <c r="E146">
        <v>0</v>
      </c>
      <c r="F146">
        <v>21785</v>
      </c>
    </row>
    <row r="147" spans="1:6" x14ac:dyDescent="0.25">
      <c r="A147">
        <f>'Оборудование столовой'!Q60</f>
        <v>13.5</v>
      </c>
      <c r="B147">
        <v>617</v>
      </c>
      <c r="C147">
        <v>13807</v>
      </c>
      <c r="D147">
        <v>5</v>
      </c>
      <c r="E147">
        <v>0</v>
      </c>
      <c r="F147">
        <v>21785</v>
      </c>
    </row>
    <row r="148" spans="1:6" x14ac:dyDescent="0.25">
      <c r="A148" s="6">
        <f>'Оборудование столовой'!AO60</f>
        <v>1</v>
      </c>
      <c r="B148">
        <v>617</v>
      </c>
      <c r="C148">
        <v>13807</v>
      </c>
      <c r="D148">
        <v>9</v>
      </c>
      <c r="E148">
        <v>0</v>
      </c>
      <c r="F148">
        <v>21785</v>
      </c>
    </row>
    <row r="149" spans="1:6" x14ac:dyDescent="0.25">
      <c r="A149" t="str">
        <f>'Оборудование столовой'!F61</f>
        <v>Материальные ресурсы</v>
      </c>
      <c r="B149">
        <v>617</v>
      </c>
      <c r="C149">
        <v>13808</v>
      </c>
      <c r="D149">
        <v>2</v>
      </c>
      <c r="E149">
        <v>0</v>
      </c>
      <c r="F149">
        <v>21785</v>
      </c>
    </row>
    <row r="150" spans="1:6" x14ac:dyDescent="0.25">
      <c r="A150">
        <f>'Оборудование столовой'!Q61</f>
        <v>10.199999999999999</v>
      </c>
      <c r="B150">
        <v>617</v>
      </c>
      <c r="C150">
        <v>13808</v>
      </c>
      <c r="D150">
        <v>5</v>
      </c>
      <c r="E150">
        <v>0</v>
      </c>
      <c r="F150">
        <v>21785</v>
      </c>
    </row>
    <row r="151" spans="1:6" x14ac:dyDescent="0.25">
      <c r="A151" s="6">
        <f>'Оборудование столовой'!AO61</f>
        <v>1</v>
      </c>
      <c r="B151">
        <v>617</v>
      </c>
      <c r="C151">
        <v>13808</v>
      </c>
      <c r="D151">
        <v>9</v>
      </c>
      <c r="E151">
        <v>0</v>
      </c>
      <c r="F151">
        <v>21785</v>
      </c>
    </row>
    <row r="152" spans="1:6" x14ac:dyDescent="0.25">
      <c r="A152">
        <f>'Оборудование столовой'!A62</f>
        <v>4.0999999999999996</v>
      </c>
      <c r="B152">
        <v>617</v>
      </c>
      <c r="C152">
        <v>14894</v>
      </c>
      <c r="D152">
        <v>0</v>
      </c>
      <c r="E152">
        <v>0</v>
      </c>
      <c r="F152">
        <v>21766</v>
      </c>
    </row>
    <row r="153" spans="1:6" x14ac:dyDescent="0.25">
      <c r="A153" t="str">
        <f>'Оборудование столовой'!B62</f>
        <v>[5.0]</v>
      </c>
      <c r="B153">
        <v>617</v>
      </c>
      <c r="C153">
        <v>14894</v>
      </c>
      <c r="D153">
        <v>1</v>
      </c>
      <c r="E153">
        <v>0</v>
      </c>
      <c r="F153">
        <v>21766</v>
      </c>
    </row>
    <row r="154" spans="1:6" x14ac:dyDescent="0.25">
      <c r="A154" t="str">
        <f>'Оборудование столовой'!F62</f>
        <v>Масса оборудования</v>
      </c>
      <c r="B154">
        <v>617</v>
      </c>
      <c r="C154">
        <v>14894</v>
      </c>
      <c r="D154">
        <v>2</v>
      </c>
      <c r="E154">
        <v>0</v>
      </c>
      <c r="F154">
        <v>21766</v>
      </c>
    </row>
    <row r="155" spans="1:6" x14ac:dyDescent="0.25">
      <c r="A155" t="str">
        <f>'Оборудование столовой'!I62</f>
        <v>т</v>
      </c>
      <c r="B155">
        <v>617</v>
      </c>
      <c r="C155">
        <v>14894</v>
      </c>
      <c r="D155">
        <v>3</v>
      </c>
      <c r="E155">
        <v>0</v>
      </c>
      <c r="F155">
        <v>21766</v>
      </c>
    </row>
    <row r="156" spans="1:6" x14ac:dyDescent="0.25">
      <c r="A156">
        <f>'Оборудование столовой'!Q62</f>
        <v>0</v>
      </c>
      <c r="B156">
        <v>617</v>
      </c>
      <c r="C156">
        <v>14894</v>
      </c>
      <c r="D156">
        <v>5</v>
      </c>
      <c r="E156">
        <v>0</v>
      </c>
      <c r="F156">
        <v>21766</v>
      </c>
    </row>
    <row r="157" spans="1:6" x14ac:dyDescent="0.25">
      <c r="A157">
        <f>'Оборудование столовой'!T62</f>
        <v>1.6</v>
      </c>
      <c r="B157">
        <v>617</v>
      </c>
      <c r="C157">
        <v>14894</v>
      </c>
      <c r="D157">
        <v>6</v>
      </c>
      <c r="E157">
        <v>0</v>
      </c>
      <c r="F157">
        <v>21766</v>
      </c>
    </row>
    <row r="158" spans="1:6" x14ac:dyDescent="0.25">
      <c r="A158">
        <f>'Оборудование столовой'!AF62</f>
        <v>0</v>
      </c>
      <c r="B158">
        <v>617</v>
      </c>
      <c r="C158">
        <v>14894</v>
      </c>
      <c r="D158">
        <v>8</v>
      </c>
      <c r="E158">
        <v>0</v>
      </c>
      <c r="F158">
        <v>21766</v>
      </c>
    </row>
    <row r="159" spans="1:6" x14ac:dyDescent="0.25">
      <c r="A159" s="6">
        <f>'Оборудование столовой'!AO62</f>
        <v>1</v>
      </c>
      <c r="B159">
        <v>617</v>
      </c>
      <c r="C159">
        <v>14894</v>
      </c>
      <c r="D159">
        <v>9</v>
      </c>
      <c r="E159">
        <v>0</v>
      </c>
      <c r="F159">
        <v>21766</v>
      </c>
    </row>
    <row r="160" spans="1:6" x14ac:dyDescent="0.25">
      <c r="A160" t="str">
        <f>'Оборудование столовой'!F63</f>
        <v>Накладные расходы от ФОТ</v>
      </c>
      <c r="B160">
        <v>617</v>
      </c>
      <c r="C160">
        <v>13809</v>
      </c>
      <c r="D160">
        <v>2</v>
      </c>
      <c r="E160">
        <v>0</v>
      </c>
      <c r="F160">
        <v>21786</v>
      </c>
    </row>
    <row r="161" spans="1:6" x14ac:dyDescent="0.25">
      <c r="A161">
        <f>'Оборудование столовой'!I63</f>
        <v>0</v>
      </c>
      <c r="B161">
        <v>617</v>
      </c>
      <c r="C161">
        <v>13809</v>
      </c>
      <c r="D161">
        <v>3</v>
      </c>
      <c r="E161">
        <v>0</v>
      </c>
      <c r="F161">
        <v>21786</v>
      </c>
    </row>
    <row r="162" spans="1:6" x14ac:dyDescent="0.25">
      <c r="A162">
        <f>'Оборудование столовой'!Q63</f>
        <v>0.8</v>
      </c>
      <c r="B162">
        <v>617</v>
      </c>
      <c r="C162">
        <v>13809</v>
      </c>
      <c r="D162">
        <v>5</v>
      </c>
      <c r="E162">
        <v>0</v>
      </c>
      <c r="F162">
        <v>21786</v>
      </c>
    </row>
    <row r="163" spans="1:6" x14ac:dyDescent="0.25">
      <c r="A163">
        <f>'Оборудование столовой'!AO63</f>
        <v>0.8</v>
      </c>
      <c r="B163">
        <v>617</v>
      </c>
      <c r="C163">
        <v>13809</v>
      </c>
      <c r="D163">
        <v>9</v>
      </c>
      <c r="E163">
        <v>0</v>
      </c>
      <c r="F163">
        <v>21786</v>
      </c>
    </row>
    <row r="164" spans="1:6" x14ac:dyDescent="0.25">
      <c r="A164" t="str">
        <f>'Оборудование столовой'!F64</f>
        <v>Сметная прибыль от ФОТ</v>
      </c>
      <c r="B164">
        <v>617</v>
      </c>
      <c r="C164">
        <v>13810</v>
      </c>
      <c r="D164">
        <v>2</v>
      </c>
      <c r="E164">
        <v>0</v>
      </c>
      <c r="F164">
        <v>21787</v>
      </c>
    </row>
    <row r="165" spans="1:6" x14ac:dyDescent="0.25">
      <c r="A165">
        <f>'Оборудование столовой'!I64</f>
        <v>0</v>
      </c>
      <c r="B165">
        <v>617</v>
      </c>
      <c r="C165">
        <v>13810</v>
      </c>
      <c r="D165">
        <v>3</v>
      </c>
      <c r="E165">
        <v>0</v>
      </c>
      <c r="F165">
        <v>21787</v>
      </c>
    </row>
    <row r="166" spans="1:6" x14ac:dyDescent="0.25">
      <c r="A166">
        <f>'Оборудование столовой'!Q64</f>
        <v>0.6</v>
      </c>
      <c r="B166">
        <v>617</v>
      </c>
      <c r="C166">
        <v>13810</v>
      </c>
      <c r="D166">
        <v>5</v>
      </c>
      <c r="E166">
        <v>0</v>
      </c>
      <c r="F166">
        <v>21787</v>
      </c>
    </row>
    <row r="167" spans="1:6" x14ac:dyDescent="0.25">
      <c r="A167">
        <f>'Оборудование столовой'!AO64</f>
        <v>0.6</v>
      </c>
      <c r="B167">
        <v>617</v>
      </c>
      <c r="C167">
        <v>13810</v>
      </c>
      <c r="D167">
        <v>9</v>
      </c>
      <c r="E167">
        <v>0</v>
      </c>
      <c r="F167">
        <v>21787</v>
      </c>
    </row>
    <row r="168" spans="1:6" x14ac:dyDescent="0.25">
      <c r="A168" t="str">
        <f>'Оборудование столовой'!F65</f>
        <v>Затраты труда</v>
      </c>
      <c r="B168">
        <v>617</v>
      </c>
      <c r="C168">
        <v>14789</v>
      </c>
      <c r="D168">
        <v>2</v>
      </c>
      <c r="E168">
        <v>0</v>
      </c>
      <c r="F168">
        <v>21774</v>
      </c>
    </row>
    <row r="169" spans="1:6" x14ac:dyDescent="0.25">
      <c r="A169" t="str">
        <f>'Оборудование столовой'!I65</f>
        <v>чел.-ч</v>
      </c>
      <c r="B169">
        <v>617</v>
      </c>
      <c r="C169">
        <v>14789</v>
      </c>
      <c r="D169">
        <v>3</v>
      </c>
      <c r="E169">
        <v>0</v>
      </c>
      <c r="F169">
        <v>21774</v>
      </c>
    </row>
    <row r="170" spans="1:6" x14ac:dyDescent="0.25">
      <c r="A170">
        <f>'Оборудование столовой'!M65</f>
        <v>20.2</v>
      </c>
      <c r="B170">
        <v>617</v>
      </c>
      <c r="C170">
        <v>14789</v>
      </c>
      <c r="D170">
        <v>4</v>
      </c>
      <c r="E170">
        <v>0</v>
      </c>
      <c r="F170">
        <v>21774</v>
      </c>
    </row>
    <row r="171" spans="1:6" x14ac:dyDescent="0.25">
      <c r="A171" t="str">
        <f>'Оборудование столовой'!F66</f>
        <v>Итого по расценке</v>
      </c>
      <c r="B171">
        <v>617</v>
      </c>
      <c r="C171">
        <v>13812</v>
      </c>
      <c r="D171">
        <v>2</v>
      </c>
      <c r="E171">
        <v>0</v>
      </c>
      <c r="F171">
        <v>21788</v>
      </c>
    </row>
    <row r="172" spans="1:6" x14ac:dyDescent="0.25">
      <c r="A172">
        <f>'Оборудование столовой'!A67</f>
        <v>5</v>
      </c>
      <c r="B172">
        <v>617</v>
      </c>
      <c r="C172">
        <v>13813</v>
      </c>
      <c r="D172">
        <v>0</v>
      </c>
      <c r="E172">
        <v>0</v>
      </c>
      <c r="F172">
        <v>21762</v>
      </c>
    </row>
    <row r="173" spans="1:6" x14ac:dyDescent="0.25">
      <c r="A173" t="str">
        <f>'Оборудование столовой'!B67</f>
        <v>ФЕР20-06-019-01</v>
      </c>
      <c r="B173">
        <v>617</v>
      </c>
      <c r="C173">
        <v>13813</v>
      </c>
      <c r="D173">
        <v>1</v>
      </c>
      <c r="E173">
        <v>0</v>
      </c>
      <c r="F173">
        <v>21762</v>
      </c>
    </row>
    <row r="174" spans="1:6" x14ac:dyDescent="0.25">
      <c r="A174" t="str">
        <f>'Оборудование столовой'!F67</f>
        <v>Установка внешнего блока мульти сплит-системы</v>
      </c>
      <c r="B174">
        <v>617</v>
      </c>
      <c r="C174">
        <v>13813</v>
      </c>
      <c r="D174">
        <v>2</v>
      </c>
      <c r="E174">
        <v>0</v>
      </c>
      <c r="F174">
        <v>21762</v>
      </c>
    </row>
    <row r="175" spans="1:6" x14ac:dyDescent="0.25">
      <c r="A175" t="str">
        <f>'Оборудование столовой'!I67</f>
        <v>1 блок</v>
      </c>
      <c r="B175">
        <v>617</v>
      </c>
      <c r="C175">
        <v>13813</v>
      </c>
      <c r="D175">
        <v>3</v>
      </c>
      <c r="E175">
        <v>0</v>
      </c>
      <c r="F175">
        <v>21762</v>
      </c>
    </row>
    <row r="176" spans="1:6" x14ac:dyDescent="0.25">
      <c r="A176" s="6">
        <f>'Оборудование столовой'!M67</f>
        <v>1</v>
      </c>
      <c r="B176">
        <v>617</v>
      </c>
      <c r="C176">
        <v>13813</v>
      </c>
      <c r="D176">
        <v>4</v>
      </c>
      <c r="E176">
        <v>0</v>
      </c>
      <c r="F176">
        <v>21762</v>
      </c>
    </row>
    <row r="177" spans="1:6" x14ac:dyDescent="0.25">
      <c r="A177" t="str">
        <f>'Оборудование столовой'!F69</f>
        <v>Зарплата</v>
      </c>
      <c r="B177">
        <v>617</v>
      </c>
      <c r="C177">
        <v>13814</v>
      </c>
      <c r="D177">
        <v>2</v>
      </c>
      <c r="E177">
        <v>0</v>
      </c>
      <c r="F177">
        <v>21785</v>
      </c>
    </row>
    <row r="178" spans="1:6" x14ac:dyDescent="0.25">
      <c r="A178">
        <f>'Оборудование столовой'!Q69</f>
        <v>13.2</v>
      </c>
      <c r="B178">
        <v>617</v>
      </c>
      <c r="C178">
        <v>13814</v>
      </c>
      <c r="D178">
        <v>5</v>
      </c>
      <c r="E178">
        <v>0</v>
      </c>
      <c r="F178">
        <v>21785</v>
      </c>
    </row>
    <row r="179" spans="1:6" x14ac:dyDescent="0.25">
      <c r="A179" s="6">
        <f>'Оборудование столовой'!AO69</f>
        <v>1</v>
      </c>
      <c r="B179">
        <v>617</v>
      </c>
      <c r="C179">
        <v>13814</v>
      </c>
      <c r="D179">
        <v>9</v>
      </c>
      <c r="E179">
        <v>0</v>
      </c>
      <c r="F179">
        <v>21785</v>
      </c>
    </row>
    <row r="180" spans="1:6" x14ac:dyDescent="0.25">
      <c r="A180" t="str">
        <f>'Оборудование столовой'!F70</f>
        <v>Эксплуатация машин</v>
      </c>
      <c r="B180">
        <v>617</v>
      </c>
      <c r="C180">
        <v>13815</v>
      </c>
      <c r="D180">
        <v>2</v>
      </c>
      <c r="E180">
        <v>0</v>
      </c>
      <c r="F180">
        <v>21785</v>
      </c>
    </row>
    <row r="181" spans="1:6" x14ac:dyDescent="0.25">
      <c r="A181" s="5">
        <f>'Оборудование столовой'!Q70</f>
        <v>3.94</v>
      </c>
      <c r="B181">
        <v>617</v>
      </c>
      <c r="C181">
        <v>13815</v>
      </c>
      <c r="D181">
        <v>5</v>
      </c>
      <c r="E181">
        <v>0</v>
      </c>
      <c r="F181">
        <v>21785</v>
      </c>
    </row>
    <row r="182" spans="1:6" x14ac:dyDescent="0.25">
      <c r="A182" s="6">
        <f>'Оборудование столовой'!AO70</f>
        <v>1</v>
      </c>
      <c r="B182">
        <v>617</v>
      </c>
      <c r="C182">
        <v>13815</v>
      </c>
      <c r="D182">
        <v>9</v>
      </c>
      <c r="E182">
        <v>0</v>
      </c>
      <c r="F182">
        <v>21785</v>
      </c>
    </row>
    <row r="183" spans="1:6" x14ac:dyDescent="0.25">
      <c r="A183" t="str">
        <f>'Оборудование столовой'!F71</f>
        <v>в т.ч. зарплата машиниста</v>
      </c>
      <c r="B183">
        <v>617</v>
      </c>
      <c r="C183">
        <v>13816</v>
      </c>
      <c r="D183">
        <v>2</v>
      </c>
      <c r="E183">
        <v>0</v>
      </c>
      <c r="F183">
        <v>21785</v>
      </c>
    </row>
    <row r="184" spans="1:6" x14ac:dyDescent="0.25">
      <c r="A184" s="6">
        <f>'Оборудование столовой'!Q71</f>
        <v>0</v>
      </c>
      <c r="B184">
        <v>617</v>
      </c>
      <c r="C184">
        <v>13816</v>
      </c>
      <c r="D184">
        <v>5</v>
      </c>
      <c r="E184">
        <v>0</v>
      </c>
      <c r="F184">
        <v>21785</v>
      </c>
    </row>
    <row r="185" spans="1:6" x14ac:dyDescent="0.25">
      <c r="A185" s="6">
        <f>'Оборудование столовой'!AO71</f>
        <v>1</v>
      </c>
      <c r="B185">
        <v>617</v>
      </c>
      <c r="C185">
        <v>13816</v>
      </c>
      <c r="D185">
        <v>9</v>
      </c>
      <c r="E185">
        <v>0</v>
      </c>
      <c r="F185">
        <v>21785</v>
      </c>
    </row>
    <row r="186" spans="1:6" x14ac:dyDescent="0.25">
      <c r="A186" t="str">
        <f>'Оборудование столовой'!F72</f>
        <v>Материальные ресурсы</v>
      </c>
      <c r="B186">
        <v>617</v>
      </c>
      <c r="C186">
        <v>13817</v>
      </c>
      <c r="D186">
        <v>2</v>
      </c>
      <c r="E186">
        <v>0</v>
      </c>
      <c r="F186">
        <v>21785</v>
      </c>
    </row>
    <row r="187" spans="1:6" x14ac:dyDescent="0.25">
      <c r="A187" s="6">
        <f>'Оборудование столовой'!Q72</f>
        <v>0</v>
      </c>
      <c r="B187">
        <v>617</v>
      </c>
      <c r="C187">
        <v>13817</v>
      </c>
      <c r="D187">
        <v>5</v>
      </c>
      <c r="E187">
        <v>0</v>
      </c>
      <c r="F187">
        <v>21785</v>
      </c>
    </row>
    <row r="188" spans="1:6" x14ac:dyDescent="0.25">
      <c r="A188" s="6">
        <f>'Оборудование столовой'!AO72</f>
        <v>1</v>
      </c>
      <c r="B188">
        <v>617</v>
      </c>
      <c r="C188">
        <v>13817</v>
      </c>
      <c r="D188">
        <v>9</v>
      </c>
      <c r="E188">
        <v>0</v>
      </c>
      <c r="F188">
        <v>21785</v>
      </c>
    </row>
    <row r="189" spans="1:6" x14ac:dyDescent="0.25">
      <c r="A189" t="str">
        <f>'Оборудование столовой'!F73</f>
        <v>Накладные расходы от ФОТ</v>
      </c>
      <c r="B189">
        <v>617</v>
      </c>
      <c r="C189">
        <v>13818</v>
      </c>
      <c r="D189">
        <v>2</v>
      </c>
      <c r="E189">
        <v>0</v>
      </c>
      <c r="F189">
        <v>21786</v>
      </c>
    </row>
    <row r="190" spans="1:6" x14ac:dyDescent="0.25">
      <c r="A190">
        <f>'Оборудование столовой'!I73</f>
        <v>0</v>
      </c>
      <c r="B190">
        <v>617</v>
      </c>
      <c r="C190">
        <v>13818</v>
      </c>
      <c r="D190">
        <v>3</v>
      </c>
      <c r="E190">
        <v>0</v>
      </c>
      <c r="F190">
        <v>21786</v>
      </c>
    </row>
    <row r="191" spans="1:6" x14ac:dyDescent="0.25">
      <c r="A191" s="5">
        <f>'Оборудование столовой'!Q73</f>
        <v>1.28</v>
      </c>
      <c r="B191">
        <v>617</v>
      </c>
      <c r="C191">
        <v>13818</v>
      </c>
      <c r="D191">
        <v>5</v>
      </c>
      <c r="E191">
        <v>0</v>
      </c>
      <c r="F191">
        <v>21786</v>
      </c>
    </row>
    <row r="192" spans="1:6" x14ac:dyDescent="0.25">
      <c r="A192" s="5">
        <f>'Оборудование столовой'!AO73</f>
        <v>1.28</v>
      </c>
      <c r="B192">
        <v>617</v>
      </c>
      <c r="C192">
        <v>13818</v>
      </c>
      <c r="D192">
        <v>9</v>
      </c>
      <c r="E192">
        <v>0</v>
      </c>
      <c r="F192">
        <v>21786</v>
      </c>
    </row>
    <row r="193" spans="1:6" x14ac:dyDescent="0.25">
      <c r="A193" t="str">
        <f>'Оборудование столовой'!F74</f>
        <v>Сметная прибыль от ФОТ</v>
      </c>
      <c r="B193">
        <v>617</v>
      </c>
      <c r="C193">
        <v>13819</v>
      </c>
      <c r="D193">
        <v>2</v>
      </c>
      <c r="E193">
        <v>0</v>
      </c>
      <c r="F193">
        <v>21787</v>
      </c>
    </row>
    <row r="194" spans="1:6" x14ac:dyDescent="0.25">
      <c r="A194">
        <f>'Оборудование столовой'!I74</f>
        <v>0</v>
      </c>
      <c r="B194">
        <v>617</v>
      </c>
      <c r="C194">
        <v>13819</v>
      </c>
      <c r="D194">
        <v>3</v>
      </c>
      <c r="E194">
        <v>0</v>
      </c>
      <c r="F194">
        <v>21787</v>
      </c>
    </row>
    <row r="195" spans="1:6" x14ac:dyDescent="0.25">
      <c r="A195" s="5">
        <f>'Оборудование столовой'!Q74</f>
        <v>0.83</v>
      </c>
      <c r="B195">
        <v>617</v>
      </c>
      <c r="C195">
        <v>13819</v>
      </c>
      <c r="D195">
        <v>5</v>
      </c>
      <c r="E195">
        <v>0</v>
      </c>
      <c r="F195">
        <v>21787</v>
      </c>
    </row>
    <row r="196" spans="1:6" x14ac:dyDescent="0.25">
      <c r="A196" s="5">
        <f>'Оборудование столовой'!AO74</f>
        <v>0.83</v>
      </c>
      <c r="B196">
        <v>617</v>
      </c>
      <c r="C196">
        <v>13819</v>
      </c>
      <c r="D196">
        <v>9</v>
      </c>
      <c r="E196">
        <v>0</v>
      </c>
      <c r="F196">
        <v>21787</v>
      </c>
    </row>
    <row r="197" spans="1:6" x14ac:dyDescent="0.25">
      <c r="A197" t="str">
        <f>'Оборудование столовой'!F75</f>
        <v>Затраты труда</v>
      </c>
      <c r="B197">
        <v>617</v>
      </c>
      <c r="C197">
        <v>14790</v>
      </c>
      <c r="D197">
        <v>2</v>
      </c>
      <c r="E197">
        <v>0</v>
      </c>
      <c r="F197">
        <v>21774</v>
      </c>
    </row>
    <row r="198" spans="1:6" x14ac:dyDescent="0.25">
      <c r="A198" t="str">
        <f>'Оборудование столовой'!I75</f>
        <v>чел.-ч</v>
      </c>
      <c r="B198">
        <v>617</v>
      </c>
      <c r="C198">
        <v>14790</v>
      </c>
      <c r="D198">
        <v>3</v>
      </c>
      <c r="E198">
        <v>0</v>
      </c>
      <c r="F198">
        <v>21774</v>
      </c>
    </row>
    <row r="199" spans="1:6" x14ac:dyDescent="0.25">
      <c r="A199" s="5">
        <f>'Оборудование столовой'!M75</f>
        <v>1.19</v>
      </c>
      <c r="B199">
        <v>617</v>
      </c>
      <c r="C199">
        <v>14790</v>
      </c>
      <c r="D199">
        <v>4</v>
      </c>
      <c r="E199">
        <v>0</v>
      </c>
      <c r="F199">
        <v>21774</v>
      </c>
    </row>
    <row r="200" spans="1:6" x14ac:dyDescent="0.25">
      <c r="A200" t="str">
        <f>'Оборудование столовой'!F76</f>
        <v>Итого по расценке</v>
      </c>
      <c r="B200">
        <v>617</v>
      </c>
      <c r="C200">
        <v>13821</v>
      </c>
      <c r="D200">
        <v>2</v>
      </c>
      <c r="E200">
        <v>0</v>
      </c>
      <c r="F200">
        <v>21788</v>
      </c>
    </row>
    <row r="201" spans="1:6" x14ac:dyDescent="0.25">
      <c r="A201">
        <f>'Оборудование столовой'!A77</f>
        <v>6</v>
      </c>
      <c r="B201">
        <v>617</v>
      </c>
      <c r="C201">
        <v>13822</v>
      </c>
      <c r="D201">
        <v>0</v>
      </c>
      <c r="E201">
        <v>0</v>
      </c>
      <c r="F201">
        <v>21762</v>
      </c>
    </row>
    <row r="202" spans="1:6" x14ac:dyDescent="0.25">
      <c r="A202" t="str">
        <f>'Оборудование столовой'!B77</f>
        <v>ФЕР20-06-019-02</v>
      </c>
      <c r="B202">
        <v>617</v>
      </c>
      <c r="C202">
        <v>13822</v>
      </c>
      <c r="D202">
        <v>1</v>
      </c>
      <c r="E202">
        <v>0</v>
      </c>
      <c r="F202">
        <v>21762</v>
      </c>
    </row>
    <row r="203" spans="1:6" x14ac:dyDescent="0.25">
      <c r="A203" t="str">
        <f>'Оборудование столовой'!F77</f>
        <v>Установка внутреннего блока настенного типа мощностью до 5 кВт</v>
      </c>
      <c r="B203">
        <v>617</v>
      </c>
      <c r="C203">
        <v>13822</v>
      </c>
      <c r="D203">
        <v>2</v>
      </c>
      <c r="E203">
        <v>0</v>
      </c>
      <c r="F203">
        <v>21762</v>
      </c>
    </row>
    <row r="204" spans="1:6" x14ac:dyDescent="0.25">
      <c r="A204" t="str">
        <f>'Оборудование столовой'!I77</f>
        <v>1 блок</v>
      </c>
      <c r="B204">
        <v>617</v>
      </c>
      <c r="C204">
        <v>13822</v>
      </c>
      <c r="D204">
        <v>3</v>
      </c>
      <c r="E204">
        <v>0</v>
      </c>
      <c r="F204">
        <v>21762</v>
      </c>
    </row>
    <row r="205" spans="1:6" x14ac:dyDescent="0.25">
      <c r="A205" s="6">
        <f>'Оборудование столовой'!M77</f>
        <v>1</v>
      </c>
      <c r="B205">
        <v>617</v>
      </c>
      <c r="C205">
        <v>13822</v>
      </c>
      <c r="D205">
        <v>4</v>
      </c>
      <c r="E205">
        <v>0</v>
      </c>
      <c r="F205">
        <v>21762</v>
      </c>
    </row>
    <row r="206" spans="1:6" x14ac:dyDescent="0.25">
      <c r="A206" t="str">
        <f>'Оборудование столовой'!F79</f>
        <v>Зарплата</v>
      </c>
      <c r="B206">
        <v>617</v>
      </c>
      <c r="C206">
        <v>13823</v>
      </c>
      <c r="D206">
        <v>2</v>
      </c>
      <c r="E206">
        <v>0</v>
      </c>
      <c r="F206">
        <v>21785</v>
      </c>
    </row>
    <row r="207" spans="1:6" x14ac:dyDescent="0.25">
      <c r="A207" s="5">
        <f>'Оборудование столовой'!Q79</f>
        <v>26.51</v>
      </c>
      <c r="B207">
        <v>617</v>
      </c>
      <c r="C207">
        <v>13823</v>
      </c>
      <c r="D207">
        <v>5</v>
      </c>
      <c r="E207">
        <v>0</v>
      </c>
      <c r="F207">
        <v>21785</v>
      </c>
    </row>
    <row r="208" spans="1:6" x14ac:dyDescent="0.25">
      <c r="A208" s="6">
        <f>'Оборудование столовой'!AO79</f>
        <v>1</v>
      </c>
      <c r="B208">
        <v>617</v>
      </c>
      <c r="C208">
        <v>13823</v>
      </c>
      <c r="D208">
        <v>9</v>
      </c>
      <c r="E208">
        <v>0</v>
      </c>
      <c r="F208">
        <v>21785</v>
      </c>
    </row>
    <row r="209" spans="1:6" x14ac:dyDescent="0.25">
      <c r="A209" t="str">
        <f>'Оборудование столовой'!F80</f>
        <v>Эксплуатация машин</v>
      </c>
      <c r="B209">
        <v>617</v>
      </c>
      <c r="C209">
        <v>13824</v>
      </c>
      <c r="D209">
        <v>2</v>
      </c>
      <c r="E209">
        <v>0</v>
      </c>
      <c r="F209">
        <v>21785</v>
      </c>
    </row>
    <row r="210" spans="1:6" x14ac:dyDescent="0.25">
      <c r="A210" s="5">
        <f>'Оборудование столовой'!Q80</f>
        <v>5.6899999999999995</v>
      </c>
      <c r="B210">
        <v>617</v>
      </c>
      <c r="C210">
        <v>13824</v>
      </c>
      <c r="D210">
        <v>5</v>
      </c>
      <c r="E210">
        <v>0</v>
      </c>
      <c r="F210">
        <v>21785</v>
      </c>
    </row>
    <row r="211" spans="1:6" x14ac:dyDescent="0.25">
      <c r="A211" s="6">
        <f>'Оборудование столовой'!AO80</f>
        <v>1</v>
      </c>
      <c r="B211">
        <v>617</v>
      </c>
      <c r="C211">
        <v>13824</v>
      </c>
      <c r="D211">
        <v>9</v>
      </c>
      <c r="E211">
        <v>0</v>
      </c>
      <c r="F211">
        <v>21785</v>
      </c>
    </row>
    <row r="212" spans="1:6" x14ac:dyDescent="0.25">
      <c r="A212" t="str">
        <f>'Оборудование столовой'!F81</f>
        <v>в т.ч. зарплата машиниста</v>
      </c>
      <c r="B212">
        <v>617</v>
      </c>
      <c r="C212">
        <v>13825</v>
      </c>
      <c r="D212">
        <v>2</v>
      </c>
      <c r="E212">
        <v>0</v>
      </c>
      <c r="F212">
        <v>21785</v>
      </c>
    </row>
    <row r="213" spans="1:6" x14ac:dyDescent="0.25">
      <c r="A213" s="6">
        <f>'Оборудование столовой'!Q81</f>
        <v>0</v>
      </c>
      <c r="B213">
        <v>617</v>
      </c>
      <c r="C213">
        <v>13825</v>
      </c>
      <c r="D213">
        <v>5</v>
      </c>
      <c r="E213">
        <v>0</v>
      </c>
      <c r="F213">
        <v>21785</v>
      </c>
    </row>
    <row r="214" spans="1:6" x14ac:dyDescent="0.25">
      <c r="A214" s="6">
        <f>'Оборудование столовой'!AO81</f>
        <v>1</v>
      </c>
      <c r="B214">
        <v>617</v>
      </c>
      <c r="C214">
        <v>13825</v>
      </c>
      <c r="D214">
        <v>9</v>
      </c>
      <c r="E214">
        <v>0</v>
      </c>
      <c r="F214">
        <v>21785</v>
      </c>
    </row>
    <row r="215" spans="1:6" x14ac:dyDescent="0.25">
      <c r="A215" t="str">
        <f>'Оборудование столовой'!F82</f>
        <v>Материальные ресурсы</v>
      </c>
      <c r="B215">
        <v>617</v>
      </c>
      <c r="C215">
        <v>13826</v>
      </c>
      <c r="D215">
        <v>2</v>
      </c>
      <c r="E215">
        <v>0</v>
      </c>
      <c r="F215">
        <v>21785</v>
      </c>
    </row>
    <row r="216" spans="1:6" x14ac:dyDescent="0.25">
      <c r="A216" s="5">
        <f>'Оборудование столовой'!Q82</f>
        <v>3.04</v>
      </c>
      <c r="B216">
        <v>617</v>
      </c>
      <c r="C216">
        <v>13826</v>
      </c>
      <c r="D216">
        <v>5</v>
      </c>
      <c r="E216">
        <v>0</v>
      </c>
      <c r="F216">
        <v>21785</v>
      </c>
    </row>
    <row r="217" spans="1:6" x14ac:dyDescent="0.25">
      <c r="A217" s="6">
        <f>'Оборудование столовой'!AO82</f>
        <v>1</v>
      </c>
      <c r="B217">
        <v>617</v>
      </c>
      <c r="C217">
        <v>13826</v>
      </c>
      <c r="D217">
        <v>9</v>
      </c>
      <c r="E217">
        <v>0</v>
      </c>
      <c r="F217">
        <v>21785</v>
      </c>
    </row>
    <row r="218" spans="1:6" x14ac:dyDescent="0.25">
      <c r="A218" t="str">
        <f>'Оборудование столовой'!F83</f>
        <v>Накладные расходы от ФОТ</v>
      </c>
      <c r="B218">
        <v>617</v>
      </c>
      <c r="C218">
        <v>13827</v>
      </c>
      <c r="D218">
        <v>2</v>
      </c>
      <c r="E218">
        <v>0</v>
      </c>
      <c r="F218">
        <v>21786</v>
      </c>
    </row>
    <row r="219" spans="1:6" x14ac:dyDescent="0.25">
      <c r="A219">
        <f>'Оборудование столовой'!I83</f>
        <v>0</v>
      </c>
      <c r="B219">
        <v>617</v>
      </c>
      <c r="C219">
        <v>13827</v>
      </c>
      <c r="D219">
        <v>3</v>
      </c>
      <c r="E219">
        <v>0</v>
      </c>
      <c r="F219">
        <v>21786</v>
      </c>
    </row>
    <row r="220" spans="1:6" x14ac:dyDescent="0.25">
      <c r="A220" s="5">
        <f>'Оборудование столовой'!Q83</f>
        <v>1.28</v>
      </c>
      <c r="B220">
        <v>617</v>
      </c>
      <c r="C220">
        <v>13827</v>
      </c>
      <c r="D220">
        <v>5</v>
      </c>
      <c r="E220">
        <v>0</v>
      </c>
      <c r="F220">
        <v>21786</v>
      </c>
    </row>
    <row r="221" spans="1:6" x14ac:dyDescent="0.25">
      <c r="A221" s="5">
        <f>'Оборудование столовой'!AO83</f>
        <v>1.28</v>
      </c>
      <c r="B221">
        <v>617</v>
      </c>
      <c r="C221">
        <v>13827</v>
      </c>
      <c r="D221">
        <v>9</v>
      </c>
      <c r="E221">
        <v>0</v>
      </c>
      <c r="F221">
        <v>21786</v>
      </c>
    </row>
    <row r="222" spans="1:6" x14ac:dyDescent="0.25">
      <c r="A222" t="str">
        <f>'Оборудование столовой'!F84</f>
        <v>Сметная прибыль от ФОТ</v>
      </c>
      <c r="B222">
        <v>617</v>
      </c>
      <c r="C222">
        <v>13828</v>
      </c>
      <c r="D222">
        <v>2</v>
      </c>
      <c r="E222">
        <v>0</v>
      </c>
      <c r="F222">
        <v>21787</v>
      </c>
    </row>
    <row r="223" spans="1:6" x14ac:dyDescent="0.25">
      <c r="A223">
        <f>'Оборудование столовой'!I84</f>
        <v>0</v>
      </c>
      <c r="B223">
        <v>617</v>
      </c>
      <c r="C223">
        <v>13828</v>
      </c>
      <c r="D223">
        <v>3</v>
      </c>
      <c r="E223">
        <v>0</v>
      </c>
      <c r="F223">
        <v>21787</v>
      </c>
    </row>
    <row r="224" spans="1:6" x14ac:dyDescent="0.25">
      <c r="A224" s="5">
        <f>'Оборудование столовой'!Q84</f>
        <v>0.83</v>
      </c>
      <c r="B224">
        <v>617</v>
      </c>
      <c r="C224">
        <v>13828</v>
      </c>
      <c r="D224">
        <v>5</v>
      </c>
      <c r="E224">
        <v>0</v>
      </c>
      <c r="F224">
        <v>21787</v>
      </c>
    </row>
    <row r="225" spans="1:6" x14ac:dyDescent="0.25">
      <c r="A225" s="5">
        <f>'Оборудование столовой'!AO84</f>
        <v>0.83</v>
      </c>
      <c r="B225">
        <v>617</v>
      </c>
      <c r="C225">
        <v>13828</v>
      </c>
      <c r="D225">
        <v>9</v>
      </c>
      <c r="E225">
        <v>0</v>
      </c>
      <c r="F225">
        <v>21787</v>
      </c>
    </row>
    <row r="226" spans="1:6" x14ac:dyDescent="0.25">
      <c r="A226" t="str">
        <f>'Оборудование столовой'!F85</f>
        <v>Затраты труда</v>
      </c>
      <c r="B226">
        <v>617</v>
      </c>
      <c r="C226">
        <v>14791</v>
      </c>
      <c r="D226">
        <v>2</v>
      </c>
      <c r="E226">
        <v>0</v>
      </c>
      <c r="F226">
        <v>21774</v>
      </c>
    </row>
    <row r="227" spans="1:6" x14ac:dyDescent="0.25">
      <c r="A227" t="str">
        <f>'Оборудование столовой'!I85</f>
        <v>чел.-ч</v>
      </c>
      <c r="B227">
        <v>617</v>
      </c>
      <c r="C227">
        <v>14791</v>
      </c>
      <c r="D227">
        <v>3</v>
      </c>
      <c r="E227">
        <v>0</v>
      </c>
      <c r="F227">
        <v>21774</v>
      </c>
    </row>
    <row r="228" spans="1:6" x14ac:dyDescent="0.25">
      <c r="A228" s="5">
        <f>'Оборудование столовой'!M85</f>
        <v>2.39</v>
      </c>
      <c r="B228">
        <v>617</v>
      </c>
      <c r="C228">
        <v>14791</v>
      </c>
      <c r="D228">
        <v>4</v>
      </c>
      <c r="E228">
        <v>0</v>
      </c>
      <c r="F228">
        <v>21774</v>
      </c>
    </row>
    <row r="229" spans="1:6" x14ac:dyDescent="0.25">
      <c r="A229" t="str">
        <f>'Оборудование столовой'!F86</f>
        <v>Итого по расценке</v>
      </c>
      <c r="B229">
        <v>617</v>
      </c>
      <c r="C229">
        <v>13830</v>
      </c>
      <c r="D229">
        <v>2</v>
      </c>
      <c r="E229">
        <v>0</v>
      </c>
      <c r="F229">
        <v>21788</v>
      </c>
    </row>
    <row r="230" spans="1:6" x14ac:dyDescent="0.25">
      <c r="A230">
        <f>'Оборудование столовой'!A87</f>
        <v>7</v>
      </c>
      <c r="B230">
        <v>617</v>
      </c>
      <c r="C230">
        <v>13831</v>
      </c>
      <c r="D230">
        <v>0</v>
      </c>
      <c r="E230">
        <v>0</v>
      </c>
      <c r="F230">
        <v>21762</v>
      </c>
    </row>
    <row r="231" spans="1:6" x14ac:dyDescent="0.25">
      <c r="A231" t="str">
        <f>'Оборудование столовой'!B87</f>
        <v>ФЕР09-06-001-03</v>
      </c>
      <c r="B231">
        <v>617</v>
      </c>
      <c r="C231">
        <v>13831</v>
      </c>
      <c r="D231">
        <v>1</v>
      </c>
      <c r="E231">
        <v>0</v>
      </c>
      <c r="F231">
        <v>21762</v>
      </c>
    </row>
    <row r="232" spans="1:6" x14ac:dyDescent="0.25">
      <c r="A232" t="str">
        <f>'Оборудование столовой'!F87</f>
        <v>Монтаж стеллажей и других конструкций, закрепляемых на фундаментах внутри зданий</v>
      </c>
      <c r="B232">
        <v>617</v>
      </c>
      <c r="C232">
        <v>13831</v>
      </c>
      <c r="D232">
        <v>2</v>
      </c>
      <c r="E232">
        <v>0</v>
      </c>
      <c r="F232">
        <v>21762</v>
      </c>
    </row>
    <row r="233" spans="1:6" x14ac:dyDescent="0.25">
      <c r="A233" t="str">
        <f>'Оборудование столовой'!I87</f>
        <v>1 т конструкций</v>
      </c>
      <c r="B233">
        <v>617</v>
      </c>
      <c r="C233">
        <v>13831</v>
      </c>
      <c r="D233">
        <v>3</v>
      </c>
      <c r="E233">
        <v>0</v>
      </c>
      <c r="F233">
        <v>21762</v>
      </c>
    </row>
    <row r="234" spans="1:6" x14ac:dyDescent="0.25">
      <c r="A234">
        <f>'Оборудование столовой'!M87</f>
        <v>0.188</v>
      </c>
      <c r="B234">
        <v>617</v>
      </c>
      <c r="C234">
        <v>13831</v>
      </c>
      <c r="D234">
        <v>4</v>
      </c>
      <c r="E234">
        <v>0</v>
      </c>
      <c r="F234">
        <v>21762</v>
      </c>
    </row>
    <row r="235" spans="1:6" x14ac:dyDescent="0.25">
      <c r="A235" t="str">
        <f>'Оборудование столовой'!F89</f>
        <v>Зарплата</v>
      </c>
      <c r="B235">
        <v>617</v>
      </c>
      <c r="C235">
        <v>13832</v>
      </c>
      <c r="D235">
        <v>2</v>
      </c>
      <c r="E235">
        <v>0</v>
      </c>
      <c r="F235">
        <v>21785</v>
      </c>
    </row>
    <row r="236" spans="1:6" x14ac:dyDescent="0.25">
      <c r="A236" s="5">
        <f>'Оборудование столовой'!Q89</f>
        <v>883.28</v>
      </c>
      <c r="B236">
        <v>617</v>
      </c>
      <c r="C236">
        <v>13832</v>
      </c>
      <c r="D236">
        <v>5</v>
      </c>
      <c r="E236">
        <v>0</v>
      </c>
      <c r="F236">
        <v>21785</v>
      </c>
    </row>
    <row r="237" spans="1:6" x14ac:dyDescent="0.25">
      <c r="A237" s="6">
        <f>'Оборудование столовой'!AO89</f>
        <v>1</v>
      </c>
      <c r="B237">
        <v>617</v>
      </c>
      <c r="C237">
        <v>13832</v>
      </c>
      <c r="D237">
        <v>9</v>
      </c>
      <c r="E237">
        <v>0</v>
      </c>
      <c r="F237">
        <v>21785</v>
      </c>
    </row>
    <row r="238" spans="1:6" x14ac:dyDescent="0.25">
      <c r="A238" t="str">
        <f>'Оборудование столовой'!F90</f>
        <v>Эксплуатация машин</v>
      </c>
      <c r="B238">
        <v>617</v>
      </c>
      <c r="C238">
        <v>13833</v>
      </c>
      <c r="D238">
        <v>2</v>
      </c>
      <c r="E238">
        <v>0</v>
      </c>
      <c r="F238">
        <v>21785</v>
      </c>
    </row>
    <row r="239" spans="1:6" x14ac:dyDescent="0.25">
      <c r="A239" s="5">
        <f>'Оборудование столовой'!Q90</f>
        <v>91.21</v>
      </c>
      <c r="B239">
        <v>617</v>
      </c>
      <c r="C239">
        <v>13833</v>
      </c>
      <c r="D239">
        <v>5</v>
      </c>
      <c r="E239">
        <v>0</v>
      </c>
      <c r="F239">
        <v>21785</v>
      </c>
    </row>
    <row r="240" spans="1:6" x14ac:dyDescent="0.25">
      <c r="A240" s="6">
        <f>'Оборудование столовой'!AO90</f>
        <v>1</v>
      </c>
      <c r="B240">
        <v>617</v>
      </c>
      <c r="C240">
        <v>13833</v>
      </c>
      <c r="D240">
        <v>9</v>
      </c>
      <c r="E240">
        <v>0</v>
      </c>
      <c r="F240">
        <v>21785</v>
      </c>
    </row>
    <row r="241" spans="1:6" x14ac:dyDescent="0.25">
      <c r="A241" t="str">
        <f>'Оборудование столовой'!F91</f>
        <v>в т.ч. зарплата машиниста</v>
      </c>
      <c r="B241">
        <v>617</v>
      </c>
      <c r="C241">
        <v>13834</v>
      </c>
      <c r="D241">
        <v>2</v>
      </c>
      <c r="E241">
        <v>0</v>
      </c>
      <c r="F241">
        <v>21785</v>
      </c>
    </row>
    <row r="242" spans="1:6" x14ac:dyDescent="0.25">
      <c r="A242" s="5">
        <f>'Оборудование столовой'!Q91</f>
        <v>2.16</v>
      </c>
      <c r="B242">
        <v>617</v>
      </c>
      <c r="C242">
        <v>13834</v>
      </c>
      <c r="D242">
        <v>5</v>
      </c>
      <c r="E242">
        <v>0</v>
      </c>
      <c r="F242">
        <v>21785</v>
      </c>
    </row>
    <row r="243" spans="1:6" x14ac:dyDescent="0.25">
      <c r="A243" s="6">
        <f>'Оборудование столовой'!AO91</f>
        <v>1</v>
      </c>
      <c r="B243">
        <v>617</v>
      </c>
      <c r="C243">
        <v>13834</v>
      </c>
      <c r="D243">
        <v>9</v>
      </c>
      <c r="E243">
        <v>0</v>
      </c>
      <c r="F243">
        <v>21785</v>
      </c>
    </row>
    <row r="244" spans="1:6" x14ac:dyDescent="0.25">
      <c r="A244" t="str">
        <f>'Оборудование столовой'!F92</f>
        <v>Материальные ресурсы</v>
      </c>
      <c r="B244">
        <v>617</v>
      </c>
      <c r="C244">
        <v>13835</v>
      </c>
      <c r="D244">
        <v>2</v>
      </c>
      <c r="E244">
        <v>0</v>
      </c>
      <c r="F244">
        <v>21785</v>
      </c>
    </row>
    <row r="245" spans="1:6" x14ac:dyDescent="0.25">
      <c r="A245" s="5">
        <f>'Оборудование столовой'!Q92</f>
        <v>68.95</v>
      </c>
      <c r="B245">
        <v>617</v>
      </c>
      <c r="C245">
        <v>13835</v>
      </c>
      <c r="D245">
        <v>5</v>
      </c>
      <c r="E245">
        <v>0</v>
      </c>
      <c r="F245">
        <v>21785</v>
      </c>
    </row>
    <row r="246" spans="1:6" x14ac:dyDescent="0.25">
      <c r="A246" s="6">
        <f>'Оборудование столовой'!AO92</f>
        <v>1</v>
      </c>
      <c r="B246">
        <v>617</v>
      </c>
      <c r="C246">
        <v>13835</v>
      </c>
      <c r="D246">
        <v>9</v>
      </c>
      <c r="E246">
        <v>0</v>
      </c>
      <c r="F246">
        <v>21785</v>
      </c>
    </row>
    <row r="247" spans="1:6" x14ac:dyDescent="0.25">
      <c r="A247" t="str">
        <f>'Оборудование столовой'!F93</f>
        <v>Накладные расходы от ФОТ</v>
      </c>
      <c r="B247">
        <v>617</v>
      </c>
      <c r="C247">
        <v>13836</v>
      </c>
      <c r="D247">
        <v>2</v>
      </c>
      <c r="E247">
        <v>0</v>
      </c>
      <c r="F247">
        <v>21786</v>
      </c>
    </row>
    <row r="248" spans="1:6" x14ac:dyDescent="0.25">
      <c r="A248">
        <f>'Оборудование столовой'!I93</f>
        <v>0</v>
      </c>
      <c r="B248">
        <v>617</v>
      </c>
      <c r="C248">
        <v>13836</v>
      </c>
      <c r="D248">
        <v>3</v>
      </c>
      <c r="E248">
        <v>0</v>
      </c>
      <c r="F248">
        <v>21786</v>
      </c>
    </row>
    <row r="249" spans="1:6" x14ac:dyDescent="0.25">
      <c r="A249">
        <f>'Оборудование столовой'!Q93</f>
        <v>0.9</v>
      </c>
      <c r="B249">
        <v>617</v>
      </c>
      <c r="C249">
        <v>13836</v>
      </c>
      <c r="D249">
        <v>5</v>
      </c>
      <c r="E249">
        <v>0</v>
      </c>
      <c r="F249">
        <v>21786</v>
      </c>
    </row>
    <row r="250" spans="1:6" x14ac:dyDescent="0.25">
      <c r="A250">
        <f>'Оборудование столовой'!AO93</f>
        <v>0.9</v>
      </c>
      <c r="B250">
        <v>617</v>
      </c>
      <c r="C250">
        <v>13836</v>
      </c>
      <c r="D250">
        <v>9</v>
      </c>
      <c r="E250">
        <v>0</v>
      </c>
      <c r="F250">
        <v>21786</v>
      </c>
    </row>
    <row r="251" spans="1:6" x14ac:dyDescent="0.25">
      <c r="A251" t="str">
        <f>'Оборудование столовой'!F94</f>
        <v>Сметная прибыль от ФОТ</v>
      </c>
      <c r="B251">
        <v>617</v>
      </c>
      <c r="C251">
        <v>13837</v>
      </c>
      <c r="D251">
        <v>2</v>
      </c>
      <c r="E251">
        <v>0</v>
      </c>
      <c r="F251">
        <v>21787</v>
      </c>
    </row>
    <row r="252" spans="1:6" x14ac:dyDescent="0.25">
      <c r="A252">
        <f>'Оборудование столовой'!I94</f>
        <v>0</v>
      </c>
      <c r="B252">
        <v>617</v>
      </c>
      <c r="C252">
        <v>13837</v>
      </c>
      <c r="D252">
        <v>3</v>
      </c>
      <c r="E252">
        <v>0</v>
      </c>
      <c r="F252">
        <v>21787</v>
      </c>
    </row>
    <row r="253" spans="1:6" x14ac:dyDescent="0.25">
      <c r="A253" s="5">
        <f>'Оборудование столовой'!Q94</f>
        <v>0.85</v>
      </c>
      <c r="B253">
        <v>617</v>
      </c>
      <c r="C253">
        <v>13837</v>
      </c>
      <c r="D253">
        <v>5</v>
      </c>
      <c r="E253">
        <v>0</v>
      </c>
      <c r="F253">
        <v>21787</v>
      </c>
    </row>
    <row r="254" spans="1:6" x14ac:dyDescent="0.25">
      <c r="A254" s="5">
        <f>'Оборудование столовой'!AO94</f>
        <v>0.85</v>
      </c>
      <c r="B254">
        <v>617</v>
      </c>
      <c r="C254">
        <v>13837</v>
      </c>
      <c r="D254">
        <v>9</v>
      </c>
      <c r="E254">
        <v>0</v>
      </c>
      <c r="F254">
        <v>21787</v>
      </c>
    </row>
    <row r="255" spans="1:6" x14ac:dyDescent="0.25">
      <c r="A255" t="str">
        <f>'Оборудование столовой'!F95</f>
        <v>Затраты труда</v>
      </c>
      <c r="B255">
        <v>617</v>
      </c>
      <c r="C255">
        <v>14792</v>
      </c>
      <c r="D255">
        <v>2</v>
      </c>
      <c r="E255">
        <v>0</v>
      </c>
      <c r="F255">
        <v>21774</v>
      </c>
    </row>
    <row r="256" spans="1:6" x14ac:dyDescent="0.25">
      <c r="A256" t="str">
        <f>'Оборудование столовой'!I95</f>
        <v>чел.-ч</v>
      </c>
      <c r="B256">
        <v>617</v>
      </c>
      <c r="C256">
        <v>14792</v>
      </c>
      <c r="D256">
        <v>3</v>
      </c>
      <c r="E256">
        <v>0</v>
      </c>
      <c r="F256">
        <v>21774</v>
      </c>
    </row>
    <row r="257" spans="1:6" x14ac:dyDescent="0.25">
      <c r="A257" s="5">
        <f>'Оборудование столовой'!M95</f>
        <v>103.55</v>
      </c>
      <c r="B257">
        <v>617</v>
      </c>
      <c r="C257">
        <v>14792</v>
      </c>
      <c r="D257">
        <v>4</v>
      </c>
      <c r="E257">
        <v>0</v>
      </c>
      <c r="F257">
        <v>21774</v>
      </c>
    </row>
    <row r="258" spans="1:6" x14ac:dyDescent="0.25">
      <c r="A258" t="str">
        <f>'Оборудование столовой'!F96</f>
        <v>Итого по расценке</v>
      </c>
      <c r="B258">
        <v>617</v>
      </c>
      <c r="C258">
        <v>13839</v>
      </c>
      <c r="D258">
        <v>2</v>
      </c>
      <c r="E258">
        <v>0</v>
      </c>
      <c r="F258">
        <v>21788</v>
      </c>
    </row>
    <row r="259" spans="1:6" x14ac:dyDescent="0.25">
      <c r="A259" t="str">
        <f>'Оборудование столовой'!A97</f>
        <v>Кладовая сухих продуктов</v>
      </c>
      <c r="B259">
        <v>617</v>
      </c>
      <c r="C259">
        <v>13840</v>
      </c>
      <c r="D259">
        <v>0</v>
      </c>
      <c r="E259">
        <v>0</v>
      </c>
      <c r="F259">
        <v>21767</v>
      </c>
    </row>
    <row r="260" spans="1:6" x14ac:dyDescent="0.25">
      <c r="A260">
        <f>'Оборудование столовой'!A98</f>
        <v>8</v>
      </c>
      <c r="B260">
        <v>617</v>
      </c>
      <c r="C260">
        <v>13841</v>
      </c>
      <c r="D260">
        <v>0</v>
      </c>
      <c r="E260">
        <v>0</v>
      </c>
      <c r="F260">
        <v>21762</v>
      </c>
    </row>
    <row r="261" spans="1:6" x14ac:dyDescent="0.25">
      <c r="A261" t="str">
        <f>'Оборудование столовой'!B98</f>
        <v>ФЕР09-06-001-03</v>
      </c>
      <c r="B261">
        <v>617</v>
      </c>
      <c r="C261">
        <v>13841</v>
      </c>
      <c r="D261">
        <v>1</v>
      </c>
      <c r="E261">
        <v>0</v>
      </c>
      <c r="F261">
        <v>21762</v>
      </c>
    </row>
    <row r="262" spans="1:6" x14ac:dyDescent="0.25">
      <c r="A262" t="str">
        <f>'Оборудование столовой'!F98</f>
        <v>Монтаж стеллажей и других конструкций, закрепляемых на фундаментах внутри зданий</v>
      </c>
      <c r="B262">
        <v>617</v>
      </c>
      <c r="C262">
        <v>13841</v>
      </c>
      <c r="D262">
        <v>2</v>
      </c>
      <c r="E262">
        <v>0</v>
      </c>
      <c r="F262">
        <v>21762</v>
      </c>
    </row>
    <row r="263" spans="1:6" x14ac:dyDescent="0.25">
      <c r="A263" t="str">
        <f>'Оборудование столовой'!I98</f>
        <v>1 т конструкций</v>
      </c>
      <c r="B263">
        <v>617</v>
      </c>
      <c r="C263">
        <v>13841</v>
      </c>
      <c r="D263">
        <v>3</v>
      </c>
      <c r="E263">
        <v>0</v>
      </c>
      <c r="F263">
        <v>21762</v>
      </c>
    </row>
    <row r="264" spans="1:6" x14ac:dyDescent="0.25">
      <c r="A264">
        <f>'Оборудование столовой'!M98</f>
        <v>0.14099999999999999</v>
      </c>
      <c r="B264">
        <v>617</v>
      </c>
      <c r="C264">
        <v>13841</v>
      </c>
      <c r="D264">
        <v>4</v>
      </c>
      <c r="E264">
        <v>0</v>
      </c>
      <c r="F264">
        <v>21762</v>
      </c>
    </row>
    <row r="265" spans="1:6" x14ac:dyDescent="0.25">
      <c r="A265" t="str">
        <f>'Оборудование столовой'!F100</f>
        <v>Зарплата</v>
      </c>
      <c r="B265">
        <v>617</v>
      </c>
      <c r="C265">
        <v>13842</v>
      </c>
      <c r="D265">
        <v>2</v>
      </c>
      <c r="E265">
        <v>0</v>
      </c>
      <c r="F265">
        <v>21785</v>
      </c>
    </row>
    <row r="266" spans="1:6" x14ac:dyDescent="0.25">
      <c r="A266" s="5">
        <f>'Оборудование столовой'!Q100</f>
        <v>883.28</v>
      </c>
      <c r="B266">
        <v>617</v>
      </c>
      <c r="C266">
        <v>13842</v>
      </c>
      <c r="D266">
        <v>5</v>
      </c>
      <c r="E266">
        <v>0</v>
      </c>
      <c r="F266">
        <v>21785</v>
      </c>
    </row>
    <row r="267" spans="1:6" x14ac:dyDescent="0.25">
      <c r="A267" s="6">
        <f>'Оборудование столовой'!AO100</f>
        <v>1</v>
      </c>
      <c r="B267">
        <v>617</v>
      </c>
      <c r="C267">
        <v>13842</v>
      </c>
      <c r="D267">
        <v>9</v>
      </c>
      <c r="E267">
        <v>0</v>
      </c>
      <c r="F267">
        <v>21785</v>
      </c>
    </row>
    <row r="268" spans="1:6" x14ac:dyDescent="0.25">
      <c r="A268" t="str">
        <f>'Оборудование столовой'!F101</f>
        <v>Эксплуатация машин</v>
      </c>
      <c r="B268">
        <v>617</v>
      </c>
      <c r="C268">
        <v>13843</v>
      </c>
      <c r="D268">
        <v>2</v>
      </c>
      <c r="E268">
        <v>0</v>
      </c>
      <c r="F268">
        <v>21785</v>
      </c>
    </row>
    <row r="269" spans="1:6" x14ac:dyDescent="0.25">
      <c r="A269" s="5">
        <f>'Оборудование столовой'!Q101</f>
        <v>91.21</v>
      </c>
      <c r="B269">
        <v>617</v>
      </c>
      <c r="C269">
        <v>13843</v>
      </c>
      <c r="D269">
        <v>5</v>
      </c>
      <c r="E269">
        <v>0</v>
      </c>
      <c r="F269">
        <v>21785</v>
      </c>
    </row>
    <row r="270" spans="1:6" x14ac:dyDescent="0.25">
      <c r="A270" s="6">
        <f>'Оборудование столовой'!AO101</f>
        <v>1</v>
      </c>
      <c r="B270">
        <v>617</v>
      </c>
      <c r="C270">
        <v>13843</v>
      </c>
      <c r="D270">
        <v>9</v>
      </c>
      <c r="E270">
        <v>0</v>
      </c>
      <c r="F270">
        <v>21785</v>
      </c>
    </row>
    <row r="271" spans="1:6" x14ac:dyDescent="0.25">
      <c r="A271" t="str">
        <f>'Оборудование столовой'!F102</f>
        <v>в т.ч. зарплата машиниста</v>
      </c>
      <c r="B271">
        <v>617</v>
      </c>
      <c r="C271">
        <v>13844</v>
      </c>
      <c r="D271">
        <v>2</v>
      </c>
      <c r="E271">
        <v>0</v>
      </c>
      <c r="F271">
        <v>21785</v>
      </c>
    </row>
    <row r="272" spans="1:6" x14ac:dyDescent="0.25">
      <c r="A272" s="5">
        <f>'Оборудование столовой'!Q102</f>
        <v>2.16</v>
      </c>
      <c r="B272">
        <v>617</v>
      </c>
      <c r="C272">
        <v>13844</v>
      </c>
      <c r="D272">
        <v>5</v>
      </c>
      <c r="E272">
        <v>0</v>
      </c>
      <c r="F272">
        <v>21785</v>
      </c>
    </row>
    <row r="273" spans="1:6" x14ac:dyDescent="0.25">
      <c r="A273" s="6">
        <f>'Оборудование столовой'!AO102</f>
        <v>1</v>
      </c>
      <c r="B273">
        <v>617</v>
      </c>
      <c r="C273">
        <v>13844</v>
      </c>
      <c r="D273">
        <v>9</v>
      </c>
      <c r="E273">
        <v>0</v>
      </c>
      <c r="F273">
        <v>21785</v>
      </c>
    </row>
    <row r="274" spans="1:6" x14ac:dyDescent="0.25">
      <c r="A274" t="str">
        <f>'Оборудование столовой'!F103</f>
        <v>Материальные ресурсы</v>
      </c>
      <c r="B274">
        <v>617</v>
      </c>
      <c r="C274">
        <v>13845</v>
      </c>
      <c r="D274">
        <v>2</v>
      </c>
      <c r="E274">
        <v>0</v>
      </c>
      <c r="F274">
        <v>21785</v>
      </c>
    </row>
    <row r="275" spans="1:6" x14ac:dyDescent="0.25">
      <c r="A275" s="5">
        <f>'Оборудование столовой'!Q103</f>
        <v>68.95</v>
      </c>
      <c r="B275">
        <v>617</v>
      </c>
      <c r="C275">
        <v>13845</v>
      </c>
      <c r="D275">
        <v>5</v>
      </c>
      <c r="E275">
        <v>0</v>
      </c>
      <c r="F275">
        <v>21785</v>
      </c>
    </row>
    <row r="276" spans="1:6" x14ac:dyDescent="0.25">
      <c r="A276" s="6">
        <f>'Оборудование столовой'!AO103</f>
        <v>1</v>
      </c>
      <c r="B276">
        <v>617</v>
      </c>
      <c r="C276">
        <v>13845</v>
      </c>
      <c r="D276">
        <v>9</v>
      </c>
      <c r="E276">
        <v>0</v>
      </c>
      <c r="F276">
        <v>21785</v>
      </c>
    </row>
    <row r="277" spans="1:6" x14ac:dyDescent="0.25">
      <c r="A277" t="str">
        <f>'Оборудование столовой'!F104</f>
        <v>Накладные расходы от ФОТ</v>
      </c>
      <c r="B277">
        <v>617</v>
      </c>
      <c r="C277">
        <v>13846</v>
      </c>
      <c r="D277">
        <v>2</v>
      </c>
      <c r="E277">
        <v>0</v>
      </c>
      <c r="F277">
        <v>21786</v>
      </c>
    </row>
    <row r="278" spans="1:6" x14ac:dyDescent="0.25">
      <c r="A278">
        <f>'Оборудование столовой'!I104</f>
        <v>0</v>
      </c>
      <c r="B278">
        <v>617</v>
      </c>
      <c r="C278">
        <v>13846</v>
      </c>
      <c r="D278">
        <v>3</v>
      </c>
      <c r="E278">
        <v>0</v>
      </c>
      <c r="F278">
        <v>21786</v>
      </c>
    </row>
    <row r="279" spans="1:6" x14ac:dyDescent="0.25">
      <c r="A279">
        <f>'Оборудование столовой'!Q104</f>
        <v>0.9</v>
      </c>
      <c r="B279">
        <v>617</v>
      </c>
      <c r="C279">
        <v>13846</v>
      </c>
      <c r="D279">
        <v>5</v>
      </c>
      <c r="E279">
        <v>0</v>
      </c>
      <c r="F279">
        <v>21786</v>
      </c>
    </row>
    <row r="280" spans="1:6" x14ac:dyDescent="0.25">
      <c r="A280">
        <f>'Оборудование столовой'!AO104</f>
        <v>0.9</v>
      </c>
      <c r="B280">
        <v>617</v>
      </c>
      <c r="C280">
        <v>13846</v>
      </c>
      <c r="D280">
        <v>9</v>
      </c>
      <c r="E280">
        <v>0</v>
      </c>
      <c r="F280">
        <v>21786</v>
      </c>
    </row>
    <row r="281" spans="1:6" x14ac:dyDescent="0.25">
      <c r="A281" t="str">
        <f>'Оборудование столовой'!F105</f>
        <v>Сметная прибыль от ФОТ</v>
      </c>
      <c r="B281">
        <v>617</v>
      </c>
      <c r="C281">
        <v>13847</v>
      </c>
      <c r="D281">
        <v>2</v>
      </c>
      <c r="E281">
        <v>0</v>
      </c>
      <c r="F281">
        <v>21787</v>
      </c>
    </row>
    <row r="282" spans="1:6" x14ac:dyDescent="0.25">
      <c r="A282">
        <f>'Оборудование столовой'!I105</f>
        <v>0</v>
      </c>
      <c r="B282">
        <v>617</v>
      </c>
      <c r="C282">
        <v>13847</v>
      </c>
      <c r="D282">
        <v>3</v>
      </c>
      <c r="E282">
        <v>0</v>
      </c>
      <c r="F282">
        <v>21787</v>
      </c>
    </row>
    <row r="283" spans="1:6" x14ac:dyDescent="0.25">
      <c r="A283" s="5">
        <f>'Оборудование столовой'!Q105</f>
        <v>0.85</v>
      </c>
      <c r="B283">
        <v>617</v>
      </c>
      <c r="C283">
        <v>13847</v>
      </c>
      <c r="D283">
        <v>5</v>
      </c>
      <c r="E283">
        <v>0</v>
      </c>
      <c r="F283">
        <v>21787</v>
      </c>
    </row>
    <row r="284" spans="1:6" x14ac:dyDescent="0.25">
      <c r="A284" s="5">
        <f>'Оборудование столовой'!AO105</f>
        <v>0.85</v>
      </c>
      <c r="B284">
        <v>617</v>
      </c>
      <c r="C284">
        <v>13847</v>
      </c>
      <c r="D284">
        <v>9</v>
      </c>
      <c r="E284">
        <v>0</v>
      </c>
      <c r="F284">
        <v>21787</v>
      </c>
    </row>
    <row r="285" spans="1:6" x14ac:dyDescent="0.25">
      <c r="A285" t="str">
        <f>'Оборудование столовой'!F106</f>
        <v>Затраты труда</v>
      </c>
      <c r="B285">
        <v>617</v>
      </c>
      <c r="C285">
        <v>14793</v>
      </c>
      <c r="D285">
        <v>2</v>
      </c>
      <c r="E285">
        <v>0</v>
      </c>
      <c r="F285">
        <v>21774</v>
      </c>
    </row>
    <row r="286" spans="1:6" x14ac:dyDescent="0.25">
      <c r="A286" t="str">
        <f>'Оборудование столовой'!I106</f>
        <v>чел.-ч</v>
      </c>
      <c r="B286">
        <v>617</v>
      </c>
      <c r="C286">
        <v>14793</v>
      </c>
      <c r="D286">
        <v>3</v>
      </c>
      <c r="E286">
        <v>0</v>
      </c>
      <c r="F286">
        <v>21774</v>
      </c>
    </row>
    <row r="287" spans="1:6" x14ac:dyDescent="0.25">
      <c r="A287" s="5">
        <f>'Оборудование столовой'!M106</f>
        <v>103.55</v>
      </c>
      <c r="B287">
        <v>617</v>
      </c>
      <c r="C287">
        <v>14793</v>
      </c>
      <c r="D287">
        <v>4</v>
      </c>
      <c r="E287">
        <v>0</v>
      </c>
      <c r="F287">
        <v>21774</v>
      </c>
    </row>
    <row r="288" spans="1:6" x14ac:dyDescent="0.25">
      <c r="A288" t="str">
        <f>'Оборудование столовой'!F107</f>
        <v>Итого по расценке</v>
      </c>
      <c r="B288">
        <v>617</v>
      </c>
      <c r="C288">
        <v>13849</v>
      </c>
      <c r="D288">
        <v>2</v>
      </c>
      <c r="E288">
        <v>0</v>
      </c>
      <c r="F288">
        <v>21788</v>
      </c>
    </row>
    <row r="289" spans="1:6" x14ac:dyDescent="0.25">
      <c r="A289">
        <f>'Оборудование столовой'!A108</f>
        <v>9</v>
      </c>
      <c r="B289">
        <v>617</v>
      </c>
      <c r="C289">
        <v>13850</v>
      </c>
      <c r="D289">
        <v>0</v>
      </c>
      <c r="E289">
        <v>0</v>
      </c>
      <c r="F289">
        <v>21762</v>
      </c>
    </row>
    <row r="290" spans="1:6" x14ac:dyDescent="0.25">
      <c r="A290" t="str">
        <f>'Оборудование столовой'!B108</f>
        <v>ФЕРм32-02-026-07</v>
      </c>
      <c r="B290">
        <v>617</v>
      </c>
      <c r="C290">
        <v>13850</v>
      </c>
      <c r="D290">
        <v>1</v>
      </c>
      <c r="E290">
        <v>0</v>
      </c>
      <c r="F290">
        <v>21762</v>
      </c>
    </row>
    <row r="291" spans="1:6" x14ac:dyDescent="0.25">
      <c r="A291" t="str">
        <f>'Оборудование столовой'!F108</f>
        <v>Камера холодильная (прим)</v>
      </c>
      <c r="B291">
        <v>617</v>
      </c>
      <c r="C291">
        <v>13850</v>
      </c>
      <c r="D291">
        <v>2</v>
      </c>
      <c r="E291">
        <v>0</v>
      </c>
      <c r="F291">
        <v>21762</v>
      </c>
    </row>
    <row r="292" spans="1:6" x14ac:dyDescent="0.25">
      <c r="A292" t="str">
        <f>'Оборудование столовой'!I108</f>
        <v>1 шт.</v>
      </c>
      <c r="B292">
        <v>617</v>
      </c>
      <c r="C292">
        <v>13850</v>
      </c>
      <c r="D292">
        <v>3</v>
      </c>
      <c r="E292">
        <v>0</v>
      </c>
      <c r="F292">
        <v>21762</v>
      </c>
    </row>
    <row r="293" spans="1:6" x14ac:dyDescent="0.25">
      <c r="A293" s="6">
        <f>'Оборудование столовой'!M108</f>
        <v>1</v>
      </c>
      <c r="B293">
        <v>617</v>
      </c>
      <c r="C293">
        <v>13850</v>
      </c>
      <c r="D293">
        <v>4</v>
      </c>
      <c r="E293">
        <v>0</v>
      </c>
      <c r="F293">
        <v>21762</v>
      </c>
    </row>
    <row r="294" spans="1:6" x14ac:dyDescent="0.25">
      <c r="A294" t="str">
        <f>'Оборудование столовой'!F110</f>
        <v>Зарплата</v>
      </c>
      <c r="B294">
        <v>617</v>
      </c>
      <c r="C294">
        <v>13851</v>
      </c>
      <c r="D294">
        <v>2</v>
      </c>
      <c r="E294">
        <v>0</v>
      </c>
      <c r="F294">
        <v>21785</v>
      </c>
    </row>
    <row r="295" spans="1:6" x14ac:dyDescent="0.25">
      <c r="A295" s="5">
        <f>'Оборудование столовой'!Q110</f>
        <v>189.88</v>
      </c>
      <c r="B295">
        <v>617</v>
      </c>
      <c r="C295">
        <v>13851</v>
      </c>
      <c r="D295">
        <v>5</v>
      </c>
      <c r="E295">
        <v>0</v>
      </c>
      <c r="F295">
        <v>21785</v>
      </c>
    </row>
    <row r="296" spans="1:6" x14ac:dyDescent="0.25">
      <c r="A296" s="6">
        <f>'Оборудование столовой'!AO110</f>
        <v>1</v>
      </c>
      <c r="B296">
        <v>617</v>
      </c>
      <c r="C296">
        <v>13851</v>
      </c>
      <c r="D296">
        <v>9</v>
      </c>
      <c r="E296">
        <v>0</v>
      </c>
      <c r="F296">
        <v>21785</v>
      </c>
    </row>
    <row r="297" spans="1:6" x14ac:dyDescent="0.25">
      <c r="A297" t="str">
        <f>'Оборудование столовой'!F111</f>
        <v>Эксплуатация машин</v>
      </c>
      <c r="B297">
        <v>617</v>
      </c>
      <c r="C297">
        <v>13852</v>
      </c>
      <c r="D297">
        <v>2</v>
      </c>
      <c r="E297">
        <v>0</v>
      </c>
      <c r="F297">
        <v>21785</v>
      </c>
    </row>
    <row r="298" spans="1:6" x14ac:dyDescent="0.25">
      <c r="A298" s="5">
        <f>'Оборудование столовой'!Q111</f>
        <v>230.38</v>
      </c>
      <c r="B298">
        <v>617</v>
      </c>
      <c r="C298">
        <v>13852</v>
      </c>
      <c r="D298">
        <v>5</v>
      </c>
      <c r="E298">
        <v>0</v>
      </c>
      <c r="F298">
        <v>21785</v>
      </c>
    </row>
    <row r="299" spans="1:6" x14ac:dyDescent="0.25">
      <c r="A299" s="6">
        <f>'Оборудование столовой'!AO111</f>
        <v>1</v>
      </c>
      <c r="B299">
        <v>617</v>
      </c>
      <c r="C299">
        <v>13852</v>
      </c>
      <c r="D299">
        <v>9</v>
      </c>
      <c r="E299">
        <v>0</v>
      </c>
      <c r="F299">
        <v>21785</v>
      </c>
    </row>
    <row r="300" spans="1:6" x14ac:dyDescent="0.25">
      <c r="A300" t="str">
        <f>'Оборудование столовой'!F112</f>
        <v>в т.ч. зарплата машиниста</v>
      </c>
      <c r="B300">
        <v>617</v>
      </c>
      <c r="C300">
        <v>13853</v>
      </c>
      <c r="D300">
        <v>2</v>
      </c>
      <c r="E300">
        <v>0</v>
      </c>
      <c r="F300">
        <v>21785</v>
      </c>
    </row>
    <row r="301" spans="1:6" x14ac:dyDescent="0.25">
      <c r="A301">
        <f>'Оборудование столовой'!Q112</f>
        <v>13.5</v>
      </c>
      <c r="B301">
        <v>617</v>
      </c>
      <c r="C301">
        <v>13853</v>
      </c>
      <c r="D301">
        <v>5</v>
      </c>
      <c r="E301">
        <v>0</v>
      </c>
      <c r="F301">
        <v>21785</v>
      </c>
    </row>
    <row r="302" spans="1:6" x14ac:dyDescent="0.25">
      <c r="A302" s="6">
        <f>'Оборудование столовой'!AO112</f>
        <v>1</v>
      </c>
      <c r="B302">
        <v>617</v>
      </c>
      <c r="C302">
        <v>13853</v>
      </c>
      <c r="D302">
        <v>9</v>
      </c>
      <c r="E302">
        <v>0</v>
      </c>
      <c r="F302">
        <v>21785</v>
      </c>
    </row>
    <row r="303" spans="1:6" x14ac:dyDescent="0.25">
      <c r="A303" t="str">
        <f>'Оборудование столовой'!F113</f>
        <v>Материальные ресурсы</v>
      </c>
      <c r="B303">
        <v>617</v>
      </c>
      <c r="C303">
        <v>13854</v>
      </c>
      <c r="D303">
        <v>2</v>
      </c>
      <c r="E303">
        <v>0</v>
      </c>
      <c r="F303">
        <v>21785</v>
      </c>
    </row>
    <row r="304" spans="1:6" x14ac:dyDescent="0.25">
      <c r="A304">
        <f>'Оборудование столовой'!Q113</f>
        <v>10.199999999999999</v>
      </c>
      <c r="B304">
        <v>617</v>
      </c>
      <c r="C304">
        <v>13854</v>
      </c>
      <c r="D304">
        <v>5</v>
      </c>
      <c r="E304">
        <v>0</v>
      </c>
      <c r="F304">
        <v>21785</v>
      </c>
    </row>
    <row r="305" spans="1:6" x14ac:dyDescent="0.25">
      <c r="A305" s="6">
        <f>'Оборудование столовой'!AO113</f>
        <v>1</v>
      </c>
      <c r="B305">
        <v>617</v>
      </c>
      <c r="C305">
        <v>13854</v>
      </c>
      <c r="D305">
        <v>9</v>
      </c>
      <c r="E305">
        <v>0</v>
      </c>
      <c r="F305">
        <v>21785</v>
      </c>
    </row>
    <row r="306" spans="1:6" x14ac:dyDescent="0.25">
      <c r="A306" t="str">
        <f>'Оборудование столовой'!F114</f>
        <v>Накладные расходы от ФОТ</v>
      </c>
      <c r="B306">
        <v>617</v>
      </c>
      <c r="C306">
        <v>13855</v>
      </c>
      <c r="D306">
        <v>2</v>
      </c>
      <c r="E306">
        <v>0</v>
      </c>
      <c r="F306">
        <v>21786</v>
      </c>
    </row>
    <row r="307" spans="1:6" x14ac:dyDescent="0.25">
      <c r="A307">
        <f>'Оборудование столовой'!I114</f>
        <v>0</v>
      </c>
      <c r="B307">
        <v>617</v>
      </c>
      <c r="C307">
        <v>13855</v>
      </c>
      <c r="D307">
        <v>3</v>
      </c>
      <c r="E307">
        <v>0</v>
      </c>
      <c r="F307">
        <v>21786</v>
      </c>
    </row>
    <row r="308" spans="1:6" x14ac:dyDescent="0.25">
      <c r="A308">
        <f>'Оборудование столовой'!Q114</f>
        <v>0.8</v>
      </c>
      <c r="B308">
        <v>617</v>
      </c>
      <c r="C308">
        <v>13855</v>
      </c>
      <c r="D308">
        <v>5</v>
      </c>
      <c r="E308">
        <v>0</v>
      </c>
      <c r="F308">
        <v>21786</v>
      </c>
    </row>
    <row r="309" spans="1:6" x14ac:dyDescent="0.25">
      <c r="A309">
        <f>'Оборудование столовой'!AO114</f>
        <v>0.8</v>
      </c>
      <c r="B309">
        <v>617</v>
      </c>
      <c r="C309">
        <v>13855</v>
      </c>
      <c r="D309">
        <v>9</v>
      </c>
      <c r="E309">
        <v>0</v>
      </c>
      <c r="F309">
        <v>21786</v>
      </c>
    </row>
    <row r="310" spans="1:6" x14ac:dyDescent="0.25">
      <c r="A310" t="str">
        <f>'Оборудование столовой'!F115</f>
        <v>Сметная прибыль от ФОТ</v>
      </c>
      <c r="B310">
        <v>617</v>
      </c>
      <c r="C310">
        <v>13856</v>
      </c>
      <c r="D310">
        <v>2</v>
      </c>
      <c r="E310">
        <v>0</v>
      </c>
      <c r="F310">
        <v>21787</v>
      </c>
    </row>
    <row r="311" spans="1:6" x14ac:dyDescent="0.25">
      <c r="A311">
        <f>'Оборудование столовой'!I115</f>
        <v>0</v>
      </c>
      <c r="B311">
        <v>617</v>
      </c>
      <c r="C311">
        <v>13856</v>
      </c>
      <c r="D311">
        <v>3</v>
      </c>
      <c r="E311">
        <v>0</v>
      </c>
      <c r="F311">
        <v>21787</v>
      </c>
    </row>
    <row r="312" spans="1:6" x14ac:dyDescent="0.25">
      <c r="A312">
        <f>'Оборудование столовой'!Q115</f>
        <v>0.6</v>
      </c>
      <c r="B312">
        <v>617</v>
      </c>
      <c r="C312">
        <v>13856</v>
      </c>
      <c r="D312">
        <v>5</v>
      </c>
      <c r="E312">
        <v>0</v>
      </c>
      <c r="F312">
        <v>21787</v>
      </c>
    </row>
    <row r="313" spans="1:6" x14ac:dyDescent="0.25">
      <c r="A313">
        <f>'Оборудование столовой'!AO115</f>
        <v>0.6</v>
      </c>
      <c r="B313">
        <v>617</v>
      </c>
      <c r="C313">
        <v>13856</v>
      </c>
      <c r="D313">
        <v>9</v>
      </c>
      <c r="E313">
        <v>0</v>
      </c>
      <c r="F313">
        <v>21787</v>
      </c>
    </row>
    <row r="314" spans="1:6" x14ac:dyDescent="0.25">
      <c r="A314" t="str">
        <f>'Оборудование столовой'!F116</f>
        <v>Затраты труда</v>
      </c>
      <c r="B314">
        <v>617</v>
      </c>
      <c r="C314">
        <v>14794</v>
      </c>
      <c r="D314">
        <v>2</v>
      </c>
      <c r="E314">
        <v>0</v>
      </c>
      <c r="F314">
        <v>21774</v>
      </c>
    </row>
    <row r="315" spans="1:6" x14ac:dyDescent="0.25">
      <c r="A315" t="str">
        <f>'Оборудование столовой'!I116</f>
        <v>чел.-ч</v>
      </c>
      <c r="B315">
        <v>617</v>
      </c>
      <c r="C315">
        <v>14794</v>
      </c>
      <c r="D315">
        <v>3</v>
      </c>
      <c r="E315">
        <v>0</v>
      </c>
      <c r="F315">
        <v>21774</v>
      </c>
    </row>
    <row r="316" spans="1:6" x14ac:dyDescent="0.25">
      <c r="A316">
        <f>'Оборудование столовой'!M116</f>
        <v>20.2</v>
      </c>
      <c r="B316">
        <v>617</v>
      </c>
      <c r="C316">
        <v>14794</v>
      </c>
      <c r="D316">
        <v>4</v>
      </c>
      <c r="E316">
        <v>0</v>
      </c>
      <c r="F316">
        <v>21774</v>
      </c>
    </row>
    <row r="317" spans="1:6" x14ac:dyDescent="0.25">
      <c r="A317" t="str">
        <f>'Оборудование столовой'!F117</f>
        <v>Итого по расценке</v>
      </c>
      <c r="B317">
        <v>617</v>
      </c>
      <c r="C317">
        <v>13858</v>
      </c>
      <c r="D317">
        <v>2</v>
      </c>
      <c r="E317">
        <v>0</v>
      </c>
      <c r="F317">
        <v>21788</v>
      </c>
    </row>
    <row r="318" spans="1:6" x14ac:dyDescent="0.25">
      <c r="A318">
        <f>'Оборудование столовой'!A118</f>
        <v>10</v>
      </c>
      <c r="B318">
        <v>617</v>
      </c>
      <c r="C318">
        <v>13859</v>
      </c>
      <c r="D318">
        <v>0</v>
      </c>
      <c r="E318">
        <v>0</v>
      </c>
      <c r="F318">
        <v>21762</v>
      </c>
    </row>
    <row r="319" spans="1:6" x14ac:dyDescent="0.25">
      <c r="A319" t="str">
        <f>'Оборудование столовой'!B118</f>
        <v>ФЕР20-06-019-01</v>
      </c>
      <c r="B319">
        <v>617</v>
      </c>
      <c r="C319">
        <v>13859</v>
      </c>
      <c r="D319">
        <v>1</v>
      </c>
      <c r="E319">
        <v>0</v>
      </c>
      <c r="F319">
        <v>21762</v>
      </c>
    </row>
    <row r="320" spans="1:6" x14ac:dyDescent="0.25">
      <c r="A320" t="str">
        <f>'Оборудование столовой'!F118</f>
        <v>Установка внешнего блока мульти сплит-системы</v>
      </c>
      <c r="B320">
        <v>617</v>
      </c>
      <c r="C320">
        <v>13859</v>
      </c>
      <c r="D320">
        <v>2</v>
      </c>
      <c r="E320">
        <v>0</v>
      </c>
      <c r="F320">
        <v>21762</v>
      </c>
    </row>
    <row r="321" spans="1:6" x14ac:dyDescent="0.25">
      <c r="A321" t="str">
        <f>'Оборудование столовой'!I118</f>
        <v>1 блок</v>
      </c>
      <c r="B321">
        <v>617</v>
      </c>
      <c r="C321">
        <v>13859</v>
      </c>
      <c r="D321">
        <v>3</v>
      </c>
      <c r="E321">
        <v>0</v>
      </c>
      <c r="F321">
        <v>21762</v>
      </c>
    </row>
    <row r="322" spans="1:6" x14ac:dyDescent="0.25">
      <c r="A322" s="6">
        <f>'Оборудование столовой'!M118</f>
        <v>1</v>
      </c>
      <c r="B322">
        <v>617</v>
      </c>
      <c r="C322">
        <v>13859</v>
      </c>
      <c r="D322">
        <v>4</v>
      </c>
      <c r="E322">
        <v>0</v>
      </c>
      <c r="F322">
        <v>21762</v>
      </c>
    </row>
    <row r="323" spans="1:6" x14ac:dyDescent="0.25">
      <c r="A323" t="str">
        <f>'Оборудование столовой'!F120</f>
        <v>Зарплата</v>
      </c>
      <c r="B323">
        <v>617</v>
      </c>
      <c r="C323">
        <v>13860</v>
      </c>
      <c r="D323">
        <v>2</v>
      </c>
      <c r="E323">
        <v>0</v>
      </c>
      <c r="F323">
        <v>21785</v>
      </c>
    </row>
    <row r="324" spans="1:6" x14ac:dyDescent="0.25">
      <c r="A324">
        <f>'Оборудование столовой'!Q120</f>
        <v>13.2</v>
      </c>
      <c r="B324">
        <v>617</v>
      </c>
      <c r="C324">
        <v>13860</v>
      </c>
      <c r="D324">
        <v>5</v>
      </c>
      <c r="E324">
        <v>0</v>
      </c>
      <c r="F324">
        <v>21785</v>
      </c>
    </row>
    <row r="325" spans="1:6" x14ac:dyDescent="0.25">
      <c r="A325" s="6">
        <f>'Оборудование столовой'!AO120</f>
        <v>1</v>
      </c>
      <c r="B325">
        <v>617</v>
      </c>
      <c r="C325">
        <v>13860</v>
      </c>
      <c r="D325">
        <v>9</v>
      </c>
      <c r="E325">
        <v>0</v>
      </c>
      <c r="F325">
        <v>21785</v>
      </c>
    </row>
    <row r="326" spans="1:6" x14ac:dyDescent="0.25">
      <c r="A326" t="str">
        <f>'Оборудование столовой'!F121</f>
        <v>Эксплуатация машин</v>
      </c>
      <c r="B326">
        <v>617</v>
      </c>
      <c r="C326">
        <v>13861</v>
      </c>
      <c r="D326">
        <v>2</v>
      </c>
      <c r="E326">
        <v>0</v>
      </c>
      <c r="F326">
        <v>21785</v>
      </c>
    </row>
    <row r="327" spans="1:6" x14ac:dyDescent="0.25">
      <c r="A327" s="5">
        <f>'Оборудование столовой'!Q121</f>
        <v>3.94</v>
      </c>
      <c r="B327">
        <v>617</v>
      </c>
      <c r="C327">
        <v>13861</v>
      </c>
      <c r="D327">
        <v>5</v>
      </c>
      <c r="E327">
        <v>0</v>
      </c>
      <c r="F327">
        <v>21785</v>
      </c>
    </row>
    <row r="328" spans="1:6" x14ac:dyDescent="0.25">
      <c r="A328" s="6">
        <f>'Оборудование столовой'!AO121</f>
        <v>1</v>
      </c>
      <c r="B328">
        <v>617</v>
      </c>
      <c r="C328">
        <v>13861</v>
      </c>
      <c r="D328">
        <v>9</v>
      </c>
      <c r="E328">
        <v>0</v>
      </c>
      <c r="F328">
        <v>21785</v>
      </c>
    </row>
    <row r="329" spans="1:6" x14ac:dyDescent="0.25">
      <c r="A329" t="str">
        <f>'Оборудование столовой'!F122</f>
        <v>в т.ч. зарплата машиниста</v>
      </c>
      <c r="B329">
        <v>617</v>
      </c>
      <c r="C329">
        <v>13862</v>
      </c>
      <c r="D329">
        <v>2</v>
      </c>
      <c r="E329">
        <v>0</v>
      </c>
      <c r="F329">
        <v>21785</v>
      </c>
    </row>
    <row r="330" spans="1:6" x14ac:dyDescent="0.25">
      <c r="A330" s="6">
        <f>'Оборудование столовой'!Q122</f>
        <v>0</v>
      </c>
      <c r="B330">
        <v>617</v>
      </c>
      <c r="C330">
        <v>13862</v>
      </c>
      <c r="D330">
        <v>5</v>
      </c>
      <c r="E330">
        <v>0</v>
      </c>
      <c r="F330">
        <v>21785</v>
      </c>
    </row>
    <row r="331" spans="1:6" x14ac:dyDescent="0.25">
      <c r="A331" s="6">
        <f>'Оборудование столовой'!AO122</f>
        <v>1</v>
      </c>
      <c r="B331">
        <v>617</v>
      </c>
      <c r="C331">
        <v>13862</v>
      </c>
      <c r="D331">
        <v>9</v>
      </c>
      <c r="E331">
        <v>0</v>
      </c>
      <c r="F331">
        <v>21785</v>
      </c>
    </row>
    <row r="332" spans="1:6" x14ac:dyDescent="0.25">
      <c r="A332" t="str">
        <f>'Оборудование столовой'!F123</f>
        <v>Материальные ресурсы</v>
      </c>
      <c r="B332">
        <v>617</v>
      </c>
      <c r="C332">
        <v>13863</v>
      </c>
      <c r="D332">
        <v>2</v>
      </c>
      <c r="E332">
        <v>0</v>
      </c>
      <c r="F332">
        <v>21785</v>
      </c>
    </row>
    <row r="333" spans="1:6" x14ac:dyDescent="0.25">
      <c r="A333" s="6">
        <f>'Оборудование столовой'!Q123</f>
        <v>0</v>
      </c>
      <c r="B333">
        <v>617</v>
      </c>
      <c r="C333">
        <v>13863</v>
      </c>
      <c r="D333">
        <v>5</v>
      </c>
      <c r="E333">
        <v>0</v>
      </c>
      <c r="F333">
        <v>21785</v>
      </c>
    </row>
    <row r="334" spans="1:6" x14ac:dyDescent="0.25">
      <c r="A334" s="6">
        <f>'Оборудование столовой'!AO123</f>
        <v>1</v>
      </c>
      <c r="B334">
        <v>617</v>
      </c>
      <c r="C334">
        <v>13863</v>
      </c>
      <c r="D334">
        <v>9</v>
      </c>
      <c r="E334">
        <v>0</v>
      </c>
      <c r="F334">
        <v>21785</v>
      </c>
    </row>
    <row r="335" spans="1:6" x14ac:dyDescent="0.25">
      <c r="A335" t="str">
        <f>'Оборудование столовой'!F124</f>
        <v>Накладные расходы от ФОТ</v>
      </c>
      <c r="B335">
        <v>617</v>
      </c>
      <c r="C335">
        <v>13864</v>
      </c>
      <c r="D335">
        <v>2</v>
      </c>
      <c r="E335">
        <v>0</v>
      </c>
      <c r="F335">
        <v>21786</v>
      </c>
    </row>
    <row r="336" spans="1:6" x14ac:dyDescent="0.25">
      <c r="A336">
        <f>'Оборудование столовой'!I124</f>
        <v>0</v>
      </c>
      <c r="B336">
        <v>617</v>
      </c>
      <c r="C336">
        <v>13864</v>
      </c>
      <c r="D336">
        <v>3</v>
      </c>
      <c r="E336">
        <v>0</v>
      </c>
      <c r="F336">
        <v>21786</v>
      </c>
    </row>
    <row r="337" spans="1:6" x14ac:dyDescent="0.25">
      <c r="A337" s="5">
        <f>'Оборудование столовой'!Q124</f>
        <v>1.28</v>
      </c>
      <c r="B337">
        <v>617</v>
      </c>
      <c r="C337">
        <v>13864</v>
      </c>
      <c r="D337">
        <v>5</v>
      </c>
      <c r="E337">
        <v>0</v>
      </c>
      <c r="F337">
        <v>21786</v>
      </c>
    </row>
    <row r="338" spans="1:6" x14ac:dyDescent="0.25">
      <c r="A338" s="5">
        <f>'Оборудование столовой'!AO124</f>
        <v>1.28</v>
      </c>
      <c r="B338">
        <v>617</v>
      </c>
      <c r="C338">
        <v>13864</v>
      </c>
      <c r="D338">
        <v>9</v>
      </c>
      <c r="E338">
        <v>0</v>
      </c>
      <c r="F338">
        <v>21786</v>
      </c>
    </row>
    <row r="339" spans="1:6" x14ac:dyDescent="0.25">
      <c r="A339" t="str">
        <f>'Оборудование столовой'!F125</f>
        <v>Сметная прибыль от ФОТ</v>
      </c>
      <c r="B339">
        <v>617</v>
      </c>
      <c r="C339">
        <v>13865</v>
      </c>
      <c r="D339">
        <v>2</v>
      </c>
      <c r="E339">
        <v>0</v>
      </c>
      <c r="F339">
        <v>21787</v>
      </c>
    </row>
    <row r="340" spans="1:6" x14ac:dyDescent="0.25">
      <c r="A340">
        <f>'Оборудование столовой'!I125</f>
        <v>0</v>
      </c>
      <c r="B340">
        <v>617</v>
      </c>
      <c r="C340">
        <v>13865</v>
      </c>
      <c r="D340">
        <v>3</v>
      </c>
      <c r="E340">
        <v>0</v>
      </c>
      <c r="F340">
        <v>21787</v>
      </c>
    </row>
    <row r="341" spans="1:6" x14ac:dyDescent="0.25">
      <c r="A341" s="5">
        <f>'Оборудование столовой'!Q125</f>
        <v>0.83</v>
      </c>
      <c r="B341">
        <v>617</v>
      </c>
      <c r="C341">
        <v>13865</v>
      </c>
      <c r="D341">
        <v>5</v>
      </c>
      <c r="E341">
        <v>0</v>
      </c>
      <c r="F341">
        <v>21787</v>
      </c>
    </row>
    <row r="342" spans="1:6" x14ac:dyDescent="0.25">
      <c r="A342" s="5">
        <f>'Оборудование столовой'!AO125</f>
        <v>0.83</v>
      </c>
      <c r="B342">
        <v>617</v>
      </c>
      <c r="C342">
        <v>13865</v>
      </c>
      <c r="D342">
        <v>9</v>
      </c>
      <c r="E342">
        <v>0</v>
      </c>
      <c r="F342">
        <v>21787</v>
      </c>
    </row>
    <row r="343" spans="1:6" x14ac:dyDescent="0.25">
      <c r="A343" t="str">
        <f>'Оборудование столовой'!F126</f>
        <v>Затраты труда</v>
      </c>
      <c r="B343">
        <v>617</v>
      </c>
      <c r="C343">
        <v>14795</v>
      </c>
      <c r="D343">
        <v>2</v>
      </c>
      <c r="E343">
        <v>0</v>
      </c>
      <c r="F343">
        <v>21774</v>
      </c>
    </row>
    <row r="344" spans="1:6" x14ac:dyDescent="0.25">
      <c r="A344" t="str">
        <f>'Оборудование столовой'!I126</f>
        <v>чел.-ч</v>
      </c>
      <c r="B344">
        <v>617</v>
      </c>
      <c r="C344">
        <v>14795</v>
      </c>
      <c r="D344">
        <v>3</v>
      </c>
      <c r="E344">
        <v>0</v>
      </c>
      <c r="F344">
        <v>21774</v>
      </c>
    </row>
    <row r="345" spans="1:6" x14ac:dyDescent="0.25">
      <c r="A345" s="5">
        <f>'Оборудование столовой'!M126</f>
        <v>1.19</v>
      </c>
      <c r="B345">
        <v>617</v>
      </c>
      <c r="C345">
        <v>14795</v>
      </c>
      <c r="D345">
        <v>4</v>
      </c>
      <c r="E345">
        <v>0</v>
      </c>
      <c r="F345">
        <v>21774</v>
      </c>
    </row>
    <row r="346" spans="1:6" x14ac:dyDescent="0.25">
      <c r="A346" t="str">
        <f>'Оборудование столовой'!F127</f>
        <v>Итого по расценке</v>
      </c>
      <c r="B346">
        <v>617</v>
      </c>
      <c r="C346">
        <v>13867</v>
      </c>
      <c r="D346">
        <v>2</v>
      </c>
      <c r="E346">
        <v>0</v>
      </c>
      <c r="F346">
        <v>21788</v>
      </c>
    </row>
    <row r="347" spans="1:6" x14ac:dyDescent="0.25">
      <c r="A347">
        <f>'Оборудование столовой'!A128</f>
        <v>11</v>
      </c>
      <c r="B347">
        <v>617</v>
      </c>
      <c r="C347">
        <v>13868</v>
      </c>
      <c r="D347">
        <v>0</v>
      </c>
      <c r="E347">
        <v>0</v>
      </c>
      <c r="F347">
        <v>21762</v>
      </c>
    </row>
    <row r="348" spans="1:6" x14ac:dyDescent="0.25">
      <c r="A348" t="str">
        <f>'Оборудование столовой'!B128</f>
        <v>ФЕР20-06-019-02</v>
      </c>
      <c r="B348">
        <v>617</v>
      </c>
      <c r="C348">
        <v>13868</v>
      </c>
      <c r="D348">
        <v>1</v>
      </c>
      <c r="E348">
        <v>0</v>
      </c>
      <c r="F348">
        <v>21762</v>
      </c>
    </row>
    <row r="349" spans="1:6" x14ac:dyDescent="0.25">
      <c r="A349" t="str">
        <f>'Оборудование столовой'!F128</f>
        <v>Установка внутреннего блока настенного типа мощностью до 5 кВт</v>
      </c>
      <c r="B349">
        <v>617</v>
      </c>
      <c r="C349">
        <v>13868</v>
      </c>
      <c r="D349">
        <v>2</v>
      </c>
      <c r="E349">
        <v>0</v>
      </c>
      <c r="F349">
        <v>21762</v>
      </c>
    </row>
    <row r="350" spans="1:6" x14ac:dyDescent="0.25">
      <c r="A350" t="str">
        <f>'Оборудование столовой'!I128</f>
        <v>1 блок</v>
      </c>
      <c r="B350">
        <v>617</v>
      </c>
      <c r="C350">
        <v>13868</v>
      </c>
      <c r="D350">
        <v>3</v>
      </c>
      <c r="E350">
        <v>0</v>
      </c>
      <c r="F350">
        <v>21762</v>
      </c>
    </row>
    <row r="351" spans="1:6" x14ac:dyDescent="0.25">
      <c r="A351" s="6">
        <f>'Оборудование столовой'!M128</f>
        <v>1</v>
      </c>
      <c r="B351">
        <v>617</v>
      </c>
      <c r="C351">
        <v>13868</v>
      </c>
      <c r="D351">
        <v>4</v>
      </c>
      <c r="E351">
        <v>0</v>
      </c>
      <c r="F351">
        <v>21762</v>
      </c>
    </row>
    <row r="352" spans="1:6" x14ac:dyDescent="0.25">
      <c r="A352" t="str">
        <f>'Оборудование столовой'!F130</f>
        <v>Зарплата</v>
      </c>
      <c r="B352">
        <v>617</v>
      </c>
      <c r="C352">
        <v>13869</v>
      </c>
      <c r="D352">
        <v>2</v>
      </c>
      <c r="E352">
        <v>0</v>
      </c>
      <c r="F352">
        <v>21785</v>
      </c>
    </row>
    <row r="353" spans="1:6" x14ac:dyDescent="0.25">
      <c r="A353" s="5">
        <f>'Оборудование столовой'!Q130</f>
        <v>26.51</v>
      </c>
      <c r="B353">
        <v>617</v>
      </c>
      <c r="C353">
        <v>13869</v>
      </c>
      <c r="D353">
        <v>5</v>
      </c>
      <c r="E353">
        <v>0</v>
      </c>
      <c r="F353">
        <v>21785</v>
      </c>
    </row>
    <row r="354" spans="1:6" x14ac:dyDescent="0.25">
      <c r="A354" s="6">
        <f>'Оборудование столовой'!AO130</f>
        <v>1</v>
      </c>
      <c r="B354">
        <v>617</v>
      </c>
      <c r="C354">
        <v>13869</v>
      </c>
      <c r="D354">
        <v>9</v>
      </c>
      <c r="E354">
        <v>0</v>
      </c>
      <c r="F354">
        <v>21785</v>
      </c>
    </row>
    <row r="355" spans="1:6" x14ac:dyDescent="0.25">
      <c r="A355" t="str">
        <f>'Оборудование столовой'!F131</f>
        <v>Эксплуатация машин</v>
      </c>
      <c r="B355">
        <v>617</v>
      </c>
      <c r="C355">
        <v>13870</v>
      </c>
      <c r="D355">
        <v>2</v>
      </c>
      <c r="E355">
        <v>0</v>
      </c>
      <c r="F355">
        <v>21785</v>
      </c>
    </row>
    <row r="356" spans="1:6" x14ac:dyDescent="0.25">
      <c r="A356" s="5">
        <f>'Оборудование столовой'!Q131</f>
        <v>5.6899999999999995</v>
      </c>
      <c r="B356">
        <v>617</v>
      </c>
      <c r="C356">
        <v>13870</v>
      </c>
      <c r="D356">
        <v>5</v>
      </c>
      <c r="E356">
        <v>0</v>
      </c>
      <c r="F356">
        <v>21785</v>
      </c>
    </row>
    <row r="357" spans="1:6" x14ac:dyDescent="0.25">
      <c r="A357" s="6">
        <f>'Оборудование столовой'!AO131</f>
        <v>1</v>
      </c>
      <c r="B357">
        <v>617</v>
      </c>
      <c r="C357">
        <v>13870</v>
      </c>
      <c r="D357">
        <v>9</v>
      </c>
      <c r="E357">
        <v>0</v>
      </c>
      <c r="F357">
        <v>21785</v>
      </c>
    </row>
    <row r="358" spans="1:6" x14ac:dyDescent="0.25">
      <c r="A358" t="str">
        <f>'Оборудование столовой'!F132</f>
        <v>в т.ч. зарплата машиниста</v>
      </c>
      <c r="B358">
        <v>617</v>
      </c>
      <c r="C358">
        <v>13871</v>
      </c>
      <c r="D358">
        <v>2</v>
      </c>
      <c r="E358">
        <v>0</v>
      </c>
      <c r="F358">
        <v>21785</v>
      </c>
    </row>
    <row r="359" spans="1:6" x14ac:dyDescent="0.25">
      <c r="A359" s="6">
        <f>'Оборудование столовой'!Q132</f>
        <v>0</v>
      </c>
      <c r="B359">
        <v>617</v>
      </c>
      <c r="C359">
        <v>13871</v>
      </c>
      <c r="D359">
        <v>5</v>
      </c>
      <c r="E359">
        <v>0</v>
      </c>
      <c r="F359">
        <v>21785</v>
      </c>
    </row>
    <row r="360" spans="1:6" x14ac:dyDescent="0.25">
      <c r="A360" s="6">
        <f>'Оборудование столовой'!AO132</f>
        <v>1</v>
      </c>
      <c r="B360">
        <v>617</v>
      </c>
      <c r="C360">
        <v>13871</v>
      </c>
      <c r="D360">
        <v>9</v>
      </c>
      <c r="E360">
        <v>0</v>
      </c>
      <c r="F360">
        <v>21785</v>
      </c>
    </row>
    <row r="361" spans="1:6" x14ac:dyDescent="0.25">
      <c r="A361" t="str">
        <f>'Оборудование столовой'!F133</f>
        <v>Материальные ресурсы</v>
      </c>
      <c r="B361">
        <v>617</v>
      </c>
      <c r="C361">
        <v>13872</v>
      </c>
      <c r="D361">
        <v>2</v>
      </c>
      <c r="E361">
        <v>0</v>
      </c>
      <c r="F361">
        <v>21785</v>
      </c>
    </row>
    <row r="362" spans="1:6" x14ac:dyDescent="0.25">
      <c r="A362" s="5">
        <f>'Оборудование столовой'!Q133</f>
        <v>3.04</v>
      </c>
      <c r="B362">
        <v>617</v>
      </c>
      <c r="C362">
        <v>13872</v>
      </c>
      <c r="D362">
        <v>5</v>
      </c>
      <c r="E362">
        <v>0</v>
      </c>
      <c r="F362">
        <v>21785</v>
      </c>
    </row>
    <row r="363" spans="1:6" x14ac:dyDescent="0.25">
      <c r="A363" s="6">
        <f>'Оборудование столовой'!AO133</f>
        <v>1</v>
      </c>
      <c r="B363">
        <v>617</v>
      </c>
      <c r="C363">
        <v>13872</v>
      </c>
      <c r="D363">
        <v>9</v>
      </c>
      <c r="E363">
        <v>0</v>
      </c>
      <c r="F363">
        <v>21785</v>
      </c>
    </row>
    <row r="364" spans="1:6" x14ac:dyDescent="0.25">
      <c r="A364" t="str">
        <f>'Оборудование столовой'!F134</f>
        <v>Накладные расходы от ФОТ</v>
      </c>
      <c r="B364">
        <v>617</v>
      </c>
      <c r="C364">
        <v>13873</v>
      </c>
      <c r="D364">
        <v>2</v>
      </c>
      <c r="E364">
        <v>0</v>
      </c>
      <c r="F364">
        <v>21786</v>
      </c>
    </row>
    <row r="365" spans="1:6" x14ac:dyDescent="0.25">
      <c r="A365">
        <f>'Оборудование столовой'!I134</f>
        <v>0</v>
      </c>
      <c r="B365">
        <v>617</v>
      </c>
      <c r="C365">
        <v>13873</v>
      </c>
      <c r="D365">
        <v>3</v>
      </c>
      <c r="E365">
        <v>0</v>
      </c>
      <c r="F365">
        <v>21786</v>
      </c>
    </row>
    <row r="366" spans="1:6" x14ac:dyDescent="0.25">
      <c r="A366" s="5">
        <f>'Оборудование столовой'!Q134</f>
        <v>1.28</v>
      </c>
      <c r="B366">
        <v>617</v>
      </c>
      <c r="C366">
        <v>13873</v>
      </c>
      <c r="D366">
        <v>5</v>
      </c>
      <c r="E366">
        <v>0</v>
      </c>
      <c r="F366">
        <v>21786</v>
      </c>
    </row>
    <row r="367" spans="1:6" x14ac:dyDescent="0.25">
      <c r="A367" s="5">
        <f>'Оборудование столовой'!AO134</f>
        <v>1.28</v>
      </c>
      <c r="B367">
        <v>617</v>
      </c>
      <c r="C367">
        <v>13873</v>
      </c>
      <c r="D367">
        <v>9</v>
      </c>
      <c r="E367">
        <v>0</v>
      </c>
      <c r="F367">
        <v>21786</v>
      </c>
    </row>
    <row r="368" spans="1:6" x14ac:dyDescent="0.25">
      <c r="A368" t="str">
        <f>'Оборудование столовой'!F135</f>
        <v>Сметная прибыль от ФОТ</v>
      </c>
      <c r="B368">
        <v>617</v>
      </c>
      <c r="C368">
        <v>13874</v>
      </c>
      <c r="D368">
        <v>2</v>
      </c>
      <c r="E368">
        <v>0</v>
      </c>
      <c r="F368">
        <v>21787</v>
      </c>
    </row>
    <row r="369" spans="1:6" x14ac:dyDescent="0.25">
      <c r="A369">
        <f>'Оборудование столовой'!I135</f>
        <v>0</v>
      </c>
      <c r="B369">
        <v>617</v>
      </c>
      <c r="C369">
        <v>13874</v>
      </c>
      <c r="D369">
        <v>3</v>
      </c>
      <c r="E369">
        <v>0</v>
      </c>
      <c r="F369">
        <v>21787</v>
      </c>
    </row>
    <row r="370" spans="1:6" x14ac:dyDescent="0.25">
      <c r="A370" s="5">
        <f>'Оборудование столовой'!Q135</f>
        <v>0.83</v>
      </c>
      <c r="B370">
        <v>617</v>
      </c>
      <c r="C370">
        <v>13874</v>
      </c>
      <c r="D370">
        <v>5</v>
      </c>
      <c r="E370">
        <v>0</v>
      </c>
      <c r="F370">
        <v>21787</v>
      </c>
    </row>
    <row r="371" spans="1:6" x14ac:dyDescent="0.25">
      <c r="A371" s="5">
        <f>'Оборудование столовой'!AO135</f>
        <v>0.83</v>
      </c>
      <c r="B371">
        <v>617</v>
      </c>
      <c r="C371">
        <v>13874</v>
      </c>
      <c r="D371">
        <v>9</v>
      </c>
      <c r="E371">
        <v>0</v>
      </c>
      <c r="F371">
        <v>21787</v>
      </c>
    </row>
    <row r="372" spans="1:6" x14ac:dyDescent="0.25">
      <c r="A372" t="str">
        <f>'Оборудование столовой'!F136</f>
        <v>Затраты труда</v>
      </c>
      <c r="B372">
        <v>617</v>
      </c>
      <c r="C372">
        <v>14796</v>
      </c>
      <c r="D372">
        <v>2</v>
      </c>
      <c r="E372">
        <v>0</v>
      </c>
      <c r="F372">
        <v>21774</v>
      </c>
    </row>
    <row r="373" spans="1:6" x14ac:dyDescent="0.25">
      <c r="A373" t="str">
        <f>'Оборудование столовой'!I136</f>
        <v>чел.-ч</v>
      </c>
      <c r="B373">
        <v>617</v>
      </c>
      <c r="C373">
        <v>14796</v>
      </c>
      <c r="D373">
        <v>3</v>
      </c>
      <c r="E373">
        <v>0</v>
      </c>
      <c r="F373">
        <v>21774</v>
      </c>
    </row>
    <row r="374" spans="1:6" x14ac:dyDescent="0.25">
      <c r="A374" s="5">
        <f>'Оборудование столовой'!M136</f>
        <v>2.39</v>
      </c>
      <c r="B374">
        <v>617</v>
      </c>
      <c r="C374">
        <v>14796</v>
      </c>
      <c r="D374">
        <v>4</v>
      </c>
      <c r="E374">
        <v>0</v>
      </c>
      <c r="F374">
        <v>21774</v>
      </c>
    </row>
    <row r="375" spans="1:6" x14ac:dyDescent="0.25">
      <c r="A375" t="str">
        <f>'Оборудование столовой'!F137</f>
        <v>Итого по расценке</v>
      </c>
      <c r="B375">
        <v>617</v>
      </c>
      <c r="C375">
        <v>13876</v>
      </c>
      <c r="D375">
        <v>2</v>
      </c>
      <c r="E375">
        <v>0</v>
      </c>
      <c r="F375">
        <v>21788</v>
      </c>
    </row>
    <row r="376" spans="1:6" x14ac:dyDescent="0.25">
      <c r="A376" t="str">
        <f>'Оборудование столовой'!A138</f>
        <v xml:space="preserve">Тамбур </v>
      </c>
      <c r="B376">
        <v>617</v>
      </c>
      <c r="C376">
        <v>13877</v>
      </c>
      <c r="D376">
        <v>0</v>
      </c>
      <c r="E376">
        <v>0</v>
      </c>
      <c r="F376">
        <v>21767</v>
      </c>
    </row>
    <row r="377" spans="1:6" x14ac:dyDescent="0.25">
      <c r="A377">
        <f>'Оборудование столовой'!A139</f>
        <v>12</v>
      </c>
      <c r="B377">
        <v>617</v>
      </c>
      <c r="C377">
        <v>13878</v>
      </c>
      <c r="D377">
        <v>0</v>
      </c>
      <c r="E377">
        <v>0</v>
      </c>
      <c r="F377">
        <v>21762</v>
      </c>
    </row>
    <row r="378" spans="1:6" x14ac:dyDescent="0.25">
      <c r="A378" t="str">
        <f>'Оборудование столовой'!B139</f>
        <v>ФЕР09-06-001-03</v>
      </c>
      <c r="B378">
        <v>617</v>
      </c>
      <c r="C378">
        <v>13878</v>
      </c>
      <c r="D378">
        <v>1</v>
      </c>
      <c r="E378">
        <v>0</v>
      </c>
      <c r="F378">
        <v>21762</v>
      </c>
    </row>
    <row r="379" spans="1:6" x14ac:dyDescent="0.25">
      <c r="A379" t="str">
        <f>'Оборудование столовой'!F139</f>
        <v>Монтаж стеллажей и других конструкций, закрепляемых на фундаментах внутри зданий</v>
      </c>
      <c r="B379">
        <v>617</v>
      </c>
      <c r="C379">
        <v>13878</v>
      </c>
      <c r="D379">
        <v>2</v>
      </c>
      <c r="E379">
        <v>0</v>
      </c>
      <c r="F379">
        <v>21762</v>
      </c>
    </row>
    <row r="380" spans="1:6" x14ac:dyDescent="0.25">
      <c r="A380" t="str">
        <f>'Оборудование столовой'!I139</f>
        <v>1 т конструкций</v>
      </c>
      <c r="B380">
        <v>617</v>
      </c>
      <c r="C380">
        <v>13878</v>
      </c>
      <c r="D380">
        <v>3</v>
      </c>
      <c r="E380">
        <v>0</v>
      </c>
      <c r="F380">
        <v>21762</v>
      </c>
    </row>
    <row r="381" spans="1:6" x14ac:dyDescent="0.25">
      <c r="A381">
        <f>'Оборудование столовой'!M139</f>
        <v>9.4E-2</v>
      </c>
      <c r="B381">
        <v>617</v>
      </c>
      <c r="C381">
        <v>13878</v>
      </c>
      <c r="D381">
        <v>4</v>
      </c>
      <c r="E381">
        <v>0</v>
      </c>
      <c r="F381">
        <v>21762</v>
      </c>
    </row>
    <row r="382" spans="1:6" x14ac:dyDescent="0.25">
      <c r="A382" t="str">
        <f>'Оборудование столовой'!F141</f>
        <v>Зарплата</v>
      </c>
      <c r="B382">
        <v>617</v>
      </c>
      <c r="C382">
        <v>13879</v>
      </c>
      <c r="D382">
        <v>2</v>
      </c>
      <c r="E382">
        <v>0</v>
      </c>
      <c r="F382">
        <v>21785</v>
      </c>
    </row>
    <row r="383" spans="1:6" x14ac:dyDescent="0.25">
      <c r="A383" s="5">
        <f>'Оборудование столовой'!Q141</f>
        <v>883.28</v>
      </c>
      <c r="B383">
        <v>617</v>
      </c>
      <c r="C383">
        <v>13879</v>
      </c>
      <c r="D383">
        <v>5</v>
      </c>
      <c r="E383">
        <v>0</v>
      </c>
      <c r="F383">
        <v>21785</v>
      </c>
    </row>
    <row r="384" spans="1:6" x14ac:dyDescent="0.25">
      <c r="A384" s="6">
        <f>'Оборудование столовой'!AO141</f>
        <v>1</v>
      </c>
      <c r="B384">
        <v>617</v>
      </c>
      <c r="C384">
        <v>13879</v>
      </c>
      <c r="D384">
        <v>9</v>
      </c>
      <c r="E384">
        <v>0</v>
      </c>
      <c r="F384">
        <v>21785</v>
      </c>
    </row>
    <row r="385" spans="1:6" x14ac:dyDescent="0.25">
      <c r="A385" t="str">
        <f>'Оборудование столовой'!F142</f>
        <v>Эксплуатация машин</v>
      </c>
      <c r="B385">
        <v>617</v>
      </c>
      <c r="C385">
        <v>13880</v>
      </c>
      <c r="D385">
        <v>2</v>
      </c>
      <c r="E385">
        <v>0</v>
      </c>
      <c r="F385">
        <v>21785</v>
      </c>
    </row>
    <row r="386" spans="1:6" x14ac:dyDescent="0.25">
      <c r="A386" s="5">
        <f>'Оборудование столовой'!Q142</f>
        <v>91.21</v>
      </c>
      <c r="B386">
        <v>617</v>
      </c>
      <c r="C386">
        <v>13880</v>
      </c>
      <c r="D386">
        <v>5</v>
      </c>
      <c r="E386">
        <v>0</v>
      </c>
      <c r="F386">
        <v>21785</v>
      </c>
    </row>
    <row r="387" spans="1:6" x14ac:dyDescent="0.25">
      <c r="A387" s="6">
        <f>'Оборудование столовой'!AO142</f>
        <v>1</v>
      </c>
      <c r="B387">
        <v>617</v>
      </c>
      <c r="C387">
        <v>13880</v>
      </c>
      <c r="D387">
        <v>9</v>
      </c>
      <c r="E387">
        <v>0</v>
      </c>
      <c r="F387">
        <v>21785</v>
      </c>
    </row>
    <row r="388" spans="1:6" x14ac:dyDescent="0.25">
      <c r="A388" t="str">
        <f>'Оборудование столовой'!F143</f>
        <v>в т.ч. зарплата машиниста</v>
      </c>
      <c r="B388">
        <v>617</v>
      </c>
      <c r="C388">
        <v>13881</v>
      </c>
      <c r="D388">
        <v>2</v>
      </c>
      <c r="E388">
        <v>0</v>
      </c>
      <c r="F388">
        <v>21785</v>
      </c>
    </row>
    <row r="389" spans="1:6" x14ac:dyDescent="0.25">
      <c r="A389" s="5">
        <f>'Оборудование столовой'!Q143</f>
        <v>2.16</v>
      </c>
      <c r="B389">
        <v>617</v>
      </c>
      <c r="C389">
        <v>13881</v>
      </c>
      <c r="D389">
        <v>5</v>
      </c>
      <c r="E389">
        <v>0</v>
      </c>
      <c r="F389">
        <v>21785</v>
      </c>
    </row>
    <row r="390" spans="1:6" x14ac:dyDescent="0.25">
      <c r="A390" s="6">
        <f>'Оборудование столовой'!AO143</f>
        <v>1</v>
      </c>
      <c r="B390">
        <v>617</v>
      </c>
      <c r="C390">
        <v>13881</v>
      </c>
      <c r="D390">
        <v>9</v>
      </c>
      <c r="E390">
        <v>0</v>
      </c>
      <c r="F390">
        <v>21785</v>
      </c>
    </row>
    <row r="391" spans="1:6" x14ac:dyDescent="0.25">
      <c r="A391" t="str">
        <f>'Оборудование столовой'!F144</f>
        <v>Материальные ресурсы</v>
      </c>
      <c r="B391">
        <v>617</v>
      </c>
      <c r="C391">
        <v>13882</v>
      </c>
      <c r="D391">
        <v>2</v>
      </c>
      <c r="E391">
        <v>0</v>
      </c>
      <c r="F391">
        <v>21785</v>
      </c>
    </row>
    <row r="392" spans="1:6" x14ac:dyDescent="0.25">
      <c r="A392" s="5">
        <f>'Оборудование столовой'!Q144</f>
        <v>68.95</v>
      </c>
      <c r="B392">
        <v>617</v>
      </c>
      <c r="C392">
        <v>13882</v>
      </c>
      <c r="D392">
        <v>5</v>
      </c>
      <c r="E392">
        <v>0</v>
      </c>
      <c r="F392">
        <v>21785</v>
      </c>
    </row>
    <row r="393" spans="1:6" x14ac:dyDescent="0.25">
      <c r="A393" s="6">
        <f>'Оборудование столовой'!AO144</f>
        <v>1</v>
      </c>
      <c r="B393">
        <v>617</v>
      </c>
      <c r="C393">
        <v>13882</v>
      </c>
      <c r="D393">
        <v>9</v>
      </c>
      <c r="E393">
        <v>0</v>
      </c>
      <c r="F393">
        <v>21785</v>
      </c>
    </row>
    <row r="394" spans="1:6" x14ac:dyDescent="0.25">
      <c r="A394" t="str">
        <f>'Оборудование столовой'!F145</f>
        <v>Накладные расходы от ФОТ</v>
      </c>
      <c r="B394">
        <v>617</v>
      </c>
      <c r="C394">
        <v>13883</v>
      </c>
      <c r="D394">
        <v>2</v>
      </c>
      <c r="E394">
        <v>0</v>
      </c>
      <c r="F394">
        <v>21786</v>
      </c>
    </row>
    <row r="395" spans="1:6" x14ac:dyDescent="0.25">
      <c r="A395">
        <f>'Оборудование столовой'!I145</f>
        <v>0</v>
      </c>
      <c r="B395">
        <v>617</v>
      </c>
      <c r="C395">
        <v>13883</v>
      </c>
      <c r="D395">
        <v>3</v>
      </c>
      <c r="E395">
        <v>0</v>
      </c>
      <c r="F395">
        <v>21786</v>
      </c>
    </row>
    <row r="396" spans="1:6" x14ac:dyDescent="0.25">
      <c r="A396">
        <f>'Оборудование столовой'!Q145</f>
        <v>0.9</v>
      </c>
      <c r="B396">
        <v>617</v>
      </c>
      <c r="C396">
        <v>13883</v>
      </c>
      <c r="D396">
        <v>5</v>
      </c>
      <c r="E396">
        <v>0</v>
      </c>
      <c r="F396">
        <v>21786</v>
      </c>
    </row>
    <row r="397" spans="1:6" x14ac:dyDescent="0.25">
      <c r="A397">
        <f>'Оборудование столовой'!AO145</f>
        <v>0.9</v>
      </c>
      <c r="B397">
        <v>617</v>
      </c>
      <c r="C397">
        <v>13883</v>
      </c>
      <c r="D397">
        <v>9</v>
      </c>
      <c r="E397">
        <v>0</v>
      </c>
      <c r="F397">
        <v>21786</v>
      </c>
    </row>
    <row r="398" spans="1:6" x14ac:dyDescent="0.25">
      <c r="A398" t="str">
        <f>'Оборудование столовой'!F146</f>
        <v>Сметная прибыль от ФОТ</v>
      </c>
      <c r="B398">
        <v>617</v>
      </c>
      <c r="C398">
        <v>13884</v>
      </c>
      <c r="D398">
        <v>2</v>
      </c>
      <c r="E398">
        <v>0</v>
      </c>
      <c r="F398">
        <v>21787</v>
      </c>
    </row>
    <row r="399" spans="1:6" x14ac:dyDescent="0.25">
      <c r="A399">
        <f>'Оборудование столовой'!I146</f>
        <v>0</v>
      </c>
      <c r="B399">
        <v>617</v>
      </c>
      <c r="C399">
        <v>13884</v>
      </c>
      <c r="D399">
        <v>3</v>
      </c>
      <c r="E399">
        <v>0</v>
      </c>
      <c r="F399">
        <v>21787</v>
      </c>
    </row>
    <row r="400" spans="1:6" x14ac:dyDescent="0.25">
      <c r="A400" s="5">
        <f>'Оборудование столовой'!Q146</f>
        <v>0.85</v>
      </c>
      <c r="B400">
        <v>617</v>
      </c>
      <c r="C400">
        <v>13884</v>
      </c>
      <c r="D400">
        <v>5</v>
      </c>
      <c r="E400">
        <v>0</v>
      </c>
      <c r="F400">
        <v>21787</v>
      </c>
    </row>
    <row r="401" spans="1:6" x14ac:dyDescent="0.25">
      <c r="A401" s="5">
        <f>'Оборудование столовой'!AO146</f>
        <v>0.85</v>
      </c>
      <c r="B401">
        <v>617</v>
      </c>
      <c r="C401">
        <v>13884</v>
      </c>
      <c r="D401">
        <v>9</v>
      </c>
      <c r="E401">
        <v>0</v>
      </c>
      <c r="F401">
        <v>21787</v>
      </c>
    </row>
    <row r="402" spans="1:6" x14ac:dyDescent="0.25">
      <c r="A402" t="str">
        <f>'Оборудование столовой'!F147</f>
        <v>Затраты труда</v>
      </c>
      <c r="B402">
        <v>617</v>
      </c>
      <c r="C402">
        <v>14797</v>
      </c>
      <c r="D402">
        <v>2</v>
      </c>
      <c r="E402">
        <v>0</v>
      </c>
      <c r="F402">
        <v>21774</v>
      </c>
    </row>
    <row r="403" spans="1:6" x14ac:dyDescent="0.25">
      <c r="A403" t="str">
        <f>'Оборудование столовой'!I147</f>
        <v>чел.-ч</v>
      </c>
      <c r="B403">
        <v>617</v>
      </c>
      <c r="C403">
        <v>14797</v>
      </c>
      <c r="D403">
        <v>3</v>
      </c>
      <c r="E403">
        <v>0</v>
      </c>
      <c r="F403">
        <v>21774</v>
      </c>
    </row>
    <row r="404" spans="1:6" x14ac:dyDescent="0.25">
      <c r="A404" s="5">
        <f>'Оборудование столовой'!M147</f>
        <v>103.55</v>
      </c>
      <c r="B404">
        <v>617</v>
      </c>
      <c r="C404">
        <v>14797</v>
      </c>
      <c r="D404">
        <v>4</v>
      </c>
      <c r="E404">
        <v>0</v>
      </c>
      <c r="F404">
        <v>21774</v>
      </c>
    </row>
    <row r="405" spans="1:6" x14ac:dyDescent="0.25">
      <c r="A405" t="str">
        <f>'Оборудование столовой'!F148</f>
        <v>Итого по расценке</v>
      </c>
      <c r="B405">
        <v>617</v>
      </c>
      <c r="C405">
        <v>13886</v>
      </c>
      <c r="D405">
        <v>2</v>
      </c>
      <c r="E405">
        <v>0</v>
      </c>
      <c r="F405">
        <v>21788</v>
      </c>
    </row>
    <row r="406" spans="1:6" x14ac:dyDescent="0.25">
      <c r="A406">
        <f>'Оборудование столовой'!A149</f>
        <v>13</v>
      </c>
      <c r="B406">
        <v>617</v>
      </c>
      <c r="C406">
        <v>13887</v>
      </c>
      <c r="D406">
        <v>0</v>
      </c>
      <c r="E406">
        <v>0</v>
      </c>
      <c r="F406">
        <v>21762</v>
      </c>
    </row>
    <row r="407" spans="1:6" x14ac:dyDescent="0.25">
      <c r="A407" t="str">
        <f>'Оборудование столовой'!B149</f>
        <v>ФЕРм32-02-026-07</v>
      </c>
      <c r="B407">
        <v>617</v>
      </c>
      <c r="C407">
        <v>13887</v>
      </c>
      <c r="D407">
        <v>1</v>
      </c>
      <c r="E407">
        <v>0</v>
      </c>
      <c r="F407">
        <v>21762</v>
      </c>
    </row>
    <row r="408" spans="1:6" x14ac:dyDescent="0.25">
      <c r="A408" t="str">
        <f>'Оборудование столовой'!F149</f>
        <v>Камера холодильная (прим)</v>
      </c>
      <c r="B408">
        <v>617</v>
      </c>
      <c r="C408">
        <v>13887</v>
      </c>
      <c r="D408">
        <v>2</v>
      </c>
      <c r="E408">
        <v>0</v>
      </c>
      <c r="F408">
        <v>21762</v>
      </c>
    </row>
    <row r="409" spans="1:6" x14ac:dyDescent="0.25">
      <c r="A409" t="str">
        <f>'Оборудование столовой'!I149</f>
        <v>1 шт.</v>
      </c>
      <c r="B409">
        <v>617</v>
      </c>
      <c r="C409">
        <v>13887</v>
      </c>
      <c r="D409">
        <v>3</v>
      </c>
      <c r="E409">
        <v>0</v>
      </c>
      <c r="F409">
        <v>21762</v>
      </c>
    </row>
    <row r="410" spans="1:6" x14ac:dyDescent="0.25">
      <c r="A410" s="6">
        <f>'Оборудование столовой'!M149</f>
        <v>1</v>
      </c>
      <c r="B410">
        <v>617</v>
      </c>
      <c r="C410">
        <v>13887</v>
      </c>
      <c r="D410">
        <v>4</v>
      </c>
      <c r="E410">
        <v>0</v>
      </c>
      <c r="F410">
        <v>21762</v>
      </c>
    </row>
    <row r="411" spans="1:6" x14ac:dyDescent="0.25">
      <c r="A411" t="str">
        <f>'Оборудование столовой'!F151</f>
        <v>Зарплата</v>
      </c>
      <c r="B411">
        <v>617</v>
      </c>
      <c r="C411">
        <v>13888</v>
      </c>
      <c r="D411">
        <v>2</v>
      </c>
      <c r="E411">
        <v>0</v>
      </c>
      <c r="F411">
        <v>21785</v>
      </c>
    </row>
    <row r="412" spans="1:6" x14ac:dyDescent="0.25">
      <c r="A412" s="5">
        <f>'Оборудование столовой'!Q151</f>
        <v>189.88</v>
      </c>
      <c r="B412">
        <v>617</v>
      </c>
      <c r="C412">
        <v>13888</v>
      </c>
      <c r="D412">
        <v>5</v>
      </c>
      <c r="E412">
        <v>0</v>
      </c>
      <c r="F412">
        <v>21785</v>
      </c>
    </row>
    <row r="413" spans="1:6" x14ac:dyDescent="0.25">
      <c r="A413" s="6">
        <f>'Оборудование столовой'!AO151</f>
        <v>1</v>
      </c>
      <c r="B413">
        <v>617</v>
      </c>
      <c r="C413">
        <v>13888</v>
      </c>
      <c r="D413">
        <v>9</v>
      </c>
      <c r="E413">
        <v>0</v>
      </c>
      <c r="F413">
        <v>21785</v>
      </c>
    </row>
    <row r="414" spans="1:6" x14ac:dyDescent="0.25">
      <c r="A414" t="str">
        <f>'Оборудование столовой'!F152</f>
        <v>Эксплуатация машин</v>
      </c>
      <c r="B414">
        <v>617</v>
      </c>
      <c r="C414">
        <v>13889</v>
      </c>
      <c r="D414">
        <v>2</v>
      </c>
      <c r="E414">
        <v>0</v>
      </c>
      <c r="F414">
        <v>21785</v>
      </c>
    </row>
    <row r="415" spans="1:6" x14ac:dyDescent="0.25">
      <c r="A415" s="5">
        <f>'Оборудование столовой'!Q152</f>
        <v>230.38</v>
      </c>
      <c r="B415">
        <v>617</v>
      </c>
      <c r="C415">
        <v>13889</v>
      </c>
      <c r="D415">
        <v>5</v>
      </c>
      <c r="E415">
        <v>0</v>
      </c>
      <c r="F415">
        <v>21785</v>
      </c>
    </row>
    <row r="416" spans="1:6" x14ac:dyDescent="0.25">
      <c r="A416" s="6">
        <f>'Оборудование столовой'!AO152</f>
        <v>1</v>
      </c>
      <c r="B416">
        <v>617</v>
      </c>
      <c r="C416">
        <v>13889</v>
      </c>
      <c r="D416">
        <v>9</v>
      </c>
      <c r="E416">
        <v>0</v>
      </c>
      <c r="F416">
        <v>21785</v>
      </c>
    </row>
    <row r="417" spans="1:6" x14ac:dyDescent="0.25">
      <c r="A417" t="str">
        <f>'Оборудование столовой'!F153</f>
        <v>в т.ч. зарплата машиниста</v>
      </c>
      <c r="B417">
        <v>617</v>
      </c>
      <c r="C417">
        <v>13890</v>
      </c>
      <c r="D417">
        <v>2</v>
      </c>
      <c r="E417">
        <v>0</v>
      </c>
      <c r="F417">
        <v>21785</v>
      </c>
    </row>
    <row r="418" spans="1:6" x14ac:dyDescent="0.25">
      <c r="A418">
        <f>'Оборудование столовой'!Q153</f>
        <v>13.5</v>
      </c>
      <c r="B418">
        <v>617</v>
      </c>
      <c r="C418">
        <v>13890</v>
      </c>
      <c r="D418">
        <v>5</v>
      </c>
      <c r="E418">
        <v>0</v>
      </c>
      <c r="F418">
        <v>21785</v>
      </c>
    </row>
    <row r="419" spans="1:6" x14ac:dyDescent="0.25">
      <c r="A419" s="6">
        <f>'Оборудование столовой'!AO153</f>
        <v>1</v>
      </c>
      <c r="B419">
        <v>617</v>
      </c>
      <c r="C419">
        <v>13890</v>
      </c>
      <c r="D419">
        <v>9</v>
      </c>
      <c r="E419">
        <v>0</v>
      </c>
      <c r="F419">
        <v>21785</v>
      </c>
    </row>
    <row r="420" spans="1:6" x14ac:dyDescent="0.25">
      <c r="A420" t="str">
        <f>'Оборудование столовой'!F154</f>
        <v>Материальные ресурсы</v>
      </c>
      <c r="B420">
        <v>617</v>
      </c>
      <c r="C420">
        <v>13891</v>
      </c>
      <c r="D420">
        <v>2</v>
      </c>
      <c r="E420">
        <v>0</v>
      </c>
      <c r="F420">
        <v>21785</v>
      </c>
    </row>
    <row r="421" spans="1:6" x14ac:dyDescent="0.25">
      <c r="A421">
        <f>'Оборудование столовой'!Q154</f>
        <v>10.199999999999999</v>
      </c>
      <c r="B421">
        <v>617</v>
      </c>
      <c r="C421">
        <v>13891</v>
      </c>
      <c r="D421">
        <v>5</v>
      </c>
      <c r="E421">
        <v>0</v>
      </c>
      <c r="F421">
        <v>21785</v>
      </c>
    </row>
    <row r="422" spans="1:6" x14ac:dyDescent="0.25">
      <c r="A422" s="6">
        <f>'Оборудование столовой'!AO154</f>
        <v>1</v>
      </c>
      <c r="B422">
        <v>617</v>
      </c>
      <c r="C422">
        <v>13891</v>
      </c>
      <c r="D422">
        <v>9</v>
      </c>
      <c r="E422">
        <v>0</v>
      </c>
      <c r="F422">
        <v>21785</v>
      </c>
    </row>
    <row r="423" spans="1:6" x14ac:dyDescent="0.25">
      <c r="A423">
        <f>'Оборудование столовой'!A155</f>
        <v>13.1</v>
      </c>
      <c r="B423">
        <v>617</v>
      </c>
      <c r="C423">
        <v>14895</v>
      </c>
      <c r="D423">
        <v>0</v>
      </c>
      <c r="E423">
        <v>0</v>
      </c>
      <c r="F423">
        <v>21766</v>
      </c>
    </row>
    <row r="424" spans="1:6" x14ac:dyDescent="0.25">
      <c r="A424" t="str">
        <f>'Оборудование столовой'!B155</f>
        <v>[5.0]</v>
      </c>
      <c r="B424">
        <v>617</v>
      </c>
      <c r="C424">
        <v>14895</v>
      </c>
      <c r="D424">
        <v>1</v>
      </c>
      <c r="E424">
        <v>0</v>
      </c>
      <c r="F424">
        <v>21766</v>
      </c>
    </row>
    <row r="425" spans="1:6" x14ac:dyDescent="0.25">
      <c r="A425" t="str">
        <f>'Оборудование столовой'!F155</f>
        <v>Масса оборудования</v>
      </c>
      <c r="B425">
        <v>617</v>
      </c>
      <c r="C425">
        <v>14895</v>
      </c>
      <c r="D425">
        <v>2</v>
      </c>
      <c r="E425">
        <v>0</v>
      </c>
      <c r="F425">
        <v>21766</v>
      </c>
    </row>
    <row r="426" spans="1:6" x14ac:dyDescent="0.25">
      <c r="A426" t="str">
        <f>'Оборудование столовой'!I155</f>
        <v>т</v>
      </c>
      <c r="B426">
        <v>617</v>
      </c>
      <c r="C426">
        <v>14895</v>
      </c>
      <c r="D426">
        <v>3</v>
      </c>
      <c r="E426">
        <v>0</v>
      </c>
      <c r="F426">
        <v>21766</v>
      </c>
    </row>
    <row r="427" spans="1:6" x14ac:dyDescent="0.25">
      <c r="A427">
        <f>'Оборудование столовой'!Q155</f>
        <v>0</v>
      </c>
      <c r="B427">
        <v>617</v>
      </c>
      <c r="C427">
        <v>14895</v>
      </c>
      <c r="D427">
        <v>5</v>
      </c>
      <c r="E427">
        <v>0</v>
      </c>
      <c r="F427">
        <v>21766</v>
      </c>
    </row>
    <row r="428" spans="1:6" x14ac:dyDescent="0.25">
      <c r="A428">
        <f>'Оборудование столовой'!T155</f>
        <v>1.6</v>
      </c>
      <c r="B428">
        <v>617</v>
      </c>
      <c r="C428">
        <v>14895</v>
      </c>
      <c r="D428">
        <v>6</v>
      </c>
      <c r="E428">
        <v>0</v>
      </c>
      <c r="F428">
        <v>21766</v>
      </c>
    </row>
    <row r="429" spans="1:6" x14ac:dyDescent="0.25">
      <c r="A429">
        <f>'Оборудование столовой'!AF155</f>
        <v>0</v>
      </c>
      <c r="B429">
        <v>617</v>
      </c>
      <c r="C429">
        <v>14895</v>
      </c>
      <c r="D429">
        <v>8</v>
      </c>
      <c r="E429">
        <v>0</v>
      </c>
      <c r="F429">
        <v>21766</v>
      </c>
    </row>
    <row r="430" spans="1:6" x14ac:dyDescent="0.25">
      <c r="A430" s="6">
        <f>'Оборудование столовой'!AO155</f>
        <v>1</v>
      </c>
      <c r="B430">
        <v>617</v>
      </c>
      <c r="C430">
        <v>14895</v>
      </c>
      <c r="D430">
        <v>9</v>
      </c>
      <c r="E430">
        <v>0</v>
      </c>
      <c r="F430">
        <v>21766</v>
      </c>
    </row>
    <row r="431" spans="1:6" x14ac:dyDescent="0.25">
      <c r="A431" t="str">
        <f>'Оборудование столовой'!F156</f>
        <v>Накладные расходы от ФОТ</v>
      </c>
      <c r="B431">
        <v>617</v>
      </c>
      <c r="C431">
        <v>13892</v>
      </c>
      <c r="D431">
        <v>2</v>
      </c>
      <c r="E431">
        <v>0</v>
      </c>
      <c r="F431">
        <v>21786</v>
      </c>
    </row>
    <row r="432" spans="1:6" x14ac:dyDescent="0.25">
      <c r="A432">
        <f>'Оборудование столовой'!I156</f>
        <v>0</v>
      </c>
      <c r="B432">
        <v>617</v>
      </c>
      <c r="C432">
        <v>13892</v>
      </c>
      <c r="D432">
        <v>3</v>
      </c>
      <c r="E432">
        <v>0</v>
      </c>
      <c r="F432">
        <v>21786</v>
      </c>
    </row>
    <row r="433" spans="1:6" x14ac:dyDescent="0.25">
      <c r="A433">
        <f>'Оборудование столовой'!Q156</f>
        <v>0.8</v>
      </c>
      <c r="B433">
        <v>617</v>
      </c>
      <c r="C433">
        <v>13892</v>
      </c>
      <c r="D433">
        <v>5</v>
      </c>
      <c r="E433">
        <v>0</v>
      </c>
      <c r="F433">
        <v>21786</v>
      </c>
    </row>
    <row r="434" spans="1:6" x14ac:dyDescent="0.25">
      <c r="A434">
        <f>'Оборудование столовой'!AO156</f>
        <v>0.8</v>
      </c>
      <c r="B434">
        <v>617</v>
      </c>
      <c r="C434">
        <v>13892</v>
      </c>
      <c r="D434">
        <v>9</v>
      </c>
      <c r="E434">
        <v>0</v>
      </c>
      <c r="F434">
        <v>21786</v>
      </c>
    </row>
    <row r="435" spans="1:6" x14ac:dyDescent="0.25">
      <c r="A435" t="str">
        <f>'Оборудование столовой'!F157</f>
        <v>Сметная прибыль от ФОТ</v>
      </c>
      <c r="B435">
        <v>617</v>
      </c>
      <c r="C435">
        <v>13893</v>
      </c>
      <c r="D435">
        <v>2</v>
      </c>
      <c r="E435">
        <v>0</v>
      </c>
      <c r="F435">
        <v>21787</v>
      </c>
    </row>
    <row r="436" spans="1:6" x14ac:dyDescent="0.25">
      <c r="A436">
        <f>'Оборудование столовой'!I157</f>
        <v>0</v>
      </c>
      <c r="B436">
        <v>617</v>
      </c>
      <c r="C436">
        <v>13893</v>
      </c>
      <c r="D436">
        <v>3</v>
      </c>
      <c r="E436">
        <v>0</v>
      </c>
      <c r="F436">
        <v>21787</v>
      </c>
    </row>
    <row r="437" spans="1:6" x14ac:dyDescent="0.25">
      <c r="A437">
        <f>'Оборудование столовой'!Q157</f>
        <v>0.6</v>
      </c>
      <c r="B437">
        <v>617</v>
      </c>
      <c r="C437">
        <v>13893</v>
      </c>
      <c r="D437">
        <v>5</v>
      </c>
      <c r="E437">
        <v>0</v>
      </c>
      <c r="F437">
        <v>21787</v>
      </c>
    </row>
    <row r="438" spans="1:6" x14ac:dyDescent="0.25">
      <c r="A438">
        <f>'Оборудование столовой'!AO157</f>
        <v>0.6</v>
      </c>
      <c r="B438">
        <v>617</v>
      </c>
      <c r="C438">
        <v>13893</v>
      </c>
      <c r="D438">
        <v>9</v>
      </c>
      <c r="E438">
        <v>0</v>
      </c>
      <c r="F438">
        <v>21787</v>
      </c>
    </row>
    <row r="439" spans="1:6" x14ac:dyDescent="0.25">
      <c r="A439" t="str">
        <f>'Оборудование столовой'!F158</f>
        <v>Затраты труда</v>
      </c>
      <c r="B439">
        <v>617</v>
      </c>
      <c r="C439">
        <v>14798</v>
      </c>
      <c r="D439">
        <v>2</v>
      </c>
      <c r="E439">
        <v>0</v>
      </c>
      <c r="F439">
        <v>21774</v>
      </c>
    </row>
    <row r="440" spans="1:6" x14ac:dyDescent="0.25">
      <c r="A440" t="str">
        <f>'Оборудование столовой'!I158</f>
        <v>чел.-ч</v>
      </c>
      <c r="B440">
        <v>617</v>
      </c>
      <c r="C440">
        <v>14798</v>
      </c>
      <c r="D440">
        <v>3</v>
      </c>
      <c r="E440">
        <v>0</v>
      </c>
      <c r="F440">
        <v>21774</v>
      </c>
    </row>
    <row r="441" spans="1:6" x14ac:dyDescent="0.25">
      <c r="A441">
        <f>'Оборудование столовой'!M158</f>
        <v>20.2</v>
      </c>
      <c r="B441">
        <v>617</v>
      </c>
      <c r="C441">
        <v>14798</v>
      </c>
      <c r="D441">
        <v>4</v>
      </c>
      <c r="E441">
        <v>0</v>
      </c>
      <c r="F441">
        <v>21774</v>
      </c>
    </row>
    <row r="442" spans="1:6" x14ac:dyDescent="0.25">
      <c r="A442" t="str">
        <f>'Оборудование столовой'!F159</f>
        <v>Итого по расценке</v>
      </c>
      <c r="B442">
        <v>617</v>
      </c>
      <c r="C442">
        <v>13895</v>
      </c>
      <c r="D442">
        <v>2</v>
      </c>
      <c r="E442">
        <v>0</v>
      </c>
      <c r="F442">
        <v>21788</v>
      </c>
    </row>
    <row r="443" spans="1:6" x14ac:dyDescent="0.25">
      <c r="A443">
        <f>'Оборудование столовой'!A160</f>
        <v>14</v>
      </c>
      <c r="B443">
        <v>617</v>
      </c>
      <c r="C443">
        <v>13896</v>
      </c>
      <c r="D443">
        <v>0</v>
      </c>
      <c r="E443">
        <v>0</v>
      </c>
      <c r="F443">
        <v>21762</v>
      </c>
    </row>
    <row r="444" spans="1:6" x14ac:dyDescent="0.25">
      <c r="A444" t="str">
        <f>'Оборудование столовой'!B160</f>
        <v>ФЕР20-06-019-01</v>
      </c>
      <c r="B444">
        <v>617</v>
      </c>
      <c r="C444">
        <v>13896</v>
      </c>
      <c r="D444">
        <v>1</v>
      </c>
      <c r="E444">
        <v>0</v>
      </c>
      <c r="F444">
        <v>21762</v>
      </c>
    </row>
    <row r="445" spans="1:6" x14ac:dyDescent="0.25">
      <c r="A445" t="str">
        <f>'Оборудование столовой'!F160</f>
        <v>Установка внешнего блока мульти сплит-системы</v>
      </c>
      <c r="B445">
        <v>617</v>
      </c>
      <c r="C445">
        <v>13896</v>
      </c>
      <c r="D445">
        <v>2</v>
      </c>
      <c r="E445">
        <v>0</v>
      </c>
      <c r="F445">
        <v>21762</v>
      </c>
    </row>
    <row r="446" spans="1:6" x14ac:dyDescent="0.25">
      <c r="A446" t="str">
        <f>'Оборудование столовой'!I160</f>
        <v>1 блок</v>
      </c>
      <c r="B446">
        <v>617</v>
      </c>
      <c r="C446">
        <v>13896</v>
      </c>
      <c r="D446">
        <v>3</v>
      </c>
      <c r="E446">
        <v>0</v>
      </c>
      <c r="F446">
        <v>21762</v>
      </c>
    </row>
    <row r="447" spans="1:6" x14ac:dyDescent="0.25">
      <c r="A447" s="6">
        <f>'Оборудование столовой'!M160</f>
        <v>1</v>
      </c>
      <c r="B447">
        <v>617</v>
      </c>
      <c r="C447">
        <v>13896</v>
      </c>
      <c r="D447">
        <v>4</v>
      </c>
      <c r="E447">
        <v>0</v>
      </c>
      <c r="F447">
        <v>21762</v>
      </c>
    </row>
    <row r="448" spans="1:6" x14ac:dyDescent="0.25">
      <c r="A448" t="str">
        <f>'Оборудование столовой'!F162</f>
        <v>Зарплата</v>
      </c>
      <c r="B448">
        <v>617</v>
      </c>
      <c r="C448">
        <v>13897</v>
      </c>
      <c r="D448">
        <v>2</v>
      </c>
      <c r="E448">
        <v>0</v>
      </c>
      <c r="F448">
        <v>21785</v>
      </c>
    </row>
    <row r="449" spans="1:6" x14ac:dyDescent="0.25">
      <c r="A449">
        <f>'Оборудование столовой'!Q162</f>
        <v>13.2</v>
      </c>
      <c r="B449">
        <v>617</v>
      </c>
      <c r="C449">
        <v>13897</v>
      </c>
      <c r="D449">
        <v>5</v>
      </c>
      <c r="E449">
        <v>0</v>
      </c>
      <c r="F449">
        <v>21785</v>
      </c>
    </row>
    <row r="450" spans="1:6" x14ac:dyDescent="0.25">
      <c r="A450" s="6">
        <f>'Оборудование столовой'!AO162</f>
        <v>1</v>
      </c>
      <c r="B450">
        <v>617</v>
      </c>
      <c r="C450">
        <v>13897</v>
      </c>
      <c r="D450">
        <v>9</v>
      </c>
      <c r="E450">
        <v>0</v>
      </c>
      <c r="F450">
        <v>21785</v>
      </c>
    </row>
    <row r="451" spans="1:6" x14ac:dyDescent="0.25">
      <c r="A451" t="str">
        <f>'Оборудование столовой'!F163</f>
        <v>Эксплуатация машин</v>
      </c>
      <c r="B451">
        <v>617</v>
      </c>
      <c r="C451">
        <v>13898</v>
      </c>
      <c r="D451">
        <v>2</v>
      </c>
      <c r="E451">
        <v>0</v>
      </c>
      <c r="F451">
        <v>21785</v>
      </c>
    </row>
    <row r="452" spans="1:6" x14ac:dyDescent="0.25">
      <c r="A452" s="5">
        <f>'Оборудование столовой'!Q163</f>
        <v>3.94</v>
      </c>
      <c r="B452">
        <v>617</v>
      </c>
      <c r="C452">
        <v>13898</v>
      </c>
      <c r="D452">
        <v>5</v>
      </c>
      <c r="E452">
        <v>0</v>
      </c>
      <c r="F452">
        <v>21785</v>
      </c>
    </row>
    <row r="453" spans="1:6" x14ac:dyDescent="0.25">
      <c r="A453" s="6">
        <f>'Оборудование столовой'!AO163</f>
        <v>1</v>
      </c>
      <c r="B453">
        <v>617</v>
      </c>
      <c r="C453">
        <v>13898</v>
      </c>
      <c r="D453">
        <v>9</v>
      </c>
      <c r="E453">
        <v>0</v>
      </c>
      <c r="F453">
        <v>21785</v>
      </c>
    </row>
    <row r="454" spans="1:6" x14ac:dyDescent="0.25">
      <c r="A454" t="str">
        <f>'Оборудование столовой'!F164</f>
        <v>в т.ч. зарплата машиниста</v>
      </c>
      <c r="B454">
        <v>617</v>
      </c>
      <c r="C454">
        <v>13899</v>
      </c>
      <c r="D454">
        <v>2</v>
      </c>
      <c r="E454">
        <v>0</v>
      </c>
      <c r="F454">
        <v>21785</v>
      </c>
    </row>
    <row r="455" spans="1:6" x14ac:dyDescent="0.25">
      <c r="A455" s="6">
        <f>'Оборудование столовой'!Q164</f>
        <v>0</v>
      </c>
      <c r="B455">
        <v>617</v>
      </c>
      <c r="C455">
        <v>13899</v>
      </c>
      <c r="D455">
        <v>5</v>
      </c>
      <c r="E455">
        <v>0</v>
      </c>
      <c r="F455">
        <v>21785</v>
      </c>
    </row>
    <row r="456" spans="1:6" x14ac:dyDescent="0.25">
      <c r="A456" s="6">
        <f>'Оборудование столовой'!AO164</f>
        <v>1</v>
      </c>
      <c r="B456">
        <v>617</v>
      </c>
      <c r="C456">
        <v>13899</v>
      </c>
      <c r="D456">
        <v>9</v>
      </c>
      <c r="E456">
        <v>0</v>
      </c>
      <c r="F456">
        <v>21785</v>
      </c>
    </row>
    <row r="457" spans="1:6" x14ac:dyDescent="0.25">
      <c r="A457" t="str">
        <f>'Оборудование столовой'!F165</f>
        <v>Материальные ресурсы</v>
      </c>
      <c r="B457">
        <v>617</v>
      </c>
      <c r="C457">
        <v>13900</v>
      </c>
      <c r="D457">
        <v>2</v>
      </c>
      <c r="E457">
        <v>0</v>
      </c>
      <c r="F457">
        <v>21785</v>
      </c>
    </row>
    <row r="458" spans="1:6" x14ac:dyDescent="0.25">
      <c r="A458" s="6">
        <f>'Оборудование столовой'!Q165</f>
        <v>0</v>
      </c>
      <c r="B458">
        <v>617</v>
      </c>
      <c r="C458">
        <v>13900</v>
      </c>
      <c r="D458">
        <v>5</v>
      </c>
      <c r="E458">
        <v>0</v>
      </c>
      <c r="F458">
        <v>21785</v>
      </c>
    </row>
    <row r="459" spans="1:6" x14ac:dyDescent="0.25">
      <c r="A459" s="6">
        <f>'Оборудование столовой'!AO165</f>
        <v>1</v>
      </c>
      <c r="B459">
        <v>617</v>
      </c>
      <c r="C459">
        <v>13900</v>
      </c>
      <c r="D459">
        <v>9</v>
      </c>
      <c r="E459">
        <v>0</v>
      </c>
      <c r="F459">
        <v>21785</v>
      </c>
    </row>
    <row r="460" spans="1:6" x14ac:dyDescent="0.25">
      <c r="A460" t="str">
        <f>'Оборудование столовой'!F166</f>
        <v>Накладные расходы от ФОТ</v>
      </c>
      <c r="B460">
        <v>617</v>
      </c>
      <c r="C460">
        <v>13901</v>
      </c>
      <c r="D460">
        <v>2</v>
      </c>
      <c r="E460">
        <v>0</v>
      </c>
      <c r="F460">
        <v>21786</v>
      </c>
    </row>
    <row r="461" spans="1:6" x14ac:dyDescent="0.25">
      <c r="A461">
        <f>'Оборудование столовой'!I166</f>
        <v>0</v>
      </c>
      <c r="B461">
        <v>617</v>
      </c>
      <c r="C461">
        <v>13901</v>
      </c>
      <c r="D461">
        <v>3</v>
      </c>
      <c r="E461">
        <v>0</v>
      </c>
      <c r="F461">
        <v>21786</v>
      </c>
    </row>
    <row r="462" spans="1:6" x14ac:dyDescent="0.25">
      <c r="A462" s="5">
        <f>'Оборудование столовой'!Q166</f>
        <v>1.28</v>
      </c>
      <c r="B462">
        <v>617</v>
      </c>
      <c r="C462">
        <v>13901</v>
      </c>
      <c r="D462">
        <v>5</v>
      </c>
      <c r="E462">
        <v>0</v>
      </c>
      <c r="F462">
        <v>21786</v>
      </c>
    </row>
    <row r="463" spans="1:6" x14ac:dyDescent="0.25">
      <c r="A463" s="5">
        <f>'Оборудование столовой'!AO166</f>
        <v>1.28</v>
      </c>
      <c r="B463">
        <v>617</v>
      </c>
      <c r="C463">
        <v>13901</v>
      </c>
      <c r="D463">
        <v>9</v>
      </c>
      <c r="E463">
        <v>0</v>
      </c>
      <c r="F463">
        <v>21786</v>
      </c>
    </row>
    <row r="464" spans="1:6" x14ac:dyDescent="0.25">
      <c r="A464" t="str">
        <f>'Оборудование столовой'!F167</f>
        <v>Сметная прибыль от ФОТ</v>
      </c>
      <c r="B464">
        <v>617</v>
      </c>
      <c r="C464">
        <v>13902</v>
      </c>
      <c r="D464">
        <v>2</v>
      </c>
      <c r="E464">
        <v>0</v>
      </c>
      <c r="F464">
        <v>21787</v>
      </c>
    </row>
    <row r="465" spans="1:6" x14ac:dyDescent="0.25">
      <c r="A465">
        <f>'Оборудование столовой'!I167</f>
        <v>0</v>
      </c>
      <c r="B465">
        <v>617</v>
      </c>
      <c r="C465">
        <v>13902</v>
      </c>
      <c r="D465">
        <v>3</v>
      </c>
      <c r="E465">
        <v>0</v>
      </c>
      <c r="F465">
        <v>21787</v>
      </c>
    </row>
    <row r="466" spans="1:6" x14ac:dyDescent="0.25">
      <c r="A466" s="5">
        <f>'Оборудование столовой'!Q167</f>
        <v>0.83</v>
      </c>
      <c r="B466">
        <v>617</v>
      </c>
      <c r="C466">
        <v>13902</v>
      </c>
      <c r="D466">
        <v>5</v>
      </c>
      <c r="E466">
        <v>0</v>
      </c>
      <c r="F466">
        <v>21787</v>
      </c>
    </row>
    <row r="467" spans="1:6" x14ac:dyDescent="0.25">
      <c r="A467" s="5">
        <f>'Оборудование столовой'!AO167</f>
        <v>0.83</v>
      </c>
      <c r="B467">
        <v>617</v>
      </c>
      <c r="C467">
        <v>13902</v>
      </c>
      <c r="D467">
        <v>9</v>
      </c>
      <c r="E467">
        <v>0</v>
      </c>
      <c r="F467">
        <v>21787</v>
      </c>
    </row>
    <row r="468" spans="1:6" x14ac:dyDescent="0.25">
      <c r="A468" t="str">
        <f>'Оборудование столовой'!F168</f>
        <v>Затраты труда</v>
      </c>
      <c r="B468">
        <v>617</v>
      </c>
      <c r="C468">
        <v>14799</v>
      </c>
      <c r="D468">
        <v>2</v>
      </c>
      <c r="E468">
        <v>0</v>
      </c>
      <c r="F468">
        <v>21774</v>
      </c>
    </row>
    <row r="469" spans="1:6" x14ac:dyDescent="0.25">
      <c r="A469" t="str">
        <f>'Оборудование столовой'!I168</f>
        <v>чел.-ч</v>
      </c>
      <c r="B469">
        <v>617</v>
      </c>
      <c r="C469">
        <v>14799</v>
      </c>
      <c r="D469">
        <v>3</v>
      </c>
      <c r="E469">
        <v>0</v>
      </c>
      <c r="F469">
        <v>21774</v>
      </c>
    </row>
    <row r="470" spans="1:6" x14ac:dyDescent="0.25">
      <c r="A470" s="5">
        <f>'Оборудование столовой'!M168</f>
        <v>1.19</v>
      </c>
      <c r="B470">
        <v>617</v>
      </c>
      <c r="C470">
        <v>14799</v>
      </c>
      <c r="D470">
        <v>4</v>
      </c>
      <c r="E470">
        <v>0</v>
      </c>
      <c r="F470">
        <v>21774</v>
      </c>
    </row>
    <row r="471" spans="1:6" x14ac:dyDescent="0.25">
      <c r="A471" t="str">
        <f>'Оборудование столовой'!F169</f>
        <v>Итого по расценке</v>
      </c>
      <c r="B471">
        <v>617</v>
      </c>
      <c r="C471">
        <v>13904</v>
      </c>
      <c r="D471">
        <v>2</v>
      </c>
      <c r="E471">
        <v>0</v>
      </c>
      <c r="F471">
        <v>21788</v>
      </c>
    </row>
    <row r="472" spans="1:6" x14ac:dyDescent="0.25">
      <c r="A472">
        <f>'Оборудование столовой'!A170</f>
        <v>15</v>
      </c>
      <c r="B472">
        <v>617</v>
      </c>
      <c r="C472">
        <v>13905</v>
      </c>
      <c r="D472">
        <v>0</v>
      </c>
      <c r="E472">
        <v>0</v>
      </c>
      <c r="F472">
        <v>21762</v>
      </c>
    </row>
    <row r="473" spans="1:6" x14ac:dyDescent="0.25">
      <c r="A473" t="str">
        <f>'Оборудование столовой'!B170</f>
        <v>ФЕР20-06-019-02</v>
      </c>
      <c r="B473">
        <v>617</v>
      </c>
      <c r="C473">
        <v>13905</v>
      </c>
      <c r="D473">
        <v>1</v>
      </c>
      <c r="E473">
        <v>0</v>
      </c>
      <c r="F473">
        <v>21762</v>
      </c>
    </row>
    <row r="474" spans="1:6" x14ac:dyDescent="0.25">
      <c r="A474" t="str">
        <f>'Оборудование столовой'!F170</f>
        <v>Установка внутреннего блока настенного типа мощностью до 5 кВт</v>
      </c>
      <c r="B474">
        <v>617</v>
      </c>
      <c r="C474">
        <v>13905</v>
      </c>
      <c r="D474">
        <v>2</v>
      </c>
      <c r="E474">
        <v>0</v>
      </c>
      <c r="F474">
        <v>21762</v>
      </c>
    </row>
    <row r="475" spans="1:6" x14ac:dyDescent="0.25">
      <c r="A475" t="str">
        <f>'Оборудование столовой'!I170</f>
        <v>1 блок</v>
      </c>
      <c r="B475">
        <v>617</v>
      </c>
      <c r="C475">
        <v>13905</v>
      </c>
      <c r="D475">
        <v>3</v>
      </c>
      <c r="E475">
        <v>0</v>
      </c>
      <c r="F475">
        <v>21762</v>
      </c>
    </row>
    <row r="476" spans="1:6" x14ac:dyDescent="0.25">
      <c r="A476" s="6">
        <f>'Оборудование столовой'!M170</f>
        <v>1</v>
      </c>
      <c r="B476">
        <v>617</v>
      </c>
      <c r="C476">
        <v>13905</v>
      </c>
      <c r="D476">
        <v>4</v>
      </c>
      <c r="E476">
        <v>0</v>
      </c>
      <c r="F476">
        <v>21762</v>
      </c>
    </row>
    <row r="477" spans="1:6" x14ac:dyDescent="0.25">
      <c r="A477" t="str">
        <f>'Оборудование столовой'!F172</f>
        <v>Зарплата</v>
      </c>
      <c r="B477">
        <v>617</v>
      </c>
      <c r="C477">
        <v>13906</v>
      </c>
      <c r="D477">
        <v>2</v>
      </c>
      <c r="E477">
        <v>0</v>
      </c>
      <c r="F477">
        <v>21785</v>
      </c>
    </row>
    <row r="478" spans="1:6" x14ac:dyDescent="0.25">
      <c r="A478" s="5">
        <f>'Оборудование столовой'!Q172</f>
        <v>26.51</v>
      </c>
      <c r="B478">
        <v>617</v>
      </c>
      <c r="C478">
        <v>13906</v>
      </c>
      <c r="D478">
        <v>5</v>
      </c>
      <c r="E478">
        <v>0</v>
      </c>
      <c r="F478">
        <v>21785</v>
      </c>
    </row>
    <row r="479" spans="1:6" x14ac:dyDescent="0.25">
      <c r="A479" s="6">
        <f>'Оборудование столовой'!AO172</f>
        <v>1</v>
      </c>
      <c r="B479">
        <v>617</v>
      </c>
      <c r="C479">
        <v>13906</v>
      </c>
      <c r="D479">
        <v>9</v>
      </c>
      <c r="E479">
        <v>0</v>
      </c>
      <c r="F479">
        <v>21785</v>
      </c>
    </row>
    <row r="480" spans="1:6" x14ac:dyDescent="0.25">
      <c r="A480" t="str">
        <f>'Оборудование столовой'!F173</f>
        <v>Эксплуатация машин</v>
      </c>
      <c r="B480">
        <v>617</v>
      </c>
      <c r="C480">
        <v>13907</v>
      </c>
      <c r="D480">
        <v>2</v>
      </c>
      <c r="E480">
        <v>0</v>
      </c>
      <c r="F480">
        <v>21785</v>
      </c>
    </row>
    <row r="481" spans="1:6" x14ac:dyDescent="0.25">
      <c r="A481" s="5">
        <f>'Оборудование столовой'!Q173</f>
        <v>5.6899999999999995</v>
      </c>
      <c r="B481">
        <v>617</v>
      </c>
      <c r="C481">
        <v>13907</v>
      </c>
      <c r="D481">
        <v>5</v>
      </c>
      <c r="E481">
        <v>0</v>
      </c>
      <c r="F481">
        <v>21785</v>
      </c>
    </row>
    <row r="482" spans="1:6" x14ac:dyDescent="0.25">
      <c r="A482" s="6">
        <f>'Оборудование столовой'!AO173</f>
        <v>1</v>
      </c>
      <c r="B482">
        <v>617</v>
      </c>
      <c r="C482">
        <v>13907</v>
      </c>
      <c r="D482">
        <v>9</v>
      </c>
      <c r="E482">
        <v>0</v>
      </c>
      <c r="F482">
        <v>21785</v>
      </c>
    </row>
    <row r="483" spans="1:6" x14ac:dyDescent="0.25">
      <c r="A483" t="str">
        <f>'Оборудование столовой'!F174</f>
        <v>в т.ч. зарплата машиниста</v>
      </c>
      <c r="B483">
        <v>617</v>
      </c>
      <c r="C483">
        <v>13908</v>
      </c>
      <c r="D483">
        <v>2</v>
      </c>
      <c r="E483">
        <v>0</v>
      </c>
      <c r="F483">
        <v>21785</v>
      </c>
    </row>
    <row r="484" spans="1:6" x14ac:dyDescent="0.25">
      <c r="A484" s="6">
        <f>'Оборудование столовой'!Q174</f>
        <v>0</v>
      </c>
      <c r="B484">
        <v>617</v>
      </c>
      <c r="C484">
        <v>13908</v>
      </c>
      <c r="D484">
        <v>5</v>
      </c>
      <c r="E484">
        <v>0</v>
      </c>
      <c r="F484">
        <v>21785</v>
      </c>
    </row>
    <row r="485" spans="1:6" x14ac:dyDescent="0.25">
      <c r="A485" s="6">
        <f>'Оборудование столовой'!AO174</f>
        <v>1</v>
      </c>
      <c r="B485">
        <v>617</v>
      </c>
      <c r="C485">
        <v>13908</v>
      </c>
      <c r="D485">
        <v>9</v>
      </c>
      <c r="E485">
        <v>0</v>
      </c>
      <c r="F485">
        <v>21785</v>
      </c>
    </row>
    <row r="486" spans="1:6" x14ac:dyDescent="0.25">
      <c r="A486" t="str">
        <f>'Оборудование столовой'!F175</f>
        <v>Материальные ресурсы</v>
      </c>
      <c r="B486">
        <v>617</v>
      </c>
      <c r="C486">
        <v>13909</v>
      </c>
      <c r="D486">
        <v>2</v>
      </c>
      <c r="E486">
        <v>0</v>
      </c>
      <c r="F486">
        <v>21785</v>
      </c>
    </row>
    <row r="487" spans="1:6" x14ac:dyDescent="0.25">
      <c r="A487" s="5">
        <f>'Оборудование столовой'!Q175</f>
        <v>3.04</v>
      </c>
      <c r="B487">
        <v>617</v>
      </c>
      <c r="C487">
        <v>13909</v>
      </c>
      <c r="D487">
        <v>5</v>
      </c>
      <c r="E487">
        <v>0</v>
      </c>
      <c r="F487">
        <v>21785</v>
      </c>
    </row>
    <row r="488" spans="1:6" x14ac:dyDescent="0.25">
      <c r="A488" s="6">
        <f>'Оборудование столовой'!AO175</f>
        <v>1</v>
      </c>
      <c r="B488">
        <v>617</v>
      </c>
      <c r="C488">
        <v>13909</v>
      </c>
      <c r="D488">
        <v>9</v>
      </c>
      <c r="E488">
        <v>0</v>
      </c>
      <c r="F488">
        <v>21785</v>
      </c>
    </row>
    <row r="489" spans="1:6" x14ac:dyDescent="0.25">
      <c r="A489" t="str">
        <f>'Оборудование столовой'!F176</f>
        <v>Накладные расходы от ФОТ</v>
      </c>
      <c r="B489">
        <v>617</v>
      </c>
      <c r="C489">
        <v>13910</v>
      </c>
      <c r="D489">
        <v>2</v>
      </c>
      <c r="E489">
        <v>0</v>
      </c>
      <c r="F489">
        <v>21786</v>
      </c>
    </row>
    <row r="490" spans="1:6" x14ac:dyDescent="0.25">
      <c r="A490">
        <f>'Оборудование столовой'!I176</f>
        <v>0</v>
      </c>
      <c r="B490">
        <v>617</v>
      </c>
      <c r="C490">
        <v>13910</v>
      </c>
      <c r="D490">
        <v>3</v>
      </c>
      <c r="E490">
        <v>0</v>
      </c>
      <c r="F490">
        <v>21786</v>
      </c>
    </row>
    <row r="491" spans="1:6" x14ac:dyDescent="0.25">
      <c r="A491" s="5">
        <f>'Оборудование столовой'!Q176</f>
        <v>1.28</v>
      </c>
      <c r="B491">
        <v>617</v>
      </c>
      <c r="C491">
        <v>13910</v>
      </c>
      <c r="D491">
        <v>5</v>
      </c>
      <c r="E491">
        <v>0</v>
      </c>
      <c r="F491">
        <v>21786</v>
      </c>
    </row>
    <row r="492" spans="1:6" x14ac:dyDescent="0.25">
      <c r="A492" s="5">
        <f>'Оборудование столовой'!AO176</f>
        <v>1.28</v>
      </c>
      <c r="B492">
        <v>617</v>
      </c>
      <c r="C492">
        <v>13910</v>
      </c>
      <c r="D492">
        <v>9</v>
      </c>
      <c r="E492">
        <v>0</v>
      </c>
      <c r="F492">
        <v>21786</v>
      </c>
    </row>
    <row r="493" spans="1:6" x14ac:dyDescent="0.25">
      <c r="A493" t="str">
        <f>'Оборудование столовой'!F177</f>
        <v>Сметная прибыль от ФОТ</v>
      </c>
      <c r="B493">
        <v>617</v>
      </c>
      <c r="C493">
        <v>13911</v>
      </c>
      <c r="D493">
        <v>2</v>
      </c>
      <c r="E493">
        <v>0</v>
      </c>
      <c r="F493">
        <v>21787</v>
      </c>
    </row>
    <row r="494" spans="1:6" x14ac:dyDescent="0.25">
      <c r="A494">
        <f>'Оборудование столовой'!I177</f>
        <v>0</v>
      </c>
      <c r="B494">
        <v>617</v>
      </c>
      <c r="C494">
        <v>13911</v>
      </c>
      <c r="D494">
        <v>3</v>
      </c>
      <c r="E494">
        <v>0</v>
      </c>
      <c r="F494">
        <v>21787</v>
      </c>
    </row>
    <row r="495" spans="1:6" x14ac:dyDescent="0.25">
      <c r="A495" s="5">
        <f>'Оборудование столовой'!Q177</f>
        <v>0.83</v>
      </c>
      <c r="B495">
        <v>617</v>
      </c>
      <c r="C495">
        <v>13911</v>
      </c>
      <c r="D495">
        <v>5</v>
      </c>
      <c r="E495">
        <v>0</v>
      </c>
      <c r="F495">
        <v>21787</v>
      </c>
    </row>
    <row r="496" spans="1:6" x14ac:dyDescent="0.25">
      <c r="A496" s="5">
        <f>'Оборудование столовой'!AO177</f>
        <v>0.83</v>
      </c>
      <c r="B496">
        <v>617</v>
      </c>
      <c r="C496">
        <v>13911</v>
      </c>
      <c r="D496">
        <v>9</v>
      </c>
      <c r="E496">
        <v>0</v>
      </c>
      <c r="F496">
        <v>21787</v>
      </c>
    </row>
    <row r="497" spans="1:6" x14ac:dyDescent="0.25">
      <c r="A497" t="str">
        <f>'Оборудование столовой'!F178</f>
        <v>Затраты труда</v>
      </c>
      <c r="B497">
        <v>617</v>
      </c>
      <c r="C497">
        <v>14800</v>
      </c>
      <c r="D497">
        <v>2</v>
      </c>
      <c r="E497">
        <v>0</v>
      </c>
      <c r="F497">
        <v>21774</v>
      </c>
    </row>
    <row r="498" spans="1:6" x14ac:dyDescent="0.25">
      <c r="A498" t="str">
        <f>'Оборудование столовой'!I178</f>
        <v>чел.-ч</v>
      </c>
      <c r="B498">
        <v>617</v>
      </c>
      <c r="C498">
        <v>14800</v>
      </c>
      <c r="D498">
        <v>3</v>
      </c>
      <c r="E498">
        <v>0</v>
      </c>
      <c r="F498">
        <v>21774</v>
      </c>
    </row>
    <row r="499" spans="1:6" x14ac:dyDescent="0.25">
      <c r="A499" s="5">
        <f>'Оборудование столовой'!M178</f>
        <v>2.39</v>
      </c>
      <c r="B499">
        <v>617</v>
      </c>
      <c r="C499">
        <v>14800</v>
      </c>
      <c r="D499">
        <v>4</v>
      </c>
      <c r="E499">
        <v>0</v>
      </c>
      <c r="F499">
        <v>21774</v>
      </c>
    </row>
    <row r="500" spans="1:6" x14ac:dyDescent="0.25">
      <c r="A500" t="str">
        <f>'Оборудование столовой'!F179</f>
        <v>Итого по расценке</v>
      </c>
      <c r="B500">
        <v>617</v>
      </c>
      <c r="C500">
        <v>13913</v>
      </c>
      <c r="D500">
        <v>2</v>
      </c>
      <c r="E500">
        <v>0</v>
      </c>
      <c r="F500">
        <v>21788</v>
      </c>
    </row>
    <row r="501" spans="1:6" x14ac:dyDescent="0.25">
      <c r="A501" t="str">
        <f>'Оборудование столовой'!A180</f>
        <v>Овощной цех</v>
      </c>
      <c r="B501">
        <v>617</v>
      </c>
      <c r="C501">
        <v>13914</v>
      </c>
      <c r="D501">
        <v>0</v>
      </c>
      <c r="E501">
        <v>0</v>
      </c>
      <c r="F501">
        <v>21767</v>
      </c>
    </row>
    <row r="502" spans="1:6" x14ac:dyDescent="0.25">
      <c r="A502">
        <f>'Оборудование столовой'!A181</f>
        <v>16</v>
      </c>
      <c r="B502">
        <v>617</v>
      </c>
      <c r="C502">
        <v>13915</v>
      </c>
      <c r="D502">
        <v>0</v>
      </c>
      <c r="E502">
        <v>0</v>
      </c>
      <c r="F502">
        <v>21762</v>
      </c>
    </row>
    <row r="503" spans="1:6" x14ac:dyDescent="0.25">
      <c r="A503" t="str">
        <f>'Оборудование столовой'!B181</f>
        <v>ФЕР17-01-001-02</v>
      </c>
      <c r="B503">
        <v>617</v>
      </c>
      <c r="C503">
        <v>13915</v>
      </c>
      <c r="D503">
        <v>1</v>
      </c>
      <c r="E503">
        <v>0</v>
      </c>
      <c r="F503">
        <v>21762</v>
      </c>
    </row>
    <row r="504" spans="1:6" x14ac:dyDescent="0.25">
      <c r="A504" t="str">
        <f>'Оборудование столовой'!F181</f>
        <v>Установка ванн  прямых стальных</v>
      </c>
      <c r="B504">
        <v>617</v>
      </c>
      <c r="C504">
        <v>13915</v>
      </c>
      <c r="D504">
        <v>2</v>
      </c>
      <c r="E504">
        <v>0</v>
      </c>
      <c r="F504">
        <v>21762</v>
      </c>
    </row>
    <row r="505" spans="1:6" x14ac:dyDescent="0.25">
      <c r="A505" t="str">
        <f>'Оборудование столовой'!I181</f>
        <v>10 компл.</v>
      </c>
      <c r="B505">
        <v>617</v>
      </c>
      <c r="C505">
        <v>13915</v>
      </c>
      <c r="D505">
        <v>3</v>
      </c>
      <c r="E505">
        <v>0</v>
      </c>
      <c r="F505">
        <v>21762</v>
      </c>
    </row>
    <row r="506" spans="1:6" x14ac:dyDescent="0.25">
      <c r="A506">
        <f>'Оборудование столовой'!M181</f>
        <v>0.3</v>
      </c>
      <c r="B506">
        <v>617</v>
      </c>
      <c r="C506">
        <v>13915</v>
      </c>
      <c r="D506">
        <v>4</v>
      </c>
      <c r="E506">
        <v>0</v>
      </c>
      <c r="F506">
        <v>21762</v>
      </c>
    </row>
    <row r="507" spans="1:6" x14ac:dyDescent="0.25">
      <c r="A507" t="str">
        <f>'Оборудование столовой'!F183</f>
        <v>Зарплата</v>
      </c>
      <c r="B507">
        <v>617</v>
      </c>
      <c r="C507">
        <v>13916</v>
      </c>
      <c r="D507">
        <v>2</v>
      </c>
      <c r="E507">
        <v>0</v>
      </c>
      <c r="F507">
        <v>21785</v>
      </c>
    </row>
    <row r="508" spans="1:6" x14ac:dyDescent="0.25">
      <c r="A508" s="5">
        <f>'Оборудование столовой'!Q183</f>
        <v>208.27</v>
      </c>
      <c r="B508">
        <v>617</v>
      </c>
      <c r="C508">
        <v>13916</v>
      </c>
      <c r="D508">
        <v>5</v>
      </c>
      <c r="E508">
        <v>0</v>
      </c>
      <c r="F508">
        <v>21785</v>
      </c>
    </row>
    <row r="509" spans="1:6" x14ac:dyDescent="0.25">
      <c r="A509" s="6">
        <f>'Оборудование столовой'!AO183</f>
        <v>1</v>
      </c>
      <c r="B509">
        <v>617</v>
      </c>
      <c r="C509">
        <v>13916</v>
      </c>
      <c r="D509">
        <v>9</v>
      </c>
      <c r="E509">
        <v>0</v>
      </c>
      <c r="F509">
        <v>21785</v>
      </c>
    </row>
    <row r="510" spans="1:6" x14ac:dyDescent="0.25">
      <c r="A510" t="str">
        <f>'Оборудование столовой'!F184</f>
        <v>Эксплуатация машин</v>
      </c>
      <c r="B510">
        <v>617</v>
      </c>
      <c r="C510">
        <v>13917</v>
      </c>
      <c r="D510">
        <v>2</v>
      </c>
      <c r="E510">
        <v>0</v>
      </c>
      <c r="F510">
        <v>21785</v>
      </c>
    </row>
    <row r="511" spans="1:6" x14ac:dyDescent="0.25">
      <c r="A511" s="5">
        <f>'Оборудование столовой'!Q184</f>
        <v>91.07</v>
      </c>
      <c r="B511">
        <v>617</v>
      </c>
      <c r="C511">
        <v>13917</v>
      </c>
      <c r="D511">
        <v>5</v>
      </c>
      <c r="E511">
        <v>0</v>
      </c>
      <c r="F511">
        <v>21785</v>
      </c>
    </row>
    <row r="512" spans="1:6" x14ac:dyDescent="0.25">
      <c r="A512" s="6">
        <f>'Оборудование столовой'!AO184</f>
        <v>1</v>
      </c>
      <c r="B512">
        <v>617</v>
      </c>
      <c r="C512">
        <v>13917</v>
      </c>
      <c r="D512">
        <v>9</v>
      </c>
      <c r="E512">
        <v>0</v>
      </c>
      <c r="F512">
        <v>21785</v>
      </c>
    </row>
    <row r="513" spans="1:6" x14ac:dyDescent="0.25">
      <c r="A513" t="str">
        <f>'Оборудование столовой'!F185</f>
        <v>в т.ч. зарплата машиниста</v>
      </c>
      <c r="B513">
        <v>617</v>
      </c>
      <c r="C513">
        <v>13918</v>
      </c>
      <c r="D513">
        <v>2</v>
      </c>
      <c r="E513">
        <v>0</v>
      </c>
      <c r="F513">
        <v>21785</v>
      </c>
    </row>
    <row r="514" spans="1:6" x14ac:dyDescent="0.25">
      <c r="A514" s="5">
        <f>'Оборудование столовой'!Q185</f>
        <v>6.89</v>
      </c>
      <c r="B514">
        <v>617</v>
      </c>
      <c r="C514">
        <v>13918</v>
      </c>
      <c r="D514">
        <v>5</v>
      </c>
      <c r="E514">
        <v>0</v>
      </c>
      <c r="F514">
        <v>21785</v>
      </c>
    </row>
    <row r="515" spans="1:6" x14ac:dyDescent="0.25">
      <c r="A515" s="6">
        <f>'Оборудование столовой'!AO185</f>
        <v>1</v>
      </c>
      <c r="B515">
        <v>617</v>
      </c>
      <c r="C515">
        <v>13918</v>
      </c>
      <c r="D515">
        <v>9</v>
      </c>
      <c r="E515">
        <v>0</v>
      </c>
      <c r="F515">
        <v>21785</v>
      </c>
    </row>
    <row r="516" spans="1:6" x14ac:dyDescent="0.25">
      <c r="A516" t="str">
        <f>'Оборудование столовой'!F186</f>
        <v>Материальные ресурсы</v>
      </c>
      <c r="B516">
        <v>617</v>
      </c>
      <c r="C516">
        <v>13919</v>
      </c>
      <c r="D516">
        <v>2</v>
      </c>
      <c r="E516">
        <v>0</v>
      </c>
      <c r="F516">
        <v>21785</v>
      </c>
    </row>
    <row r="517" spans="1:6" x14ac:dyDescent="0.25">
      <c r="A517" s="5">
        <f>'Оборудование столовой'!Q186</f>
        <v>9681.89</v>
      </c>
      <c r="B517">
        <v>617</v>
      </c>
      <c r="C517">
        <v>13919</v>
      </c>
      <c r="D517">
        <v>5</v>
      </c>
      <c r="E517">
        <v>0</v>
      </c>
      <c r="F517">
        <v>21785</v>
      </c>
    </row>
    <row r="518" spans="1:6" x14ac:dyDescent="0.25">
      <c r="A518" s="6">
        <f>'Оборудование столовой'!AO186</f>
        <v>1</v>
      </c>
      <c r="B518">
        <v>617</v>
      </c>
      <c r="C518">
        <v>13919</v>
      </c>
      <c r="D518">
        <v>9</v>
      </c>
      <c r="E518">
        <v>0</v>
      </c>
      <c r="F518">
        <v>21785</v>
      </c>
    </row>
    <row r="519" spans="1:6" x14ac:dyDescent="0.25">
      <c r="A519">
        <f>'Оборудование столовой'!A187</f>
        <v>16.100000000000001</v>
      </c>
      <c r="B519">
        <v>617</v>
      </c>
      <c r="C519">
        <v>14896</v>
      </c>
      <c r="D519">
        <v>0</v>
      </c>
      <c r="E519">
        <v>0</v>
      </c>
      <c r="F519">
        <v>21766</v>
      </c>
    </row>
    <row r="520" spans="1:6" x14ac:dyDescent="0.25">
      <c r="A520" t="str">
        <f>'Оборудование столовой'!B187</f>
        <v>[301-0052]</v>
      </c>
      <c r="B520">
        <v>617</v>
      </c>
      <c r="C520">
        <v>14896</v>
      </c>
      <c r="D520">
        <v>1</v>
      </c>
      <c r="E520">
        <v>0</v>
      </c>
      <c r="F520">
        <v>21766</v>
      </c>
    </row>
    <row r="521" spans="1:6" x14ac:dyDescent="0.25">
      <c r="A521" t="str">
        <f>'Оборудование столовой'!F187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521">
        <v>617</v>
      </c>
      <c r="C521">
        <v>14896</v>
      </c>
      <c r="D521">
        <v>2</v>
      </c>
      <c r="E521">
        <v>0</v>
      </c>
      <c r="F521">
        <v>21766</v>
      </c>
    </row>
    <row r="522" spans="1:6" x14ac:dyDescent="0.25">
      <c r="A522" t="str">
        <f>'Оборудование столовой'!I187</f>
        <v>комплект</v>
      </c>
      <c r="B522">
        <v>617</v>
      </c>
      <c r="C522">
        <v>14896</v>
      </c>
      <c r="D522">
        <v>3</v>
      </c>
      <c r="E522">
        <v>0</v>
      </c>
      <c r="F522">
        <v>21766</v>
      </c>
    </row>
    <row r="523" spans="1:6" x14ac:dyDescent="0.25">
      <c r="A523">
        <f>'Оборудование столовой'!Q187</f>
        <v>960.5</v>
      </c>
      <c r="B523">
        <v>617</v>
      </c>
      <c r="C523">
        <v>14896</v>
      </c>
      <c r="D523">
        <v>5</v>
      </c>
      <c r="E523">
        <v>0</v>
      </c>
      <c r="F523">
        <v>21766</v>
      </c>
    </row>
    <row r="524" spans="1:6" x14ac:dyDescent="0.25">
      <c r="A524" s="6">
        <f>'Оборудование столовой'!T187</f>
        <v>-10</v>
      </c>
      <c r="B524">
        <v>617</v>
      </c>
      <c r="C524">
        <v>14896</v>
      </c>
      <c r="D524">
        <v>6</v>
      </c>
      <c r="E524">
        <v>0</v>
      </c>
      <c r="F524">
        <v>21766</v>
      </c>
    </row>
    <row r="525" spans="1:6" x14ac:dyDescent="0.25">
      <c r="A525">
        <f>'Оборудование столовой'!AF187</f>
        <v>0</v>
      </c>
      <c r="B525">
        <v>617</v>
      </c>
      <c r="C525">
        <v>14896</v>
      </c>
      <c r="D525">
        <v>8</v>
      </c>
      <c r="E525">
        <v>0</v>
      </c>
      <c r="F525">
        <v>21766</v>
      </c>
    </row>
    <row r="526" spans="1:6" x14ac:dyDescent="0.25">
      <c r="A526" s="6">
        <f>'Оборудование столовой'!AO187</f>
        <v>1</v>
      </c>
      <c r="B526">
        <v>617</v>
      </c>
      <c r="C526">
        <v>14896</v>
      </c>
      <c r="D526">
        <v>9</v>
      </c>
      <c r="E526">
        <v>0</v>
      </c>
      <c r="F526">
        <v>21766</v>
      </c>
    </row>
    <row r="527" spans="1:6" x14ac:dyDescent="0.25">
      <c r="A527" t="str">
        <f>'Оборудование столовой'!F188</f>
        <v>Накладные расходы от ФОТ</v>
      </c>
      <c r="B527">
        <v>617</v>
      </c>
      <c r="C527">
        <v>13920</v>
      </c>
      <c r="D527">
        <v>2</v>
      </c>
      <c r="E527">
        <v>0</v>
      </c>
      <c r="F527">
        <v>21786</v>
      </c>
    </row>
    <row r="528" spans="1:6" x14ac:dyDescent="0.25">
      <c r="A528">
        <f>'Оборудование столовой'!I188</f>
        <v>0</v>
      </c>
      <c r="B528">
        <v>617</v>
      </c>
      <c r="C528">
        <v>13920</v>
      </c>
      <c r="D528">
        <v>3</v>
      </c>
      <c r="E528">
        <v>0</v>
      </c>
      <c r="F528">
        <v>21786</v>
      </c>
    </row>
    <row r="529" spans="1:6" x14ac:dyDescent="0.25">
      <c r="A529" s="5">
        <f>'Оборудование столовой'!Q188</f>
        <v>1.28</v>
      </c>
      <c r="B529">
        <v>617</v>
      </c>
      <c r="C529">
        <v>13920</v>
      </c>
      <c r="D529">
        <v>5</v>
      </c>
      <c r="E529">
        <v>0</v>
      </c>
      <c r="F529">
        <v>21786</v>
      </c>
    </row>
    <row r="530" spans="1:6" x14ac:dyDescent="0.25">
      <c r="A530" s="5">
        <f>'Оборудование столовой'!AO188</f>
        <v>1.28</v>
      </c>
      <c r="B530">
        <v>617</v>
      </c>
      <c r="C530">
        <v>13920</v>
      </c>
      <c r="D530">
        <v>9</v>
      </c>
      <c r="E530">
        <v>0</v>
      </c>
      <c r="F530">
        <v>21786</v>
      </c>
    </row>
    <row r="531" spans="1:6" x14ac:dyDescent="0.25">
      <c r="A531" t="str">
        <f>'Оборудование столовой'!F189</f>
        <v>Сметная прибыль от ФОТ</v>
      </c>
      <c r="B531">
        <v>617</v>
      </c>
      <c r="C531">
        <v>13921</v>
      </c>
      <c r="D531">
        <v>2</v>
      </c>
      <c r="E531">
        <v>0</v>
      </c>
      <c r="F531">
        <v>21787</v>
      </c>
    </row>
    <row r="532" spans="1:6" x14ac:dyDescent="0.25">
      <c r="A532">
        <f>'Оборудование столовой'!I189</f>
        <v>0</v>
      </c>
      <c r="B532">
        <v>617</v>
      </c>
      <c r="C532">
        <v>13921</v>
      </c>
      <c r="D532">
        <v>3</v>
      </c>
      <c r="E532">
        <v>0</v>
      </c>
      <c r="F532">
        <v>21787</v>
      </c>
    </row>
    <row r="533" spans="1:6" x14ac:dyDescent="0.25">
      <c r="A533" s="5">
        <f>'Оборудование столовой'!Q189</f>
        <v>0.83</v>
      </c>
      <c r="B533">
        <v>617</v>
      </c>
      <c r="C533">
        <v>13921</v>
      </c>
      <c r="D533">
        <v>5</v>
      </c>
      <c r="E533">
        <v>0</v>
      </c>
      <c r="F533">
        <v>21787</v>
      </c>
    </row>
    <row r="534" spans="1:6" x14ac:dyDescent="0.25">
      <c r="A534" s="5">
        <f>'Оборудование столовой'!AO189</f>
        <v>0.83</v>
      </c>
      <c r="B534">
        <v>617</v>
      </c>
      <c r="C534">
        <v>13921</v>
      </c>
      <c r="D534">
        <v>9</v>
      </c>
      <c r="E534">
        <v>0</v>
      </c>
      <c r="F534">
        <v>21787</v>
      </c>
    </row>
    <row r="535" spans="1:6" x14ac:dyDescent="0.25">
      <c r="A535" t="str">
        <f>'Оборудование столовой'!F190</f>
        <v>Затраты труда</v>
      </c>
      <c r="B535">
        <v>617</v>
      </c>
      <c r="C535">
        <v>14801</v>
      </c>
      <c r="D535">
        <v>2</v>
      </c>
      <c r="E535">
        <v>0</v>
      </c>
      <c r="F535">
        <v>21774</v>
      </c>
    </row>
    <row r="536" spans="1:6" x14ac:dyDescent="0.25">
      <c r="A536" t="str">
        <f>'Оборудование столовой'!I190</f>
        <v>чел.-ч</v>
      </c>
      <c r="B536">
        <v>617</v>
      </c>
      <c r="C536">
        <v>14801</v>
      </c>
      <c r="D536">
        <v>3</v>
      </c>
      <c r="E536">
        <v>0</v>
      </c>
      <c r="F536">
        <v>21774</v>
      </c>
    </row>
    <row r="537" spans="1:6" x14ac:dyDescent="0.25">
      <c r="A537" s="5">
        <f>'Оборудование столовой'!M190</f>
        <v>21.65</v>
      </c>
      <c r="B537">
        <v>617</v>
      </c>
      <c r="C537">
        <v>14801</v>
      </c>
      <c r="D537">
        <v>4</v>
      </c>
      <c r="E537">
        <v>0</v>
      </c>
      <c r="F537">
        <v>21774</v>
      </c>
    </row>
    <row r="538" spans="1:6" x14ac:dyDescent="0.25">
      <c r="A538" t="str">
        <f>'Оборудование столовой'!F191</f>
        <v>Итого по расценке</v>
      </c>
      <c r="B538">
        <v>617</v>
      </c>
      <c r="C538">
        <v>13923</v>
      </c>
      <c r="D538">
        <v>2</v>
      </c>
      <c r="E538">
        <v>0</v>
      </c>
      <c r="F538">
        <v>21788</v>
      </c>
    </row>
    <row r="539" spans="1:6" x14ac:dyDescent="0.25">
      <c r="A539">
        <f>'Оборудование столовой'!A192</f>
        <v>17</v>
      </c>
      <c r="B539">
        <v>617</v>
      </c>
      <c r="C539">
        <v>13924</v>
      </c>
      <c r="D539">
        <v>0</v>
      </c>
      <c r="E539">
        <v>0</v>
      </c>
      <c r="F539">
        <v>21762</v>
      </c>
    </row>
    <row r="540" spans="1:6" x14ac:dyDescent="0.25">
      <c r="A540" t="str">
        <f>'Оборудование столовой'!B192</f>
        <v>ФЕРм28-07-024-01</v>
      </c>
      <c r="B540">
        <v>617</v>
      </c>
      <c r="C540">
        <v>13924</v>
      </c>
      <c r="D540">
        <v>1</v>
      </c>
      <c r="E540">
        <v>0</v>
      </c>
      <c r="F540">
        <v>21762</v>
      </c>
    </row>
    <row r="541" spans="1:6" x14ac:dyDescent="0.25">
      <c r="A541" t="str">
        <f>'Оборудование столовой'!F192</f>
        <v>Машина для резки овощей и фруктов, производительность до 5 т/ч</v>
      </c>
      <c r="B541">
        <v>617</v>
      </c>
      <c r="C541">
        <v>13924</v>
      </c>
      <c r="D541">
        <v>2</v>
      </c>
      <c r="E541">
        <v>0</v>
      </c>
      <c r="F541">
        <v>21762</v>
      </c>
    </row>
    <row r="542" spans="1:6" x14ac:dyDescent="0.25">
      <c r="A542" t="str">
        <f>'Оборудование столовой'!I192</f>
        <v>1 шт.</v>
      </c>
      <c r="B542">
        <v>617</v>
      </c>
      <c r="C542">
        <v>13924</v>
      </c>
      <c r="D542">
        <v>3</v>
      </c>
      <c r="E542">
        <v>0</v>
      </c>
      <c r="F542">
        <v>21762</v>
      </c>
    </row>
    <row r="543" spans="1:6" x14ac:dyDescent="0.25">
      <c r="A543" s="6">
        <f>'Оборудование столовой'!M192</f>
        <v>1</v>
      </c>
      <c r="B543">
        <v>617</v>
      </c>
      <c r="C543">
        <v>13924</v>
      </c>
      <c r="D543">
        <v>4</v>
      </c>
      <c r="E543">
        <v>0</v>
      </c>
      <c r="F543">
        <v>21762</v>
      </c>
    </row>
    <row r="544" spans="1:6" x14ac:dyDescent="0.25">
      <c r="A544" t="str">
        <f>'Оборудование столовой'!F194</f>
        <v>Зарплата</v>
      </c>
      <c r="B544">
        <v>617</v>
      </c>
      <c r="C544">
        <v>13925</v>
      </c>
      <c r="D544">
        <v>2</v>
      </c>
      <c r="E544">
        <v>0</v>
      </c>
      <c r="F544">
        <v>21785</v>
      </c>
    </row>
    <row r="545" spans="1:6" x14ac:dyDescent="0.25">
      <c r="A545" s="5">
        <f>'Оборудование столовой'!Q194</f>
        <v>284.82</v>
      </c>
      <c r="B545">
        <v>617</v>
      </c>
      <c r="C545">
        <v>13925</v>
      </c>
      <c r="D545">
        <v>5</v>
      </c>
      <c r="E545">
        <v>0</v>
      </c>
      <c r="F545">
        <v>21785</v>
      </c>
    </row>
    <row r="546" spans="1:6" x14ac:dyDescent="0.25">
      <c r="A546" s="6">
        <f>'Оборудование столовой'!AO194</f>
        <v>1</v>
      </c>
      <c r="B546">
        <v>617</v>
      </c>
      <c r="C546">
        <v>13925</v>
      </c>
      <c r="D546">
        <v>9</v>
      </c>
      <c r="E546">
        <v>0</v>
      </c>
      <c r="F546">
        <v>21785</v>
      </c>
    </row>
    <row r="547" spans="1:6" x14ac:dyDescent="0.25">
      <c r="A547" t="str">
        <f>'Оборудование столовой'!F195</f>
        <v>Эксплуатация машин</v>
      </c>
      <c r="B547">
        <v>617</v>
      </c>
      <c r="C547">
        <v>13926</v>
      </c>
      <c r="D547">
        <v>2</v>
      </c>
      <c r="E547">
        <v>0</v>
      </c>
      <c r="F547">
        <v>21785</v>
      </c>
    </row>
    <row r="548" spans="1:6" x14ac:dyDescent="0.25">
      <c r="A548" s="5">
        <f>'Оборудование столовой'!Q195</f>
        <v>68.760000000000005</v>
      </c>
      <c r="B548">
        <v>617</v>
      </c>
      <c r="C548">
        <v>13926</v>
      </c>
      <c r="D548">
        <v>5</v>
      </c>
      <c r="E548">
        <v>0</v>
      </c>
      <c r="F548">
        <v>21785</v>
      </c>
    </row>
    <row r="549" spans="1:6" x14ac:dyDescent="0.25">
      <c r="A549" s="6">
        <f>'Оборудование столовой'!AO195</f>
        <v>1</v>
      </c>
      <c r="B549">
        <v>617</v>
      </c>
      <c r="C549">
        <v>13926</v>
      </c>
      <c r="D549">
        <v>9</v>
      </c>
      <c r="E549">
        <v>0</v>
      </c>
      <c r="F549">
        <v>21785</v>
      </c>
    </row>
    <row r="550" spans="1:6" x14ac:dyDescent="0.25">
      <c r="A550" t="str">
        <f>'Оборудование столовой'!F196</f>
        <v>в т.ч. зарплата машиниста</v>
      </c>
      <c r="B550">
        <v>617</v>
      </c>
      <c r="C550">
        <v>13927</v>
      </c>
      <c r="D550">
        <v>2</v>
      </c>
      <c r="E550">
        <v>0</v>
      </c>
      <c r="F550">
        <v>21785</v>
      </c>
    </row>
    <row r="551" spans="1:6" x14ac:dyDescent="0.25">
      <c r="A551" s="5">
        <f>'Оборудование столовой'!Q196</f>
        <v>4.3499999999999996</v>
      </c>
      <c r="B551">
        <v>617</v>
      </c>
      <c r="C551">
        <v>13927</v>
      </c>
      <c r="D551">
        <v>5</v>
      </c>
      <c r="E551">
        <v>0</v>
      </c>
      <c r="F551">
        <v>21785</v>
      </c>
    </row>
    <row r="552" spans="1:6" x14ac:dyDescent="0.25">
      <c r="A552" s="6">
        <f>'Оборудование столовой'!AO196</f>
        <v>1</v>
      </c>
      <c r="B552">
        <v>617</v>
      </c>
      <c r="C552">
        <v>13927</v>
      </c>
      <c r="D552">
        <v>9</v>
      </c>
      <c r="E552">
        <v>0</v>
      </c>
      <c r="F552">
        <v>21785</v>
      </c>
    </row>
    <row r="553" spans="1:6" x14ac:dyDescent="0.25">
      <c r="A553" t="str">
        <f>'Оборудование столовой'!F197</f>
        <v>Материальные ресурсы</v>
      </c>
      <c r="B553">
        <v>617</v>
      </c>
      <c r="C553">
        <v>13928</v>
      </c>
      <c r="D553">
        <v>2</v>
      </c>
      <c r="E553">
        <v>0</v>
      </c>
      <c r="F553">
        <v>21785</v>
      </c>
    </row>
    <row r="554" spans="1:6" x14ac:dyDescent="0.25">
      <c r="A554" s="5">
        <f>'Оборудование столовой'!Q197</f>
        <v>58.88</v>
      </c>
      <c r="B554">
        <v>617</v>
      </c>
      <c r="C554">
        <v>13928</v>
      </c>
      <c r="D554">
        <v>5</v>
      </c>
      <c r="E554">
        <v>0</v>
      </c>
      <c r="F554">
        <v>21785</v>
      </c>
    </row>
    <row r="555" spans="1:6" x14ac:dyDescent="0.25">
      <c r="A555" s="6">
        <f>'Оборудование столовой'!AO197</f>
        <v>1</v>
      </c>
      <c r="B555">
        <v>617</v>
      </c>
      <c r="C555">
        <v>13928</v>
      </c>
      <c r="D555">
        <v>9</v>
      </c>
      <c r="E555">
        <v>0</v>
      </c>
      <c r="F555">
        <v>21785</v>
      </c>
    </row>
    <row r="556" spans="1:6" x14ac:dyDescent="0.25">
      <c r="A556" t="str">
        <f>'Оборудование столовой'!F198</f>
        <v>Накладные расходы от ФОТ</v>
      </c>
      <c r="B556">
        <v>617</v>
      </c>
      <c r="C556">
        <v>13929</v>
      </c>
      <c r="D556">
        <v>2</v>
      </c>
      <c r="E556">
        <v>0</v>
      </c>
      <c r="F556">
        <v>21786</v>
      </c>
    </row>
    <row r="557" spans="1:6" x14ac:dyDescent="0.25">
      <c r="A557">
        <f>'Оборудование столовой'!I198</f>
        <v>0</v>
      </c>
      <c r="B557">
        <v>617</v>
      </c>
      <c r="C557">
        <v>13929</v>
      </c>
      <c r="D557">
        <v>3</v>
      </c>
      <c r="E557">
        <v>0</v>
      </c>
      <c r="F557">
        <v>21786</v>
      </c>
    </row>
    <row r="558" spans="1:6" x14ac:dyDescent="0.25">
      <c r="A558">
        <f>'Оборудование столовой'!Q198</f>
        <v>0.8</v>
      </c>
      <c r="B558">
        <v>617</v>
      </c>
      <c r="C558">
        <v>13929</v>
      </c>
      <c r="D558">
        <v>5</v>
      </c>
      <c r="E558">
        <v>0</v>
      </c>
      <c r="F558">
        <v>21786</v>
      </c>
    </row>
    <row r="559" spans="1:6" x14ac:dyDescent="0.25">
      <c r="A559">
        <f>'Оборудование столовой'!AO198</f>
        <v>0.8</v>
      </c>
      <c r="B559">
        <v>617</v>
      </c>
      <c r="C559">
        <v>13929</v>
      </c>
      <c r="D559">
        <v>9</v>
      </c>
      <c r="E559">
        <v>0</v>
      </c>
      <c r="F559">
        <v>21786</v>
      </c>
    </row>
    <row r="560" spans="1:6" x14ac:dyDescent="0.25">
      <c r="A560" t="str">
        <f>'Оборудование столовой'!F199</f>
        <v>Сметная прибыль от ФОТ</v>
      </c>
      <c r="B560">
        <v>617</v>
      </c>
      <c r="C560">
        <v>13930</v>
      </c>
      <c r="D560">
        <v>2</v>
      </c>
      <c r="E560">
        <v>0</v>
      </c>
      <c r="F560">
        <v>21787</v>
      </c>
    </row>
    <row r="561" spans="1:6" x14ac:dyDescent="0.25">
      <c r="A561">
        <f>'Оборудование столовой'!I199</f>
        <v>0</v>
      </c>
      <c r="B561">
        <v>617</v>
      </c>
      <c r="C561">
        <v>13930</v>
      </c>
      <c r="D561">
        <v>3</v>
      </c>
      <c r="E561">
        <v>0</v>
      </c>
      <c r="F561">
        <v>21787</v>
      </c>
    </row>
    <row r="562" spans="1:6" x14ac:dyDescent="0.25">
      <c r="A562">
        <f>'Оборудование столовой'!Q199</f>
        <v>0.6</v>
      </c>
      <c r="B562">
        <v>617</v>
      </c>
      <c r="C562">
        <v>13930</v>
      </c>
      <c r="D562">
        <v>5</v>
      </c>
      <c r="E562">
        <v>0</v>
      </c>
      <c r="F562">
        <v>21787</v>
      </c>
    </row>
    <row r="563" spans="1:6" x14ac:dyDescent="0.25">
      <c r="A563">
        <f>'Оборудование столовой'!AO199</f>
        <v>0.6</v>
      </c>
      <c r="B563">
        <v>617</v>
      </c>
      <c r="C563">
        <v>13930</v>
      </c>
      <c r="D563">
        <v>9</v>
      </c>
      <c r="E563">
        <v>0</v>
      </c>
      <c r="F563">
        <v>21787</v>
      </c>
    </row>
    <row r="564" spans="1:6" x14ac:dyDescent="0.25">
      <c r="A564" t="str">
        <f>'Оборудование столовой'!F200</f>
        <v>Затраты труда</v>
      </c>
      <c r="B564">
        <v>617</v>
      </c>
      <c r="C564">
        <v>14802</v>
      </c>
      <c r="D564">
        <v>2</v>
      </c>
      <c r="E564">
        <v>0</v>
      </c>
      <c r="F564">
        <v>21774</v>
      </c>
    </row>
    <row r="565" spans="1:6" x14ac:dyDescent="0.25">
      <c r="A565" t="str">
        <f>'Оборудование столовой'!I200</f>
        <v>чел.-ч</v>
      </c>
      <c r="B565">
        <v>617</v>
      </c>
      <c r="C565">
        <v>14802</v>
      </c>
      <c r="D565">
        <v>3</v>
      </c>
      <c r="E565">
        <v>0</v>
      </c>
      <c r="F565">
        <v>21774</v>
      </c>
    </row>
    <row r="566" spans="1:6" x14ac:dyDescent="0.25">
      <c r="A566">
        <f>'Оборудование столовой'!M200</f>
        <v>30.3</v>
      </c>
      <c r="B566">
        <v>617</v>
      </c>
      <c r="C566">
        <v>14802</v>
      </c>
      <c r="D566">
        <v>4</v>
      </c>
      <c r="E566">
        <v>0</v>
      </c>
      <c r="F566">
        <v>21774</v>
      </c>
    </row>
    <row r="567" spans="1:6" x14ac:dyDescent="0.25">
      <c r="A567" t="str">
        <f>'Оборудование столовой'!F201</f>
        <v>Итого по расценке</v>
      </c>
      <c r="B567">
        <v>617</v>
      </c>
      <c r="C567">
        <v>13932</v>
      </c>
      <c r="D567">
        <v>2</v>
      </c>
      <c r="E567">
        <v>0</v>
      </c>
      <c r="F567">
        <v>21788</v>
      </c>
    </row>
    <row r="568" spans="1:6" x14ac:dyDescent="0.25">
      <c r="A568">
        <f>'Оборудование столовой'!A202</f>
        <v>18</v>
      </c>
      <c r="B568">
        <v>617</v>
      </c>
      <c r="C568">
        <v>13933</v>
      </c>
      <c r="D568">
        <v>0</v>
      </c>
      <c r="E568">
        <v>0</v>
      </c>
      <c r="F568">
        <v>21762</v>
      </c>
    </row>
    <row r="569" spans="1:6" x14ac:dyDescent="0.25">
      <c r="A569" t="str">
        <f>'Оборудование столовой'!B202</f>
        <v>ФЕРм28-07-008-04</v>
      </c>
      <c r="B569">
        <v>617</v>
      </c>
      <c r="C569">
        <v>13933</v>
      </c>
      <c r="D569">
        <v>1</v>
      </c>
      <c r="E569">
        <v>0</v>
      </c>
      <c r="F569">
        <v>21762</v>
      </c>
    </row>
    <row r="570" spans="1:6" x14ac:dyDescent="0.25">
      <c r="A570" t="str">
        <f>'Оборудование столовой'!F202</f>
        <v>Картофелечистка, производительность 800 кг/ч</v>
      </c>
      <c r="B570">
        <v>617</v>
      </c>
      <c r="C570">
        <v>13933</v>
      </c>
      <c r="D570">
        <v>2</v>
      </c>
      <c r="E570">
        <v>0</v>
      </c>
      <c r="F570">
        <v>21762</v>
      </c>
    </row>
    <row r="571" spans="1:6" x14ac:dyDescent="0.25">
      <c r="A571" t="str">
        <f>'Оборудование столовой'!I202</f>
        <v>1 шт.</v>
      </c>
      <c r="B571">
        <v>617</v>
      </c>
      <c r="C571">
        <v>13933</v>
      </c>
      <c r="D571">
        <v>3</v>
      </c>
      <c r="E571">
        <v>0</v>
      </c>
      <c r="F571">
        <v>21762</v>
      </c>
    </row>
    <row r="572" spans="1:6" x14ac:dyDescent="0.25">
      <c r="A572" s="6">
        <f>'Оборудование столовой'!M202</f>
        <v>1</v>
      </c>
      <c r="B572">
        <v>617</v>
      </c>
      <c r="C572">
        <v>13933</v>
      </c>
      <c r="D572">
        <v>4</v>
      </c>
      <c r="E572">
        <v>0</v>
      </c>
      <c r="F572">
        <v>21762</v>
      </c>
    </row>
    <row r="573" spans="1:6" x14ac:dyDescent="0.25">
      <c r="A573" t="str">
        <f>'Оборудование столовой'!F204</f>
        <v>Зарплата</v>
      </c>
      <c r="B573">
        <v>617</v>
      </c>
      <c r="C573">
        <v>13934</v>
      </c>
      <c r="D573">
        <v>2</v>
      </c>
      <c r="E573">
        <v>0</v>
      </c>
      <c r="F573">
        <v>21785</v>
      </c>
    </row>
    <row r="574" spans="1:6" x14ac:dyDescent="0.25">
      <c r="A574" s="5">
        <f>'Оборудование столовой'!Q204</f>
        <v>261.92</v>
      </c>
      <c r="B574">
        <v>617</v>
      </c>
      <c r="C574">
        <v>13934</v>
      </c>
      <c r="D574">
        <v>5</v>
      </c>
      <c r="E574">
        <v>0</v>
      </c>
      <c r="F574">
        <v>21785</v>
      </c>
    </row>
    <row r="575" spans="1:6" x14ac:dyDescent="0.25">
      <c r="A575" s="6">
        <f>'Оборудование столовой'!AO204</f>
        <v>1</v>
      </c>
      <c r="B575">
        <v>617</v>
      </c>
      <c r="C575">
        <v>13934</v>
      </c>
      <c r="D575">
        <v>9</v>
      </c>
      <c r="E575">
        <v>0</v>
      </c>
      <c r="F575">
        <v>21785</v>
      </c>
    </row>
    <row r="576" spans="1:6" x14ac:dyDescent="0.25">
      <c r="A576" t="str">
        <f>'Оборудование столовой'!F205</f>
        <v>Эксплуатация машин</v>
      </c>
      <c r="B576">
        <v>617</v>
      </c>
      <c r="C576">
        <v>13935</v>
      </c>
      <c r="D576">
        <v>2</v>
      </c>
      <c r="E576">
        <v>0</v>
      </c>
      <c r="F576">
        <v>21785</v>
      </c>
    </row>
    <row r="577" spans="1:6" x14ac:dyDescent="0.25">
      <c r="A577" s="5">
        <f>'Оборудование столовой'!Q205</f>
        <v>61.76</v>
      </c>
      <c r="B577">
        <v>617</v>
      </c>
      <c r="C577">
        <v>13935</v>
      </c>
      <c r="D577">
        <v>5</v>
      </c>
      <c r="E577">
        <v>0</v>
      </c>
      <c r="F577">
        <v>21785</v>
      </c>
    </row>
    <row r="578" spans="1:6" x14ac:dyDescent="0.25">
      <c r="A578" s="6">
        <f>'Оборудование столовой'!AO205</f>
        <v>1</v>
      </c>
      <c r="B578">
        <v>617</v>
      </c>
      <c r="C578">
        <v>13935</v>
      </c>
      <c r="D578">
        <v>9</v>
      </c>
      <c r="E578">
        <v>0</v>
      </c>
      <c r="F578">
        <v>21785</v>
      </c>
    </row>
    <row r="579" spans="1:6" x14ac:dyDescent="0.25">
      <c r="A579" t="str">
        <f>'Оборудование столовой'!F206</f>
        <v>в т.ч. зарплата машиниста</v>
      </c>
      <c r="B579">
        <v>617</v>
      </c>
      <c r="C579">
        <v>13936</v>
      </c>
      <c r="D579">
        <v>2</v>
      </c>
      <c r="E579">
        <v>0</v>
      </c>
      <c r="F579">
        <v>21785</v>
      </c>
    </row>
    <row r="580" spans="1:6" x14ac:dyDescent="0.25">
      <c r="A580" s="5">
        <f>'Оборудование столовой'!Q206</f>
        <v>3.54</v>
      </c>
      <c r="B580">
        <v>617</v>
      </c>
      <c r="C580">
        <v>13936</v>
      </c>
      <c r="D580">
        <v>5</v>
      </c>
      <c r="E580">
        <v>0</v>
      </c>
      <c r="F580">
        <v>21785</v>
      </c>
    </row>
    <row r="581" spans="1:6" x14ac:dyDescent="0.25">
      <c r="A581" s="6">
        <f>'Оборудование столовой'!AO206</f>
        <v>1</v>
      </c>
      <c r="B581">
        <v>617</v>
      </c>
      <c r="C581">
        <v>13936</v>
      </c>
      <c r="D581">
        <v>9</v>
      </c>
      <c r="E581">
        <v>0</v>
      </c>
      <c r="F581">
        <v>21785</v>
      </c>
    </row>
    <row r="582" spans="1:6" x14ac:dyDescent="0.25">
      <c r="A582" t="str">
        <f>'Оборудование столовой'!F207</f>
        <v>Материальные ресурсы</v>
      </c>
      <c r="B582">
        <v>617</v>
      </c>
      <c r="C582">
        <v>13937</v>
      </c>
      <c r="D582">
        <v>2</v>
      </c>
      <c r="E582">
        <v>0</v>
      </c>
      <c r="F582">
        <v>21785</v>
      </c>
    </row>
    <row r="583" spans="1:6" x14ac:dyDescent="0.25">
      <c r="A583" s="5">
        <f>'Оборудование столовой'!Q207</f>
        <v>59.59</v>
      </c>
      <c r="B583">
        <v>617</v>
      </c>
      <c r="C583">
        <v>13937</v>
      </c>
      <c r="D583">
        <v>5</v>
      </c>
      <c r="E583">
        <v>0</v>
      </c>
      <c r="F583">
        <v>21785</v>
      </c>
    </row>
    <row r="584" spans="1:6" x14ac:dyDescent="0.25">
      <c r="A584" s="6">
        <f>'Оборудование столовой'!AO207</f>
        <v>1</v>
      </c>
      <c r="B584">
        <v>617</v>
      </c>
      <c r="C584">
        <v>13937</v>
      </c>
      <c r="D584">
        <v>9</v>
      </c>
      <c r="E584">
        <v>0</v>
      </c>
      <c r="F584">
        <v>21785</v>
      </c>
    </row>
    <row r="585" spans="1:6" x14ac:dyDescent="0.25">
      <c r="A585">
        <f>'Оборудование столовой'!A208</f>
        <v>18.100000000000001</v>
      </c>
      <c r="B585">
        <v>617</v>
      </c>
      <c r="C585">
        <v>14897</v>
      </c>
      <c r="D585">
        <v>0</v>
      </c>
      <c r="E585">
        <v>0</v>
      </c>
      <c r="F585">
        <v>21766</v>
      </c>
    </row>
    <row r="586" spans="1:6" x14ac:dyDescent="0.25">
      <c r="A586" t="str">
        <f>'Оборудование столовой'!B208</f>
        <v>[5.0]</v>
      </c>
      <c r="B586">
        <v>617</v>
      </c>
      <c r="C586">
        <v>14897</v>
      </c>
      <c r="D586">
        <v>1</v>
      </c>
      <c r="E586">
        <v>0</v>
      </c>
      <c r="F586">
        <v>21766</v>
      </c>
    </row>
    <row r="587" spans="1:6" x14ac:dyDescent="0.25">
      <c r="A587" t="str">
        <f>'Оборудование столовой'!F208</f>
        <v>Масса оборудования</v>
      </c>
      <c r="B587">
        <v>617</v>
      </c>
      <c r="C587">
        <v>14897</v>
      </c>
      <c r="D587">
        <v>2</v>
      </c>
      <c r="E587">
        <v>0</v>
      </c>
      <c r="F587">
        <v>21766</v>
      </c>
    </row>
    <row r="588" spans="1:6" x14ac:dyDescent="0.25">
      <c r="A588" t="str">
        <f>'Оборудование столовой'!I208</f>
        <v>т</v>
      </c>
      <c r="B588">
        <v>617</v>
      </c>
      <c r="C588">
        <v>14897</v>
      </c>
      <c r="D588">
        <v>3</v>
      </c>
      <c r="E588">
        <v>0</v>
      </c>
      <c r="F588">
        <v>21766</v>
      </c>
    </row>
    <row r="589" spans="1:6" x14ac:dyDescent="0.25">
      <c r="A589">
        <f>'Оборудование столовой'!Q208</f>
        <v>0</v>
      </c>
      <c r="B589">
        <v>617</v>
      </c>
      <c r="C589">
        <v>14897</v>
      </c>
      <c r="D589">
        <v>5</v>
      </c>
      <c r="E589">
        <v>0</v>
      </c>
      <c r="F589">
        <v>21766</v>
      </c>
    </row>
    <row r="590" spans="1:6" x14ac:dyDescent="0.25">
      <c r="A590" s="5">
        <f>'Оборудование столовой'!T208</f>
        <v>0.48</v>
      </c>
      <c r="B590">
        <v>617</v>
      </c>
      <c r="C590">
        <v>14897</v>
      </c>
      <c r="D590">
        <v>6</v>
      </c>
      <c r="E590">
        <v>0</v>
      </c>
      <c r="F590">
        <v>21766</v>
      </c>
    </row>
    <row r="591" spans="1:6" x14ac:dyDescent="0.25">
      <c r="A591">
        <f>'Оборудование столовой'!AF208</f>
        <v>0</v>
      </c>
      <c r="B591">
        <v>617</v>
      </c>
      <c r="C591">
        <v>14897</v>
      </c>
      <c r="D591">
        <v>8</v>
      </c>
      <c r="E591">
        <v>0</v>
      </c>
      <c r="F591">
        <v>21766</v>
      </c>
    </row>
    <row r="592" spans="1:6" x14ac:dyDescent="0.25">
      <c r="A592" s="6">
        <f>'Оборудование столовой'!AO208</f>
        <v>1</v>
      </c>
      <c r="B592">
        <v>617</v>
      </c>
      <c r="C592">
        <v>14897</v>
      </c>
      <c r="D592">
        <v>9</v>
      </c>
      <c r="E592">
        <v>0</v>
      </c>
      <c r="F592">
        <v>21766</v>
      </c>
    </row>
    <row r="593" spans="1:6" x14ac:dyDescent="0.25">
      <c r="A593" t="str">
        <f>'Оборудование столовой'!F209</f>
        <v>Накладные расходы от ФОТ</v>
      </c>
      <c r="B593">
        <v>617</v>
      </c>
      <c r="C593">
        <v>13938</v>
      </c>
      <c r="D593">
        <v>2</v>
      </c>
      <c r="E593">
        <v>0</v>
      </c>
      <c r="F593">
        <v>21786</v>
      </c>
    </row>
    <row r="594" spans="1:6" x14ac:dyDescent="0.25">
      <c r="A594">
        <f>'Оборудование столовой'!I209</f>
        <v>0</v>
      </c>
      <c r="B594">
        <v>617</v>
      </c>
      <c r="C594">
        <v>13938</v>
      </c>
      <c r="D594">
        <v>3</v>
      </c>
      <c r="E594">
        <v>0</v>
      </c>
      <c r="F594">
        <v>21786</v>
      </c>
    </row>
    <row r="595" spans="1:6" x14ac:dyDescent="0.25">
      <c r="A595">
        <f>'Оборудование столовой'!Q209</f>
        <v>0.8</v>
      </c>
      <c r="B595">
        <v>617</v>
      </c>
      <c r="C595">
        <v>13938</v>
      </c>
      <c r="D595">
        <v>5</v>
      </c>
      <c r="E595">
        <v>0</v>
      </c>
      <c r="F595">
        <v>21786</v>
      </c>
    </row>
    <row r="596" spans="1:6" x14ac:dyDescent="0.25">
      <c r="A596">
        <f>'Оборудование столовой'!AO209</f>
        <v>0.8</v>
      </c>
      <c r="B596">
        <v>617</v>
      </c>
      <c r="C596">
        <v>13938</v>
      </c>
      <c r="D596">
        <v>9</v>
      </c>
      <c r="E596">
        <v>0</v>
      </c>
      <c r="F596">
        <v>21786</v>
      </c>
    </row>
    <row r="597" spans="1:6" x14ac:dyDescent="0.25">
      <c r="A597" t="str">
        <f>'Оборудование столовой'!F210</f>
        <v>Сметная прибыль от ФОТ</v>
      </c>
      <c r="B597">
        <v>617</v>
      </c>
      <c r="C597">
        <v>13939</v>
      </c>
      <c r="D597">
        <v>2</v>
      </c>
      <c r="E597">
        <v>0</v>
      </c>
      <c r="F597">
        <v>21787</v>
      </c>
    </row>
    <row r="598" spans="1:6" x14ac:dyDescent="0.25">
      <c r="A598">
        <f>'Оборудование столовой'!I210</f>
        <v>0</v>
      </c>
      <c r="B598">
        <v>617</v>
      </c>
      <c r="C598">
        <v>13939</v>
      </c>
      <c r="D598">
        <v>3</v>
      </c>
      <c r="E598">
        <v>0</v>
      </c>
      <c r="F598">
        <v>21787</v>
      </c>
    </row>
    <row r="599" spans="1:6" x14ac:dyDescent="0.25">
      <c r="A599">
        <f>'Оборудование столовой'!Q210</f>
        <v>0.6</v>
      </c>
      <c r="B599">
        <v>617</v>
      </c>
      <c r="C599">
        <v>13939</v>
      </c>
      <c r="D599">
        <v>5</v>
      </c>
      <c r="E599">
        <v>0</v>
      </c>
      <c r="F599">
        <v>21787</v>
      </c>
    </row>
    <row r="600" spans="1:6" x14ac:dyDescent="0.25">
      <c r="A600">
        <f>'Оборудование столовой'!AO210</f>
        <v>0.6</v>
      </c>
      <c r="B600">
        <v>617</v>
      </c>
      <c r="C600">
        <v>13939</v>
      </c>
      <c r="D600">
        <v>9</v>
      </c>
      <c r="E600">
        <v>0</v>
      </c>
      <c r="F600">
        <v>21787</v>
      </c>
    </row>
    <row r="601" spans="1:6" x14ac:dyDescent="0.25">
      <c r="A601" t="str">
        <f>'Оборудование столовой'!F211</f>
        <v>Затраты труда</v>
      </c>
      <c r="B601">
        <v>617</v>
      </c>
      <c r="C601">
        <v>14803</v>
      </c>
      <c r="D601">
        <v>2</v>
      </c>
      <c r="E601">
        <v>0</v>
      </c>
      <c r="F601">
        <v>21774</v>
      </c>
    </row>
    <row r="602" spans="1:6" x14ac:dyDescent="0.25">
      <c r="A602" t="str">
        <f>'Оборудование столовой'!I211</f>
        <v>чел.-ч</v>
      </c>
      <c r="B602">
        <v>617</v>
      </c>
      <c r="C602">
        <v>14803</v>
      </c>
      <c r="D602">
        <v>3</v>
      </c>
      <c r="E602">
        <v>0</v>
      </c>
      <c r="F602">
        <v>21774</v>
      </c>
    </row>
    <row r="603" spans="1:6" x14ac:dyDescent="0.25">
      <c r="A603">
        <f>'Оборудование столовой'!M211</f>
        <v>29.2</v>
      </c>
      <c r="B603">
        <v>617</v>
      </c>
      <c r="C603">
        <v>14803</v>
      </c>
      <c r="D603">
        <v>4</v>
      </c>
      <c r="E603">
        <v>0</v>
      </c>
      <c r="F603">
        <v>21774</v>
      </c>
    </row>
    <row r="604" spans="1:6" x14ac:dyDescent="0.25">
      <c r="A604" t="str">
        <f>'Оборудование столовой'!F212</f>
        <v>Итого по расценке</v>
      </c>
      <c r="B604">
        <v>617</v>
      </c>
      <c r="C604">
        <v>13941</v>
      </c>
      <c r="D604">
        <v>2</v>
      </c>
      <c r="E604">
        <v>0</v>
      </c>
      <c r="F604">
        <v>21788</v>
      </c>
    </row>
    <row r="605" spans="1:6" x14ac:dyDescent="0.25">
      <c r="A605">
        <f>'Оборудование столовой'!A213</f>
        <v>19</v>
      </c>
      <c r="B605">
        <v>617</v>
      </c>
      <c r="C605">
        <v>13942</v>
      </c>
      <c r="D605">
        <v>0</v>
      </c>
      <c r="E605">
        <v>0</v>
      </c>
      <c r="F605">
        <v>21762</v>
      </c>
    </row>
    <row r="606" spans="1:6" x14ac:dyDescent="0.25">
      <c r="A606" t="str">
        <f>'Оборудование столовой'!B213</f>
        <v>ФЕР10-01-059-01</v>
      </c>
      <c r="B606">
        <v>617</v>
      </c>
      <c r="C606">
        <v>13942</v>
      </c>
      <c r="D606">
        <v>1</v>
      </c>
      <c r="E606">
        <v>0</v>
      </c>
      <c r="F606">
        <v>21762</v>
      </c>
    </row>
    <row r="607" spans="1:6" x14ac:dyDescent="0.25">
      <c r="A607" t="str">
        <f>'Оборудование столовой'!F213</f>
        <v>Установка столов, шкафов под мойки, холодильных шкафов и др.</v>
      </c>
      <c r="B607">
        <v>617</v>
      </c>
      <c r="C607">
        <v>13942</v>
      </c>
      <c r="D607">
        <v>2</v>
      </c>
      <c r="E607">
        <v>0</v>
      </c>
      <c r="F607">
        <v>21762</v>
      </c>
    </row>
    <row r="608" spans="1:6" x14ac:dyDescent="0.25">
      <c r="A608" t="str">
        <f>'Оборудование столовой'!I213</f>
        <v>100 шт. изделий</v>
      </c>
      <c r="B608">
        <v>617</v>
      </c>
      <c r="C608">
        <v>13942</v>
      </c>
      <c r="D608">
        <v>3</v>
      </c>
      <c r="E608">
        <v>0</v>
      </c>
      <c r="F608">
        <v>21762</v>
      </c>
    </row>
    <row r="609" spans="1:6" x14ac:dyDescent="0.25">
      <c r="A609" s="5">
        <f>'Оборудование столовой'!M213</f>
        <v>0.01</v>
      </c>
      <c r="B609">
        <v>617</v>
      </c>
      <c r="C609">
        <v>13942</v>
      </c>
      <c r="D609">
        <v>4</v>
      </c>
      <c r="E609">
        <v>0</v>
      </c>
      <c r="F609">
        <v>21762</v>
      </c>
    </row>
    <row r="610" spans="1:6" x14ac:dyDescent="0.25">
      <c r="A610" t="str">
        <f>'Оборудование столовой'!F215</f>
        <v>Зарплата</v>
      </c>
      <c r="B610">
        <v>617</v>
      </c>
      <c r="C610">
        <v>13943</v>
      </c>
      <c r="D610">
        <v>2</v>
      </c>
      <c r="E610">
        <v>0</v>
      </c>
      <c r="F610">
        <v>21785</v>
      </c>
    </row>
    <row r="611" spans="1:6" x14ac:dyDescent="0.25">
      <c r="A611">
        <f>'Оборудование столовой'!Q215</f>
        <v>602.70000000000005</v>
      </c>
      <c r="B611">
        <v>617</v>
      </c>
      <c r="C611">
        <v>13943</v>
      </c>
      <c r="D611">
        <v>5</v>
      </c>
      <c r="E611">
        <v>0</v>
      </c>
      <c r="F611">
        <v>21785</v>
      </c>
    </row>
    <row r="612" spans="1:6" x14ac:dyDescent="0.25">
      <c r="A612" s="6">
        <f>'Оборудование столовой'!AO215</f>
        <v>1</v>
      </c>
      <c r="B612">
        <v>617</v>
      </c>
      <c r="C612">
        <v>13943</v>
      </c>
      <c r="D612">
        <v>9</v>
      </c>
      <c r="E612">
        <v>0</v>
      </c>
      <c r="F612">
        <v>21785</v>
      </c>
    </row>
    <row r="613" spans="1:6" x14ac:dyDescent="0.25">
      <c r="A613" t="str">
        <f>'Оборудование столовой'!F216</f>
        <v>Эксплуатация машин</v>
      </c>
      <c r="B613">
        <v>617</v>
      </c>
      <c r="C613">
        <v>13944</v>
      </c>
      <c r="D613">
        <v>2</v>
      </c>
      <c r="E613">
        <v>0</v>
      </c>
      <c r="F613">
        <v>21785</v>
      </c>
    </row>
    <row r="614" spans="1:6" x14ac:dyDescent="0.25">
      <c r="A614" s="5">
        <f>'Оборудование столовой'!Q216</f>
        <v>269.39</v>
      </c>
      <c r="B614">
        <v>617</v>
      </c>
      <c r="C614">
        <v>13944</v>
      </c>
      <c r="D614">
        <v>5</v>
      </c>
      <c r="E614">
        <v>0</v>
      </c>
      <c r="F614">
        <v>21785</v>
      </c>
    </row>
    <row r="615" spans="1:6" x14ac:dyDescent="0.25">
      <c r="A615" s="6">
        <f>'Оборудование столовой'!AO216</f>
        <v>1</v>
      </c>
      <c r="B615">
        <v>617</v>
      </c>
      <c r="C615">
        <v>13944</v>
      </c>
      <c r="D615">
        <v>9</v>
      </c>
      <c r="E615">
        <v>0</v>
      </c>
      <c r="F615">
        <v>21785</v>
      </c>
    </row>
    <row r="616" spans="1:6" x14ac:dyDescent="0.25">
      <c r="A616" t="str">
        <f>'Оборудование столовой'!F217</f>
        <v>в т.ч. зарплата машиниста</v>
      </c>
      <c r="B616">
        <v>617</v>
      </c>
      <c r="C616">
        <v>13945</v>
      </c>
      <c r="D616">
        <v>2</v>
      </c>
      <c r="E616">
        <v>0</v>
      </c>
      <c r="F616">
        <v>21785</v>
      </c>
    </row>
    <row r="617" spans="1:6" x14ac:dyDescent="0.25">
      <c r="A617" s="5">
        <f>'Оборудование столовой'!Q217</f>
        <v>23.36</v>
      </c>
      <c r="B617">
        <v>617</v>
      </c>
      <c r="C617">
        <v>13945</v>
      </c>
      <c r="D617">
        <v>5</v>
      </c>
      <c r="E617">
        <v>0</v>
      </c>
      <c r="F617">
        <v>21785</v>
      </c>
    </row>
    <row r="618" spans="1:6" x14ac:dyDescent="0.25">
      <c r="A618" s="6">
        <f>'Оборудование столовой'!AO217</f>
        <v>1</v>
      </c>
      <c r="B618">
        <v>617</v>
      </c>
      <c r="C618">
        <v>13945</v>
      </c>
      <c r="D618">
        <v>9</v>
      </c>
      <c r="E618">
        <v>0</v>
      </c>
      <c r="F618">
        <v>21785</v>
      </c>
    </row>
    <row r="619" spans="1:6" x14ac:dyDescent="0.25">
      <c r="A619" t="str">
        <f>'Оборудование столовой'!F218</f>
        <v>Материальные ресурсы</v>
      </c>
      <c r="B619">
        <v>617</v>
      </c>
      <c r="C619">
        <v>13946</v>
      </c>
      <c r="D619">
        <v>2</v>
      </c>
      <c r="E619">
        <v>0</v>
      </c>
      <c r="F619">
        <v>21785</v>
      </c>
    </row>
    <row r="620" spans="1:6" x14ac:dyDescent="0.25">
      <c r="A620" s="5">
        <f>'Оборудование столовой'!Q218</f>
        <v>1633.35</v>
      </c>
      <c r="B620">
        <v>617</v>
      </c>
      <c r="C620">
        <v>13946</v>
      </c>
      <c r="D620">
        <v>5</v>
      </c>
      <c r="E620">
        <v>0</v>
      </c>
      <c r="F620">
        <v>21785</v>
      </c>
    </row>
    <row r="621" spans="1:6" x14ac:dyDescent="0.25">
      <c r="A621" s="6">
        <f>'Оборудование столовой'!AO218</f>
        <v>1</v>
      </c>
      <c r="B621">
        <v>617</v>
      </c>
      <c r="C621">
        <v>13946</v>
      </c>
      <c r="D621">
        <v>9</v>
      </c>
      <c r="E621">
        <v>0</v>
      </c>
      <c r="F621">
        <v>21785</v>
      </c>
    </row>
    <row r="622" spans="1:6" x14ac:dyDescent="0.25">
      <c r="A622" t="str">
        <f>'Оборудование столовой'!F219</f>
        <v>Накладные расходы от ФОТ</v>
      </c>
      <c r="B622">
        <v>617</v>
      </c>
      <c r="C622">
        <v>13947</v>
      </c>
      <c r="D622">
        <v>2</v>
      </c>
      <c r="E622">
        <v>0</v>
      </c>
      <c r="F622">
        <v>21786</v>
      </c>
    </row>
    <row r="623" spans="1:6" x14ac:dyDescent="0.25">
      <c r="A623">
        <f>'Оборудование столовой'!I219</f>
        <v>0</v>
      </c>
      <c r="B623">
        <v>617</v>
      </c>
      <c r="C623">
        <v>13947</v>
      </c>
      <c r="D623">
        <v>3</v>
      </c>
      <c r="E623">
        <v>0</v>
      </c>
      <c r="F623">
        <v>21786</v>
      </c>
    </row>
    <row r="624" spans="1:6" x14ac:dyDescent="0.25">
      <c r="A624" s="5">
        <f>'Оборудование столовой'!Q219</f>
        <v>1.18</v>
      </c>
      <c r="B624">
        <v>617</v>
      </c>
      <c r="C624">
        <v>13947</v>
      </c>
      <c r="D624">
        <v>5</v>
      </c>
      <c r="E624">
        <v>0</v>
      </c>
      <c r="F624">
        <v>21786</v>
      </c>
    </row>
    <row r="625" spans="1:6" x14ac:dyDescent="0.25">
      <c r="A625" s="5">
        <f>'Оборудование столовой'!AO219</f>
        <v>1.18</v>
      </c>
      <c r="B625">
        <v>617</v>
      </c>
      <c r="C625">
        <v>13947</v>
      </c>
      <c r="D625">
        <v>9</v>
      </c>
      <c r="E625">
        <v>0</v>
      </c>
      <c r="F625">
        <v>21786</v>
      </c>
    </row>
    <row r="626" spans="1:6" x14ac:dyDescent="0.25">
      <c r="A626" t="str">
        <f>'Оборудование столовой'!F220</f>
        <v>Сметная прибыль от ФОТ</v>
      </c>
      <c r="B626">
        <v>617</v>
      </c>
      <c r="C626">
        <v>13948</v>
      </c>
      <c r="D626">
        <v>2</v>
      </c>
      <c r="E626">
        <v>0</v>
      </c>
      <c r="F626">
        <v>21787</v>
      </c>
    </row>
    <row r="627" spans="1:6" x14ac:dyDescent="0.25">
      <c r="A627">
        <f>'Оборудование столовой'!I220</f>
        <v>0</v>
      </c>
      <c r="B627">
        <v>617</v>
      </c>
      <c r="C627">
        <v>13948</v>
      </c>
      <c r="D627">
        <v>3</v>
      </c>
      <c r="E627">
        <v>0</v>
      </c>
      <c r="F627">
        <v>21787</v>
      </c>
    </row>
    <row r="628" spans="1:6" x14ac:dyDescent="0.25">
      <c r="A628" s="5">
        <f>'Оборудование столовой'!Q220</f>
        <v>0.63</v>
      </c>
      <c r="B628">
        <v>617</v>
      </c>
      <c r="C628">
        <v>13948</v>
      </c>
      <c r="D628">
        <v>5</v>
      </c>
      <c r="E628">
        <v>0</v>
      </c>
      <c r="F628">
        <v>21787</v>
      </c>
    </row>
    <row r="629" spans="1:6" x14ac:dyDescent="0.25">
      <c r="A629" s="5">
        <f>'Оборудование столовой'!AO220</f>
        <v>0.63</v>
      </c>
      <c r="B629">
        <v>617</v>
      </c>
      <c r="C629">
        <v>13948</v>
      </c>
      <c r="D629">
        <v>9</v>
      </c>
      <c r="E629">
        <v>0</v>
      </c>
      <c r="F629">
        <v>21787</v>
      </c>
    </row>
    <row r="630" spans="1:6" x14ac:dyDescent="0.25">
      <c r="A630" t="str">
        <f>'Оборудование столовой'!F221</f>
        <v>Затраты труда</v>
      </c>
      <c r="B630">
        <v>617</v>
      </c>
      <c r="C630">
        <v>14804</v>
      </c>
      <c r="D630">
        <v>2</v>
      </c>
      <c r="E630">
        <v>0</v>
      </c>
      <c r="F630">
        <v>21774</v>
      </c>
    </row>
    <row r="631" spans="1:6" x14ac:dyDescent="0.25">
      <c r="A631" t="str">
        <f>'Оборудование столовой'!I221</f>
        <v>чел.-ч</v>
      </c>
      <c r="B631">
        <v>617</v>
      </c>
      <c r="C631">
        <v>14804</v>
      </c>
      <c r="D631">
        <v>3</v>
      </c>
      <c r="E631">
        <v>0</v>
      </c>
      <c r="F631">
        <v>21774</v>
      </c>
    </row>
    <row r="632" spans="1:6" x14ac:dyDescent="0.25">
      <c r="A632" s="5">
        <f>'Оборудование столовой'!M221</f>
        <v>75.150000000000006</v>
      </c>
      <c r="B632">
        <v>617</v>
      </c>
      <c r="C632">
        <v>14804</v>
      </c>
      <c r="D632">
        <v>4</v>
      </c>
      <c r="E632">
        <v>0</v>
      </c>
      <c r="F632">
        <v>21774</v>
      </c>
    </row>
    <row r="633" spans="1:6" x14ac:dyDescent="0.25">
      <c r="A633" t="str">
        <f>'Оборудование столовой'!F222</f>
        <v>Итого по расценке</v>
      </c>
      <c r="B633">
        <v>617</v>
      </c>
      <c r="C633">
        <v>13950</v>
      </c>
      <c r="D633">
        <v>2</v>
      </c>
      <c r="E633">
        <v>0</v>
      </c>
      <c r="F633">
        <v>21788</v>
      </c>
    </row>
    <row r="634" spans="1:6" x14ac:dyDescent="0.25">
      <c r="A634">
        <f>'Оборудование столовой'!A223</f>
        <v>20</v>
      </c>
      <c r="B634">
        <v>617</v>
      </c>
      <c r="C634">
        <v>13951</v>
      </c>
      <c r="D634">
        <v>0</v>
      </c>
      <c r="E634">
        <v>0</v>
      </c>
      <c r="F634">
        <v>21762</v>
      </c>
    </row>
    <row r="635" spans="1:6" x14ac:dyDescent="0.25">
      <c r="A635" t="str">
        <f>'Оборудование столовой'!B223</f>
        <v>ФЕР18-02-003-01</v>
      </c>
      <c r="B635">
        <v>617</v>
      </c>
      <c r="C635">
        <v>13951</v>
      </c>
      <c r="D635">
        <v>1</v>
      </c>
      <c r="E635">
        <v>0</v>
      </c>
      <c r="F635">
        <v>21762</v>
      </c>
    </row>
    <row r="636" spans="1:6" x14ac:dyDescent="0.25">
      <c r="A636" t="str">
        <f>'Оборудование столовой'!F223</f>
        <v>Установка водоподогревателей емкостных вместимостью до 1 м3</v>
      </c>
      <c r="B636">
        <v>617</v>
      </c>
      <c r="C636">
        <v>13951</v>
      </c>
      <c r="D636">
        <v>2</v>
      </c>
      <c r="E636">
        <v>0</v>
      </c>
      <c r="F636">
        <v>21762</v>
      </c>
    </row>
    <row r="637" spans="1:6" x14ac:dyDescent="0.25">
      <c r="A637" t="str">
        <f>'Оборудование столовой'!I223</f>
        <v>1 водоподогреватель</v>
      </c>
      <c r="B637">
        <v>617</v>
      </c>
      <c r="C637">
        <v>13951</v>
      </c>
      <c r="D637">
        <v>3</v>
      </c>
      <c r="E637">
        <v>0</v>
      </c>
      <c r="F637">
        <v>21762</v>
      </c>
    </row>
    <row r="638" spans="1:6" x14ac:dyDescent="0.25">
      <c r="A638" s="6">
        <f>'Оборудование столовой'!M223</f>
        <v>1</v>
      </c>
      <c r="B638">
        <v>617</v>
      </c>
      <c r="C638">
        <v>13951</v>
      </c>
      <c r="D638">
        <v>4</v>
      </c>
      <c r="E638">
        <v>0</v>
      </c>
      <c r="F638">
        <v>21762</v>
      </c>
    </row>
    <row r="639" spans="1:6" x14ac:dyDescent="0.25">
      <c r="A639" t="str">
        <f>'Оборудование столовой'!F225</f>
        <v>Зарплата</v>
      </c>
      <c r="B639">
        <v>617</v>
      </c>
      <c r="C639">
        <v>13952</v>
      </c>
      <c r="D639">
        <v>2</v>
      </c>
      <c r="E639">
        <v>0</v>
      </c>
      <c r="F639">
        <v>21785</v>
      </c>
    </row>
    <row r="640" spans="1:6" x14ac:dyDescent="0.25">
      <c r="A640" s="5">
        <f>'Оборудование столовой'!Q225</f>
        <v>135.72999999999999</v>
      </c>
      <c r="B640">
        <v>617</v>
      </c>
      <c r="C640">
        <v>13952</v>
      </c>
      <c r="D640">
        <v>5</v>
      </c>
      <c r="E640">
        <v>0</v>
      </c>
      <c r="F640">
        <v>21785</v>
      </c>
    </row>
    <row r="641" spans="1:6" x14ac:dyDescent="0.25">
      <c r="A641" s="6">
        <f>'Оборудование столовой'!AO225</f>
        <v>1</v>
      </c>
      <c r="B641">
        <v>617</v>
      </c>
      <c r="C641">
        <v>13952</v>
      </c>
      <c r="D641">
        <v>9</v>
      </c>
      <c r="E641">
        <v>0</v>
      </c>
      <c r="F641">
        <v>21785</v>
      </c>
    </row>
    <row r="642" spans="1:6" x14ac:dyDescent="0.25">
      <c r="A642" t="str">
        <f>'Оборудование столовой'!F226</f>
        <v>Эксплуатация машин</v>
      </c>
      <c r="B642">
        <v>617</v>
      </c>
      <c r="C642">
        <v>13953</v>
      </c>
      <c r="D642">
        <v>2</v>
      </c>
      <c r="E642">
        <v>0</v>
      </c>
      <c r="F642">
        <v>21785</v>
      </c>
    </row>
    <row r="643" spans="1:6" x14ac:dyDescent="0.25">
      <c r="A643" s="5">
        <f>'Оборудование столовой'!Q226</f>
        <v>64.86</v>
      </c>
      <c r="B643">
        <v>617</v>
      </c>
      <c r="C643">
        <v>13953</v>
      </c>
      <c r="D643">
        <v>5</v>
      </c>
      <c r="E643">
        <v>0</v>
      </c>
      <c r="F643">
        <v>21785</v>
      </c>
    </row>
    <row r="644" spans="1:6" x14ac:dyDescent="0.25">
      <c r="A644" s="6">
        <f>'Оборудование столовой'!AO226</f>
        <v>1</v>
      </c>
      <c r="B644">
        <v>617</v>
      </c>
      <c r="C644">
        <v>13953</v>
      </c>
      <c r="D644">
        <v>9</v>
      </c>
      <c r="E644">
        <v>0</v>
      </c>
      <c r="F644">
        <v>21785</v>
      </c>
    </row>
    <row r="645" spans="1:6" x14ac:dyDescent="0.25">
      <c r="A645" t="str">
        <f>'Оборудование столовой'!F227</f>
        <v>в т.ч. зарплата машиниста</v>
      </c>
      <c r="B645">
        <v>617</v>
      </c>
      <c r="C645">
        <v>13954</v>
      </c>
      <c r="D645">
        <v>2</v>
      </c>
      <c r="E645">
        <v>0</v>
      </c>
      <c r="F645">
        <v>21785</v>
      </c>
    </row>
    <row r="646" spans="1:6" x14ac:dyDescent="0.25">
      <c r="A646" s="5">
        <f>'Оборудование столовой'!Q227</f>
        <v>3.11</v>
      </c>
      <c r="B646">
        <v>617</v>
      </c>
      <c r="C646">
        <v>13954</v>
      </c>
      <c r="D646">
        <v>5</v>
      </c>
      <c r="E646">
        <v>0</v>
      </c>
      <c r="F646">
        <v>21785</v>
      </c>
    </row>
    <row r="647" spans="1:6" x14ac:dyDescent="0.25">
      <c r="A647" s="6">
        <f>'Оборудование столовой'!AO227</f>
        <v>1</v>
      </c>
      <c r="B647">
        <v>617</v>
      </c>
      <c r="C647">
        <v>13954</v>
      </c>
      <c r="D647">
        <v>9</v>
      </c>
      <c r="E647">
        <v>0</v>
      </c>
      <c r="F647">
        <v>21785</v>
      </c>
    </row>
    <row r="648" spans="1:6" x14ac:dyDescent="0.25">
      <c r="A648" t="str">
        <f>'Оборудование столовой'!F228</f>
        <v>Материальные ресурсы</v>
      </c>
      <c r="B648">
        <v>617</v>
      </c>
      <c r="C648">
        <v>13955</v>
      </c>
      <c r="D648">
        <v>2</v>
      </c>
      <c r="E648">
        <v>0</v>
      </c>
      <c r="F648">
        <v>21785</v>
      </c>
    </row>
    <row r="649" spans="1:6" x14ac:dyDescent="0.25">
      <c r="A649" s="5">
        <f>'Оборудование столовой'!Q228</f>
        <v>5650.43</v>
      </c>
      <c r="B649">
        <v>617</v>
      </c>
      <c r="C649">
        <v>13955</v>
      </c>
      <c r="D649">
        <v>5</v>
      </c>
      <c r="E649">
        <v>0</v>
      </c>
      <c r="F649">
        <v>21785</v>
      </c>
    </row>
    <row r="650" spans="1:6" x14ac:dyDescent="0.25">
      <c r="A650" s="6">
        <f>'Оборудование столовой'!AO228</f>
        <v>1</v>
      </c>
      <c r="B650">
        <v>617</v>
      </c>
      <c r="C650">
        <v>13955</v>
      </c>
      <c r="D650">
        <v>9</v>
      </c>
      <c r="E650">
        <v>0</v>
      </c>
      <c r="F650">
        <v>21785</v>
      </c>
    </row>
    <row r="651" spans="1:6" x14ac:dyDescent="0.25">
      <c r="A651">
        <f>'Оборудование столовой'!A229</f>
        <v>20.100000000000001</v>
      </c>
      <c r="B651">
        <v>617</v>
      </c>
      <c r="C651">
        <v>14898</v>
      </c>
      <c r="D651">
        <v>0</v>
      </c>
      <c r="E651">
        <v>0</v>
      </c>
      <c r="F651">
        <v>21766</v>
      </c>
    </row>
    <row r="652" spans="1:6" x14ac:dyDescent="0.25">
      <c r="A652" t="str">
        <f>'Оборудование столовой'!B229</f>
        <v>[301-0152]</v>
      </c>
      <c r="B652">
        <v>617</v>
      </c>
      <c r="C652">
        <v>14898</v>
      </c>
      <c r="D652">
        <v>1</v>
      </c>
      <c r="E652">
        <v>0</v>
      </c>
      <c r="F652">
        <v>21766</v>
      </c>
    </row>
    <row r="653" spans="1:6" x14ac:dyDescent="0.25">
      <c r="A653" t="str">
        <f>'Оборудование столовой'!F229</f>
        <v>Водоподогреватели паровые емкостные горизонтальные СТД N 3068 объемом 1 м3</v>
      </c>
      <c r="B653">
        <v>617</v>
      </c>
      <c r="C653">
        <v>14898</v>
      </c>
      <c r="D653">
        <v>2</v>
      </c>
      <c r="E653">
        <v>0</v>
      </c>
      <c r="F653">
        <v>21766</v>
      </c>
    </row>
    <row r="654" spans="1:6" x14ac:dyDescent="0.25">
      <c r="A654" t="str">
        <f>'Оборудование столовой'!I229</f>
        <v>шт.</v>
      </c>
      <c r="B654">
        <v>617</v>
      </c>
      <c r="C654">
        <v>14898</v>
      </c>
      <c r="D654">
        <v>3</v>
      </c>
      <c r="E654">
        <v>0</v>
      </c>
      <c r="F654">
        <v>21766</v>
      </c>
    </row>
    <row r="655" spans="1:6" x14ac:dyDescent="0.25">
      <c r="A655">
        <f>'Оборудование столовой'!Q229</f>
        <v>5373.2</v>
      </c>
      <c r="B655">
        <v>617</v>
      </c>
      <c r="C655">
        <v>14898</v>
      </c>
      <c r="D655">
        <v>5</v>
      </c>
      <c r="E655">
        <v>0</v>
      </c>
      <c r="F655">
        <v>21766</v>
      </c>
    </row>
    <row r="656" spans="1:6" x14ac:dyDescent="0.25">
      <c r="A656" s="6">
        <f>'Оборудование столовой'!T229</f>
        <v>-1</v>
      </c>
      <c r="B656">
        <v>617</v>
      </c>
      <c r="C656">
        <v>14898</v>
      </c>
      <c r="D656">
        <v>6</v>
      </c>
      <c r="E656">
        <v>0</v>
      </c>
      <c r="F656">
        <v>21766</v>
      </c>
    </row>
    <row r="657" spans="1:6" x14ac:dyDescent="0.25">
      <c r="A657">
        <f>'Оборудование столовой'!AF229</f>
        <v>0</v>
      </c>
      <c r="B657">
        <v>617</v>
      </c>
      <c r="C657">
        <v>14898</v>
      </c>
      <c r="D657">
        <v>8</v>
      </c>
      <c r="E657">
        <v>0</v>
      </c>
      <c r="F657">
        <v>21766</v>
      </c>
    </row>
    <row r="658" spans="1:6" x14ac:dyDescent="0.25">
      <c r="A658" s="6">
        <f>'Оборудование столовой'!AO229</f>
        <v>1</v>
      </c>
      <c r="B658">
        <v>617</v>
      </c>
      <c r="C658">
        <v>14898</v>
      </c>
      <c r="D658">
        <v>9</v>
      </c>
      <c r="E658">
        <v>0</v>
      </c>
      <c r="F658">
        <v>21766</v>
      </c>
    </row>
    <row r="659" spans="1:6" x14ac:dyDescent="0.25">
      <c r="A659" t="str">
        <f>'Оборудование столовой'!F230</f>
        <v>Накладные расходы от ФОТ</v>
      </c>
      <c r="B659">
        <v>617</v>
      </c>
      <c r="C659">
        <v>13956</v>
      </c>
      <c r="D659">
        <v>2</v>
      </c>
      <c r="E659">
        <v>0</v>
      </c>
      <c r="F659">
        <v>21786</v>
      </c>
    </row>
    <row r="660" spans="1:6" x14ac:dyDescent="0.25">
      <c r="A660">
        <f>'Оборудование столовой'!I230</f>
        <v>0</v>
      </c>
      <c r="B660">
        <v>617</v>
      </c>
      <c r="C660">
        <v>13956</v>
      </c>
      <c r="D660">
        <v>3</v>
      </c>
      <c r="E660">
        <v>0</v>
      </c>
      <c r="F660">
        <v>21786</v>
      </c>
    </row>
    <row r="661" spans="1:6" x14ac:dyDescent="0.25">
      <c r="A661" s="5">
        <f>'Оборудование столовой'!Q230</f>
        <v>1.28</v>
      </c>
      <c r="B661">
        <v>617</v>
      </c>
      <c r="C661">
        <v>13956</v>
      </c>
      <c r="D661">
        <v>5</v>
      </c>
      <c r="E661">
        <v>0</v>
      </c>
      <c r="F661">
        <v>21786</v>
      </c>
    </row>
    <row r="662" spans="1:6" x14ac:dyDescent="0.25">
      <c r="A662" s="5">
        <f>'Оборудование столовой'!AO230</f>
        <v>1.28</v>
      </c>
      <c r="B662">
        <v>617</v>
      </c>
      <c r="C662">
        <v>13956</v>
      </c>
      <c r="D662">
        <v>9</v>
      </c>
      <c r="E662">
        <v>0</v>
      </c>
      <c r="F662">
        <v>21786</v>
      </c>
    </row>
    <row r="663" spans="1:6" x14ac:dyDescent="0.25">
      <c r="A663" t="str">
        <f>'Оборудование столовой'!F231</f>
        <v>Сметная прибыль от ФОТ</v>
      </c>
      <c r="B663">
        <v>617</v>
      </c>
      <c r="C663">
        <v>13957</v>
      </c>
      <c r="D663">
        <v>2</v>
      </c>
      <c r="E663">
        <v>0</v>
      </c>
      <c r="F663">
        <v>21787</v>
      </c>
    </row>
    <row r="664" spans="1:6" x14ac:dyDescent="0.25">
      <c r="A664">
        <f>'Оборудование столовой'!I231</f>
        <v>0</v>
      </c>
      <c r="B664">
        <v>617</v>
      </c>
      <c r="C664">
        <v>13957</v>
      </c>
      <c r="D664">
        <v>3</v>
      </c>
      <c r="E664">
        <v>0</v>
      </c>
      <c r="F664">
        <v>21787</v>
      </c>
    </row>
    <row r="665" spans="1:6" x14ac:dyDescent="0.25">
      <c r="A665" s="5">
        <f>'Оборудование столовой'!Q231</f>
        <v>0.83</v>
      </c>
      <c r="B665">
        <v>617</v>
      </c>
      <c r="C665">
        <v>13957</v>
      </c>
      <c r="D665">
        <v>5</v>
      </c>
      <c r="E665">
        <v>0</v>
      </c>
      <c r="F665">
        <v>21787</v>
      </c>
    </row>
    <row r="666" spans="1:6" x14ac:dyDescent="0.25">
      <c r="A666" s="5">
        <f>'Оборудование столовой'!AO231</f>
        <v>0.83</v>
      </c>
      <c r="B666">
        <v>617</v>
      </c>
      <c r="C666">
        <v>13957</v>
      </c>
      <c r="D666">
        <v>9</v>
      </c>
      <c r="E666">
        <v>0</v>
      </c>
      <c r="F666">
        <v>21787</v>
      </c>
    </row>
    <row r="667" spans="1:6" x14ac:dyDescent="0.25">
      <c r="A667" t="str">
        <f>'Оборудование столовой'!F232</f>
        <v>Затраты труда</v>
      </c>
      <c r="B667">
        <v>617</v>
      </c>
      <c r="C667">
        <v>14805</v>
      </c>
      <c r="D667">
        <v>2</v>
      </c>
      <c r="E667">
        <v>0</v>
      </c>
      <c r="F667">
        <v>21774</v>
      </c>
    </row>
    <row r="668" spans="1:6" x14ac:dyDescent="0.25">
      <c r="A668" t="str">
        <f>'Оборудование столовой'!I232</f>
        <v>чел.-ч</v>
      </c>
      <c r="B668">
        <v>617</v>
      </c>
      <c r="C668">
        <v>14805</v>
      </c>
      <c r="D668">
        <v>3</v>
      </c>
      <c r="E668">
        <v>0</v>
      </c>
      <c r="F668">
        <v>21774</v>
      </c>
    </row>
    <row r="669" spans="1:6" x14ac:dyDescent="0.25">
      <c r="A669" s="5">
        <f>'Оборудование столовой'!M232</f>
        <v>14.61</v>
      </c>
      <c r="B669">
        <v>617</v>
      </c>
      <c r="C669">
        <v>14805</v>
      </c>
      <c r="D669">
        <v>4</v>
      </c>
      <c r="E669">
        <v>0</v>
      </c>
      <c r="F669">
        <v>21774</v>
      </c>
    </row>
    <row r="670" spans="1:6" x14ac:dyDescent="0.25">
      <c r="A670" t="str">
        <f>'Оборудование столовой'!F233</f>
        <v>Итого по расценке</v>
      </c>
      <c r="B670">
        <v>617</v>
      </c>
      <c r="C670">
        <v>13959</v>
      </c>
      <c r="D670">
        <v>2</v>
      </c>
      <c r="E670">
        <v>0</v>
      </c>
      <c r="F670">
        <v>21788</v>
      </c>
    </row>
    <row r="671" spans="1:6" x14ac:dyDescent="0.25">
      <c r="A671">
        <f>'Оборудование столовой'!A234</f>
        <v>21</v>
      </c>
      <c r="B671">
        <v>617</v>
      </c>
      <c r="C671">
        <v>13960</v>
      </c>
      <c r="D671">
        <v>0</v>
      </c>
      <c r="E671">
        <v>0</v>
      </c>
      <c r="F671">
        <v>21762</v>
      </c>
    </row>
    <row r="672" spans="1:6" x14ac:dyDescent="0.25">
      <c r="A672" t="str">
        <f>'Оборудование столовой'!B234</f>
        <v>ФЕР20-02-011-01</v>
      </c>
      <c r="B672">
        <v>617</v>
      </c>
      <c r="C672">
        <v>13960</v>
      </c>
      <c r="D672">
        <v>1</v>
      </c>
      <c r="E672">
        <v>0</v>
      </c>
      <c r="F672">
        <v>21762</v>
      </c>
    </row>
    <row r="673" spans="1:6" x14ac:dyDescent="0.25">
      <c r="A673" t="str">
        <f>'Оборудование столовой'!F234</f>
        <v>Установка зонтов над оборудованием</v>
      </c>
      <c r="B673">
        <v>617</v>
      </c>
      <c r="C673">
        <v>13960</v>
      </c>
      <c r="D673">
        <v>2</v>
      </c>
      <c r="E673">
        <v>0</v>
      </c>
      <c r="F673">
        <v>21762</v>
      </c>
    </row>
    <row r="674" spans="1:6" x14ac:dyDescent="0.25">
      <c r="A674" t="str">
        <f>'Оборудование столовой'!I234</f>
        <v>1 м2 поверхности зонта</v>
      </c>
      <c r="B674">
        <v>617</v>
      </c>
      <c r="C674">
        <v>13960</v>
      </c>
      <c r="D674">
        <v>3</v>
      </c>
      <c r="E674">
        <v>0</v>
      </c>
      <c r="F674">
        <v>21762</v>
      </c>
    </row>
    <row r="675" spans="1:6" x14ac:dyDescent="0.25">
      <c r="A675" s="5">
        <f>'Оборудование столовой'!M234</f>
        <v>0.84</v>
      </c>
      <c r="B675">
        <v>617</v>
      </c>
      <c r="C675">
        <v>13960</v>
      </c>
      <c r="D675">
        <v>4</v>
      </c>
      <c r="E675">
        <v>0</v>
      </c>
      <c r="F675">
        <v>21762</v>
      </c>
    </row>
    <row r="676" spans="1:6" x14ac:dyDescent="0.25">
      <c r="A676" t="str">
        <f>'Оборудование столовой'!F236</f>
        <v>Зарплата</v>
      </c>
      <c r="B676">
        <v>617</v>
      </c>
      <c r="C676">
        <v>13961</v>
      </c>
      <c r="D676">
        <v>2</v>
      </c>
      <c r="E676">
        <v>0</v>
      </c>
      <c r="F676">
        <v>21785</v>
      </c>
    </row>
    <row r="677" spans="1:6" x14ac:dyDescent="0.25">
      <c r="A677">
        <f>'Оборудование столовой'!Q236</f>
        <v>9.4</v>
      </c>
      <c r="B677">
        <v>617</v>
      </c>
      <c r="C677">
        <v>13961</v>
      </c>
      <c r="D677">
        <v>5</v>
      </c>
      <c r="E677">
        <v>0</v>
      </c>
      <c r="F677">
        <v>21785</v>
      </c>
    </row>
    <row r="678" spans="1:6" x14ac:dyDescent="0.25">
      <c r="A678" s="6">
        <f>'Оборудование столовой'!AO236</f>
        <v>1</v>
      </c>
      <c r="B678">
        <v>617</v>
      </c>
      <c r="C678">
        <v>13961</v>
      </c>
      <c r="D678">
        <v>9</v>
      </c>
      <c r="E678">
        <v>0</v>
      </c>
      <c r="F678">
        <v>21785</v>
      </c>
    </row>
    <row r="679" spans="1:6" x14ac:dyDescent="0.25">
      <c r="A679" t="str">
        <f>'Оборудование столовой'!F237</f>
        <v>Эксплуатация машин</v>
      </c>
      <c r="B679">
        <v>617</v>
      </c>
      <c r="C679">
        <v>13962</v>
      </c>
      <c r="D679">
        <v>2</v>
      </c>
      <c r="E679">
        <v>0</v>
      </c>
      <c r="F679">
        <v>21785</v>
      </c>
    </row>
    <row r="680" spans="1:6" x14ac:dyDescent="0.25">
      <c r="A680" s="5">
        <f>'Оборудование столовой'!Q237</f>
        <v>4.1399999999999997</v>
      </c>
      <c r="B680">
        <v>617</v>
      </c>
      <c r="C680">
        <v>13962</v>
      </c>
      <c r="D680">
        <v>5</v>
      </c>
      <c r="E680">
        <v>0</v>
      </c>
      <c r="F680">
        <v>21785</v>
      </c>
    </row>
    <row r="681" spans="1:6" x14ac:dyDescent="0.25">
      <c r="A681" s="6">
        <f>'Оборудование столовой'!AO237</f>
        <v>1</v>
      </c>
      <c r="B681">
        <v>617</v>
      </c>
      <c r="C681">
        <v>13962</v>
      </c>
      <c r="D681">
        <v>9</v>
      </c>
      <c r="E681">
        <v>0</v>
      </c>
      <c r="F681">
        <v>21785</v>
      </c>
    </row>
    <row r="682" spans="1:6" x14ac:dyDescent="0.25">
      <c r="A682" t="str">
        <f>'Оборудование столовой'!F238</f>
        <v>в т.ч. зарплата машиниста</v>
      </c>
      <c r="B682">
        <v>617</v>
      </c>
      <c r="C682">
        <v>13963</v>
      </c>
      <c r="D682">
        <v>2</v>
      </c>
      <c r="E682">
        <v>0</v>
      </c>
      <c r="F682">
        <v>21785</v>
      </c>
    </row>
    <row r="683" spans="1:6" x14ac:dyDescent="0.25">
      <c r="A683" s="6">
        <f>'Оборудование столовой'!Q238</f>
        <v>0</v>
      </c>
      <c r="B683">
        <v>617</v>
      </c>
      <c r="C683">
        <v>13963</v>
      </c>
      <c r="D683">
        <v>5</v>
      </c>
      <c r="E683">
        <v>0</v>
      </c>
      <c r="F683">
        <v>21785</v>
      </c>
    </row>
    <row r="684" spans="1:6" x14ac:dyDescent="0.25">
      <c r="A684" s="6">
        <f>'Оборудование столовой'!AO238</f>
        <v>1</v>
      </c>
      <c r="B684">
        <v>617</v>
      </c>
      <c r="C684">
        <v>13963</v>
      </c>
      <c r="D684">
        <v>9</v>
      </c>
      <c r="E684">
        <v>0</v>
      </c>
      <c r="F684">
        <v>21785</v>
      </c>
    </row>
    <row r="685" spans="1:6" x14ac:dyDescent="0.25">
      <c r="A685" t="str">
        <f>'Оборудование столовой'!F239</f>
        <v>Материальные ресурсы</v>
      </c>
      <c r="B685">
        <v>617</v>
      </c>
      <c r="C685">
        <v>13964</v>
      </c>
      <c r="D685">
        <v>2</v>
      </c>
      <c r="E685">
        <v>0</v>
      </c>
      <c r="F685">
        <v>21785</v>
      </c>
    </row>
    <row r="686" spans="1:6" x14ac:dyDescent="0.25">
      <c r="A686" s="5">
        <f>'Оборудование столовой'!Q239</f>
        <v>146.32</v>
      </c>
      <c r="B686">
        <v>617</v>
      </c>
      <c r="C686">
        <v>13964</v>
      </c>
      <c r="D686">
        <v>5</v>
      </c>
      <c r="E686">
        <v>0</v>
      </c>
      <c r="F686">
        <v>21785</v>
      </c>
    </row>
    <row r="687" spans="1:6" x14ac:dyDescent="0.25">
      <c r="A687" s="6">
        <f>'Оборудование столовой'!AO239</f>
        <v>1</v>
      </c>
      <c r="B687">
        <v>617</v>
      </c>
      <c r="C687">
        <v>13964</v>
      </c>
      <c r="D687">
        <v>9</v>
      </c>
      <c r="E687">
        <v>0</v>
      </c>
      <c r="F687">
        <v>21785</v>
      </c>
    </row>
    <row r="688" spans="1:6" x14ac:dyDescent="0.25">
      <c r="A688">
        <f>'Оборудование столовой'!A240</f>
        <v>21.1</v>
      </c>
      <c r="B688">
        <v>617</v>
      </c>
      <c r="C688">
        <v>14899</v>
      </c>
      <c r="D688">
        <v>0</v>
      </c>
      <c r="E688">
        <v>0</v>
      </c>
      <c r="F688">
        <v>21766</v>
      </c>
    </row>
    <row r="689" spans="1:6" x14ac:dyDescent="0.25">
      <c r="A689" t="str">
        <f>'Оборудование столовой'!B240</f>
        <v>[301-1186]</v>
      </c>
      <c r="B689">
        <v>617</v>
      </c>
      <c r="C689">
        <v>14899</v>
      </c>
      <c r="D689">
        <v>1</v>
      </c>
      <c r="E689">
        <v>0</v>
      </c>
      <c r="F689">
        <v>21766</v>
      </c>
    </row>
    <row r="690" spans="1:6" x14ac:dyDescent="0.25">
      <c r="A690" t="str">
        <f>'Оборудование столовой'!F240</f>
        <v>Зонты вытяжные над оборудованием из листовой горячекатаной и сортовой стали</v>
      </c>
      <c r="B690">
        <v>617</v>
      </c>
      <c r="C690">
        <v>14899</v>
      </c>
      <c r="D690">
        <v>2</v>
      </c>
      <c r="E690">
        <v>0</v>
      </c>
      <c r="F690">
        <v>21766</v>
      </c>
    </row>
    <row r="691" spans="1:6" x14ac:dyDescent="0.25">
      <c r="A691" t="str">
        <f>'Оборудование столовой'!I240</f>
        <v>м2</v>
      </c>
      <c r="B691">
        <v>617</v>
      </c>
      <c r="C691">
        <v>14899</v>
      </c>
      <c r="D691">
        <v>3</v>
      </c>
      <c r="E691">
        <v>0</v>
      </c>
      <c r="F691">
        <v>21766</v>
      </c>
    </row>
    <row r="692" spans="1:6" x14ac:dyDescent="0.25">
      <c r="A692" s="5">
        <f>'Оборудование столовой'!Q240</f>
        <v>133.06</v>
      </c>
      <c r="B692">
        <v>617</v>
      </c>
      <c r="C692">
        <v>14899</v>
      </c>
      <c r="D692">
        <v>5</v>
      </c>
      <c r="E692">
        <v>0</v>
      </c>
      <c r="F692">
        <v>21766</v>
      </c>
    </row>
    <row r="693" spans="1:6" x14ac:dyDescent="0.25">
      <c r="A693" s="6">
        <f>'Оборудование столовой'!T240</f>
        <v>-1</v>
      </c>
      <c r="B693">
        <v>617</v>
      </c>
      <c r="C693">
        <v>14899</v>
      </c>
      <c r="D693">
        <v>6</v>
      </c>
      <c r="E693">
        <v>0</v>
      </c>
      <c r="F693">
        <v>21766</v>
      </c>
    </row>
    <row r="694" spans="1:6" x14ac:dyDescent="0.25">
      <c r="A694">
        <f>'Оборудование столовой'!AF240</f>
        <v>0</v>
      </c>
      <c r="B694">
        <v>617</v>
      </c>
      <c r="C694">
        <v>14899</v>
      </c>
      <c r="D694">
        <v>8</v>
      </c>
      <c r="E694">
        <v>0</v>
      </c>
      <c r="F694">
        <v>21766</v>
      </c>
    </row>
    <row r="695" spans="1:6" x14ac:dyDescent="0.25">
      <c r="A695" s="6">
        <f>'Оборудование столовой'!AO240</f>
        <v>1</v>
      </c>
      <c r="B695">
        <v>617</v>
      </c>
      <c r="C695">
        <v>14899</v>
      </c>
      <c r="D695">
        <v>9</v>
      </c>
      <c r="E695">
        <v>0</v>
      </c>
      <c r="F695">
        <v>21766</v>
      </c>
    </row>
    <row r="696" spans="1:6" x14ac:dyDescent="0.25">
      <c r="A696" t="str">
        <f>'Оборудование столовой'!F241</f>
        <v>Накладные расходы от ФОТ</v>
      </c>
      <c r="B696">
        <v>617</v>
      </c>
      <c r="C696">
        <v>13965</v>
      </c>
      <c r="D696">
        <v>2</v>
      </c>
      <c r="E696">
        <v>0</v>
      </c>
      <c r="F696">
        <v>21786</v>
      </c>
    </row>
    <row r="697" spans="1:6" x14ac:dyDescent="0.25">
      <c r="A697">
        <f>'Оборудование столовой'!I241</f>
        <v>0</v>
      </c>
      <c r="B697">
        <v>617</v>
      </c>
      <c r="C697">
        <v>13965</v>
      </c>
      <c r="D697">
        <v>3</v>
      </c>
      <c r="E697">
        <v>0</v>
      </c>
      <c r="F697">
        <v>21786</v>
      </c>
    </row>
    <row r="698" spans="1:6" x14ac:dyDescent="0.25">
      <c r="A698" s="5">
        <f>'Оборудование столовой'!Q241</f>
        <v>1.28</v>
      </c>
      <c r="B698">
        <v>617</v>
      </c>
      <c r="C698">
        <v>13965</v>
      </c>
      <c r="D698">
        <v>5</v>
      </c>
      <c r="E698">
        <v>0</v>
      </c>
      <c r="F698">
        <v>21786</v>
      </c>
    </row>
    <row r="699" spans="1:6" x14ac:dyDescent="0.25">
      <c r="A699" s="5">
        <f>'Оборудование столовой'!AO241</f>
        <v>1.28</v>
      </c>
      <c r="B699">
        <v>617</v>
      </c>
      <c r="C699">
        <v>13965</v>
      </c>
      <c r="D699">
        <v>9</v>
      </c>
      <c r="E699">
        <v>0</v>
      </c>
      <c r="F699">
        <v>21786</v>
      </c>
    </row>
    <row r="700" spans="1:6" x14ac:dyDescent="0.25">
      <c r="A700" t="str">
        <f>'Оборудование столовой'!F242</f>
        <v>Сметная прибыль от ФОТ</v>
      </c>
      <c r="B700">
        <v>617</v>
      </c>
      <c r="C700">
        <v>13966</v>
      </c>
      <c r="D700">
        <v>2</v>
      </c>
      <c r="E700">
        <v>0</v>
      </c>
      <c r="F700">
        <v>21787</v>
      </c>
    </row>
    <row r="701" spans="1:6" x14ac:dyDescent="0.25">
      <c r="A701">
        <f>'Оборудование столовой'!I242</f>
        <v>0</v>
      </c>
      <c r="B701">
        <v>617</v>
      </c>
      <c r="C701">
        <v>13966</v>
      </c>
      <c r="D701">
        <v>3</v>
      </c>
      <c r="E701">
        <v>0</v>
      </c>
      <c r="F701">
        <v>21787</v>
      </c>
    </row>
    <row r="702" spans="1:6" x14ac:dyDescent="0.25">
      <c r="A702" s="5">
        <f>'Оборудование столовой'!Q242</f>
        <v>0.83</v>
      </c>
      <c r="B702">
        <v>617</v>
      </c>
      <c r="C702">
        <v>13966</v>
      </c>
      <c r="D702">
        <v>5</v>
      </c>
      <c r="E702">
        <v>0</v>
      </c>
      <c r="F702">
        <v>21787</v>
      </c>
    </row>
    <row r="703" spans="1:6" x14ac:dyDescent="0.25">
      <c r="A703" s="5">
        <f>'Оборудование столовой'!AO242</f>
        <v>0.83</v>
      </c>
      <c r="B703">
        <v>617</v>
      </c>
      <c r="C703">
        <v>13966</v>
      </c>
      <c r="D703">
        <v>9</v>
      </c>
      <c r="E703">
        <v>0</v>
      </c>
      <c r="F703">
        <v>21787</v>
      </c>
    </row>
    <row r="704" spans="1:6" x14ac:dyDescent="0.25">
      <c r="A704" t="str">
        <f>'Оборудование столовой'!F243</f>
        <v>Затраты труда</v>
      </c>
      <c r="B704">
        <v>617</v>
      </c>
      <c r="C704">
        <v>14806</v>
      </c>
      <c r="D704">
        <v>2</v>
      </c>
      <c r="E704">
        <v>0</v>
      </c>
      <c r="F704">
        <v>21774</v>
      </c>
    </row>
    <row r="705" spans="1:6" x14ac:dyDescent="0.25">
      <c r="A705" t="str">
        <f>'Оборудование столовой'!I243</f>
        <v>чел.-ч</v>
      </c>
      <c r="B705">
        <v>617</v>
      </c>
      <c r="C705">
        <v>14806</v>
      </c>
      <c r="D705">
        <v>3</v>
      </c>
      <c r="E705">
        <v>0</v>
      </c>
      <c r="F705">
        <v>21774</v>
      </c>
    </row>
    <row r="706" spans="1:6" x14ac:dyDescent="0.25">
      <c r="A706" s="6">
        <f>'Оборудование столовой'!M243</f>
        <v>1</v>
      </c>
      <c r="B706">
        <v>617</v>
      </c>
      <c r="C706">
        <v>14806</v>
      </c>
      <c r="D706">
        <v>4</v>
      </c>
      <c r="E706">
        <v>0</v>
      </c>
      <c r="F706">
        <v>21774</v>
      </c>
    </row>
    <row r="707" spans="1:6" x14ac:dyDescent="0.25">
      <c r="A707" t="str">
        <f>'Оборудование столовой'!F244</f>
        <v>Итого по расценке</v>
      </c>
      <c r="B707">
        <v>617</v>
      </c>
      <c r="C707">
        <v>13968</v>
      </c>
      <c r="D707">
        <v>2</v>
      </c>
      <c r="E707">
        <v>0</v>
      </c>
      <c r="F707">
        <v>21788</v>
      </c>
    </row>
    <row r="708" spans="1:6" x14ac:dyDescent="0.25">
      <c r="A708" t="str">
        <f>'Оборудование столовой'!A245</f>
        <v xml:space="preserve">Рыбный цех </v>
      </c>
      <c r="B708">
        <v>617</v>
      </c>
      <c r="C708">
        <v>13969</v>
      </c>
      <c r="D708">
        <v>0</v>
      </c>
      <c r="E708">
        <v>0</v>
      </c>
      <c r="F708">
        <v>21767</v>
      </c>
    </row>
    <row r="709" spans="1:6" x14ac:dyDescent="0.25">
      <c r="A709">
        <f>'Оборудование столовой'!A246</f>
        <v>22</v>
      </c>
      <c r="B709">
        <v>617</v>
      </c>
      <c r="C709">
        <v>13970</v>
      </c>
      <c r="D709">
        <v>0</v>
      </c>
      <c r="E709">
        <v>0</v>
      </c>
      <c r="F709">
        <v>21762</v>
      </c>
    </row>
    <row r="710" spans="1:6" x14ac:dyDescent="0.25">
      <c r="A710" t="str">
        <f>'Оборудование столовой'!B246</f>
        <v>ФЕР17-01-001-02</v>
      </c>
      <c r="B710">
        <v>617</v>
      </c>
      <c r="C710">
        <v>13970</v>
      </c>
      <c r="D710">
        <v>1</v>
      </c>
      <c r="E710">
        <v>0</v>
      </c>
      <c r="F710">
        <v>21762</v>
      </c>
    </row>
    <row r="711" spans="1:6" x14ac:dyDescent="0.25">
      <c r="A711" t="str">
        <f>'Оборудование столовой'!F246</f>
        <v>Установка ванн  прямых стальных</v>
      </c>
      <c r="B711">
        <v>617</v>
      </c>
      <c r="C711">
        <v>13970</v>
      </c>
      <c r="D711">
        <v>2</v>
      </c>
      <c r="E711">
        <v>0</v>
      </c>
      <c r="F711">
        <v>21762</v>
      </c>
    </row>
    <row r="712" spans="1:6" x14ac:dyDescent="0.25">
      <c r="A712" t="str">
        <f>'Оборудование столовой'!I246</f>
        <v>10 компл.</v>
      </c>
      <c r="B712">
        <v>617</v>
      </c>
      <c r="C712">
        <v>13970</v>
      </c>
      <c r="D712">
        <v>3</v>
      </c>
      <c r="E712">
        <v>0</v>
      </c>
      <c r="F712">
        <v>21762</v>
      </c>
    </row>
    <row r="713" spans="1:6" x14ac:dyDescent="0.25">
      <c r="A713">
        <f>'Оборудование столовой'!M246</f>
        <v>0.4</v>
      </c>
      <c r="B713">
        <v>617</v>
      </c>
      <c r="C713">
        <v>13970</v>
      </c>
      <c r="D713">
        <v>4</v>
      </c>
      <c r="E713">
        <v>0</v>
      </c>
      <c r="F713">
        <v>21762</v>
      </c>
    </row>
    <row r="714" spans="1:6" x14ac:dyDescent="0.25">
      <c r="A714" t="str">
        <f>'Оборудование столовой'!F248</f>
        <v>Зарплата</v>
      </c>
      <c r="B714">
        <v>617</v>
      </c>
      <c r="C714">
        <v>13971</v>
      </c>
      <c r="D714">
        <v>2</v>
      </c>
      <c r="E714">
        <v>0</v>
      </c>
      <c r="F714">
        <v>21785</v>
      </c>
    </row>
    <row r="715" spans="1:6" x14ac:dyDescent="0.25">
      <c r="A715" s="5">
        <f>'Оборудование столовой'!Q248</f>
        <v>208.27</v>
      </c>
      <c r="B715">
        <v>617</v>
      </c>
      <c r="C715">
        <v>13971</v>
      </c>
      <c r="D715">
        <v>5</v>
      </c>
      <c r="E715">
        <v>0</v>
      </c>
      <c r="F715">
        <v>21785</v>
      </c>
    </row>
    <row r="716" spans="1:6" x14ac:dyDescent="0.25">
      <c r="A716" s="6">
        <f>'Оборудование столовой'!AO248</f>
        <v>1</v>
      </c>
      <c r="B716">
        <v>617</v>
      </c>
      <c r="C716">
        <v>13971</v>
      </c>
      <c r="D716">
        <v>9</v>
      </c>
      <c r="E716">
        <v>0</v>
      </c>
      <c r="F716">
        <v>21785</v>
      </c>
    </row>
    <row r="717" spans="1:6" x14ac:dyDescent="0.25">
      <c r="A717" t="str">
        <f>'Оборудование столовой'!F249</f>
        <v>Эксплуатация машин</v>
      </c>
      <c r="B717">
        <v>617</v>
      </c>
      <c r="C717">
        <v>13972</v>
      </c>
      <c r="D717">
        <v>2</v>
      </c>
      <c r="E717">
        <v>0</v>
      </c>
      <c r="F717">
        <v>21785</v>
      </c>
    </row>
    <row r="718" spans="1:6" x14ac:dyDescent="0.25">
      <c r="A718" s="5">
        <f>'Оборудование столовой'!Q249</f>
        <v>91.07</v>
      </c>
      <c r="B718">
        <v>617</v>
      </c>
      <c r="C718">
        <v>13972</v>
      </c>
      <c r="D718">
        <v>5</v>
      </c>
      <c r="E718">
        <v>0</v>
      </c>
      <c r="F718">
        <v>21785</v>
      </c>
    </row>
    <row r="719" spans="1:6" x14ac:dyDescent="0.25">
      <c r="A719" s="6">
        <f>'Оборудование столовой'!AO249</f>
        <v>1</v>
      </c>
      <c r="B719">
        <v>617</v>
      </c>
      <c r="C719">
        <v>13972</v>
      </c>
      <c r="D719">
        <v>9</v>
      </c>
      <c r="E719">
        <v>0</v>
      </c>
      <c r="F719">
        <v>21785</v>
      </c>
    </row>
    <row r="720" spans="1:6" x14ac:dyDescent="0.25">
      <c r="A720" t="str">
        <f>'Оборудование столовой'!F250</f>
        <v>в т.ч. зарплата машиниста</v>
      </c>
      <c r="B720">
        <v>617</v>
      </c>
      <c r="C720">
        <v>13973</v>
      </c>
      <c r="D720">
        <v>2</v>
      </c>
      <c r="E720">
        <v>0</v>
      </c>
      <c r="F720">
        <v>21785</v>
      </c>
    </row>
    <row r="721" spans="1:6" x14ac:dyDescent="0.25">
      <c r="A721" s="5">
        <f>'Оборудование столовой'!Q250</f>
        <v>6.89</v>
      </c>
      <c r="B721">
        <v>617</v>
      </c>
      <c r="C721">
        <v>13973</v>
      </c>
      <c r="D721">
        <v>5</v>
      </c>
      <c r="E721">
        <v>0</v>
      </c>
      <c r="F721">
        <v>21785</v>
      </c>
    </row>
    <row r="722" spans="1:6" x14ac:dyDescent="0.25">
      <c r="A722" s="6">
        <f>'Оборудование столовой'!AO250</f>
        <v>1</v>
      </c>
      <c r="B722">
        <v>617</v>
      </c>
      <c r="C722">
        <v>13973</v>
      </c>
      <c r="D722">
        <v>9</v>
      </c>
      <c r="E722">
        <v>0</v>
      </c>
      <c r="F722">
        <v>21785</v>
      </c>
    </row>
    <row r="723" spans="1:6" x14ac:dyDescent="0.25">
      <c r="A723" t="str">
        <f>'Оборудование столовой'!F251</f>
        <v>Материальные ресурсы</v>
      </c>
      <c r="B723">
        <v>617</v>
      </c>
      <c r="C723">
        <v>13974</v>
      </c>
      <c r="D723">
        <v>2</v>
      </c>
      <c r="E723">
        <v>0</v>
      </c>
      <c r="F723">
        <v>21785</v>
      </c>
    </row>
    <row r="724" spans="1:6" x14ac:dyDescent="0.25">
      <c r="A724" s="5">
        <f>'Оборудование столовой'!Q251</f>
        <v>9681.89</v>
      </c>
      <c r="B724">
        <v>617</v>
      </c>
      <c r="C724">
        <v>13974</v>
      </c>
      <c r="D724">
        <v>5</v>
      </c>
      <c r="E724">
        <v>0</v>
      </c>
      <c r="F724">
        <v>21785</v>
      </c>
    </row>
    <row r="725" spans="1:6" x14ac:dyDescent="0.25">
      <c r="A725" s="6">
        <f>'Оборудование столовой'!AO251</f>
        <v>1</v>
      </c>
      <c r="B725">
        <v>617</v>
      </c>
      <c r="C725">
        <v>13974</v>
      </c>
      <c r="D725">
        <v>9</v>
      </c>
      <c r="E725">
        <v>0</v>
      </c>
      <c r="F725">
        <v>21785</v>
      </c>
    </row>
    <row r="726" spans="1:6" x14ac:dyDescent="0.25">
      <c r="A726">
        <f>'Оборудование столовой'!A252</f>
        <v>22.1</v>
      </c>
      <c r="B726">
        <v>617</v>
      </c>
      <c r="C726">
        <v>14900</v>
      </c>
      <c r="D726">
        <v>0</v>
      </c>
      <c r="E726">
        <v>0</v>
      </c>
      <c r="F726">
        <v>21766</v>
      </c>
    </row>
    <row r="727" spans="1:6" x14ac:dyDescent="0.25">
      <c r="A727" t="str">
        <f>'Оборудование столовой'!B252</f>
        <v>[301-0052]</v>
      </c>
      <c r="B727">
        <v>617</v>
      </c>
      <c r="C727">
        <v>14900</v>
      </c>
      <c r="D727">
        <v>1</v>
      </c>
      <c r="E727">
        <v>0</v>
      </c>
      <c r="F727">
        <v>21766</v>
      </c>
    </row>
    <row r="728" spans="1:6" x14ac:dyDescent="0.25">
      <c r="A728" t="str">
        <f>'Оборудование столовой'!F252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728">
        <v>617</v>
      </c>
      <c r="C728">
        <v>14900</v>
      </c>
      <c r="D728">
        <v>2</v>
      </c>
      <c r="E728">
        <v>0</v>
      </c>
      <c r="F728">
        <v>21766</v>
      </c>
    </row>
    <row r="729" spans="1:6" x14ac:dyDescent="0.25">
      <c r="A729" t="str">
        <f>'Оборудование столовой'!I252</f>
        <v>комплект</v>
      </c>
      <c r="B729">
        <v>617</v>
      </c>
      <c r="C729">
        <v>14900</v>
      </c>
      <c r="D729">
        <v>3</v>
      </c>
      <c r="E729">
        <v>0</v>
      </c>
      <c r="F729">
        <v>21766</v>
      </c>
    </row>
    <row r="730" spans="1:6" x14ac:dyDescent="0.25">
      <c r="A730">
        <f>'Оборудование столовой'!Q252</f>
        <v>960.5</v>
      </c>
      <c r="B730">
        <v>617</v>
      </c>
      <c r="C730">
        <v>14900</v>
      </c>
      <c r="D730">
        <v>5</v>
      </c>
      <c r="E730">
        <v>0</v>
      </c>
      <c r="F730">
        <v>21766</v>
      </c>
    </row>
    <row r="731" spans="1:6" x14ac:dyDescent="0.25">
      <c r="A731" s="6">
        <f>'Оборудование столовой'!T252</f>
        <v>-10</v>
      </c>
      <c r="B731">
        <v>617</v>
      </c>
      <c r="C731">
        <v>14900</v>
      </c>
      <c r="D731">
        <v>6</v>
      </c>
      <c r="E731">
        <v>0</v>
      </c>
      <c r="F731">
        <v>21766</v>
      </c>
    </row>
    <row r="732" spans="1:6" x14ac:dyDescent="0.25">
      <c r="A732">
        <f>'Оборудование столовой'!AF252</f>
        <v>0</v>
      </c>
      <c r="B732">
        <v>617</v>
      </c>
      <c r="C732">
        <v>14900</v>
      </c>
      <c r="D732">
        <v>8</v>
      </c>
      <c r="E732">
        <v>0</v>
      </c>
      <c r="F732">
        <v>21766</v>
      </c>
    </row>
    <row r="733" spans="1:6" x14ac:dyDescent="0.25">
      <c r="A733" s="6">
        <f>'Оборудование столовой'!AO252</f>
        <v>1</v>
      </c>
      <c r="B733">
        <v>617</v>
      </c>
      <c r="C733">
        <v>14900</v>
      </c>
      <c r="D733">
        <v>9</v>
      </c>
      <c r="E733">
        <v>0</v>
      </c>
      <c r="F733">
        <v>21766</v>
      </c>
    </row>
    <row r="734" spans="1:6" x14ac:dyDescent="0.25">
      <c r="A734" t="str">
        <f>'Оборудование столовой'!F253</f>
        <v>Накладные расходы от ФОТ</v>
      </c>
      <c r="B734">
        <v>617</v>
      </c>
      <c r="C734">
        <v>13975</v>
      </c>
      <c r="D734">
        <v>2</v>
      </c>
      <c r="E734">
        <v>0</v>
      </c>
      <c r="F734">
        <v>21786</v>
      </c>
    </row>
    <row r="735" spans="1:6" x14ac:dyDescent="0.25">
      <c r="A735">
        <f>'Оборудование столовой'!I253</f>
        <v>0</v>
      </c>
      <c r="B735">
        <v>617</v>
      </c>
      <c r="C735">
        <v>13975</v>
      </c>
      <c r="D735">
        <v>3</v>
      </c>
      <c r="E735">
        <v>0</v>
      </c>
      <c r="F735">
        <v>21786</v>
      </c>
    </row>
    <row r="736" spans="1:6" x14ac:dyDescent="0.25">
      <c r="A736" s="5">
        <f>'Оборудование столовой'!Q253</f>
        <v>1.28</v>
      </c>
      <c r="B736">
        <v>617</v>
      </c>
      <c r="C736">
        <v>13975</v>
      </c>
      <c r="D736">
        <v>5</v>
      </c>
      <c r="E736">
        <v>0</v>
      </c>
      <c r="F736">
        <v>21786</v>
      </c>
    </row>
    <row r="737" spans="1:6" x14ac:dyDescent="0.25">
      <c r="A737" s="5">
        <f>'Оборудование столовой'!AO253</f>
        <v>1.28</v>
      </c>
      <c r="B737">
        <v>617</v>
      </c>
      <c r="C737">
        <v>13975</v>
      </c>
      <c r="D737">
        <v>9</v>
      </c>
      <c r="E737">
        <v>0</v>
      </c>
      <c r="F737">
        <v>21786</v>
      </c>
    </row>
    <row r="738" spans="1:6" x14ac:dyDescent="0.25">
      <c r="A738" t="str">
        <f>'Оборудование столовой'!F254</f>
        <v>Сметная прибыль от ФОТ</v>
      </c>
      <c r="B738">
        <v>617</v>
      </c>
      <c r="C738">
        <v>13976</v>
      </c>
      <c r="D738">
        <v>2</v>
      </c>
      <c r="E738">
        <v>0</v>
      </c>
      <c r="F738">
        <v>21787</v>
      </c>
    </row>
    <row r="739" spans="1:6" x14ac:dyDescent="0.25">
      <c r="A739">
        <f>'Оборудование столовой'!I254</f>
        <v>0</v>
      </c>
      <c r="B739">
        <v>617</v>
      </c>
      <c r="C739">
        <v>13976</v>
      </c>
      <c r="D739">
        <v>3</v>
      </c>
      <c r="E739">
        <v>0</v>
      </c>
      <c r="F739">
        <v>21787</v>
      </c>
    </row>
    <row r="740" spans="1:6" x14ac:dyDescent="0.25">
      <c r="A740" s="5">
        <f>'Оборудование столовой'!Q254</f>
        <v>0.83</v>
      </c>
      <c r="B740">
        <v>617</v>
      </c>
      <c r="C740">
        <v>13976</v>
      </c>
      <c r="D740">
        <v>5</v>
      </c>
      <c r="E740">
        <v>0</v>
      </c>
      <c r="F740">
        <v>21787</v>
      </c>
    </row>
    <row r="741" spans="1:6" x14ac:dyDescent="0.25">
      <c r="A741" s="5">
        <f>'Оборудование столовой'!AO254</f>
        <v>0.83</v>
      </c>
      <c r="B741">
        <v>617</v>
      </c>
      <c r="C741">
        <v>13976</v>
      </c>
      <c r="D741">
        <v>9</v>
      </c>
      <c r="E741">
        <v>0</v>
      </c>
      <c r="F741">
        <v>21787</v>
      </c>
    </row>
    <row r="742" spans="1:6" x14ac:dyDescent="0.25">
      <c r="A742" t="str">
        <f>'Оборудование столовой'!F255</f>
        <v>Затраты труда</v>
      </c>
      <c r="B742">
        <v>617</v>
      </c>
      <c r="C742">
        <v>14807</v>
      </c>
      <c r="D742">
        <v>2</v>
      </c>
      <c r="E742">
        <v>0</v>
      </c>
      <c r="F742">
        <v>21774</v>
      </c>
    </row>
    <row r="743" spans="1:6" x14ac:dyDescent="0.25">
      <c r="A743" t="str">
        <f>'Оборудование столовой'!I255</f>
        <v>чел.-ч</v>
      </c>
      <c r="B743">
        <v>617</v>
      </c>
      <c r="C743">
        <v>14807</v>
      </c>
      <c r="D743">
        <v>3</v>
      </c>
      <c r="E743">
        <v>0</v>
      </c>
      <c r="F743">
        <v>21774</v>
      </c>
    </row>
    <row r="744" spans="1:6" x14ac:dyDescent="0.25">
      <c r="A744" s="5">
        <f>'Оборудование столовой'!M255</f>
        <v>21.65</v>
      </c>
      <c r="B744">
        <v>617</v>
      </c>
      <c r="C744">
        <v>14807</v>
      </c>
      <c r="D744">
        <v>4</v>
      </c>
      <c r="E744">
        <v>0</v>
      </c>
      <c r="F744">
        <v>21774</v>
      </c>
    </row>
    <row r="745" spans="1:6" x14ac:dyDescent="0.25">
      <c r="A745" t="str">
        <f>'Оборудование столовой'!F256</f>
        <v>Итого по расценке</v>
      </c>
      <c r="B745">
        <v>617</v>
      </c>
      <c r="C745">
        <v>13978</v>
      </c>
      <c r="D745">
        <v>2</v>
      </c>
      <c r="E745">
        <v>0</v>
      </c>
      <c r="F745">
        <v>21788</v>
      </c>
    </row>
    <row r="746" spans="1:6" x14ac:dyDescent="0.25">
      <c r="A746">
        <f>'Оборудование столовой'!A257</f>
        <v>23</v>
      </c>
      <c r="B746">
        <v>617</v>
      </c>
      <c r="C746">
        <v>13979</v>
      </c>
      <c r="D746">
        <v>0</v>
      </c>
      <c r="E746">
        <v>0</v>
      </c>
      <c r="F746">
        <v>21762</v>
      </c>
    </row>
    <row r="747" spans="1:6" x14ac:dyDescent="0.25">
      <c r="A747" t="str">
        <f>'Оборудование столовой'!B257</f>
        <v>ФЕР10-01-059-01</v>
      </c>
      <c r="B747">
        <v>617</v>
      </c>
      <c r="C747">
        <v>13979</v>
      </c>
      <c r="D747">
        <v>1</v>
      </c>
      <c r="E747">
        <v>0</v>
      </c>
      <c r="F747">
        <v>21762</v>
      </c>
    </row>
    <row r="748" spans="1:6" x14ac:dyDescent="0.25">
      <c r="A748" t="str">
        <f>'Оборудование столовой'!F257</f>
        <v>Установка столов, шкафов под мойки, холодильных шкафов и др.</v>
      </c>
      <c r="B748">
        <v>617</v>
      </c>
      <c r="C748">
        <v>13979</v>
      </c>
      <c r="D748">
        <v>2</v>
      </c>
      <c r="E748">
        <v>0</v>
      </c>
      <c r="F748">
        <v>21762</v>
      </c>
    </row>
    <row r="749" spans="1:6" x14ac:dyDescent="0.25">
      <c r="A749" t="str">
        <f>'Оборудование столовой'!I257</f>
        <v>100 шт. изделий</v>
      </c>
      <c r="B749">
        <v>617</v>
      </c>
      <c r="C749">
        <v>13979</v>
      </c>
      <c r="D749">
        <v>3</v>
      </c>
      <c r="E749">
        <v>0</v>
      </c>
      <c r="F749">
        <v>21762</v>
      </c>
    </row>
    <row r="750" spans="1:6" x14ac:dyDescent="0.25">
      <c r="A750" s="5">
        <f>'Оборудование столовой'!M257</f>
        <v>0.02</v>
      </c>
      <c r="B750">
        <v>617</v>
      </c>
      <c r="C750">
        <v>13979</v>
      </c>
      <c r="D750">
        <v>4</v>
      </c>
      <c r="E750">
        <v>0</v>
      </c>
      <c r="F750">
        <v>21762</v>
      </c>
    </row>
    <row r="751" spans="1:6" x14ac:dyDescent="0.25">
      <c r="A751" t="str">
        <f>'Оборудование столовой'!F259</f>
        <v>Зарплата</v>
      </c>
      <c r="B751">
        <v>617</v>
      </c>
      <c r="C751">
        <v>13980</v>
      </c>
      <c r="D751">
        <v>2</v>
      </c>
      <c r="E751">
        <v>0</v>
      </c>
      <c r="F751">
        <v>21785</v>
      </c>
    </row>
    <row r="752" spans="1:6" x14ac:dyDescent="0.25">
      <c r="A752">
        <f>'Оборудование столовой'!Q259</f>
        <v>602.70000000000005</v>
      </c>
      <c r="B752">
        <v>617</v>
      </c>
      <c r="C752">
        <v>13980</v>
      </c>
      <c r="D752">
        <v>5</v>
      </c>
      <c r="E752">
        <v>0</v>
      </c>
      <c r="F752">
        <v>21785</v>
      </c>
    </row>
    <row r="753" spans="1:6" x14ac:dyDescent="0.25">
      <c r="A753" s="6">
        <f>'Оборудование столовой'!AO259</f>
        <v>1</v>
      </c>
      <c r="B753">
        <v>617</v>
      </c>
      <c r="C753">
        <v>13980</v>
      </c>
      <c r="D753">
        <v>9</v>
      </c>
      <c r="E753">
        <v>0</v>
      </c>
      <c r="F753">
        <v>21785</v>
      </c>
    </row>
    <row r="754" spans="1:6" x14ac:dyDescent="0.25">
      <c r="A754" t="str">
        <f>'Оборудование столовой'!F260</f>
        <v>Эксплуатация машин</v>
      </c>
      <c r="B754">
        <v>617</v>
      </c>
      <c r="C754">
        <v>13981</v>
      </c>
      <c r="D754">
        <v>2</v>
      </c>
      <c r="E754">
        <v>0</v>
      </c>
      <c r="F754">
        <v>21785</v>
      </c>
    </row>
    <row r="755" spans="1:6" x14ac:dyDescent="0.25">
      <c r="A755" s="5">
        <f>'Оборудование столовой'!Q260</f>
        <v>269.39</v>
      </c>
      <c r="B755">
        <v>617</v>
      </c>
      <c r="C755">
        <v>13981</v>
      </c>
      <c r="D755">
        <v>5</v>
      </c>
      <c r="E755">
        <v>0</v>
      </c>
      <c r="F755">
        <v>21785</v>
      </c>
    </row>
    <row r="756" spans="1:6" x14ac:dyDescent="0.25">
      <c r="A756" s="6">
        <f>'Оборудование столовой'!AO260</f>
        <v>1</v>
      </c>
      <c r="B756">
        <v>617</v>
      </c>
      <c r="C756">
        <v>13981</v>
      </c>
      <c r="D756">
        <v>9</v>
      </c>
      <c r="E756">
        <v>0</v>
      </c>
      <c r="F756">
        <v>21785</v>
      </c>
    </row>
    <row r="757" spans="1:6" x14ac:dyDescent="0.25">
      <c r="A757" t="str">
        <f>'Оборудование столовой'!F261</f>
        <v>в т.ч. зарплата машиниста</v>
      </c>
      <c r="B757">
        <v>617</v>
      </c>
      <c r="C757">
        <v>13982</v>
      </c>
      <c r="D757">
        <v>2</v>
      </c>
      <c r="E757">
        <v>0</v>
      </c>
      <c r="F757">
        <v>21785</v>
      </c>
    </row>
    <row r="758" spans="1:6" x14ac:dyDescent="0.25">
      <c r="A758" s="5">
        <f>'Оборудование столовой'!Q261</f>
        <v>23.36</v>
      </c>
      <c r="B758">
        <v>617</v>
      </c>
      <c r="C758">
        <v>13982</v>
      </c>
      <c r="D758">
        <v>5</v>
      </c>
      <c r="E758">
        <v>0</v>
      </c>
      <c r="F758">
        <v>21785</v>
      </c>
    </row>
    <row r="759" spans="1:6" x14ac:dyDescent="0.25">
      <c r="A759" s="6">
        <f>'Оборудование столовой'!AO261</f>
        <v>1</v>
      </c>
      <c r="B759">
        <v>617</v>
      </c>
      <c r="C759">
        <v>13982</v>
      </c>
      <c r="D759">
        <v>9</v>
      </c>
      <c r="E759">
        <v>0</v>
      </c>
      <c r="F759">
        <v>21785</v>
      </c>
    </row>
    <row r="760" spans="1:6" x14ac:dyDescent="0.25">
      <c r="A760" t="str">
        <f>'Оборудование столовой'!F262</f>
        <v>Материальные ресурсы</v>
      </c>
      <c r="B760">
        <v>617</v>
      </c>
      <c r="C760">
        <v>13983</v>
      </c>
      <c r="D760">
        <v>2</v>
      </c>
      <c r="E760">
        <v>0</v>
      </c>
      <c r="F760">
        <v>21785</v>
      </c>
    </row>
    <row r="761" spans="1:6" x14ac:dyDescent="0.25">
      <c r="A761" s="5">
        <f>'Оборудование столовой'!Q262</f>
        <v>1633.35</v>
      </c>
      <c r="B761">
        <v>617</v>
      </c>
      <c r="C761">
        <v>13983</v>
      </c>
      <c r="D761">
        <v>5</v>
      </c>
      <c r="E761">
        <v>0</v>
      </c>
      <c r="F761">
        <v>21785</v>
      </c>
    </row>
    <row r="762" spans="1:6" x14ac:dyDescent="0.25">
      <c r="A762" s="6">
        <f>'Оборудование столовой'!AO262</f>
        <v>1</v>
      </c>
      <c r="B762">
        <v>617</v>
      </c>
      <c r="C762">
        <v>13983</v>
      </c>
      <c r="D762">
        <v>9</v>
      </c>
      <c r="E762">
        <v>0</v>
      </c>
      <c r="F762">
        <v>21785</v>
      </c>
    </row>
    <row r="763" spans="1:6" x14ac:dyDescent="0.25">
      <c r="A763" t="str">
        <f>'Оборудование столовой'!F263</f>
        <v>Накладные расходы от ФОТ</v>
      </c>
      <c r="B763">
        <v>617</v>
      </c>
      <c r="C763">
        <v>13984</v>
      </c>
      <c r="D763">
        <v>2</v>
      </c>
      <c r="E763">
        <v>0</v>
      </c>
      <c r="F763">
        <v>21786</v>
      </c>
    </row>
    <row r="764" spans="1:6" x14ac:dyDescent="0.25">
      <c r="A764">
        <f>'Оборудование столовой'!I263</f>
        <v>0</v>
      </c>
      <c r="B764">
        <v>617</v>
      </c>
      <c r="C764">
        <v>13984</v>
      </c>
      <c r="D764">
        <v>3</v>
      </c>
      <c r="E764">
        <v>0</v>
      </c>
      <c r="F764">
        <v>21786</v>
      </c>
    </row>
    <row r="765" spans="1:6" x14ac:dyDescent="0.25">
      <c r="A765" s="5">
        <f>'Оборудование столовой'!Q263</f>
        <v>1.18</v>
      </c>
      <c r="B765">
        <v>617</v>
      </c>
      <c r="C765">
        <v>13984</v>
      </c>
      <c r="D765">
        <v>5</v>
      </c>
      <c r="E765">
        <v>0</v>
      </c>
      <c r="F765">
        <v>21786</v>
      </c>
    </row>
    <row r="766" spans="1:6" x14ac:dyDescent="0.25">
      <c r="A766" s="5">
        <f>'Оборудование столовой'!AO263</f>
        <v>1.18</v>
      </c>
      <c r="B766">
        <v>617</v>
      </c>
      <c r="C766">
        <v>13984</v>
      </c>
      <c r="D766">
        <v>9</v>
      </c>
      <c r="E766">
        <v>0</v>
      </c>
      <c r="F766">
        <v>21786</v>
      </c>
    </row>
    <row r="767" spans="1:6" x14ac:dyDescent="0.25">
      <c r="A767" t="str">
        <f>'Оборудование столовой'!F264</f>
        <v>Сметная прибыль от ФОТ</v>
      </c>
      <c r="B767">
        <v>617</v>
      </c>
      <c r="C767">
        <v>13985</v>
      </c>
      <c r="D767">
        <v>2</v>
      </c>
      <c r="E767">
        <v>0</v>
      </c>
      <c r="F767">
        <v>21787</v>
      </c>
    </row>
    <row r="768" spans="1:6" x14ac:dyDescent="0.25">
      <c r="A768">
        <f>'Оборудование столовой'!I264</f>
        <v>0</v>
      </c>
      <c r="B768">
        <v>617</v>
      </c>
      <c r="C768">
        <v>13985</v>
      </c>
      <c r="D768">
        <v>3</v>
      </c>
      <c r="E768">
        <v>0</v>
      </c>
      <c r="F768">
        <v>21787</v>
      </c>
    </row>
    <row r="769" spans="1:6" x14ac:dyDescent="0.25">
      <c r="A769" s="5">
        <f>'Оборудование столовой'!Q264</f>
        <v>0.63</v>
      </c>
      <c r="B769">
        <v>617</v>
      </c>
      <c r="C769">
        <v>13985</v>
      </c>
      <c r="D769">
        <v>5</v>
      </c>
      <c r="E769">
        <v>0</v>
      </c>
      <c r="F769">
        <v>21787</v>
      </c>
    </row>
    <row r="770" spans="1:6" x14ac:dyDescent="0.25">
      <c r="A770" s="5">
        <f>'Оборудование столовой'!AO264</f>
        <v>0.63</v>
      </c>
      <c r="B770">
        <v>617</v>
      </c>
      <c r="C770">
        <v>13985</v>
      </c>
      <c r="D770">
        <v>9</v>
      </c>
      <c r="E770">
        <v>0</v>
      </c>
      <c r="F770">
        <v>21787</v>
      </c>
    </row>
    <row r="771" spans="1:6" x14ac:dyDescent="0.25">
      <c r="A771" t="str">
        <f>'Оборудование столовой'!F265</f>
        <v>Затраты труда</v>
      </c>
      <c r="B771">
        <v>617</v>
      </c>
      <c r="C771">
        <v>14808</v>
      </c>
      <c r="D771">
        <v>2</v>
      </c>
      <c r="E771">
        <v>0</v>
      </c>
      <c r="F771">
        <v>21774</v>
      </c>
    </row>
    <row r="772" spans="1:6" x14ac:dyDescent="0.25">
      <c r="A772" t="str">
        <f>'Оборудование столовой'!I265</f>
        <v>чел.-ч</v>
      </c>
      <c r="B772">
        <v>617</v>
      </c>
      <c r="C772">
        <v>14808</v>
      </c>
      <c r="D772">
        <v>3</v>
      </c>
      <c r="E772">
        <v>0</v>
      </c>
      <c r="F772">
        <v>21774</v>
      </c>
    </row>
    <row r="773" spans="1:6" x14ac:dyDescent="0.25">
      <c r="A773" s="5">
        <f>'Оборудование столовой'!M265</f>
        <v>75.150000000000006</v>
      </c>
      <c r="B773">
        <v>617</v>
      </c>
      <c r="C773">
        <v>14808</v>
      </c>
      <c r="D773">
        <v>4</v>
      </c>
      <c r="E773">
        <v>0</v>
      </c>
      <c r="F773">
        <v>21774</v>
      </c>
    </row>
    <row r="774" spans="1:6" x14ac:dyDescent="0.25">
      <c r="A774" t="str">
        <f>'Оборудование столовой'!F266</f>
        <v>Итого по расценке</v>
      </c>
      <c r="B774">
        <v>617</v>
      </c>
      <c r="C774">
        <v>13987</v>
      </c>
      <c r="D774">
        <v>2</v>
      </c>
      <c r="E774">
        <v>0</v>
      </c>
      <c r="F774">
        <v>21788</v>
      </c>
    </row>
    <row r="775" spans="1:6" x14ac:dyDescent="0.25">
      <c r="A775">
        <f>'Оборудование столовой'!A267</f>
        <v>24</v>
      </c>
      <c r="B775">
        <v>617</v>
      </c>
      <c r="C775">
        <v>13988</v>
      </c>
      <c r="D775">
        <v>0</v>
      </c>
      <c r="E775">
        <v>0</v>
      </c>
      <c r="F775">
        <v>21762</v>
      </c>
    </row>
    <row r="776" spans="1:6" x14ac:dyDescent="0.25">
      <c r="A776" t="str">
        <f>'Оборудование столовой'!B267</f>
        <v>ФЕР18-02-003-01</v>
      </c>
      <c r="B776">
        <v>617</v>
      </c>
      <c r="C776">
        <v>13988</v>
      </c>
      <c r="D776">
        <v>1</v>
      </c>
      <c r="E776">
        <v>0</v>
      </c>
      <c r="F776">
        <v>21762</v>
      </c>
    </row>
    <row r="777" spans="1:6" x14ac:dyDescent="0.25">
      <c r="A777" t="str">
        <f>'Оборудование столовой'!F267</f>
        <v>Установка водоподогревателей емкостных вместимостью до 1 м3</v>
      </c>
      <c r="B777">
        <v>617</v>
      </c>
      <c r="C777">
        <v>13988</v>
      </c>
      <c r="D777">
        <v>2</v>
      </c>
      <c r="E777">
        <v>0</v>
      </c>
      <c r="F777">
        <v>21762</v>
      </c>
    </row>
    <row r="778" spans="1:6" x14ac:dyDescent="0.25">
      <c r="A778" t="str">
        <f>'Оборудование столовой'!I267</f>
        <v>1 водоподогреватель</v>
      </c>
      <c r="B778">
        <v>617</v>
      </c>
      <c r="C778">
        <v>13988</v>
      </c>
      <c r="D778">
        <v>3</v>
      </c>
      <c r="E778">
        <v>0</v>
      </c>
      <c r="F778">
        <v>21762</v>
      </c>
    </row>
    <row r="779" spans="1:6" x14ac:dyDescent="0.25">
      <c r="A779" s="6">
        <f>'Оборудование столовой'!M267</f>
        <v>1</v>
      </c>
      <c r="B779">
        <v>617</v>
      </c>
      <c r="C779">
        <v>13988</v>
      </c>
      <c r="D779">
        <v>4</v>
      </c>
      <c r="E779">
        <v>0</v>
      </c>
      <c r="F779">
        <v>21762</v>
      </c>
    </row>
    <row r="780" spans="1:6" x14ac:dyDescent="0.25">
      <c r="A780" t="str">
        <f>'Оборудование столовой'!F269</f>
        <v>Зарплата</v>
      </c>
      <c r="B780">
        <v>617</v>
      </c>
      <c r="C780">
        <v>13989</v>
      </c>
      <c r="D780">
        <v>2</v>
      </c>
      <c r="E780">
        <v>0</v>
      </c>
      <c r="F780">
        <v>21785</v>
      </c>
    </row>
    <row r="781" spans="1:6" x14ac:dyDescent="0.25">
      <c r="A781" s="5">
        <f>'Оборудование столовой'!Q269</f>
        <v>135.72999999999999</v>
      </c>
      <c r="B781">
        <v>617</v>
      </c>
      <c r="C781">
        <v>13989</v>
      </c>
      <c r="D781">
        <v>5</v>
      </c>
      <c r="E781">
        <v>0</v>
      </c>
      <c r="F781">
        <v>21785</v>
      </c>
    </row>
    <row r="782" spans="1:6" x14ac:dyDescent="0.25">
      <c r="A782" s="6">
        <f>'Оборудование столовой'!AO269</f>
        <v>1</v>
      </c>
      <c r="B782">
        <v>617</v>
      </c>
      <c r="C782">
        <v>13989</v>
      </c>
      <c r="D782">
        <v>9</v>
      </c>
      <c r="E782">
        <v>0</v>
      </c>
      <c r="F782">
        <v>21785</v>
      </c>
    </row>
    <row r="783" spans="1:6" x14ac:dyDescent="0.25">
      <c r="A783" t="str">
        <f>'Оборудование столовой'!F270</f>
        <v>Эксплуатация машин</v>
      </c>
      <c r="B783">
        <v>617</v>
      </c>
      <c r="C783">
        <v>13990</v>
      </c>
      <c r="D783">
        <v>2</v>
      </c>
      <c r="E783">
        <v>0</v>
      </c>
      <c r="F783">
        <v>21785</v>
      </c>
    </row>
    <row r="784" spans="1:6" x14ac:dyDescent="0.25">
      <c r="A784" s="5">
        <f>'Оборудование столовой'!Q270</f>
        <v>64.86</v>
      </c>
      <c r="B784">
        <v>617</v>
      </c>
      <c r="C784">
        <v>13990</v>
      </c>
      <c r="D784">
        <v>5</v>
      </c>
      <c r="E784">
        <v>0</v>
      </c>
      <c r="F784">
        <v>21785</v>
      </c>
    </row>
    <row r="785" spans="1:6" x14ac:dyDescent="0.25">
      <c r="A785" s="6">
        <f>'Оборудование столовой'!AO270</f>
        <v>1</v>
      </c>
      <c r="B785">
        <v>617</v>
      </c>
      <c r="C785">
        <v>13990</v>
      </c>
      <c r="D785">
        <v>9</v>
      </c>
      <c r="E785">
        <v>0</v>
      </c>
      <c r="F785">
        <v>21785</v>
      </c>
    </row>
    <row r="786" spans="1:6" x14ac:dyDescent="0.25">
      <c r="A786" t="str">
        <f>'Оборудование столовой'!F271</f>
        <v>в т.ч. зарплата машиниста</v>
      </c>
      <c r="B786">
        <v>617</v>
      </c>
      <c r="C786">
        <v>13991</v>
      </c>
      <c r="D786">
        <v>2</v>
      </c>
      <c r="E786">
        <v>0</v>
      </c>
      <c r="F786">
        <v>21785</v>
      </c>
    </row>
    <row r="787" spans="1:6" x14ac:dyDescent="0.25">
      <c r="A787" s="5">
        <f>'Оборудование столовой'!Q271</f>
        <v>3.11</v>
      </c>
      <c r="B787">
        <v>617</v>
      </c>
      <c r="C787">
        <v>13991</v>
      </c>
      <c r="D787">
        <v>5</v>
      </c>
      <c r="E787">
        <v>0</v>
      </c>
      <c r="F787">
        <v>21785</v>
      </c>
    </row>
    <row r="788" spans="1:6" x14ac:dyDescent="0.25">
      <c r="A788" s="6">
        <f>'Оборудование столовой'!AO271</f>
        <v>1</v>
      </c>
      <c r="B788">
        <v>617</v>
      </c>
      <c r="C788">
        <v>13991</v>
      </c>
      <c r="D788">
        <v>9</v>
      </c>
      <c r="E788">
        <v>0</v>
      </c>
      <c r="F788">
        <v>21785</v>
      </c>
    </row>
    <row r="789" spans="1:6" x14ac:dyDescent="0.25">
      <c r="A789" t="str">
        <f>'Оборудование столовой'!F272</f>
        <v>Материальные ресурсы</v>
      </c>
      <c r="B789">
        <v>617</v>
      </c>
      <c r="C789">
        <v>13992</v>
      </c>
      <c r="D789">
        <v>2</v>
      </c>
      <c r="E789">
        <v>0</v>
      </c>
      <c r="F789">
        <v>21785</v>
      </c>
    </row>
    <row r="790" spans="1:6" x14ac:dyDescent="0.25">
      <c r="A790" s="5">
        <f>'Оборудование столовой'!Q272</f>
        <v>5650.43</v>
      </c>
      <c r="B790">
        <v>617</v>
      </c>
      <c r="C790">
        <v>13992</v>
      </c>
      <c r="D790">
        <v>5</v>
      </c>
      <c r="E790">
        <v>0</v>
      </c>
      <c r="F790">
        <v>21785</v>
      </c>
    </row>
    <row r="791" spans="1:6" x14ac:dyDescent="0.25">
      <c r="A791" s="6">
        <f>'Оборудование столовой'!AO272</f>
        <v>1</v>
      </c>
      <c r="B791">
        <v>617</v>
      </c>
      <c r="C791">
        <v>13992</v>
      </c>
      <c r="D791">
        <v>9</v>
      </c>
      <c r="E791">
        <v>0</v>
      </c>
      <c r="F791">
        <v>21785</v>
      </c>
    </row>
    <row r="792" spans="1:6" x14ac:dyDescent="0.25">
      <c r="A792">
        <f>'Оборудование столовой'!A273</f>
        <v>24.1</v>
      </c>
      <c r="B792">
        <v>617</v>
      </c>
      <c r="C792">
        <v>14901</v>
      </c>
      <c r="D792">
        <v>0</v>
      </c>
      <c r="E792">
        <v>0</v>
      </c>
      <c r="F792">
        <v>21766</v>
      </c>
    </row>
    <row r="793" spans="1:6" x14ac:dyDescent="0.25">
      <c r="A793" t="str">
        <f>'Оборудование столовой'!B273</f>
        <v>[301-0152]</v>
      </c>
      <c r="B793">
        <v>617</v>
      </c>
      <c r="C793">
        <v>14901</v>
      </c>
      <c r="D793">
        <v>1</v>
      </c>
      <c r="E793">
        <v>0</v>
      </c>
      <c r="F793">
        <v>21766</v>
      </c>
    </row>
    <row r="794" spans="1:6" x14ac:dyDescent="0.25">
      <c r="A794" t="str">
        <f>'Оборудование столовой'!F273</f>
        <v>Водоподогреватели паровые емкостные горизонтальные СТД N 3068 объемом 1 м3</v>
      </c>
      <c r="B794">
        <v>617</v>
      </c>
      <c r="C794">
        <v>14901</v>
      </c>
      <c r="D794">
        <v>2</v>
      </c>
      <c r="E794">
        <v>0</v>
      </c>
      <c r="F794">
        <v>21766</v>
      </c>
    </row>
    <row r="795" spans="1:6" x14ac:dyDescent="0.25">
      <c r="A795" t="str">
        <f>'Оборудование столовой'!I273</f>
        <v>шт.</v>
      </c>
      <c r="B795">
        <v>617</v>
      </c>
      <c r="C795">
        <v>14901</v>
      </c>
      <c r="D795">
        <v>3</v>
      </c>
      <c r="E795">
        <v>0</v>
      </c>
      <c r="F795">
        <v>21766</v>
      </c>
    </row>
    <row r="796" spans="1:6" x14ac:dyDescent="0.25">
      <c r="A796">
        <f>'Оборудование столовой'!Q273</f>
        <v>5373.2</v>
      </c>
      <c r="B796">
        <v>617</v>
      </c>
      <c r="C796">
        <v>14901</v>
      </c>
      <c r="D796">
        <v>5</v>
      </c>
      <c r="E796">
        <v>0</v>
      </c>
      <c r="F796">
        <v>21766</v>
      </c>
    </row>
    <row r="797" spans="1:6" x14ac:dyDescent="0.25">
      <c r="A797" s="6">
        <f>'Оборудование столовой'!T273</f>
        <v>-1</v>
      </c>
      <c r="B797">
        <v>617</v>
      </c>
      <c r="C797">
        <v>14901</v>
      </c>
      <c r="D797">
        <v>6</v>
      </c>
      <c r="E797">
        <v>0</v>
      </c>
      <c r="F797">
        <v>21766</v>
      </c>
    </row>
    <row r="798" spans="1:6" x14ac:dyDescent="0.25">
      <c r="A798">
        <f>'Оборудование столовой'!AF273</f>
        <v>0</v>
      </c>
      <c r="B798">
        <v>617</v>
      </c>
      <c r="C798">
        <v>14901</v>
      </c>
      <c r="D798">
        <v>8</v>
      </c>
      <c r="E798">
        <v>0</v>
      </c>
      <c r="F798">
        <v>21766</v>
      </c>
    </row>
    <row r="799" spans="1:6" x14ac:dyDescent="0.25">
      <c r="A799" s="6">
        <f>'Оборудование столовой'!AO273</f>
        <v>1</v>
      </c>
      <c r="B799">
        <v>617</v>
      </c>
      <c r="C799">
        <v>14901</v>
      </c>
      <c r="D799">
        <v>9</v>
      </c>
      <c r="E799">
        <v>0</v>
      </c>
      <c r="F799">
        <v>21766</v>
      </c>
    </row>
    <row r="800" spans="1:6" x14ac:dyDescent="0.25">
      <c r="A800" t="str">
        <f>'Оборудование столовой'!F274</f>
        <v>Накладные расходы от ФОТ</v>
      </c>
      <c r="B800">
        <v>617</v>
      </c>
      <c r="C800">
        <v>13993</v>
      </c>
      <c r="D800">
        <v>2</v>
      </c>
      <c r="E800">
        <v>0</v>
      </c>
      <c r="F800">
        <v>21786</v>
      </c>
    </row>
    <row r="801" spans="1:6" x14ac:dyDescent="0.25">
      <c r="A801">
        <f>'Оборудование столовой'!I274</f>
        <v>0</v>
      </c>
      <c r="B801">
        <v>617</v>
      </c>
      <c r="C801">
        <v>13993</v>
      </c>
      <c r="D801">
        <v>3</v>
      </c>
      <c r="E801">
        <v>0</v>
      </c>
      <c r="F801">
        <v>21786</v>
      </c>
    </row>
    <row r="802" spans="1:6" x14ac:dyDescent="0.25">
      <c r="A802" s="5">
        <f>'Оборудование столовой'!Q274</f>
        <v>1.28</v>
      </c>
      <c r="B802">
        <v>617</v>
      </c>
      <c r="C802">
        <v>13993</v>
      </c>
      <c r="D802">
        <v>5</v>
      </c>
      <c r="E802">
        <v>0</v>
      </c>
      <c r="F802">
        <v>21786</v>
      </c>
    </row>
    <row r="803" spans="1:6" x14ac:dyDescent="0.25">
      <c r="A803" s="5">
        <f>'Оборудование столовой'!AO274</f>
        <v>1.28</v>
      </c>
      <c r="B803">
        <v>617</v>
      </c>
      <c r="C803">
        <v>13993</v>
      </c>
      <c r="D803">
        <v>9</v>
      </c>
      <c r="E803">
        <v>0</v>
      </c>
      <c r="F803">
        <v>21786</v>
      </c>
    </row>
    <row r="804" spans="1:6" x14ac:dyDescent="0.25">
      <c r="A804" t="str">
        <f>'Оборудование столовой'!F275</f>
        <v>Сметная прибыль от ФОТ</v>
      </c>
      <c r="B804">
        <v>617</v>
      </c>
      <c r="C804">
        <v>13994</v>
      </c>
      <c r="D804">
        <v>2</v>
      </c>
      <c r="E804">
        <v>0</v>
      </c>
      <c r="F804">
        <v>21787</v>
      </c>
    </row>
    <row r="805" spans="1:6" x14ac:dyDescent="0.25">
      <c r="A805">
        <f>'Оборудование столовой'!I275</f>
        <v>0</v>
      </c>
      <c r="B805">
        <v>617</v>
      </c>
      <c r="C805">
        <v>13994</v>
      </c>
      <c r="D805">
        <v>3</v>
      </c>
      <c r="E805">
        <v>0</v>
      </c>
      <c r="F805">
        <v>21787</v>
      </c>
    </row>
    <row r="806" spans="1:6" x14ac:dyDescent="0.25">
      <c r="A806" s="5">
        <f>'Оборудование столовой'!Q275</f>
        <v>0.83</v>
      </c>
      <c r="B806">
        <v>617</v>
      </c>
      <c r="C806">
        <v>13994</v>
      </c>
      <c r="D806">
        <v>5</v>
      </c>
      <c r="E806">
        <v>0</v>
      </c>
      <c r="F806">
        <v>21787</v>
      </c>
    </row>
    <row r="807" spans="1:6" x14ac:dyDescent="0.25">
      <c r="A807" s="5">
        <f>'Оборудование столовой'!AO275</f>
        <v>0.83</v>
      </c>
      <c r="B807">
        <v>617</v>
      </c>
      <c r="C807">
        <v>13994</v>
      </c>
      <c r="D807">
        <v>9</v>
      </c>
      <c r="E807">
        <v>0</v>
      </c>
      <c r="F807">
        <v>21787</v>
      </c>
    </row>
    <row r="808" spans="1:6" x14ac:dyDescent="0.25">
      <c r="A808" t="str">
        <f>'Оборудование столовой'!F276</f>
        <v>Затраты труда</v>
      </c>
      <c r="B808">
        <v>617</v>
      </c>
      <c r="C808">
        <v>14809</v>
      </c>
      <c r="D808">
        <v>2</v>
      </c>
      <c r="E808">
        <v>0</v>
      </c>
      <c r="F808">
        <v>21774</v>
      </c>
    </row>
    <row r="809" spans="1:6" x14ac:dyDescent="0.25">
      <c r="A809" t="str">
        <f>'Оборудование столовой'!I276</f>
        <v>чел.-ч</v>
      </c>
      <c r="B809">
        <v>617</v>
      </c>
      <c r="C809">
        <v>14809</v>
      </c>
      <c r="D809">
        <v>3</v>
      </c>
      <c r="E809">
        <v>0</v>
      </c>
      <c r="F809">
        <v>21774</v>
      </c>
    </row>
    <row r="810" spans="1:6" x14ac:dyDescent="0.25">
      <c r="A810" s="5">
        <f>'Оборудование столовой'!M276</f>
        <v>14.61</v>
      </c>
      <c r="B810">
        <v>617</v>
      </c>
      <c r="C810">
        <v>14809</v>
      </c>
      <c r="D810">
        <v>4</v>
      </c>
      <c r="E810">
        <v>0</v>
      </c>
      <c r="F810">
        <v>21774</v>
      </c>
    </row>
    <row r="811" spans="1:6" x14ac:dyDescent="0.25">
      <c r="A811" t="str">
        <f>'Оборудование столовой'!F277</f>
        <v>Итого по расценке</v>
      </c>
      <c r="B811">
        <v>617</v>
      </c>
      <c r="C811">
        <v>13996</v>
      </c>
      <c r="D811">
        <v>2</v>
      </c>
      <c r="E811">
        <v>0</v>
      </c>
      <c r="F811">
        <v>21788</v>
      </c>
    </row>
    <row r="812" spans="1:6" x14ac:dyDescent="0.25">
      <c r="A812">
        <f>'Оборудование столовой'!A278</f>
        <v>25</v>
      </c>
      <c r="B812">
        <v>617</v>
      </c>
      <c r="C812">
        <v>13997</v>
      </c>
      <c r="D812">
        <v>0</v>
      </c>
      <c r="E812">
        <v>0</v>
      </c>
      <c r="F812">
        <v>21762</v>
      </c>
    </row>
    <row r="813" spans="1:6" x14ac:dyDescent="0.25">
      <c r="A813" t="str">
        <f>'Оборудование столовой'!B278</f>
        <v>ФЕРм28-03-040-01</v>
      </c>
      <c r="B813">
        <v>617</v>
      </c>
      <c r="C813">
        <v>13997</v>
      </c>
      <c r="D813">
        <v>1</v>
      </c>
      <c r="E813">
        <v>0</v>
      </c>
      <c r="F813">
        <v>21762</v>
      </c>
    </row>
    <row r="814" spans="1:6" x14ac:dyDescent="0.25">
      <c r="A814" t="str">
        <f>'Оборудование столовой'!F278</f>
        <v>Куттер для измельчения мяса, объем чаши 125 л</v>
      </c>
      <c r="B814">
        <v>617</v>
      </c>
      <c r="C814">
        <v>13997</v>
      </c>
      <c r="D814">
        <v>2</v>
      </c>
      <c r="E814">
        <v>0</v>
      </c>
      <c r="F814">
        <v>21762</v>
      </c>
    </row>
    <row r="815" spans="1:6" x14ac:dyDescent="0.25">
      <c r="A815" t="str">
        <f>'Оборудование столовой'!I278</f>
        <v>1 шт.</v>
      </c>
      <c r="B815">
        <v>617</v>
      </c>
      <c r="C815">
        <v>13997</v>
      </c>
      <c r="D815">
        <v>3</v>
      </c>
      <c r="E815">
        <v>0</v>
      </c>
      <c r="F815">
        <v>21762</v>
      </c>
    </row>
    <row r="816" spans="1:6" x14ac:dyDescent="0.25">
      <c r="A816" s="6">
        <f>'Оборудование столовой'!M278</f>
        <v>1</v>
      </c>
      <c r="B816">
        <v>617</v>
      </c>
      <c r="C816">
        <v>13997</v>
      </c>
      <c r="D816">
        <v>4</v>
      </c>
      <c r="E816">
        <v>0</v>
      </c>
      <c r="F816">
        <v>21762</v>
      </c>
    </row>
    <row r="817" spans="1:6" x14ac:dyDescent="0.25">
      <c r="A817" t="str">
        <f>'Оборудование столовой'!F280</f>
        <v>Зарплата</v>
      </c>
      <c r="B817">
        <v>617</v>
      </c>
      <c r="C817">
        <v>13998</v>
      </c>
      <c r="D817">
        <v>2</v>
      </c>
      <c r="E817">
        <v>0</v>
      </c>
      <c r="F817">
        <v>21785</v>
      </c>
    </row>
    <row r="818" spans="1:6" x14ac:dyDescent="0.25">
      <c r="A818" s="5">
        <f>'Оборудование столовой'!Q280</f>
        <v>636.15</v>
      </c>
      <c r="B818">
        <v>617</v>
      </c>
      <c r="C818">
        <v>13998</v>
      </c>
      <c r="D818">
        <v>5</v>
      </c>
      <c r="E818">
        <v>0</v>
      </c>
      <c r="F818">
        <v>21785</v>
      </c>
    </row>
    <row r="819" spans="1:6" x14ac:dyDescent="0.25">
      <c r="A819" s="6">
        <f>'Оборудование столовой'!AO280</f>
        <v>1</v>
      </c>
      <c r="B819">
        <v>617</v>
      </c>
      <c r="C819">
        <v>13998</v>
      </c>
      <c r="D819">
        <v>9</v>
      </c>
      <c r="E819">
        <v>0</v>
      </c>
      <c r="F819">
        <v>21785</v>
      </c>
    </row>
    <row r="820" spans="1:6" x14ac:dyDescent="0.25">
      <c r="A820" t="str">
        <f>'Оборудование столовой'!F281</f>
        <v>Эксплуатация машин</v>
      </c>
      <c r="B820">
        <v>617</v>
      </c>
      <c r="C820">
        <v>13999</v>
      </c>
      <c r="D820">
        <v>2</v>
      </c>
      <c r="E820">
        <v>0</v>
      </c>
      <c r="F820">
        <v>21785</v>
      </c>
    </row>
    <row r="821" spans="1:6" x14ac:dyDescent="0.25">
      <c r="A821" s="5">
        <f>'Оборудование столовой'!Q281</f>
        <v>370.94</v>
      </c>
      <c r="B821">
        <v>617</v>
      </c>
      <c r="C821">
        <v>13999</v>
      </c>
      <c r="D821">
        <v>5</v>
      </c>
      <c r="E821">
        <v>0</v>
      </c>
      <c r="F821">
        <v>21785</v>
      </c>
    </row>
    <row r="822" spans="1:6" x14ac:dyDescent="0.25">
      <c r="A822" s="6">
        <f>'Оборудование столовой'!AO281</f>
        <v>1</v>
      </c>
      <c r="B822">
        <v>617</v>
      </c>
      <c r="C822">
        <v>13999</v>
      </c>
      <c r="D822">
        <v>9</v>
      </c>
      <c r="E822">
        <v>0</v>
      </c>
      <c r="F822">
        <v>21785</v>
      </c>
    </row>
    <row r="823" spans="1:6" x14ac:dyDescent="0.25">
      <c r="A823" t="str">
        <f>'Оборудование столовой'!F282</f>
        <v>в т.ч. зарплата машиниста</v>
      </c>
      <c r="B823">
        <v>617</v>
      </c>
      <c r="C823">
        <v>14000</v>
      </c>
      <c r="D823">
        <v>2</v>
      </c>
      <c r="E823">
        <v>0</v>
      </c>
      <c r="F823">
        <v>21785</v>
      </c>
    </row>
    <row r="824" spans="1:6" x14ac:dyDescent="0.25">
      <c r="A824" s="5">
        <f>'Оборудование столовой'!Q282</f>
        <v>16.61</v>
      </c>
      <c r="B824">
        <v>617</v>
      </c>
      <c r="C824">
        <v>14000</v>
      </c>
      <c r="D824">
        <v>5</v>
      </c>
      <c r="E824">
        <v>0</v>
      </c>
      <c r="F824">
        <v>21785</v>
      </c>
    </row>
    <row r="825" spans="1:6" x14ac:dyDescent="0.25">
      <c r="A825" s="6">
        <f>'Оборудование столовой'!AO282</f>
        <v>1</v>
      </c>
      <c r="B825">
        <v>617</v>
      </c>
      <c r="C825">
        <v>14000</v>
      </c>
      <c r="D825">
        <v>9</v>
      </c>
      <c r="E825">
        <v>0</v>
      </c>
      <c r="F825">
        <v>21785</v>
      </c>
    </row>
    <row r="826" spans="1:6" x14ac:dyDescent="0.25">
      <c r="A826" t="str">
        <f>'Оборудование столовой'!F283</f>
        <v>Материальные ресурсы</v>
      </c>
      <c r="B826">
        <v>617</v>
      </c>
      <c r="C826">
        <v>14001</v>
      </c>
      <c r="D826">
        <v>2</v>
      </c>
      <c r="E826">
        <v>0</v>
      </c>
      <c r="F826">
        <v>21785</v>
      </c>
    </row>
    <row r="827" spans="1:6" x14ac:dyDescent="0.25">
      <c r="A827">
        <f>'Оборудование столовой'!Q283</f>
        <v>751.1</v>
      </c>
      <c r="B827">
        <v>617</v>
      </c>
      <c r="C827">
        <v>14001</v>
      </c>
      <c r="D827">
        <v>5</v>
      </c>
      <c r="E827">
        <v>0</v>
      </c>
      <c r="F827">
        <v>21785</v>
      </c>
    </row>
    <row r="828" spans="1:6" x14ac:dyDescent="0.25">
      <c r="A828" s="6">
        <f>'Оборудование столовой'!AO283</f>
        <v>1</v>
      </c>
      <c r="B828">
        <v>617</v>
      </c>
      <c r="C828">
        <v>14001</v>
      </c>
      <c r="D828">
        <v>9</v>
      </c>
      <c r="E828">
        <v>0</v>
      </c>
      <c r="F828">
        <v>21785</v>
      </c>
    </row>
    <row r="829" spans="1:6" x14ac:dyDescent="0.25">
      <c r="A829">
        <f>'Оборудование столовой'!A284</f>
        <v>25.1</v>
      </c>
      <c r="B829">
        <v>617</v>
      </c>
      <c r="C829">
        <v>14902</v>
      </c>
      <c r="D829">
        <v>0</v>
      </c>
      <c r="E829">
        <v>0</v>
      </c>
      <c r="F829">
        <v>21766</v>
      </c>
    </row>
    <row r="830" spans="1:6" x14ac:dyDescent="0.25">
      <c r="A830" t="str">
        <f>'Оборудование столовой'!B284</f>
        <v>[5.0]</v>
      </c>
      <c r="B830">
        <v>617</v>
      </c>
      <c r="C830">
        <v>14902</v>
      </c>
      <c r="D830">
        <v>1</v>
      </c>
      <c r="E830">
        <v>0</v>
      </c>
      <c r="F830">
        <v>21766</v>
      </c>
    </row>
    <row r="831" spans="1:6" x14ac:dyDescent="0.25">
      <c r="A831" t="str">
        <f>'Оборудование столовой'!F284</f>
        <v>Масса оборудования</v>
      </c>
      <c r="B831">
        <v>617</v>
      </c>
      <c r="C831">
        <v>14902</v>
      </c>
      <c r="D831">
        <v>2</v>
      </c>
      <c r="E831">
        <v>0</v>
      </c>
      <c r="F831">
        <v>21766</v>
      </c>
    </row>
    <row r="832" spans="1:6" x14ac:dyDescent="0.25">
      <c r="A832" t="str">
        <f>'Оборудование столовой'!I284</f>
        <v>т</v>
      </c>
      <c r="B832">
        <v>617</v>
      </c>
      <c r="C832">
        <v>14902</v>
      </c>
      <c r="D832">
        <v>3</v>
      </c>
      <c r="E832">
        <v>0</v>
      </c>
      <c r="F832">
        <v>21766</v>
      </c>
    </row>
    <row r="833" spans="1:6" x14ac:dyDescent="0.25">
      <c r="A833">
        <f>'Оборудование столовой'!Q284</f>
        <v>0</v>
      </c>
      <c r="B833">
        <v>617</v>
      </c>
      <c r="C833">
        <v>14902</v>
      </c>
      <c r="D833">
        <v>5</v>
      </c>
      <c r="E833">
        <v>0</v>
      </c>
      <c r="F833">
        <v>21766</v>
      </c>
    </row>
    <row r="834" spans="1:6" x14ac:dyDescent="0.25">
      <c r="A834" s="6">
        <f>'Оборудование столовой'!T284</f>
        <v>2</v>
      </c>
      <c r="B834">
        <v>617</v>
      </c>
      <c r="C834">
        <v>14902</v>
      </c>
      <c r="D834">
        <v>6</v>
      </c>
      <c r="E834">
        <v>0</v>
      </c>
      <c r="F834">
        <v>21766</v>
      </c>
    </row>
    <row r="835" spans="1:6" x14ac:dyDescent="0.25">
      <c r="A835">
        <f>'Оборудование столовой'!AF284</f>
        <v>0</v>
      </c>
      <c r="B835">
        <v>617</v>
      </c>
      <c r="C835">
        <v>14902</v>
      </c>
      <c r="D835">
        <v>8</v>
      </c>
      <c r="E835">
        <v>0</v>
      </c>
      <c r="F835">
        <v>21766</v>
      </c>
    </row>
    <row r="836" spans="1:6" x14ac:dyDescent="0.25">
      <c r="A836" s="6">
        <f>'Оборудование столовой'!AO284</f>
        <v>1</v>
      </c>
      <c r="B836">
        <v>617</v>
      </c>
      <c r="C836">
        <v>14902</v>
      </c>
      <c r="D836">
        <v>9</v>
      </c>
      <c r="E836">
        <v>0</v>
      </c>
      <c r="F836">
        <v>21766</v>
      </c>
    </row>
    <row r="837" spans="1:6" x14ac:dyDescent="0.25">
      <c r="A837" t="str">
        <f>'Оборудование столовой'!F285</f>
        <v>Накладные расходы от ФОТ</v>
      </c>
      <c r="B837">
        <v>617</v>
      </c>
      <c r="C837">
        <v>14002</v>
      </c>
      <c r="D837">
        <v>2</v>
      </c>
      <c r="E837">
        <v>0</v>
      </c>
      <c r="F837">
        <v>21786</v>
      </c>
    </row>
    <row r="838" spans="1:6" x14ac:dyDescent="0.25">
      <c r="A838">
        <f>'Оборудование столовой'!I285</f>
        <v>0</v>
      </c>
      <c r="B838">
        <v>617</v>
      </c>
      <c r="C838">
        <v>14002</v>
      </c>
      <c r="D838">
        <v>3</v>
      </c>
      <c r="E838">
        <v>0</v>
      </c>
      <c r="F838">
        <v>21786</v>
      </c>
    </row>
    <row r="839" spans="1:6" x14ac:dyDescent="0.25">
      <c r="A839">
        <f>'Оборудование столовой'!Q285</f>
        <v>0.8</v>
      </c>
      <c r="B839">
        <v>617</v>
      </c>
      <c r="C839">
        <v>14002</v>
      </c>
      <c r="D839">
        <v>5</v>
      </c>
      <c r="E839">
        <v>0</v>
      </c>
      <c r="F839">
        <v>21786</v>
      </c>
    </row>
    <row r="840" spans="1:6" x14ac:dyDescent="0.25">
      <c r="A840">
        <f>'Оборудование столовой'!AO285</f>
        <v>0.8</v>
      </c>
      <c r="B840">
        <v>617</v>
      </c>
      <c r="C840">
        <v>14002</v>
      </c>
      <c r="D840">
        <v>9</v>
      </c>
      <c r="E840">
        <v>0</v>
      </c>
      <c r="F840">
        <v>21786</v>
      </c>
    </row>
    <row r="841" spans="1:6" x14ac:dyDescent="0.25">
      <c r="A841" t="str">
        <f>'Оборудование столовой'!F286</f>
        <v>Сметная прибыль от ФОТ</v>
      </c>
      <c r="B841">
        <v>617</v>
      </c>
      <c r="C841">
        <v>14003</v>
      </c>
      <c r="D841">
        <v>2</v>
      </c>
      <c r="E841">
        <v>0</v>
      </c>
      <c r="F841">
        <v>21787</v>
      </c>
    </row>
    <row r="842" spans="1:6" x14ac:dyDescent="0.25">
      <c r="A842">
        <f>'Оборудование столовой'!I286</f>
        <v>0</v>
      </c>
      <c r="B842">
        <v>617</v>
      </c>
      <c r="C842">
        <v>14003</v>
      </c>
      <c r="D842">
        <v>3</v>
      </c>
      <c r="E842">
        <v>0</v>
      </c>
      <c r="F842">
        <v>21787</v>
      </c>
    </row>
    <row r="843" spans="1:6" x14ac:dyDescent="0.25">
      <c r="A843">
        <f>'Оборудование столовой'!Q286</f>
        <v>0.6</v>
      </c>
      <c r="B843">
        <v>617</v>
      </c>
      <c r="C843">
        <v>14003</v>
      </c>
      <c r="D843">
        <v>5</v>
      </c>
      <c r="E843">
        <v>0</v>
      </c>
      <c r="F843">
        <v>21787</v>
      </c>
    </row>
    <row r="844" spans="1:6" x14ac:dyDescent="0.25">
      <c r="A844">
        <f>'Оборудование столовой'!AO286</f>
        <v>0.6</v>
      </c>
      <c r="B844">
        <v>617</v>
      </c>
      <c r="C844">
        <v>14003</v>
      </c>
      <c r="D844">
        <v>9</v>
      </c>
      <c r="E844">
        <v>0</v>
      </c>
      <c r="F844">
        <v>21787</v>
      </c>
    </row>
    <row r="845" spans="1:6" x14ac:dyDescent="0.25">
      <c r="A845" t="str">
        <f>'Оборудование столовой'!F287</f>
        <v>Затраты труда</v>
      </c>
      <c r="B845">
        <v>617</v>
      </c>
      <c r="C845">
        <v>14810</v>
      </c>
      <c r="D845">
        <v>2</v>
      </c>
      <c r="E845">
        <v>0</v>
      </c>
      <c r="F845">
        <v>21774</v>
      </c>
    </row>
    <row r="846" spans="1:6" x14ac:dyDescent="0.25">
      <c r="A846" t="str">
        <f>'Оборудование столовой'!I287</f>
        <v>чел.-ч</v>
      </c>
      <c r="B846">
        <v>617</v>
      </c>
      <c r="C846">
        <v>14810</v>
      </c>
      <c r="D846">
        <v>3</v>
      </c>
      <c r="E846">
        <v>0</v>
      </c>
      <c r="F846">
        <v>21774</v>
      </c>
    </row>
    <row r="847" spans="1:6" x14ac:dyDescent="0.25">
      <c r="A847">
        <f>'Оборудование столовой'!M287</f>
        <v>71.8</v>
      </c>
      <c r="B847">
        <v>617</v>
      </c>
      <c r="C847">
        <v>14810</v>
      </c>
      <c r="D847">
        <v>4</v>
      </c>
      <c r="E847">
        <v>0</v>
      </c>
      <c r="F847">
        <v>21774</v>
      </c>
    </row>
    <row r="848" spans="1:6" x14ac:dyDescent="0.25">
      <c r="A848" t="str">
        <f>'Оборудование столовой'!F288</f>
        <v>Итого по расценке</v>
      </c>
      <c r="B848">
        <v>617</v>
      </c>
      <c r="C848">
        <v>14005</v>
      </c>
      <c r="D848">
        <v>2</v>
      </c>
      <c r="E848">
        <v>0</v>
      </c>
      <c r="F848">
        <v>21788</v>
      </c>
    </row>
    <row r="849" spans="1:6" x14ac:dyDescent="0.25">
      <c r="A849">
        <f>'Оборудование столовой'!A289</f>
        <v>26</v>
      </c>
      <c r="B849">
        <v>617</v>
      </c>
      <c r="C849">
        <v>14006</v>
      </c>
      <c r="D849">
        <v>0</v>
      </c>
      <c r="E849">
        <v>0</v>
      </c>
      <c r="F849">
        <v>21762</v>
      </c>
    </row>
    <row r="850" spans="1:6" x14ac:dyDescent="0.25">
      <c r="A850" t="str">
        <f>'Оборудование столовой'!B289</f>
        <v>ФЕР20-02-011-01</v>
      </c>
      <c r="B850">
        <v>617</v>
      </c>
      <c r="C850">
        <v>14006</v>
      </c>
      <c r="D850">
        <v>1</v>
      </c>
      <c r="E850">
        <v>0</v>
      </c>
      <c r="F850">
        <v>21762</v>
      </c>
    </row>
    <row r="851" spans="1:6" x14ac:dyDescent="0.25">
      <c r="A851" t="str">
        <f>'Оборудование столовой'!F289</f>
        <v>Установка зонтов над оборудованием</v>
      </c>
      <c r="B851">
        <v>617</v>
      </c>
      <c r="C851">
        <v>14006</v>
      </c>
      <c r="D851">
        <v>2</v>
      </c>
      <c r="E851">
        <v>0</v>
      </c>
      <c r="F851">
        <v>21762</v>
      </c>
    </row>
    <row r="852" spans="1:6" x14ac:dyDescent="0.25">
      <c r="A852" t="str">
        <f>'Оборудование столовой'!I289</f>
        <v>1 м2 поверхности зонта</v>
      </c>
      <c r="B852">
        <v>617</v>
      </c>
      <c r="C852">
        <v>14006</v>
      </c>
      <c r="D852">
        <v>3</v>
      </c>
      <c r="E852">
        <v>0</v>
      </c>
      <c r="F852">
        <v>21762</v>
      </c>
    </row>
    <row r="853" spans="1:6" x14ac:dyDescent="0.25">
      <c r="A853" s="5">
        <f>'Оборудование столовой'!M289</f>
        <v>2.17</v>
      </c>
      <c r="B853">
        <v>617</v>
      </c>
      <c r="C853">
        <v>14006</v>
      </c>
      <c r="D853">
        <v>4</v>
      </c>
      <c r="E853">
        <v>0</v>
      </c>
      <c r="F853">
        <v>21762</v>
      </c>
    </row>
    <row r="854" spans="1:6" x14ac:dyDescent="0.25">
      <c r="A854" t="str">
        <f>'Оборудование столовой'!F291</f>
        <v>Зарплата</v>
      </c>
      <c r="B854">
        <v>617</v>
      </c>
      <c r="C854">
        <v>14007</v>
      </c>
      <c r="D854">
        <v>2</v>
      </c>
      <c r="E854">
        <v>0</v>
      </c>
      <c r="F854">
        <v>21785</v>
      </c>
    </row>
    <row r="855" spans="1:6" x14ac:dyDescent="0.25">
      <c r="A855">
        <f>'Оборудование столовой'!Q291</f>
        <v>9.4</v>
      </c>
      <c r="B855">
        <v>617</v>
      </c>
      <c r="C855">
        <v>14007</v>
      </c>
      <c r="D855">
        <v>5</v>
      </c>
      <c r="E855">
        <v>0</v>
      </c>
      <c r="F855">
        <v>21785</v>
      </c>
    </row>
    <row r="856" spans="1:6" x14ac:dyDescent="0.25">
      <c r="A856" s="6">
        <f>'Оборудование столовой'!AO291</f>
        <v>1</v>
      </c>
      <c r="B856">
        <v>617</v>
      </c>
      <c r="C856">
        <v>14007</v>
      </c>
      <c r="D856">
        <v>9</v>
      </c>
      <c r="E856">
        <v>0</v>
      </c>
      <c r="F856">
        <v>21785</v>
      </c>
    </row>
    <row r="857" spans="1:6" x14ac:dyDescent="0.25">
      <c r="A857" t="str">
        <f>'Оборудование столовой'!F292</f>
        <v>Эксплуатация машин</v>
      </c>
      <c r="B857">
        <v>617</v>
      </c>
      <c r="C857">
        <v>14008</v>
      </c>
      <c r="D857">
        <v>2</v>
      </c>
      <c r="E857">
        <v>0</v>
      </c>
      <c r="F857">
        <v>21785</v>
      </c>
    </row>
    <row r="858" spans="1:6" x14ac:dyDescent="0.25">
      <c r="A858" s="5">
        <f>'Оборудование столовой'!Q292</f>
        <v>4.1399999999999997</v>
      </c>
      <c r="B858">
        <v>617</v>
      </c>
      <c r="C858">
        <v>14008</v>
      </c>
      <c r="D858">
        <v>5</v>
      </c>
      <c r="E858">
        <v>0</v>
      </c>
      <c r="F858">
        <v>21785</v>
      </c>
    </row>
    <row r="859" spans="1:6" x14ac:dyDescent="0.25">
      <c r="A859" s="6">
        <f>'Оборудование столовой'!AO292</f>
        <v>1</v>
      </c>
      <c r="B859">
        <v>617</v>
      </c>
      <c r="C859">
        <v>14008</v>
      </c>
      <c r="D859">
        <v>9</v>
      </c>
      <c r="E859">
        <v>0</v>
      </c>
      <c r="F859">
        <v>21785</v>
      </c>
    </row>
    <row r="860" spans="1:6" x14ac:dyDescent="0.25">
      <c r="A860" t="str">
        <f>'Оборудование столовой'!F293</f>
        <v>в т.ч. зарплата машиниста</v>
      </c>
      <c r="B860">
        <v>617</v>
      </c>
      <c r="C860">
        <v>14009</v>
      </c>
      <c r="D860">
        <v>2</v>
      </c>
      <c r="E860">
        <v>0</v>
      </c>
      <c r="F860">
        <v>21785</v>
      </c>
    </row>
    <row r="861" spans="1:6" x14ac:dyDescent="0.25">
      <c r="A861" s="6">
        <f>'Оборудование столовой'!Q293</f>
        <v>0</v>
      </c>
      <c r="B861">
        <v>617</v>
      </c>
      <c r="C861">
        <v>14009</v>
      </c>
      <c r="D861">
        <v>5</v>
      </c>
      <c r="E861">
        <v>0</v>
      </c>
      <c r="F861">
        <v>21785</v>
      </c>
    </row>
    <row r="862" spans="1:6" x14ac:dyDescent="0.25">
      <c r="A862" s="6">
        <f>'Оборудование столовой'!AO293</f>
        <v>1</v>
      </c>
      <c r="B862">
        <v>617</v>
      </c>
      <c r="C862">
        <v>14009</v>
      </c>
      <c r="D862">
        <v>9</v>
      </c>
      <c r="E862">
        <v>0</v>
      </c>
      <c r="F862">
        <v>21785</v>
      </c>
    </row>
    <row r="863" spans="1:6" x14ac:dyDescent="0.25">
      <c r="A863" t="str">
        <f>'Оборудование столовой'!F294</f>
        <v>Материальные ресурсы</v>
      </c>
      <c r="B863">
        <v>617</v>
      </c>
      <c r="C863">
        <v>14010</v>
      </c>
      <c r="D863">
        <v>2</v>
      </c>
      <c r="E863">
        <v>0</v>
      </c>
      <c r="F863">
        <v>21785</v>
      </c>
    </row>
    <row r="864" spans="1:6" x14ac:dyDescent="0.25">
      <c r="A864" s="5">
        <f>'Оборудование столовой'!Q294</f>
        <v>146.32</v>
      </c>
      <c r="B864">
        <v>617</v>
      </c>
      <c r="C864">
        <v>14010</v>
      </c>
      <c r="D864">
        <v>5</v>
      </c>
      <c r="E864">
        <v>0</v>
      </c>
      <c r="F864">
        <v>21785</v>
      </c>
    </row>
    <row r="865" spans="1:6" x14ac:dyDescent="0.25">
      <c r="A865" s="6">
        <f>'Оборудование столовой'!AO294</f>
        <v>1</v>
      </c>
      <c r="B865">
        <v>617</v>
      </c>
      <c r="C865">
        <v>14010</v>
      </c>
      <c r="D865">
        <v>9</v>
      </c>
      <c r="E865">
        <v>0</v>
      </c>
      <c r="F865">
        <v>21785</v>
      </c>
    </row>
    <row r="866" spans="1:6" x14ac:dyDescent="0.25">
      <c r="A866">
        <f>'Оборудование столовой'!A295</f>
        <v>26.1</v>
      </c>
      <c r="B866">
        <v>617</v>
      </c>
      <c r="C866">
        <v>14903</v>
      </c>
      <c r="D866">
        <v>0</v>
      </c>
      <c r="E866">
        <v>0</v>
      </c>
      <c r="F866">
        <v>21766</v>
      </c>
    </row>
    <row r="867" spans="1:6" x14ac:dyDescent="0.25">
      <c r="A867" t="str">
        <f>'Оборудование столовой'!B295</f>
        <v>[301-1186]</v>
      </c>
      <c r="B867">
        <v>617</v>
      </c>
      <c r="C867">
        <v>14903</v>
      </c>
      <c r="D867">
        <v>1</v>
      </c>
      <c r="E867">
        <v>0</v>
      </c>
      <c r="F867">
        <v>21766</v>
      </c>
    </row>
    <row r="868" spans="1:6" x14ac:dyDescent="0.25">
      <c r="A868" t="str">
        <f>'Оборудование столовой'!F295</f>
        <v>Зонты вытяжные над оборудованием из листовой горячекатаной и сортовой стали</v>
      </c>
      <c r="B868">
        <v>617</v>
      </c>
      <c r="C868">
        <v>14903</v>
      </c>
      <c r="D868">
        <v>2</v>
      </c>
      <c r="E868">
        <v>0</v>
      </c>
      <c r="F868">
        <v>21766</v>
      </c>
    </row>
    <row r="869" spans="1:6" x14ac:dyDescent="0.25">
      <c r="A869" t="str">
        <f>'Оборудование столовой'!I295</f>
        <v>м2</v>
      </c>
      <c r="B869">
        <v>617</v>
      </c>
      <c r="C869">
        <v>14903</v>
      </c>
      <c r="D869">
        <v>3</v>
      </c>
      <c r="E869">
        <v>0</v>
      </c>
      <c r="F869">
        <v>21766</v>
      </c>
    </row>
    <row r="870" spans="1:6" x14ac:dyDescent="0.25">
      <c r="A870" s="5">
        <f>'Оборудование столовой'!Q295</f>
        <v>133.06</v>
      </c>
      <c r="B870">
        <v>617</v>
      </c>
      <c r="C870">
        <v>14903</v>
      </c>
      <c r="D870">
        <v>5</v>
      </c>
      <c r="E870">
        <v>0</v>
      </c>
      <c r="F870">
        <v>21766</v>
      </c>
    </row>
    <row r="871" spans="1:6" x14ac:dyDescent="0.25">
      <c r="A871" s="6">
        <f>'Оборудование столовой'!T295</f>
        <v>-1</v>
      </c>
      <c r="B871">
        <v>617</v>
      </c>
      <c r="C871">
        <v>14903</v>
      </c>
      <c r="D871">
        <v>6</v>
      </c>
      <c r="E871">
        <v>0</v>
      </c>
      <c r="F871">
        <v>21766</v>
      </c>
    </row>
    <row r="872" spans="1:6" x14ac:dyDescent="0.25">
      <c r="A872">
        <f>'Оборудование столовой'!AF295</f>
        <v>0</v>
      </c>
      <c r="B872">
        <v>617</v>
      </c>
      <c r="C872">
        <v>14903</v>
      </c>
      <c r="D872">
        <v>8</v>
      </c>
      <c r="E872">
        <v>0</v>
      </c>
      <c r="F872">
        <v>21766</v>
      </c>
    </row>
    <row r="873" spans="1:6" x14ac:dyDescent="0.25">
      <c r="A873" s="6">
        <f>'Оборудование столовой'!AO295</f>
        <v>1</v>
      </c>
      <c r="B873">
        <v>617</v>
      </c>
      <c r="C873">
        <v>14903</v>
      </c>
      <c r="D873">
        <v>9</v>
      </c>
      <c r="E873">
        <v>0</v>
      </c>
      <c r="F873">
        <v>21766</v>
      </c>
    </row>
    <row r="874" spans="1:6" x14ac:dyDescent="0.25">
      <c r="A874" t="str">
        <f>'Оборудование столовой'!F296</f>
        <v>Накладные расходы от ФОТ</v>
      </c>
      <c r="B874">
        <v>617</v>
      </c>
      <c r="C874">
        <v>14011</v>
      </c>
      <c r="D874">
        <v>2</v>
      </c>
      <c r="E874">
        <v>0</v>
      </c>
      <c r="F874">
        <v>21786</v>
      </c>
    </row>
    <row r="875" spans="1:6" x14ac:dyDescent="0.25">
      <c r="A875">
        <f>'Оборудование столовой'!I296</f>
        <v>0</v>
      </c>
      <c r="B875">
        <v>617</v>
      </c>
      <c r="C875">
        <v>14011</v>
      </c>
      <c r="D875">
        <v>3</v>
      </c>
      <c r="E875">
        <v>0</v>
      </c>
      <c r="F875">
        <v>21786</v>
      </c>
    </row>
    <row r="876" spans="1:6" x14ac:dyDescent="0.25">
      <c r="A876" s="5">
        <f>'Оборудование столовой'!Q296</f>
        <v>1.28</v>
      </c>
      <c r="B876">
        <v>617</v>
      </c>
      <c r="C876">
        <v>14011</v>
      </c>
      <c r="D876">
        <v>5</v>
      </c>
      <c r="E876">
        <v>0</v>
      </c>
      <c r="F876">
        <v>21786</v>
      </c>
    </row>
    <row r="877" spans="1:6" x14ac:dyDescent="0.25">
      <c r="A877" s="5">
        <f>'Оборудование столовой'!AO296</f>
        <v>1.28</v>
      </c>
      <c r="B877">
        <v>617</v>
      </c>
      <c r="C877">
        <v>14011</v>
      </c>
      <c r="D877">
        <v>9</v>
      </c>
      <c r="E877">
        <v>0</v>
      </c>
      <c r="F877">
        <v>21786</v>
      </c>
    </row>
    <row r="878" spans="1:6" x14ac:dyDescent="0.25">
      <c r="A878" t="str">
        <f>'Оборудование столовой'!F297</f>
        <v>Сметная прибыль от ФОТ</v>
      </c>
      <c r="B878">
        <v>617</v>
      </c>
      <c r="C878">
        <v>14012</v>
      </c>
      <c r="D878">
        <v>2</v>
      </c>
      <c r="E878">
        <v>0</v>
      </c>
      <c r="F878">
        <v>21787</v>
      </c>
    </row>
    <row r="879" spans="1:6" x14ac:dyDescent="0.25">
      <c r="A879">
        <f>'Оборудование столовой'!I297</f>
        <v>0</v>
      </c>
      <c r="B879">
        <v>617</v>
      </c>
      <c r="C879">
        <v>14012</v>
      </c>
      <c r="D879">
        <v>3</v>
      </c>
      <c r="E879">
        <v>0</v>
      </c>
      <c r="F879">
        <v>21787</v>
      </c>
    </row>
    <row r="880" spans="1:6" x14ac:dyDescent="0.25">
      <c r="A880" s="5">
        <f>'Оборудование столовой'!Q297</f>
        <v>0.83</v>
      </c>
      <c r="B880">
        <v>617</v>
      </c>
      <c r="C880">
        <v>14012</v>
      </c>
      <c r="D880">
        <v>5</v>
      </c>
      <c r="E880">
        <v>0</v>
      </c>
      <c r="F880">
        <v>21787</v>
      </c>
    </row>
    <row r="881" spans="1:6" x14ac:dyDescent="0.25">
      <c r="A881" s="5">
        <f>'Оборудование столовой'!AO297</f>
        <v>0.83</v>
      </c>
      <c r="B881">
        <v>617</v>
      </c>
      <c r="C881">
        <v>14012</v>
      </c>
      <c r="D881">
        <v>9</v>
      </c>
      <c r="E881">
        <v>0</v>
      </c>
      <c r="F881">
        <v>21787</v>
      </c>
    </row>
    <row r="882" spans="1:6" x14ac:dyDescent="0.25">
      <c r="A882" t="str">
        <f>'Оборудование столовой'!F298</f>
        <v>Затраты труда</v>
      </c>
      <c r="B882">
        <v>617</v>
      </c>
      <c r="C882">
        <v>14811</v>
      </c>
      <c r="D882">
        <v>2</v>
      </c>
      <c r="E882">
        <v>0</v>
      </c>
      <c r="F882">
        <v>21774</v>
      </c>
    </row>
    <row r="883" spans="1:6" x14ac:dyDescent="0.25">
      <c r="A883" t="str">
        <f>'Оборудование столовой'!I298</f>
        <v>чел.-ч</v>
      </c>
      <c r="B883">
        <v>617</v>
      </c>
      <c r="C883">
        <v>14811</v>
      </c>
      <c r="D883">
        <v>3</v>
      </c>
      <c r="E883">
        <v>0</v>
      </c>
      <c r="F883">
        <v>21774</v>
      </c>
    </row>
    <row r="884" spans="1:6" x14ac:dyDescent="0.25">
      <c r="A884" s="6">
        <f>'Оборудование столовой'!M298</f>
        <v>1</v>
      </c>
      <c r="B884">
        <v>617</v>
      </c>
      <c r="C884">
        <v>14811</v>
      </c>
      <c r="D884">
        <v>4</v>
      </c>
      <c r="E884">
        <v>0</v>
      </c>
      <c r="F884">
        <v>21774</v>
      </c>
    </row>
    <row r="885" spans="1:6" x14ac:dyDescent="0.25">
      <c r="A885" t="str">
        <f>'Оборудование столовой'!F299</f>
        <v>Итого по расценке</v>
      </c>
      <c r="B885">
        <v>617</v>
      </c>
      <c r="C885">
        <v>14014</v>
      </c>
      <c r="D885">
        <v>2</v>
      </c>
      <c r="E885">
        <v>0</v>
      </c>
      <c r="F885">
        <v>21788</v>
      </c>
    </row>
    <row r="886" spans="1:6" x14ac:dyDescent="0.25">
      <c r="A886" t="str">
        <f>'Оборудование столовой'!A300</f>
        <v xml:space="preserve">Мясной цех </v>
      </c>
      <c r="B886">
        <v>617</v>
      </c>
      <c r="C886">
        <v>14015</v>
      </c>
      <c r="D886">
        <v>0</v>
      </c>
      <c r="E886">
        <v>0</v>
      </c>
      <c r="F886">
        <v>21767</v>
      </c>
    </row>
    <row r="887" spans="1:6" x14ac:dyDescent="0.25">
      <c r="A887">
        <f>'Оборудование столовой'!A301</f>
        <v>27</v>
      </c>
      <c r="B887">
        <v>617</v>
      </c>
      <c r="C887">
        <v>14016</v>
      </c>
      <c r="D887">
        <v>0</v>
      </c>
      <c r="E887">
        <v>0</v>
      </c>
      <c r="F887">
        <v>21762</v>
      </c>
    </row>
    <row r="888" spans="1:6" x14ac:dyDescent="0.25">
      <c r="A888" t="str">
        <f>'Оборудование столовой'!B301</f>
        <v>ФЕР17-01-001-02</v>
      </c>
      <c r="B888">
        <v>617</v>
      </c>
      <c r="C888">
        <v>14016</v>
      </c>
      <c r="D888">
        <v>1</v>
      </c>
      <c r="E888">
        <v>0</v>
      </c>
      <c r="F888">
        <v>21762</v>
      </c>
    </row>
    <row r="889" spans="1:6" x14ac:dyDescent="0.25">
      <c r="A889" t="str">
        <f>'Оборудование столовой'!F301</f>
        <v>Установка ванн  прямых стальных</v>
      </c>
      <c r="B889">
        <v>617</v>
      </c>
      <c r="C889">
        <v>14016</v>
      </c>
      <c r="D889">
        <v>2</v>
      </c>
      <c r="E889">
        <v>0</v>
      </c>
      <c r="F889">
        <v>21762</v>
      </c>
    </row>
    <row r="890" spans="1:6" x14ac:dyDescent="0.25">
      <c r="A890" t="str">
        <f>'Оборудование столовой'!I301</f>
        <v>10 компл.</v>
      </c>
      <c r="B890">
        <v>617</v>
      </c>
      <c r="C890">
        <v>14016</v>
      </c>
      <c r="D890">
        <v>3</v>
      </c>
      <c r="E890">
        <v>0</v>
      </c>
      <c r="F890">
        <v>21762</v>
      </c>
    </row>
    <row r="891" spans="1:6" x14ac:dyDescent="0.25">
      <c r="A891">
        <f>'Оборудование столовой'!M301</f>
        <v>0.4</v>
      </c>
      <c r="B891">
        <v>617</v>
      </c>
      <c r="C891">
        <v>14016</v>
      </c>
      <c r="D891">
        <v>4</v>
      </c>
      <c r="E891">
        <v>0</v>
      </c>
      <c r="F891">
        <v>21762</v>
      </c>
    </row>
    <row r="892" spans="1:6" x14ac:dyDescent="0.25">
      <c r="A892" t="str">
        <f>'Оборудование столовой'!F303</f>
        <v>Зарплата</v>
      </c>
      <c r="B892">
        <v>617</v>
      </c>
      <c r="C892">
        <v>14017</v>
      </c>
      <c r="D892">
        <v>2</v>
      </c>
      <c r="E892">
        <v>0</v>
      </c>
      <c r="F892">
        <v>21785</v>
      </c>
    </row>
    <row r="893" spans="1:6" x14ac:dyDescent="0.25">
      <c r="A893" s="5">
        <f>'Оборудование столовой'!Q303</f>
        <v>208.27</v>
      </c>
      <c r="B893">
        <v>617</v>
      </c>
      <c r="C893">
        <v>14017</v>
      </c>
      <c r="D893">
        <v>5</v>
      </c>
      <c r="E893">
        <v>0</v>
      </c>
      <c r="F893">
        <v>21785</v>
      </c>
    </row>
    <row r="894" spans="1:6" x14ac:dyDescent="0.25">
      <c r="A894" s="6">
        <f>'Оборудование столовой'!AO303</f>
        <v>1</v>
      </c>
      <c r="B894">
        <v>617</v>
      </c>
      <c r="C894">
        <v>14017</v>
      </c>
      <c r="D894">
        <v>9</v>
      </c>
      <c r="E894">
        <v>0</v>
      </c>
      <c r="F894">
        <v>21785</v>
      </c>
    </row>
    <row r="895" spans="1:6" x14ac:dyDescent="0.25">
      <c r="A895" t="str">
        <f>'Оборудование столовой'!F304</f>
        <v>Эксплуатация машин</v>
      </c>
      <c r="B895">
        <v>617</v>
      </c>
      <c r="C895">
        <v>14018</v>
      </c>
      <c r="D895">
        <v>2</v>
      </c>
      <c r="E895">
        <v>0</v>
      </c>
      <c r="F895">
        <v>21785</v>
      </c>
    </row>
    <row r="896" spans="1:6" x14ac:dyDescent="0.25">
      <c r="A896" s="5">
        <f>'Оборудование столовой'!Q304</f>
        <v>91.07</v>
      </c>
      <c r="B896">
        <v>617</v>
      </c>
      <c r="C896">
        <v>14018</v>
      </c>
      <c r="D896">
        <v>5</v>
      </c>
      <c r="E896">
        <v>0</v>
      </c>
      <c r="F896">
        <v>21785</v>
      </c>
    </row>
    <row r="897" spans="1:6" x14ac:dyDescent="0.25">
      <c r="A897" s="6">
        <f>'Оборудование столовой'!AO304</f>
        <v>1</v>
      </c>
      <c r="B897">
        <v>617</v>
      </c>
      <c r="C897">
        <v>14018</v>
      </c>
      <c r="D897">
        <v>9</v>
      </c>
      <c r="E897">
        <v>0</v>
      </c>
      <c r="F897">
        <v>21785</v>
      </c>
    </row>
    <row r="898" spans="1:6" x14ac:dyDescent="0.25">
      <c r="A898" t="str">
        <f>'Оборудование столовой'!F305</f>
        <v>в т.ч. зарплата машиниста</v>
      </c>
      <c r="B898">
        <v>617</v>
      </c>
      <c r="C898">
        <v>14019</v>
      </c>
      <c r="D898">
        <v>2</v>
      </c>
      <c r="E898">
        <v>0</v>
      </c>
      <c r="F898">
        <v>21785</v>
      </c>
    </row>
    <row r="899" spans="1:6" x14ac:dyDescent="0.25">
      <c r="A899" s="5">
        <f>'Оборудование столовой'!Q305</f>
        <v>6.89</v>
      </c>
      <c r="B899">
        <v>617</v>
      </c>
      <c r="C899">
        <v>14019</v>
      </c>
      <c r="D899">
        <v>5</v>
      </c>
      <c r="E899">
        <v>0</v>
      </c>
      <c r="F899">
        <v>21785</v>
      </c>
    </row>
    <row r="900" spans="1:6" x14ac:dyDescent="0.25">
      <c r="A900" s="6">
        <f>'Оборудование столовой'!AO305</f>
        <v>1</v>
      </c>
      <c r="B900">
        <v>617</v>
      </c>
      <c r="C900">
        <v>14019</v>
      </c>
      <c r="D900">
        <v>9</v>
      </c>
      <c r="E900">
        <v>0</v>
      </c>
      <c r="F900">
        <v>21785</v>
      </c>
    </row>
    <row r="901" spans="1:6" x14ac:dyDescent="0.25">
      <c r="A901" t="str">
        <f>'Оборудование столовой'!F306</f>
        <v>Материальные ресурсы</v>
      </c>
      <c r="B901">
        <v>617</v>
      </c>
      <c r="C901">
        <v>14020</v>
      </c>
      <c r="D901">
        <v>2</v>
      </c>
      <c r="E901">
        <v>0</v>
      </c>
      <c r="F901">
        <v>21785</v>
      </c>
    </row>
    <row r="902" spans="1:6" x14ac:dyDescent="0.25">
      <c r="A902" s="5">
        <f>'Оборудование столовой'!Q306</f>
        <v>9681.89</v>
      </c>
      <c r="B902">
        <v>617</v>
      </c>
      <c r="C902">
        <v>14020</v>
      </c>
      <c r="D902">
        <v>5</v>
      </c>
      <c r="E902">
        <v>0</v>
      </c>
      <c r="F902">
        <v>21785</v>
      </c>
    </row>
    <row r="903" spans="1:6" x14ac:dyDescent="0.25">
      <c r="A903" s="6">
        <f>'Оборудование столовой'!AO306</f>
        <v>1</v>
      </c>
      <c r="B903">
        <v>617</v>
      </c>
      <c r="C903">
        <v>14020</v>
      </c>
      <c r="D903">
        <v>9</v>
      </c>
      <c r="E903">
        <v>0</v>
      </c>
      <c r="F903">
        <v>21785</v>
      </c>
    </row>
    <row r="904" spans="1:6" x14ac:dyDescent="0.25">
      <c r="A904">
        <f>'Оборудование столовой'!A307</f>
        <v>27.1</v>
      </c>
      <c r="B904">
        <v>617</v>
      </c>
      <c r="C904">
        <v>14904</v>
      </c>
      <c r="D904">
        <v>0</v>
      </c>
      <c r="E904">
        <v>0</v>
      </c>
      <c r="F904">
        <v>21766</v>
      </c>
    </row>
    <row r="905" spans="1:6" x14ac:dyDescent="0.25">
      <c r="A905" t="str">
        <f>'Оборудование столовой'!B307</f>
        <v>[301-0052]</v>
      </c>
      <c r="B905">
        <v>617</v>
      </c>
      <c r="C905">
        <v>14904</v>
      </c>
      <c r="D905">
        <v>1</v>
      </c>
      <c r="E905">
        <v>0</v>
      </c>
      <c r="F905">
        <v>21766</v>
      </c>
    </row>
    <row r="906" spans="1:6" x14ac:dyDescent="0.25">
      <c r="A906" t="str">
        <f>'Оборудование столовой'!F307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906">
        <v>617</v>
      </c>
      <c r="C906">
        <v>14904</v>
      </c>
      <c r="D906">
        <v>2</v>
      </c>
      <c r="E906">
        <v>0</v>
      </c>
      <c r="F906">
        <v>21766</v>
      </c>
    </row>
    <row r="907" spans="1:6" x14ac:dyDescent="0.25">
      <c r="A907" t="str">
        <f>'Оборудование столовой'!I307</f>
        <v>комплект</v>
      </c>
      <c r="B907">
        <v>617</v>
      </c>
      <c r="C907">
        <v>14904</v>
      </c>
      <c r="D907">
        <v>3</v>
      </c>
      <c r="E907">
        <v>0</v>
      </c>
      <c r="F907">
        <v>21766</v>
      </c>
    </row>
    <row r="908" spans="1:6" x14ac:dyDescent="0.25">
      <c r="A908">
        <f>'Оборудование столовой'!Q307</f>
        <v>960.5</v>
      </c>
      <c r="B908">
        <v>617</v>
      </c>
      <c r="C908">
        <v>14904</v>
      </c>
      <c r="D908">
        <v>5</v>
      </c>
      <c r="E908">
        <v>0</v>
      </c>
      <c r="F908">
        <v>21766</v>
      </c>
    </row>
    <row r="909" spans="1:6" x14ac:dyDescent="0.25">
      <c r="A909" s="6">
        <f>'Оборудование столовой'!T307</f>
        <v>-10</v>
      </c>
      <c r="B909">
        <v>617</v>
      </c>
      <c r="C909">
        <v>14904</v>
      </c>
      <c r="D909">
        <v>6</v>
      </c>
      <c r="E909">
        <v>0</v>
      </c>
      <c r="F909">
        <v>21766</v>
      </c>
    </row>
    <row r="910" spans="1:6" x14ac:dyDescent="0.25">
      <c r="A910">
        <f>'Оборудование столовой'!AF307</f>
        <v>0</v>
      </c>
      <c r="B910">
        <v>617</v>
      </c>
      <c r="C910">
        <v>14904</v>
      </c>
      <c r="D910">
        <v>8</v>
      </c>
      <c r="E910">
        <v>0</v>
      </c>
      <c r="F910">
        <v>21766</v>
      </c>
    </row>
    <row r="911" spans="1:6" x14ac:dyDescent="0.25">
      <c r="A911" s="6">
        <f>'Оборудование столовой'!AO307</f>
        <v>1</v>
      </c>
      <c r="B911">
        <v>617</v>
      </c>
      <c r="C911">
        <v>14904</v>
      </c>
      <c r="D911">
        <v>9</v>
      </c>
      <c r="E911">
        <v>0</v>
      </c>
      <c r="F911">
        <v>21766</v>
      </c>
    </row>
    <row r="912" spans="1:6" x14ac:dyDescent="0.25">
      <c r="A912" t="str">
        <f>'Оборудование столовой'!F308</f>
        <v>Накладные расходы от ФОТ</v>
      </c>
      <c r="B912">
        <v>617</v>
      </c>
      <c r="C912">
        <v>14021</v>
      </c>
      <c r="D912">
        <v>2</v>
      </c>
      <c r="E912">
        <v>0</v>
      </c>
      <c r="F912">
        <v>21786</v>
      </c>
    </row>
    <row r="913" spans="1:6" x14ac:dyDescent="0.25">
      <c r="A913">
        <f>'Оборудование столовой'!I308</f>
        <v>0</v>
      </c>
      <c r="B913">
        <v>617</v>
      </c>
      <c r="C913">
        <v>14021</v>
      </c>
      <c r="D913">
        <v>3</v>
      </c>
      <c r="E913">
        <v>0</v>
      </c>
      <c r="F913">
        <v>21786</v>
      </c>
    </row>
    <row r="914" spans="1:6" x14ac:dyDescent="0.25">
      <c r="A914" s="5">
        <f>'Оборудование столовой'!Q308</f>
        <v>1.28</v>
      </c>
      <c r="B914">
        <v>617</v>
      </c>
      <c r="C914">
        <v>14021</v>
      </c>
      <c r="D914">
        <v>5</v>
      </c>
      <c r="E914">
        <v>0</v>
      </c>
      <c r="F914">
        <v>21786</v>
      </c>
    </row>
    <row r="915" spans="1:6" x14ac:dyDescent="0.25">
      <c r="A915" s="5">
        <f>'Оборудование столовой'!AO308</f>
        <v>1.28</v>
      </c>
      <c r="B915">
        <v>617</v>
      </c>
      <c r="C915">
        <v>14021</v>
      </c>
      <c r="D915">
        <v>9</v>
      </c>
      <c r="E915">
        <v>0</v>
      </c>
      <c r="F915">
        <v>21786</v>
      </c>
    </row>
    <row r="916" spans="1:6" x14ac:dyDescent="0.25">
      <c r="A916" t="str">
        <f>'Оборудование столовой'!F309</f>
        <v>Сметная прибыль от ФОТ</v>
      </c>
      <c r="B916">
        <v>617</v>
      </c>
      <c r="C916">
        <v>14022</v>
      </c>
      <c r="D916">
        <v>2</v>
      </c>
      <c r="E916">
        <v>0</v>
      </c>
      <c r="F916">
        <v>21787</v>
      </c>
    </row>
    <row r="917" spans="1:6" x14ac:dyDescent="0.25">
      <c r="A917">
        <f>'Оборудование столовой'!I309</f>
        <v>0</v>
      </c>
      <c r="B917">
        <v>617</v>
      </c>
      <c r="C917">
        <v>14022</v>
      </c>
      <c r="D917">
        <v>3</v>
      </c>
      <c r="E917">
        <v>0</v>
      </c>
      <c r="F917">
        <v>21787</v>
      </c>
    </row>
    <row r="918" spans="1:6" x14ac:dyDescent="0.25">
      <c r="A918" s="5">
        <f>'Оборудование столовой'!Q309</f>
        <v>0.83</v>
      </c>
      <c r="B918">
        <v>617</v>
      </c>
      <c r="C918">
        <v>14022</v>
      </c>
      <c r="D918">
        <v>5</v>
      </c>
      <c r="E918">
        <v>0</v>
      </c>
      <c r="F918">
        <v>21787</v>
      </c>
    </row>
    <row r="919" spans="1:6" x14ac:dyDescent="0.25">
      <c r="A919" s="5">
        <f>'Оборудование столовой'!AO309</f>
        <v>0.83</v>
      </c>
      <c r="B919">
        <v>617</v>
      </c>
      <c r="C919">
        <v>14022</v>
      </c>
      <c r="D919">
        <v>9</v>
      </c>
      <c r="E919">
        <v>0</v>
      </c>
      <c r="F919">
        <v>21787</v>
      </c>
    </row>
    <row r="920" spans="1:6" x14ac:dyDescent="0.25">
      <c r="A920" t="str">
        <f>'Оборудование столовой'!F310</f>
        <v>Затраты труда</v>
      </c>
      <c r="B920">
        <v>617</v>
      </c>
      <c r="C920">
        <v>14812</v>
      </c>
      <c r="D920">
        <v>2</v>
      </c>
      <c r="E920">
        <v>0</v>
      </c>
      <c r="F920">
        <v>21774</v>
      </c>
    </row>
    <row r="921" spans="1:6" x14ac:dyDescent="0.25">
      <c r="A921" t="str">
        <f>'Оборудование столовой'!I310</f>
        <v>чел.-ч</v>
      </c>
      <c r="B921">
        <v>617</v>
      </c>
      <c r="C921">
        <v>14812</v>
      </c>
      <c r="D921">
        <v>3</v>
      </c>
      <c r="E921">
        <v>0</v>
      </c>
      <c r="F921">
        <v>21774</v>
      </c>
    </row>
    <row r="922" spans="1:6" x14ac:dyDescent="0.25">
      <c r="A922" s="5">
        <f>'Оборудование столовой'!M310</f>
        <v>21.65</v>
      </c>
      <c r="B922">
        <v>617</v>
      </c>
      <c r="C922">
        <v>14812</v>
      </c>
      <c r="D922">
        <v>4</v>
      </c>
      <c r="E922">
        <v>0</v>
      </c>
      <c r="F922">
        <v>21774</v>
      </c>
    </row>
    <row r="923" spans="1:6" x14ac:dyDescent="0.25">
      <c r="A923" t="str">
        <f>'Оборудование столовой'!F311</f>
        <v>Итого по расценке</v>
      </c>
      <c r="B923">
        <v>617</v>
      </c>
      <c r="C923">
        <v>14024</v>
      </c>
      <c r="D923">
        <v>2</v>
      </c>
      <c r="E923">
        <v>0</v>
      </c>
      <c r="F923">
        <v>21788</v>
      </c>
    </row>
    <row r="924" spans="1:6" x14ac:dyDescent="0.25">
      <c r="A924">
        <f>'Оборудование столовой'!A312</f>
        <v>28</v>
      </c>
      <c r="B924">
        <v>617</v>
      </c>
      <c r="C924">
        <v>14025</v>
      </c>
      <c r="D924">
        <v>0</v>
      </c>
      <c r="E924">
        <v>0</v>
      </c>
      <c r="F924">
        <v>21762</v>
      </c>
    </row>
    <row r="925" spans="1:6" x14ac:dyDescent="0.25">
      <c r="A925" t="str">
        <f>'Оборудование столовой'!B312</f>
        <v>ФЕР09-06-001-03</v>
      </c>
      <c r="B925">
        <v>617</v>
      </c>
      <c r="C925">
        <v>14025</v>
      </c>
      <c r="D925">
        <v>1</v>
      </c>
      <c r="E925">
        <v>0</v>
      </c>
      <c r="F925">
        <v>21762</v>
      </c>
    </row>
    <row r="926" spans="1:6" x14ac:dyDescent="0.25">
      <c r="A926" t="str">
        <f>'Оборудование столовой'!F312</f>
        <v>Монтаж стеллажей и других конструкций, закрепляемых на фундаментах внутри зданий</v>
      </c>
      <c r="B926">
        <v>617</v>
      </c>
      <c r="C926">
        <v>14025</v>
      </c>
      <c r="D926">
        <v>2</v>
      </c>
      <c r="E926">
        <v>0</v>
      </c>
      <c r="F926">
        <v>21762</v>
      </c>
    </row>
    <row r="927" spans="1:6" x14ac:dyDescent="0.25">
      <c r="A927" t="str">
        <f>'Оборудование столовой'!I312</f>
        <v>1 т конструкций</v>
      </c>
      <c r="B927">
        <v>617</v>
      </c>
      <c r="C927">
        <v>14025</v>
      </c>
      <c r="D927">
        <v>3</v>
      </c>
      <c r="E927">
        <v>0</v>
      </c>
      <c r="F927">
        <v>21762</v>
      </c>
    </row>
    <row r="928" spans="1:6" x14ac:dyDescent="0.25">
      <c r="A928">
        <f>'Оборудование столовой'!M312</f>
        <v>0.188</v>
      </c>
      <c r="B928">
        <v>617</v>
      </c>
      <c r="C928">
        <v>14025</v>
      </c>
      <c r="D928">
        <v>4</v>
      </c>
      <c r="E928">
        <v>0</v>
      </c>
      <c r="F928">
        <v>21762</v>
      </c>
    </row>
    <row r="929" spans="1:6" x14ac:dyDescent="0.25">
      <c r="A929" t="str">
        <f>'Оборудование столовой'!F314</f>
        <v>Зарплата</v>
      </c>
      <c r="B929">
        <v>617</v>
      </c>
      <c r="C929">
        <v>14026</v>
      </c>
      <c r="D929">
        <v>2</v>
      </c>
      <c r="E929">
        <v>0</v>
      </c>
      <c r="F929">
        <v>21785</v>
      </c>
    </row>
    <row r="930" spans="1:6" x14ac:dyDescent="0.25">
      <c r="A930" s="5">
        <f>'Оборудование столовой'!Q314</f>
        <v>883.28</v>
      </c>
      <c r="B930">
        <v>617</v>
      </c>
      <c r="C930">
        <v>14026</v>
      </c>
      <c r="D930">
        <v>5</v>
      </c>
      <c r="E930">
        <v>0</v>
      </c>
      <c r="F930">
        <v>21785</v>
      </c>
    </row>
    <row r="931" spans="1:6" x14ac:dyDescent="0.25">
      <c r="A931" s="6">
        <f>'Оборудование столовой'!AO314</f>
        <v>1</v>
      </c>
      <c r="B931">
        <v>617</v>
      </c>
      <c r="C931">
        <v>14026</v>
      </c>
      <c r="D931">
        <v>9</v>
      </c>
      <c r="E931">
        <v>0</v>
      </c>
      <c r="F931">
        <v>21785</v>
      </c>
    </row>
    <row r="932" spans="1:6" x14ac:dyDescent="0.25">
      <c r="A932" t="str">
        <f>'Оборудование столовой'!F315</f>
        <v>Эксплуатация машин</v>
      </c>
      <c r="B932">
        <v>617</v>
      </c>
      <c r="C932">
        <v>14027</v>
      </c>
      <c r="D932">
        <v>2</v>
      </c>
      <c r="E932">
        <v>0</v>
      </c>
      <c r="F932">
        <v>21785</v>
      </c>
    </row>
    <row r="933" spans="1:6" x14ac:dyDescent="0.25">
      <c r="A933" s="5">
        <f>'Оборудование столовой'!Q315</f>
        <v>91.21</v>
      </c>
      <c r="B933">
        <v>617</v>
      </c>
      <c r="C933">
        <v>14027</v>
      </c>
      <c r="D933">
        <v>5</v>
      </c>
      <c r="E933">
        <v>0</v>
      </c>
      <c r="F933">
        <v>21785</v>
      </c>
    </row>
    <row r="934" spans="1:6" x14ac:dyDescent="0.25">
      <c r="A934" s="6">
        <f>'Оборудование столовой'!AO315</f>
        <v>1</v>
      </c>
      <c r="B934">
        <v>617</v>
      </c>
      <c r="C934">
        <v>14027</v>
      </c>
      <c r="D934">
        <v>9</v>
      </c>
      <c r="E934">
        <v>0</v>
      </c>
      <c r="F934">
        <v>21785</v>
      </c>
    </row>
    <row r="935" spans="1:6" x14ac:dyDescent="0.25">
      <c r="A935" t="str">
        <f>'Оборудование столовой'!F316</f>
        <v>в т.ч. зарплата машиниста</v>
      </c>
      <c r="B935">
        <v>617</v>
      </c>
      <c r="C935">
        <v>14028</v>
      </c>
      <c r="D935">
        <v>2</v>
      </c>
      <c r="E935">
        <v>0</v>
      </c>
      <c r="F935">
        <v>21785</v>
      </c>
    </row>
    <row r="936" spans="1:6" x14ac:dyDescent="0.25">
      <c r="A936" s="5">
        <f>'Оборудование столовой'!Q316</f>
        <v>2.16</v>
      </c>
      <c r="B936">
        <v>617</v>
      </c>
      <c r="C936">
        <v>14028</v>
      </c>
      <c r="D936">
        <v>5</v>
      </c>
      <c r="E936">
        <v>0</v>
      </c>
      <c r="F936">
        <v>21785</v>
      </c>
    </row>
    <row r="937" spans="1:6" x14ac:dyDescent="0.25">
      <c r="A937" s="6">
        <f>'Оборудование столовой'!AO316</f>
        <v>1</v>
      </c>
      <c r="B937">
        <v>617</v>
      </c>
      <c r="C937">
        <v>14028</v>
      </c>
      <c r="D937">
        <v>9</v>
      </c>
      <c r="E937">
        <v>0</v>
      </c>
      <c r="F937">
        <v>21785</v>
      </c>
    </row>
    <row r="938" spans="1:6" x14ac:dyDescent="0.25">
      <c r="A938" t="str">
        <f>'Оборудование столовой'!F317</f>
        <v>Материальные ресурсы</v>
      </c>
      <c r="B938">
        <v>617</v>
      </c>
      <c r="C938">
        <v>14029</v>
      </c>
      <c r="D938">
        <v>2</v>
      </c>
      <c r="E938">
        <v>0</v>
      </c>
      <c r="F938">
        <v>21785</v>
      </c>
    </row>
    <row r="939" spans="1:6" x14ac:dyDescent="0.25">
      <c r="A939" s="5">
        <f>'Оборудование столовой'!Q317</f>
        <v>68.95</v>
      </c>
      <c r="B939">
        <v>617</v>
      </c>
      <c r="C939">
        <v>14029</v>
      </c>
      <c r="D939">
        <v>5</v>
      </c>
      <c r="E939">
        <v>0</v>
      </c>
      <c r="F939">
        <v>21785</v>
      </c>
    </row>
    <row r="940" spans="1:6" x14ac:dyDescent="0.25">
      <c r="A940" s="6">
        <f>'Оборудование столовой'!AO317</f>
        <v>1</v>
      </c>
      <c r="B940">
        <v>617</v>
      </c>
      <c r="C940">
        <v>14029</v>
      </c>
      <c r="D940">
        <v>9</v>
      </c>
      <c r="E940">
        <v>0</v>
      </c>
      <c r="F940">
        <v>21785</v>
      </c>
    </row>
    <row r="941" spans="1:6" x14ac:dyDescent="0.25">
      <c r="A941" t="str">
        <f>'Оборудование столовой'!F318</f>
        <v>Накладные расходы от ФОТ</v>
      </c>
      <c r="B941">
        <v>617</v>
      </c>
      <c r="C941">
        <v>14030</v>
      </c>
      <c r="D941">
        <v>2</v>
      </c>
      <c r="E941">
        <v>0</v>
      </c>
      <c r="F941">
        <v>21786</v>
      </c>
    </row>
    <row r="942" spans="1:6" x14ac:dyDescent="0.25">
      <c r="A942">
        <f>'Оборудование столовой'!I318</f>
        <v>0</v>
      </c>
      <c r="B942">
        <v>617</v>
      </c>
      <c r="C942">
        <v>14030</v>
      </c>
      <c r="D942">
        <v>3</v>
      </c>
      <c r="E942">
        <v>0</v>
      </c>
      <c r="F942">
        <v>21786</v>
      </c>
    </row>
    <row r="943" spans="1:6" x14ac:dyDescent="0.25">
      <c r="A943">
        <f>'Оборудование столовой'!Q318</f>
        <v>0.9</v>
      </c>
      <c r="B943">
        <v>617</v>
      </c>
      <c r="C943">
        <v>14030</v>
      </c>
      <c r="D943">
        <v>5</v>
      </c>
      <c r="E943">
        <v>0</v>
      </c>
      <c r="F943">
        <v>21786</v>
      </c>
    </row>
    <row r="944" spans="1:6" x14ac:dyDescent="0.25">
      <c r="A944">
        <f>'Оборудование столовой'!AO318</f>
        <v>0.9</v>
      </c>
      <c r="B944">
        <v>617</v>
      </c>
      <c r="C944">
        <v>14030</v>
      </c>
      <c r="D944">
        <v>9</v>
      </c>
      <c r="E944">
        <v>0</v>
      </c>
      <c r="F944">
        <v>21786</v>
      </c>
    </row>
    <row r="945" spans="1:6" x14ac:dyDescent="0.25">
      <c r="A945" t="str">
        <f>'Оборудование столовой'!F319</f>
        <v>Сметная прибыль от ФОТ</v>
      </c>
      <c r="B945">
        <v>617</v>
      </c>
      <c r="C945">
        <v>14031</v>
      </c>
      <c r="D945">
        <v>2</v>
      </c>
      <c r="E945">
        <v>0</v>
      </c>
      <c r="F945">
        <v>21787</v>
      </c>
    </row>
    <row r="946" spans="1:6" x14ac:dyDescent="0.25">
      <c r="A946">
        <f>'Оборудование столовой'!I319</f>
        <v>0</v>
      </c>
      <c r="B946">
        <v>617</v>
      </c>
      <c r="C946">
        <v>14031</v>
      </c>
      <c r="D946">
        <v>3</v>
      </c>
      <c r="E946">
        <v>0</v>
      </c>
      <c r="F946">
        <v>21787</v>
      </c>
    </row>
    <row r="947" spans="1:6" x14ac:dyDescent="0.25">
      <c r="A947" s="5">
        <f>'Оборудование столовой'!Q319</f>
        <v>0.85</v>
      </c>
      <c r="B947">
        <v>617</v>
      </c>
      <c r="C947">
        <v>14031</v>
      </c>
      <c r="D947">
        <v>5</v>
      </c>
      <c r="E947">
        <v>0</v>
      </c>
      <c r="F947">
        <v>21787</v>
      </c>
    </row>
    <row r="948" spans="1:6" x14ac:dyDescent="0.25">
      <c r="A948" s="5">
        <f>'Оборудование столовой'!AO319</f>
        <v>0.85</v>
      </c>
      <c r="B948">
        <v>617</v>
      </c>
      <c r="C948">
        <v>14031</v>
      </c>
      <c r="D948">
        <v>9</v>
      </c>
      <c r="E948">
        <v>0</v>
      </c>
      <c r="F948">
        <v>21787</v>
      </c>
    </row>
    <row r="949" spans="1:6" x14ac:dyDescent="0.25">
      <c r="A949" t="str">
        <f>'Оборудование столовой'!F320</f>
        <v>Затраты труда</v>
      </c>
      <c r="B949">
        <v>617</v>
      </c>
      <c r="C949">
        <v>14813</v>
      </c>
      <c r="D949">
        <v>2</v>
      </c>
      <c r="E949">
        <v>0</v>
      </c>
      <c r="F949">
        <v>21774</v>
      </c>
    </row>
    <row r="950" spans="1:6" x14ac:dyDescent="0.25">
      <c r="A950" t="str">
        <f>'Оборудование столовой'!I320</f>
        <v>чел.-ч</v>
      </c>
      <c r="B950">
        <v>617</v>
      </c>
      <c r="C950">
        <v>14813</v>
      </c>
      <c r="D950">
        <v>3</v>
      </c>
      <c r="E950">
        <v>0</v>
      </c>
      <c r="F950">
        <v>21774</v>
      </c>
    </row>
    <row r="951" spans="1:6" x14ac:dyDescent="0.25">
      <c r="A951" s="5">
        <f>'Оборудование столовой'!M320</f>
        <v>103.55</v>
      </c>
      <c r="B951">
        <v>617</v>
      </c>
      <c r="C951">
        <v>14813</v>
      </c>
      <c r="D951">
        <v>4</v>
      </c>
      <c r="E951">
        <v>0</v>
      </c>
      <c r="F951">
        <v>21774</v>
      </c>
    </row>
    <row r="952" spans="1:6" x14ac:dyDescent="0.25">
      <c r="A952" t="str">
        <f>'Оборудование столовой'!F321</f>
        <v>Итого по расценке</v>
      </c>
      <c r="B952">
        <v>617</v>
      </c>
      <c r="C952">
        <v>14033</v>
      </c>
      <c r="D952">
        <v>2</v>
      </c>
      <c r="E952">
        <v>0</v>
      </c>
      <c r="F952">
        <v>21788</v>
      </c>
    </row>
    <row r="953" spans="1:6" x14ac:dyDescent="0.25">
      <c r="A953">
        <f>'Оборудование столовой'!A322</f>
        <v>29</v>
      </c>
      <c r="B953">
        <v>617</v>
      </c>
      <c r="C953">
        <v>14034</v>
      </c>
      <c r="D953">
        <v>0</v>
      </c>
      <c r="E953">
        <v>0</v>
      </c>
      <c r="F953">
        <v>21762</v>
      </c>
    </row>
    <row r="954" spans="1:6" x14ac:dyDescent="0.25">
      <c r="A954" t="str">
        <f>'Оборудование столовой'!B322</f>
        <v>ФЕРм32-02-026-07</v>
      </c>
      <c r="B954">
        <v>617</v>
      </c>
      <c r="C954">
        <v>14034</v>
      </c>
      <c r="D954">
        <v>1</v>
      </c>
      <c r="E954">
        <v>0</v>
      </c>
      <c r="F954">
        <v>21762</v>
      </c>
    </row>
    <row r="955" spans="1:6" x14ac:dyDescent="0.25">
      <c r="A955" t="str">
        <f>'Оборудование столовой'!F322</f>
        <v>Камера холодильная (прим)</v>
      </c>
      <c r="B955">
        <v>617</v>
      </c>
      <c r="C955">
        <v>14034</v>
      </c>
      <c r="D955">
        <v>2</v>
      </c>
      <c r="E955">
        <v>0</v>
      </c>
      <c r="F955">
        <v>21762</v>
      </c>
    </row>
    <row r="956" spans="1:6" x14ac:dyDescent="0.25">
      <c r="A956" t="str">
        <f>'Оборудование столовой'!I322</f>
        <v>1 шт.</v>
      </c>
      <c r="B956">
        <v>617</v>
      </c>
      <c r="C956">
        <v>14034</v>
      </c>
      <c r="D956">
        <v>3</v>
      </c>
      <c r="E956">
        <v>0</v>
      </c>
      <c r="F956">
        <v>21762</v>
      </c>
    </row>
    <row r="957" spans="1:6" x14ac:dyDescent="0.25">
      <c r="A957" s="6">
        <f>'Оборудование столовой'!M322</f>
        <v>2</v>
      </c>
      <c r="B957">
        <v>617</v>
      </c>
      <c r="C957">
        <v>14034</v>
      </c>
      <c r="D957">
        <v>4</v>
      </c>
      <c r="E957">
        <v>0</v>
      </c>
      <c r="F957">
        <v>21762</v>
      </c>
    </row>
    <row r="958" spans="1:6" x14ac:dyDescent="0.25">
      <c r="A958" t="str">
        <f>'Оборудование столовой'!F324</f>
        <v>Зарплата</v>
      </c>
      <c r="B958">
        <v>617</v>
      </c>
      <c r="C958">
        <v>14035</v>
      </c>
      <c r="D958">
        <v>2</v>
      </c>
      <c r="E958">
        <v>0</v>
      </c>
      <c r="F958">
        <v>21785</v>
      </c>
    </row>
    <row r="959" spans="1:6" x14ac:dyDescent="0.25">
      <c r="A959" s="5">
        <f>'Оборудование столовой'!Q324</f>
        <v>189.88</v>
      </c>
      <c r="B959">
        <v>617</v>
      </c>
      <c r="C959">
        <v>14035</v>
      </c>
      <c r="D959">
        <v>5</v>
      </c>
      <c r="E959">
        <v>0</v>
      </c>
      <c r="F959">
        <v>21785</v>
      </c>
    </row>
    <row r="960" spans="1:6" x14ac:dyDescent="0.25">
      <c r="A960" s="6">
        <f>'Оборудование столовой'!AO324</f>
        <v>1</v>
      </c>
      <c r="B960">
        <v>617</v>
      </c>
      <c r="C960">
        <v>14035</v>
      </c>
      <c r="D960">
        <v>9</v>
      </c>
      <c r="E960">
        <v>0</v>
      </c>
      <c r="F960">
        <v>21785</v>
      </c>
    </row>
    <row r="961" spans="1:6" x14ac:dyDescent="0.25">
      <c r="A961" t="str">
        <f>'Оборудование столовой'!F325</f>
        <v>Эксплуатация машин</v>
      </c>
      <c r="B961">
        <v>617</v>
      </c>
      <c r="C961">
        <v>14036</v>
      </c>
      <c r="D961">
        <v>2</v>
      </c>
      <c r="E961">
        <v>0</v>
      </c>
      <c r="F961">
        <v>21785</v>
      </c>
    </row>
    <row r="962" spans="1:6" x14ac:dyDescent="0.25">
      <c r="A962" s="5">
        <f>'Оборудование столовой'!Q325</f>
        <v>230.38</v>
      </c>
      <c r="B962">
        <v>617</v>
      </c>
      <c r="C962">
        <v>14036</v>
      </c>
      <c r="D962">
        <v>5</v>
      </c>
      <c r="E962">
        <v>0</v>
      </c>
      <c r="F962">
        <v>21785</v>
      </c>
    </row>
    <row r="963" spans="1:6" x14ac:dyDescent="0.25">
      <c r="A963" s="6">
        <f>'Оборудование столовой'!AO325</f>
        <v>1</v>
      </c>
      <c r="B963">
        <v>617</v>
      </c>
      <c r="C963">
        <v>14036</v>
      </c>
      <c r="D963">
        <v>9</v>
      </c>
      <c r="E963">
        <v>0</v>
      </c>
      <c r="F963">
        <v>21785</v>
      </c>
    </row>
    <row r="964" spans="1:6" x14ac:dyDescent="0.25">
      <c r="A964" t="str">
        <f>'Оборудование столовой'!F326</f>
        <v>в т.ч. зарплата машиниста</v>
      </c>
      <c r="B964">
        <v>617</v>
      </c>
      <c r="C964">
        <v>14037</v>
      </c>
      <c r="D964">
        <v>2</v>
      </c>
      <c r="E964">
        <v>0</v>
      </c>
      <c r="F964">
        <v>21785</v>
      </c>
    </row>
    <row r="965" spans="1:6" x14ac:dyDescent="0.25">
      <c r="A965">
        <f>'Оборудование столовой'!Q326</f>
        <v>13.5</v>
      </c>
      <c r="B965">
        <v>617</v>
      </c>
      <c r="C965">
        <v>14037</v>
      </c>
      <c r="D965">
        <v>5</v>
      </c>
      <c r="E965">
        <v>0</v>
      </c>
      <c r="F965">
        <v>21785</v>
      </c>
    </row>
    <row r="966" spans="1:6" x14ac:dyDescent="0.25">
      <c r="A966" s="6">
        <f>'Оборудование столовой'!AO326</f>
        <v>1</v>
      </c>
      <c r="B966">
        <v>617</v>
      </c>
      <c r="C966">
        <v>14037</v>
      </c>
      <c r="D966">
        <v>9</v>
      </c>
      <c r="E966">
        <v>0</v>
      </c>
      <c r="F966">
        <v>21785</v>
      </c>
    </row>
    <row r="967" spans="1:6" x14ac:dyDescent="0.25">
      <c r="A967" t="str">
        <f>'Оборудование столовой'!F327</f>
        <v>Материальные ресурсы</v>
      </c>
      <c r="B967">
        <v>617</v>
      </c>
      <c r="C967">
        <v>14038</v>
      </c>
      <c r="D967">
        <v>2</v>
      </c>
      <c r="E967">
        <v>0</v>
      </c>
      <c r="F967">
        <v>21785</v>
      </c>
    </row>
    <row r="968" spans="1:6" x14ac:dyDescent="0.25">
      <c r="A968">
        <f>'Оборудование столовой'!Q327</f>
        <v>10.199999999999999</v>
      </c>
      <c r="B968">
        <v>617</v>
      </c>
      <c r="C968">
        <v>14038</v>
      </c>
      <c r="D968">
        <v>5</v>
      </c>
      <c r="E968">
        <v>0</v>
      </c>
      <c r="F968">
        <v>21785</v>
      </c>
    </row>
    <row r="969" spans="1:6" x14ac:dyDescent="0.25">
      <c r="A969" s="6">
        <f>'Оборудование столовой'!AO327</f>
        <v>1</v>
      </c>
      <c r="B969">
        <v>617</v>
      </c>
      <c r="C969">
        <v>14038</v>
      </c>
      <c r="D969">
        <v>9</v>
      </c>
      <c r="E969">
        <v>0</v>
      </c>
      <c r="F969">
        <v>21785</v>
      </c>
    </row>
    <row r="970" spans="1:6" x14ac:dyDescent="0.25">
      <c r="A970">
        <f>'Оборудование столовой'!A328</f>
        <v>29.1</v>
      </c>
      <c r="B970">
        <v>617</v>
      </c>
      <c r="C970">
        <v>14905</v>
      </c>
      <c r="D970">
        <v>0</v>
      </c>
      <c r="E970">
        <v>0</v>
      </c>
      <c r="F970">
        <v>21766</v>
      </c>
    </row>
    <row r="971" spans="1:6" x14ac:dyDescent="0.25">
      <c r="A971" t="str">
        <f>'Оборудование столовой'!B328</f>
        <v>[5.0]</v>
      </c>
      <c r="B971">
        <v>617</v>
      </c>
      <c r="C971">
        <v>14905</v>
      </c>
      <c r="D971">
        <v>1</v>
      </c>
      <c r="E971">
        <v>0</v>
      </c>
      <c r="F971">
        <v>21766</v>
      </c>
    </row>
    <row r="972" spans="1:6" x14ac:dyDescent="0.25">
      <c r="A972" t="str">
        <f>'Оборудование столовой'!F328</f>
        <v>Масса оборудования</v>
      </c>
      <c r="B972">
        <v>617</v>
      </c>
      <c r="C972">
        <v>14905</v>
      </c>
      <c r="D972">
        <v>2</v>
      </c>
      <c r="E972">
        <v>0</v>
      </c>
      <c r="F972">
        <v>21766</v>
      </c>
    </row>
    <row r="973" spans="1:6" x14ac:dyDescent="0.25">
      <c r="A973" t="str">
        <f>'Оборудование столовой'!I328</f>
        <v>т</v>
      </c>
      <c r="B973">
        <v>617</v>
      </c>
      <c r="C973">
        <v>14905</v>
      </c>
      <c r="D973">
        <v>3</v>
      </c>
      <c r="E973">
        <v>0</v>
      </c>
      <c r="F973">
        <v>21766</v>
      </c>
    </row>
    <row r="974" spans="1:6" x14ac:dyDescent="0.25">
      <c r="A974">
        <f>'Оборудование столовой'!Q328</f>
        <v>0</v>
      </c>
      <c r="B974">
        <v>617</v>
      </c>
      <c r="C974">
        <v>14905</v>
      </c>
      <c r="D974">
        <v>5</v>
      </c>
      <c r="E974">
        <v>0</v>
      </c>
      <c r="F974">
        <v>21766</v>
      </c>
    </row>
    <row r="975" spans="1:6" x14ac:dyDescent="0.25">
      <c r="A975">
        <f>'Оборудование столовой'!T328</f>
        <v>1.6</v>
      </c>
      <c r="B975">
        <v>617</v>
      </c>
      <c r="C975">
        <v>14905</v>
      </c>
      <c r="D975">
        <v>6</v>
      </c>
      <c r="E975">
        <v>0</v>
      </c>
      <c r="F975">
        <v>21766</v>
      </c>
    </row>
    <row r="976" spans="1:6" x14ac:dyDescent="0.25">
      <c r="A976">
        <f>'Оборудование столовой'!AF328</f>
        <v>0</v>
      </c>
      <c r="B976">
        <v>617</v>
      </c>
      <c r="C976">
        <v>14905</v>
      </c>
      <c r="D976">
        <v>8</v>
      </c>
      <c r="E976">
        <v>0</v>
      </c>
      <c r="F976">
        <v>21766</v>
      </c>
    </row>
    <row r="977" spans="1:6" x14ac:dyDescent="0.25">
      <c r="A977" s="6">
        <f>'Оборудование столовой'!AO328</f>
        <v>1</v>
      </c>
      <c r="B977">
        <v>617</v>
      </c>
      <c r="C977">
        <v>14905</v>
      </c>
      <c r="D977">
        <v>9</v>
      </c>
      <c r="E977">
        <v>0</v>
      </c>
      <c r="F977">
        <v>21766</v>
      </c>
    </row>
    <row r="978" spans="1:6" x14ac:dyDescent="0.25">
      <c r="A978" t="str">
        <f>'Оборудование столовой'!F329</f>
        <v>Накладные расходы от ФОТ</v>
      </c>
      <c r="B978">
        <v>617</v>
      </c>
      <c r="C978">
        <v>14039</v>
      </c>
      <c r="D978">
        <v>2</v>
      </c>
      <c r="E978">
        <v>0</v>
      </c>
      <c r="F978">
        <v>21786</v>
      </c>
    </row>
    <row r="979" spans="1:6" x14ac:dyDescent="0.25">
      <c r="A979">
        <f>'Оборудование столовой'!I329</f>
        <v>0</v>
      </c>
      <c r="B979">
        <v>617</v>
      </c>
      <c r="C979">
        <v>14039</v>
      </c>
      <c r="D979">
        <v>3</v>
      </c>
      <c r="E979">
        <v>0</v>
      </c>
      <c r="F979">
        <v>21786</v>
      </c>
    </row>
    <row r="980" spans="1:6" x14ac:dyDescent="0.25">
      <c r="A980">
        <f>'Оборудование столовой'!Q329</f>
        <v>0.8</v>
      </c>
      <c r="B980">
        <v>617</v>
      </c>
      <c r="C980">
        <v>14039</v>
      </c>
      <c r="D980">
        <v>5</v>
      </c>
      <c r="E980">
        <v>0</v>
      </c>
      <c r="F980">
        <v>21786</v>
      </c>
    </row>
    <row r="981" spans="1:6" x14ac:dyDescent="0.25">
      <c r="A981">
        <f>'Оборудование столовой'!AO329</f>
        <v>0.8</v>
      </c>
      <c r="B981">
        <v>617</v>
      </c>
      <c r="C981">
        <v>14039</v>
      </c>
      <c r="D981">
        <v>9</v>
      </c>
      <c r="E981">
        <v>0</v>
      </c>
      <c r="F981">
        <v>21786</v>
      </c>
    </row>
    <row r="982" spans="1:6" x14ac:dyDescent="0.25">
      <c r="A982" t="str">
        <f>'Оборудование столовой'!F330</f>
        <v>Сметная прибыль от ФОТ</v>
      </c>
      <c r="B982">
        <v>617</v>
      </c>
      <c r="C982">
        <v>14040</v>
      </c>
      <c r="D982">
        <v>2</v>
      </c>
      <c r="E982">
        <v>0</v>
      </c>
      <c r="F982">
        <v>21787</v>
      </c>
    </row>
    <row r="983" spans="1:6" x14ac:dyDescent="0.25">
      <c r="A983">
        <f>'Оборудование столовой'!I330</f>
        <v>0</v>
      </c>
      <c r="B983">
        <v>617</v>
      </c>
      <c r="C983">
        <v>14040</v>
      </c>
      <c r="D983">
        <v>3</v>
      </c>
      <c r="E983">
        <v>0</v>
      </c>
      <c r="F983">
        <v>21787</v>
      </c>
    </row>
    <row r="984" spans="1:6" x14ac:dyDescent="0.25">
      <c r="A984">
        <f>'Оборудование столовой'!Q330</f>
        <v>0.6</v>
      </c>
      <c r="B984">
        <v>617</v>
      </c>
      <c r="C984">
        <v>14040</v>
      </c>
      <c r="D984">
        <v>5</v>
      </c>
      <c r="E984">
        <v>0</v>
      </c>
      <c r="F984">
        <v>21787</v>
      </c>
    </row>
    <row r="985" spans="1:6" x14ac:dyDescent="0.25">
      <c r="A985">
        <f>'Оборудование столовой'!AO330</f>
        <v>0.6</v>
      </c>
      <c r="B985">
        <v>617</v>
      </c>
      <c r="C985">
        <v>14040</v>
      </c>
      <c r="D985">
        <v>9</v>
      </c>
      <c r="E985">
        <v>0</v>
      </c>
      <c r="F985">
        <v>21787</v>
      </c>
    </row>
    <row r="986" spans="1:6" x14ac:dyDescent="0.25">
      <c r="A986" t="str">
        <f>'Оборудование столовой'!F331</f>
        <v>Затраты труда</v>
      </c>
      <c r="B986">
        <v>617</v>
      </c>
      <c r="C986">
        <v>14814</v>
      </c>
      <c r="D986">
        <v>2</v>
      </c>
      <c r="E986">
        <v>0</v>
      </c>
      <c r="F986">
        <v>21774</v>
      </c>
    </row>
    <row r="987" spans="1:6" x14ac:dyDescent="0.25">
      <c r="A987" t="str">
        <f>'Оборудование столовой'!I331</f>
        <v>чел.-ч</v>
      </c>
      <c r="B987">
        <v>617</v>
      </c>
      <c r="C987">
        <v>14814</v>
      </c>
      <c r="D987">
        <v>3</v>
      </c>
      <c r="E987">
        <v>0</v>
      </c>
      <c r="F987">
        <v>21774</v>
      </c>
    </row>
    <row r="988" spans="1:6" x14ac:dyDescent="0.25">
      <c r="A988">
        <f>'Оборудование столовой'!M331</f>
        <v>20.2</v>
      </c>
      <c r="B988">
        <v>617</v>
      </c>
      <c r="C988">
        <v>14814</v>
      </c>
      <c r="D988">
        <v>4</v>
      </c>
      <c r="E988">
        <v>0</v>
      </c>
      <c r="F988">
        <v>21774</v>
      </c>
    </row>
    <row r="989" spans="1:6" x14ac:dyDescent="0.25">
      <c r="A989" t="str">
        <f>'Оборудование столовой'!F332</f>
        <v>Итого по расценке</v>
      </c>
      <c r="B989">
        <v>617</v>
      </c>
      <c r="C989">
        <v>14042</v>
      </c>
      <c r="D989">
        <v>2</v>
      </c>
      <c r="E989">
        <v>0</v>
      </c>
      <c r="F989">
        <v>21788</v>
      </c>
    </row>
    <row r="990" spans="1:6" x14ac:dyDescent="0.25">
      <c r="A990">
        <f>'Оборудование столовой'!A333</f>
        <v>30</v>
      </c>
      <c r="B990">
        <v>617</v>
      </c>
      <c r="C990">
        <v>14043</v>
      </c>
      <c r="D990">
        <v>0</v>
      </c>
      <c r="E990">
        <v>0</v>
      </c>
      <c r="F990">
        <v>21762</v>
      </c>
    </row>
    <row r="991" spans="1:6" x14ac:dyDescent="0.25">
      <c r="A991" t="str">
        <f>'Оборудование столовой'!B333</f>
        <v>ФЕР10-01-059-01</v>
      </c>
      <c r="B991">
        <v>617</v>
      </c>
      <c r="C991">
        <v>14043</v>
      </c>
      <c r="D991">
        <v>1</v>
      </c>
      <c r="E991">
        <v>0</v>
      </c>
      <c r="F991">
        <v>21762</v>
      </c>
    </row>
    <row r="992" spans="1:6" x14ac:dyDescent="0.25">
      <c r="A992" t="str">
        <f>'Оборудование столовой'!F333</f>
        <v>Установка столов, шкафов под мойки, холодильных шкафов и др.</v>
      </c>
      <c r="B992">
        <v>617</v>
      </c>
      <c r="C992">
        <v>14043</v>
      </c>
      <c r="D992">
        <v>2</v>
      </c>
      <c r="E992">
        <v>0</v>
      </c>
      <c r="F992">
        <v>21762</v>
      </c>
    </row>
    <row r="993" spans="1:6" x14ac:dyDescent="0.25">
      <c r="A993" t="str">
        <f>'Оборудование столовой'!I333</f>
        <v>100 шт. изделий</v>
      </c>
      <c r="B993">
        <v>617</v>
      </c>
      <c r="C993">
        <v>14043</v>
      </c>
      <c r="D993">
        <v>3</v>
      </c>
      <c r="E993">
        <v>0</v>
      </c>
      <c r="F993">
        <v>21762</v>
      </c>
    </row>
    <row r="994" spans="1:6" x14ac:dyDescent="0.25">
      <c r="A994" s="5">
        <f>'Оборудование столовой'!M333</f>
        <v>0.01</v>
      </c>
      <c r="B994">
        <v>617</v>
      </c>
      <c r="C994">
        <v>14043</v>
      </c>
      <c r="D994">
        <v>4</v>
      </c>
      <c r="E994">
        <v>0</v>
      </c>
      <c r="F994">
        <v>21762</v>
      </c>
    </row>
    <row r="995" spans="1:6" x14ac:dyDescent="0.25">
      <c r="A995" t="str">
        <f>'Оборудование столовой'!F335</f>
        <v>Зарплата</v>
      </c>
      <c r="B995">
        <v>617</v>
      </c>
      <c r="C995">
        <v>14044</v>
      </c>
      <c r="D995">
        <v>2</v>
      </c>
      <c r="E995">
        <v>0</v>
      </c>
      <c r="F995">
        <v>21785</v>
      </c>
    </row>
    <row r="996" spans="1:6" x14ac:dyDescent="0.25">
      <c r="A996">
        <f>'Оборудование столовой'!Q335</f>
        <v>602.70000000000005</v>
      </c>
      <c r="B996">
        <v>617</v>
      </c>
      <c r="C996">
        <v>14044</v>
      </c>
      <c r="D996">
        <v>5</v>
      </c>
      <c r="E996">
        <v>0</v>
      </c>
      <c r="F996">
        <v>21785</v>
      </c>
    </row>
    <row r="997" spans="1:6" x14ac:dyDescent="0.25">
      <c r="A997" s="6">
        <f>'Оборудование столовой'!AO335</f>
        <v>1</v>
      </c>
      <c r="B997">
        <v>617</v>
      </c>
      <c r="C997">
        <v>14044</v>
      </c>
      <c r="D997">
        <v>9</v>
      </c>
      <c r="E997">
        <v>0</v>
      </c>
      <c r="F997">
        <v>21785</v>
      </c>
    </row>
    <row r="998" spans="1:6" x14ac:dyDescent="0.25">
      <c r="A998" t="str">
        <f>'Оборудование столовой'!F336</f>
        <v>Эксплуатация машин</v>
      </c>
      <c r="B998">
        <v>617</v>
      </c>
      <c r="C998">
        <v>14045</v>
      </c>
      <c r="D998">
        <v>2</v>
      </c>
      <c r="E998">
        <v>0</v>
      </c>
      <c r="F998">
        <v>21785</v>
      </c>
    </row>
    <row r="999" spans="1:6" x14ac:dyDescent="0.25">
      <c r="A999" s="5">
        <f>'Оборудование столовой'!Q336</f>
        <v>269.39</v>
      </c>
      <c r="B999">
        <v>617</v>
      </c>
      <c r="C999">
        <v>14045</v>
      </c>
      <c r="D999">
        <v>5</v>
      </c>
      <c r="E999">
        <v>0</v>
      </c>
      <c r="F999">
        <v>21785</v>
      </c>
    </row>
    <row r="1000" spans="1:6" x14ac:dyDescent="0.25">
      <c r="A1000" s="6">
        <f>'Оборудование столовой'!AO336</f>
        <v>1</v>
      </c>
      <c r="B1000">
        <v>617</v>
      </c>
      <c r="C1000">
        <v>14045</v>
      </c>
      <c r="D1000">
        <v>9</v>
      </c>
      <c r="E1000">
        <v>0</v>
      </c>
      <c r="F1000">
        <v>21785</v>
      </c>
    </row>
    <row r="1001" spans="1:6" x14ac:dyDescent="0.25">
      <c r="A1001" t="str">
        <f>'Оборудование столовой'!F337</f>
        <v>в т.ч. зарплата машиниста</v>
      </c>
      <c r="B1001">
        <v>617</v>
      </c>
      <c r="C1001">
        <v>14046</v>
      </c>
      <c r="D1001">
        <v>2</v>
      </c>
      <c r="E1001">
        <v>0</v>
      </c>
      <c r="F1001">
        <v>21785</v>
      </c>
    </row>
    <row r="1002" spans="1:6" x14ac:dyDescent="0.25">
      <c r="A1002" s="5">
        <f>'Оборудование столовой'!Q337</f>
        <v>23.36</v>
      </c>
      <c r="B1002">
        <v>617</v>
      </c>
      <c r="C1002">
        <v>14046</v>
      </c>
      <c r="D1002">
        <v>5</v>
      </c>
      <c r="E1002">
        <v>0</v>
      </c>
      <c r="F1002">
        <v>21785</v>
      </c>
    </row>
    <row r="1003" spans="1:6" x14ac:dyDescent="0.25">
      <c r="A1003" s="6">
        <f>'Оборудование столовой'!AO337</f>
        <v>1</v>
      </c>
      <c r="B1003">
        <v>617</v>
      </c>
      <c r="C1003">
        <v>14046</v>
      </c>
      <c r="D1003">
        <v>9</v>
      </c>
      <c r="E1003">
        <v>0</v>
      </c>
      <c r="F1003">
        <v>21785</v>
      </c>
    </row>
    <row r="1004" spans="1:6" x14ac:dyDescent="0.25">
      <c r="A1004" t="str">
        <f>'Оборудование столовой'!F338</f>
        <v>Материальные ресурсы</v>
      </c>
      <c r="B1004">
        <v>617</v>
      </c>
      <c r="C1004">
        <v>14047</v>
      </c>
      <c r="D1004">
        <v>2</v>
      </c>
      <c r="E1004">
        <v>0</v>
      </c>
      <c r="F1004">
        <v>21785</v>
      </c>
    </row>
    <row r="1005" spans="1:6" x14ac:dyDescent="0.25">
      <c r="A1005" s="5">
        <f>'Оборудование столовой'!Q338</f>
        <v>1633.35</v>
      </c>
      <c r="B1005">
        <v>617</v>
      </c>
      <c r="C1005">
        <v>14047</v>
      </c>
      <c r="D1005">
        <v>5</v>
      </c>
      <c r="E1005">
        <v>0</v>
      </c>
      <c r="F1005">
        <v>21785</v>
      </c>
    </row>
    <row r="1006" spans="1:6" x14ac:dyDescent="0.25">
      <c r="A1006" s="6">
        <f>'Оборудование столовой'!AO338</f>
        <v>1</v>
      </c>
      <c r="B1006">
        <v>617</v>
      </c>
      <c r="C1006">
        <v>14047</v>
      </c>
      <c r="D1006">
        <v>9</v>
      </c>
      <c r="E1006">
        <v>0</v>
      </c>
      <c r="F1006">
        <v>21785</v>
      </c>
    </row>
    <row r="1007" spans="1:6" x14ac:dyDescent="0.25">
      <c r="A1007" t="str">
        <f>'Оборудование столовой'!F339</f>
        <v>Накладные расходы от ФОТ</v>
      </c>
      <c r="B1007">
        <v>617</v>
      </c>
      <c r="C1007">
        <v>14048</v>
      </c>
      <c r="D1007">
        <v>2</v>
      </c>
      <c r="E1007">
        <v>0</v>
      </c>
      <c r="F1007">
        <v>21786</v>
      </c>
    </row>
    <row r="1008" spans="1:6" x14ac:dyDescent="0.25">
      <c r="A1008">
        <f>'Оборудование столовой'!I339</f>
        <v>0</v>
      </c>
      <c r="B1008">
        <v>617</v>
      </c>
      <c r="C1008">
        <v>14048</v>
      </c>
      <c r="D1008">
        <v>3</v>
      </c>
      <c r="E1008">
        <v>0</v>
      </c>
      <c r="F1008">
        <v>21786</v>
      </c>
    </row>
    <row r="1009" spans="1:6" x14ac:dyDescent="0.25">
      <c r="A1009" s="5">
        <f>'Оборудование столовой'!Q339</f>
        <v>1.18</v>
      </c>
      <c r="B1009">
        <v>617</v>
      </c>
      <c r="C1009">
        <v>14048</v>
      </c>
      <c r="D1009">
        <v>5</v>
      </c>
      <c r="E1009">
        <v>0</v>
      </c>
      <c r="F1009">
        <v>21786</v>
      </c>
    </row>
    <row r="1010" spans="1:6" x14ac:dyDescent="0.25">
      <c r="A1010" s="5">
        <f>'Оборудование столовой'!AO339</f>
        <v>1.18</v>
      </c>
      <c r="B1010">
        <v>617</v>
      </c>
      <c r="C1010">
        <v>14048</v>
      </c>
      <c r="D1010">
        <v>9</v>
      </c>
      <c r="E1010">
        <v>0</v>
      </c>
      <c r="F1010">
        <v>21786</v>
      </c>
    </row>
    <row r="1011" spans="1:6" x14ac:dyDescent="0.25">
      <c r="A1011" t="str">
        <f>'Оборудование столовой'!F340</f>
        <v>Сметная прибыль от ФОТ</v>
      </c>
      <c r="B1011">
        <v>617</v>
      </c>
      <c r="C1011">
        <v>14049</v>
      </c>
      <c r="D1011">
        <v>2</v>
      </c>
      <c r="E1011">
        <v>0</v>
      </c>
      <c r="F1011">
        <v>21787</v>
      </c>
    </row>
    <row r="1012" spans="1:6" x14ac:dyDescent="0.25">
      <c r="A1012">
        <f>'Оборудование столовой'!I340</f>
        <v>0</v>
      </c>
      <c r="B1012">
        <v>617</v>
      </c>
      <c r="C1012">
        <v>14049</v>
      </c>
      <c r="D1012">
        <v>3</v>
      </c>
      <c r="E1012">
        <v>0</v>
      </c>
      <c r="F1012">
        <v>21787</v>
      </c>
    </row>
    <row r="1013" spans="1:6" x14ac:dyDescent="0.25">
      <c r="A1013" s="5">
        <f>'Оборудование столовой'!Q340</f>
        <v>0.63</v>
      </c>
      <c r="B1013">
        <v>617</v>
      </c>
      <c r="C1013">
        <v>14049</v>
      </c>
      <c r="D1013">
        <v>5</v>
      </c>
      <c r="E1013">
        <v>0</v>
      </c>
      <c r="F1013">
        <v>21787</v>
      </c>
    </row>
    <row r="1014" spans="1:6" x14ac:dyDescent="0.25">
      <c r="A1014" s="5">
        <f>'Оборудование столовой'!AO340</f>
        <v>0.63</v>
      </c>
      <c r="B1014">
        <v>617</v>
      </c>
      <c r="C1014">
        <v>14049</v>
      </c>
      <c r="D1014">
        <v>9</v>
      </c>
      <c r="E1014">
        <v>0</v>
      </c>
      <c r="F1014">
        <v>21787</v>
      </c>
    </row>
    <row r="1015" spans="1:6" x14ac:dyDescent="0.25">
      <c r="A1015" t="str">
        <f>'Оборудование столовой'!F341</f>
        <v>Затраты труда</v>
      </c>
      <c r="B1015">
        <v>617</v>
      </c>
      <c r="C1015">
        <v>14815</v>
      </c>
      <c r="D1015">
        <v>2</v>
      </c>
      <c r="E1015">
        <v>0</v>
      </c>
      <c r="F1015">
        <v>21774</v>
      </c>
    </row>
    <row r="1016" spans="1:6" x14ac:dyDescent="0.25">
      <c r="A1016" t="str">
        <f>'Оборудование столовой'!I341</f>
        <v>чел.-ч</v>
      </c>
      <c r="B1016">
        <v>617</v>
      </c>
      <c r="C1016">
        <v>14815</v>
      </c>
      <c r="D1016">
        <v>3</v>
      </c>
      <c r="E1016">
        <v>0</v>
      </c>
      <c r="F1016">
        <v>21774</v>
      </c>
    </row>
    <row r="1017" spans="1:6" x14ac:dyDescent="0.25">
      <c r="A1017" s="5">
        <f>'Оборудование столовой'!M341</f>
        <v>75.150000000000006</v>
      </c>
      <c r="B1017">
        <v>617</v>
      </c>
      <c r="C1017">
        <v>14815</v>
      </c>
      <c r="D1017">
        <v>4</v>
      </c>
      <c r="E1017">
        <v>0</v>
      </c>
      <c r="F1017">
        <v>21774</v>
      </c>
    </row>
    <row r="1018" spans="1:6" x14ac:dyDescent="0.25">
      <c r="A1018" t="str">
        <f>'Оборудование столовой'!F342</f>
        <v>Итого по расценке</v>
      </c>
      <c r="B1018">
        <v>617</v>
      </c>
      <c r="C1018">
        <v>14051</v>
      </c>
      <c r="D1018">
        <v>2</v>
      </c>
      <c r="E1018">
        <v>0</v>
      </c>
      <c r="F1018">
        <v>21788</v>
      </c>
    </row>
    <row r="1019" spans="1:6" x14ac:dyDescent="0.25">
      <c r="A1019">
        <f>'Оборудование столовой'!A343</f>
        <v>31</v>
      </c>
      <c r="B1019">
        <v>617</v>
      </c>
      <c r="C1019">
        <v>14052</v>
      </c>
      <c r="D1019">
        <v>0</v>
      </c>
      <c r="E1019">
        <v>0</v>
      </c>
      <c r="F1019">
        <v>21762</v>
      </c>
    </row>
    <row r="1020" spans="1:6" x14ac:dyDescent="0.25">
      <c r="A1020" t="str">
        <f>'Оборудование столовой'!B343</f>
        <v>ФЕР18-02-003-01</v>
      </c>
      <c r="B1020">
        <v>617</v>
      </c>
      <c r="C1020">
        <v>14052</v>
      </c>
      <c r="D1020">
        <v>1</v>
      </c>
      <c r="E1020">
        <v>0</v>
      </c>
      <c r="F1020">
        <v>21762</v>
      </c>
    </row>
    <row r="1021" spans="1:6" x14ac:dyDescent="0.25">
      <c r="A1021" t="str">
        <f>'Оборудование столовой'!F343</f>
        <v>Установка водоподогревателей емкостных вместимостью до 1 м3</v>
      </c>
      <c r="B1021">
        <v>617</v>
      </c>
      <c r="C1021">
        <v>14052</v>
      </c>
      <c r="D1021">
        <v>2</v>
      </c>
      <c r="E1021">
        <v>0</v>
      </c>
      <c r="F1021">
        <v>21762</v>
      </c>
    </row>
    <row r="1022" spans="1:6" x14ac:dyDescent="0.25">
      <c r="A1022" t="str">
        <f>'Оборудование столовой'!I343</f>
        <v>1 водоподогреватель</v>
      </c>
      <c r="B1022">
        <v>617</v>
      </c>
      <c r="C1022">
        <v>14052</v>
      </c>
      <c r="D1022">
        <v>3</v>
      </c>
      <c r="E1022">
        <v>0</v>
      </c>
      <c r="F1022">
        <v>21762</v>
      </c>
    </row>
    <row r="1023" spans="1:6" x14ac:dyDescent="0.25">
      <c r="A1023" s="6">
        <f>'Оборудование столовой'!M343</f>
        <v>1</v>
      </c>
      <c r="B1023">
        <v>617</v>
      </c>
      <c r="C1023">
        <v>14052</v>
      </c>
      <c r="D1023">
        <v>4</v>
      </c>
      <c r="E1023">
        <v>0</v>
      </c>
      <c r="F1023">
        <v>21762</v>
      </c>
    </row>
    <row r="1024" spans="1:6" x14ac:dyDescent="0.25">
      <c r="A1024" t="str">
        <f>'Оборудование столовой'!F345</f>
        <v>Зарплата</v>
      </c>
      <c r="B1024">
        <v>617</v>
      </c>
      <c r="C1024">
        <v>14053</v>
      </c>
      <c r="D1024">
        <v>2</v>
      </c>
      <c r="E1024">
        <v>0</v>
      </c>
      <c r="F1024">
        <v>21785</v>
      </c>
    </row>
    <row r="1025" spans="1:6" x14ac:dyDescent="0.25">
      <c r="A1025" s="5">
        <f>'Оборудование столовой'!Q345</f>
        <v>135.72999999999999</v>
      </c>
      <c r="B1025">
        <v>617</v>
      </c>
      <c r="C1025">
        <v>14053</v>
      </c>
      <c r="D1025">
        <v>5</v>
      </c>
      <c r="E1025">
        <v>0</v>
      </c>
      <c r="F1025">
        <v>21785</v>
      </c>
    </row>
    <row r="1026" spans="1:6" x14ac:dyDescent="0.25">
      <c r="A1026" s="6">
        <f>'Оборудование столовой'!AO345</f>
        <v>1</v>
      </c>
      <c r="B1026">
        <v>617</v>
      </c>
      <c r="C1026">
        <v>14053</v>
      </c>
      <c r="D1026">
        <v>9</v>
      </c>
      <c r="E1026">
        <v>0</v>
      </c>
      <c r="F1026">
        <v>21785</v>
      </c>
    </row>
    <row r="1027" spans="1:6" x14ac:dyDescent="0.25">
      <c r="A1027" t="str">
        <f>'Оборудование столовой'!F346</f>
        <v>Эксплуатация машин</v>
      </c>
      <c r="B1027">
        <v>617</v>
      </c>
      <c r="C1027">
        <v>14054</v>
      </c>
      <c r="D1027">
        <v>2</v>
      </c>
      <c r="E1027">
        <v>0</v>
      </c>
      <c r="F1027">
        <v>21785</v>
      </c>
    </row>
    <row r="1028" spans="1:6" x14ac:dyDescent="0.25">
      <c r="A1028" s="5">
        <f>'Оборудование столовой'!Q346</f>
        <v>64.86</v>
      </c>
      <c r="B1028">
        <v>617</v>
      </c>
      <c r="C1028">
        <v>14054</v>
      </c>
      <c r="D1028">
        <v>5</v>
      </c>
      <c r="E1028">
        <v>0</v>
      </c>
      <c r="F1028">
        <v>21785</v>
      </c>
    </row>
    <row r="1029" spans="1:6" x14ac:dyDescent="0.25">
      <c r="A1029" s="6">
        <f>'Оборудование столовой'!AO346</f>
        <v>1</v>
      </c>
      <c r="B1029">
        <v>617</v>
      </c>
      <c r="C1029">
        <v>14054</v>
      </c>
      <c r="D1029">
        <v>9</v>
      </c>
      <c r="E1029">
        <v>0</v>
      </c>
      <c r="F1029">
        <v>21785</v>
      </c>
    </row>
    <row r="1030" spans="1:6" x14ac:dyDescent="0.25">
      <c r="A1030" t="str">
        <f>'Оборудование столовой'!F347</f>
        <v>в т.ч. зарплата машиниста</v>
      </c>
      <c r="B1030">
        <v>617</v>
      </c>
      <c r="C1030">
        <v>14055</v>
      </c>
      <c r="D1030">
        <v>2</v>
      </c>
      <c r="E1030">
        <v>0</v>
      </c>
      <c r="F1030">
        <v>21785</v>
      </c>
    </row>
    <row r="1031" spans="1:6" x14ac:dyDescent="0.25">
      <c r="A1031" s="5">
        <f>'Оборудование столовой'!Q347</f>
        <v>3.11</v>
      </c>
      <c r="B1031">
        <v>617</v>
      </c>
      <c r="C1031">
        <v>14055</v>
      </c>
      <c r="D1031">
        <v>5</v>
      </c>
      <c r="E1031">
        <v>0</v>
      </c>
      <c r="F1031">
        <v>21785</v>
      </c>
    </row>
    <row r="1032" spans="1:6" x14ac:dyDescent="0.25">
      <c r="A1032" s="6">
        <f>'Оборудование столовой'!AO347</f>
        <v>1</v>
      </c>
      <c r="B1032">
        <v>617</v>
      </c>
      <c r="C1032">
        <v>14055</v>
      </c>
      <c r="D1032">
        <v>9</v>
      </c>
      <c r="E1032">
        <v>0</v>
      </c>
      <c r="F1032">
        <v>21785</v>
      </c>
    </row>
    <row r="1033" spans="1:6" x14ac:dyDescent="0.25">
      <c r="A1033" t="str">
        <f>'Оборудование столовой'!F348</f>
        <v>Материальные ресурсы</v>
      </c>
      <c r="B1033">
        <v>617</v>
      </c>
      <c r="C1033">
        <v>14056</v>
      </c>
      <c r="D1033">
        <v>2</v>
      </c>
      <c r="E1033">
        <v>0</v>
      </c>
      <c r="F1033">
        <v>21785</v>
      </c>
    </row>
    <row r="1034" spans="1:6" x14ac:dyDescent="0.25">
      <c r="A1034" s="5">
        <f>'Оборудование столовой'!Q348</f>
        <v>5650.43</v>
      </c>
      <c r="B1034">
        <v>617</v>
      </c>
      <c r="C1034">
        <v>14056</v>
      </c>
      <c r="D1034">
        <v>5</v>
      </c>
      <c r="E1034">
        <v>0</v>
      </c>
      <c r="F1034">
        <v>21785</v>
      </c>
    </row>
    <row r="1035" spans="1:6" x14ac:dyDescent="0.25">
      <c r="A1035" s="6">
        <f>'Оборудование столовой'!AO348</f>
        <v>1</v>
      </c>
      <c r="B1035">
        <v>617</v>
      </c>
      <c r="C1035">
        <v>14056</v>
      </c>
      <c r="D1035">
        <v>9</v>
      </c>
      <c r="E1035">
        <v>0</v>
      </c>
      <c r="F1035">
        <v>21785</v>
      </c>
    </row>
    <row r="1036" spans="1:6" x14ac:dyDescent="0.25">
      <c r="A1036">
        <f>'Оборудование столовой'!A349</f>
        <v>31.1</v>
      </c>
      <c r="B1036">
        <v>617</v>
      </c>
      <c r="C1036">
        <v>14906</v>
      </c>
      <c r="D1036">
        <v>0</v>
      </c>
      <c r="E1036">
        <v>0</v>
      </c>
      <c r="F1036">
        <v>21766</v>
      </c>
    </row>
    <row r="1037" spans="1:6" x14ac:dyDescent="0.25">
      <c r="A1037" t="str">
        <f>'Оборудование столовой'!B349</f>
        <v>[301-0152]</v>
      </c>
      <c r="B1037">
        <v>617</v>
      </c>
      <c r="C1037">
        <v>14906</v>
      </c>
      <c r="D1037">
        <v>1</v>
      </c>
      <c r="E1037">
        <v>0</v>
      </c>
      <c r="F1037">
        <v>21766</v>
      </c>
    </row>
    <row r="1038" spans="1:6" x14ac:dyDescent="0.25">
      <c r="A1038" t="str">
        <f>'Оборудование столовой'!F349</f>
        <v>Водоподогреватели паровые емкостные горизонтальные СТД N 3068 объемом 1 м3</v>
      </c>
      <c r="B1038">
        <v>617</v>
      </c>
      <c r="C1038">
        <v>14906</v>
      </c>
      <c r="D1038">
        <v>2</v>
      </c>
      <c r="E1038">
        <v>0</v>
      </c>
      <c r="F1038">
        <v>21766</v>
      </c>
    </row>
    <row r="1039" spans="1:6" x14ac:dyDescent="0.25">
      <c r="A1039" t="str">
        <f>'Оборудование столовой'!I349</f>
        <v>шт.</v>
      </c>
      <c r="B1039">
        <v>617</v>
      </c>
      <c r="C1039">
        <v>14906</v>
      </c>
      <c r="D1039">
        <v>3</v>
      </c>
      <c r="E1039">
        <v>0</v>
      </c>
      <c r="F1039">
        <v>21766</v>
      </c>
    </row>
    <row r="1040" spans="1:6" x14ac:dyDescent="0.25">
      <c r="A1040">
        <f>'Оборудование столовой'!Q349</f>
        <v>5373.2</v>
      </c>
      <c r="B1040">
        <v>617</v>
      </c>
      <c r="C1040">
        <v>14906</v>
      </c>
      <c r="D1040">
        <v>5</v>
      </c>
      <c r="E1040">
        <v>0</v>
      </c>
      <c r="F1040">
        <v>21766</v>
      </c>
    </row>
    <row r="1041" spans="1:6" x14ac:dyDescent="0.25">
      <c r="A1041" s="6">
        <f>'Оборудование столовой'!T349</f>
        <v>-1</v>
      </c>
      <c r="B1041">
        <v>617</v>
      </c>
      <c r="C1041">
        <v>14906</v>
      </c>
      <c r="D1041">
        <v>6</v>
      </c>
      <c r="E1041">
        <v>0</v>
      </c>
      <c r="F1041">
        <v>21766</v>
      </c>
    </row>
    <row r="1042" spans="1:6" x14ac:dyDescent="0.25">
      <c r="A1042">
        <f>'Оборудование столовой'!AF349</f>
        <v>0</v>
      </c>
      <c r="B1042">
        <v>617</v>
      </c>
      <c r="C1042">
        <v>14906</v>
      </c>
      <c r="D1042">
        <v>8</v>
      </c>
      <c r="E1042">
        <v>0</v>
      </c>
      <c r="F1042">
        <v>21766</v>
      </c>
    </row>
    <row r="1043" spans="1:6" x14ac:dyDescent="0.25">
      <c r="A1043" s="6">
        <f>'Оборудование столовой'!AO349</f>
        <v>1</v>
      </c>
      <c r="B1043">
        <v>617</v>
      </c>
      <c r="C1043">
        <v>14906</v>
      </c>
      <c r="D1043">
        <v>9</v>
      </c>
      <c r="E1043">
        <v>0</v>
      </c>
      <c r="F1043">
        <v>21766</v>
      </c>
    </row>
    <row r="1044" spans="1:6" x14ac:dyDescent="0.25">
      <c r="A1044" t="str">
        <f>'Оборудование столовой'!F350</f>
        <v>Накладные расходы от ФОТ</v>
      </c>
      <c r="B1044">
        <v>617</v>
      </c>
      <c r="C1044">
        <v>14057</v>
      </c>
      <c r="D1044">
        <v>2</v>
      </c>
      <c r="E1044">
        <v>0</v>
      </c>
      <c r="F1044">
        <v>21786</v>
      </c>
    </row>
    <row r="1045" spans="1:6" x14ac:dyDescent="0.25">
      <c r="A1045">
        <f>'Оборудование столовой'!I350</f>
        <v>0</v>
      </c>
      <c r="B1045">
        <v>617</v>
      </c>
      <c r="C1045">
        <v>14057</v>
      </c>
      <c r="D1045">
        <v>3</v>
      </c>
      <c r="E1045">
        <v>0</v>
      </c>
      <c r="F1045">
        <v>21786</v>
      </c>
    </row>
    <row r="1046" spans="1:6" x14ac:dyDescent="0.25">
      <c r="A1046" s="5">
        <f>'Оборудование столовой'!Q350</f>
        <v>1.28</v>
      </c>
      <c r="B1046">
        <v>617</v>
      </c>
      <c r="C1046">
        <v>14057</v>
      </c>
      <c r="D1046">
        <v>5</v>
      </c>
      <c r="E1046">
        <v>0</v>
      </c>
      <c r="F1046">
        <v>21786</v>
      </c>
    </row>
    <row r="1047" spans="1:6" x14ac:dyDescent="0.25">
      <c r="A1047" s="5">
        <f>'Оборудование столовой'!AO350</f>
        <v>1.28</v>
      </c>
      <c r="B1047">
        <v>617</v>
      </c>
      <c r="C1047">
        <v>14057</v>
      </c>
      <c r="D1047">
        <v>9</v>
      </c>
      <c r="E1047">
        <v>0</v>
      </c>
      <c r="F1047">
        <v>21786</v>
      </c>
    </row>
    <row r="1048" spans="1:6" x14ac:dyDescent="0.25">
      <c r="A1048" t="str">
        <f>'Оборудование столовой'!F351</f>
        <v>Сметная прибыль от ФОТ</v>
      </c>
      <c r="B1048">
        <v>617</v>
      </c>
      <c r="C1048">
        <v>14058</v>
      </c>
      <c r="D1048">
        <v>2</v>
      </c>
      <c r="E1048">
        <v>0</v>
      </c>
      <c r="F1048">
        <v>21787</v>
      </c>
    </row>
    <row r="1049" spans="1:6" x14ac:dyDescent="0.25">
      <c r="A1049">
        <f>'Оборудование столовой'!I351</f>
        <v>0</v>
      </c>
      <c r="B1049">
        <v>617</v>
      </c>
      <c r="C1049">
        <v>14058</v>
      </c>
      <c r="D1049">
        <v>3</v>
      </c>
      <c r="E1049">
        <v>0</v>
      </c>
      <c r="F1049">
        <v>21787</v>
      </c>
    </row>
    <row r="1050" spans="1:6" x14ac:dyDescent="0.25">
      <c r="A1050" s="5">
        <f>'Оборудование столовой'!Q351</f>
        <v>0.83</v>
      </c>
      <c r="B1050">
        <v>617</v>
      </c>
      <c r="C1050">
        <v>14058</v>
      </c>
      <c r="D1050">
        <v>5</v>
      </c>
      <c r="E1050">
        <v>0</v>
      </c>
      <c r="F1050">
        <v>21787</v>
      </c>
    </row>
    <row r="1051" spans="1:6" x14ac:dyDescent="0.25">
      <c r="A1051" s="5">
        <f>'Оборудование столовой'!AO351</f>
        <v>0.83</v>
      </c>
      <c r="B1051">
        <v>617</v>
      </c>
      <c r="C1051">
        <v>14058</v>
      </c>
      <c r="D1051">
        <v>9</v>
      </c>
      <c r="E1051">
        <v>0</v>
      </c>
      <c r="F1051">
        <v>21787</v>
      </c>
    </row>
    <row r="1052" spans="1:6" x14ac:dyDescent="0.25">
      <c r="A1052" t="str">
        <f>'Оборудование столовой'!F352</f>
        <v>Затраты труда</v>
      </c>
      <c r="B1052">
        <v>617</v>
      </c>
      <c r="C1052">
        <v>14816</v>
      </c>
      <c r="D1052">
        <v>2</v>
      </c>
      <c r="E1052">
        <v>0</v>
      </c>
      <c r="F1052">
        <v>21774</v>
      </c>
    </row>
    <row r="1053" spans="1:6" x14ac:dyDescent="0.25">
      <c r="A1053" t="str">
        <f>'Оборудование столовой'!I352</f>
        <v>чел.-ч</v>
      </c>
      <c r="B1053">
        <v>617</v>
      </c>
      <c r="C1053">
        <v>14816</v>
      </c>
      <c r="D1053">
        <v>3</v>
      </c>
      <c r="E1053">
        <v>0</v>
      </c>
      <c r="F1053">
        <v>21774</v>
      </c>
    </row>
    <row r="1054" spans="1:6" x14ac:dyDescent="0.25">
      <c r="A1054" s="5">
        <f>'Оборудование столовой'!M352</f>
        <v>14.61</v>
      </c>
      <c r="B1054">
        <v>617</v>
      </c>
      <c r="C1054">
        <v>14816</v>
      </c>
      <c r="D1054">
        <v>4</v>
      </c>
      <c r="E1054">
        <v>0</v>
      </c>
      <c r="F1054">
        <v>21774</v>
      </c>
    </row>
    <row r="1055" spans="1:6" x14ac:dyDescent="0.25">
      <c r="A1055" t="str">
        <f>'Оборудование столовой'!F353</f>
        <v>Итого по расценке</v>
      </c>
      <c r="B1055">
        <v>617</v>
      </c>
      <c r="C1055">
        <v>14060</v>
      </c>
      <c r="D1055">
        <v>2</v>
      </c>
      <c r="E1055">
        <v>0</v>
      </c>
      <c r="F1055">
        <v>21788</v>
      </c>
    </row>
    <row r="1056" spans="1:6" x14ac:dyDescent="0.25">
      <c r="A1056">
        <f>'Оборудование столовой'!A354</f>
        <v>32</v>
      </c>
      <c r="B1056">
        <v>617</v>
      </c>
      <c r="C1056">
        <v>14061</v>
      </c>
      <c r="D1056">
        <v>0</v>
      </c>
      <c r="E1056">
        <v>0</v>
      </c>
      <c r="F1056">
        <v>21762</v>
      </c>
    </row>
    <row r="1057" spans="1:6" x14ac:dyDescent="0.25">
      <c r="A1057" t="str">
        <f>'Оборудование столовой'!B354</f>
        <v>ФЕР20-06-019-01</v>
      </c>
      <c r="B1057">
        <v>617</v>
      </c>
      <c r="C1057">
        <v>14061</v>
      </c>
      <c r="D1057">
        <v>1</v>
      </c>
      <c r="E1057">
        <v>0</v>
      </c>
      <c r="F1057">
        <v>21762</v>
      </c>
    </row>
    <row r="1058" spans="1:6" x14ac:dyDescent="0.25">
      <c r="A1058" t="str">
        <f>'Оборудование столовой'!F354</f>
        <v>Установка внешнего блока мульти сплит-системы</v>
      </c>
      <c r="B1058">
        <v>617</v>
      </c>
      <c r="C1058">
        <v>14061</v>
      </c>
      <c r="D1058">
        <v>2</v>
      </c>
      <c r="E1058">
        <v>0</v>
      </c>
      <c r="F1058">
        <v>21762</v>
      </c>
    </row>
    <row r="1059" spans="1:6" x14ac:dyDescent="0.25">
      <c r="A1059" t="str">
        <f>'Оборудование столовой'!I354</f>
        <v>1 блок</v>
      </c>
      <c r="B1059">
        <v>617</v>
      </c>
      <c r="C1059">
        <v>14061</v>
      </c>
      <c r="D1059">
        <v>3</v>
      </c>
      <c r="E1059">
        <v>0</v>
      </c>
      <c r="F1059">
        <v>21762</v>
      </c>
    </row>
    <row r="1060" spans="1:6" x14ac:dyDescent="0.25">
      <c r="A1060" s="6">
        <f>'Оборудование столовой'!M354</f>
        <v>2</v>
      </c>
      <c r="B1060">
        <v>617</v>
      </c>
      <c r="C1060">
        <v>14061</v>
      </c>
      <c r="D1060">
        <v>4</v>
      </c>
      <c r="E1060">
        <v>0</v>
      </c>
      <c r="F1060">
        <v>21762</v>
      </c>
    </row>
    <row r="1061" spans="1:6" x14ac:dyDescent="0.25">
      <c r="A1061" t="str">
        <f>'Оборудование столовой'!F356</f>
        <v>Зарплата</v>
      </c>
      <c r="B1061">
        <v>617</v>
      </c>
      <c r="C1061">
        <v>14062</v>
      </c>
      <c r="D1061">
        <v>2</v>
      </c>
      <c r="E1061">
        <v>0</v>
      </c>
      <c r="F1061">
        <v>21785</v>
      </c>
    </row>
    <row r="1062" spans="1:6" x14ac:dyDescent="0.25">
      <c r="A1062">
        <f>'Оборудование столовой'!Q356</f>
        <v>13.2</v>
      </c>
      <c r="B1062">
        <v>617</v>
      </c>
      <c r="C1062">
        <v>14062</v>
      </c>
      <c r="D1062">
        <v>5</v>
      </c>
      <c r="E1062">
        <v>0</v>
      </c>
      <c r="F1062">
        <v>21785</v>
      </c>
    </row>
    <row r="1063" spans="1:6" x14ac:dyDescent="0.25">
      <c r="A1063" s="6">
        <f>'Оборудование столовой'!AO356</f>
        <v>1</v>
      </c>
      <c r="B1063">
        <v>617</v>
      </c>
      <c r="C1063">
        <v>14062</v>
      </c>
      <c r="D1063">
        <v>9</v>
      </c>
      <c r="E1063">
        <v>0</v>
      </c>
      <c r="F1063">
        <v>21785</v>
      </c>
    </row>
    <row r="1064" spans="1:6" x14ac:dyDescent="0.25">
      <c r="A1064" t="str">
        <f>'Оборудование столовой'!F357</f>
        <v>Эксплуатация машин</v>
      </c>
      <c r="B1064">
        <v>617</v>
      </c>
      <c r="C1064">
        <v>14063</v>
      </c>
      <c r="D1064">
        <v>2</v>
      </c>
      <c r="E1064">
        <v>0</v>
      </c>
      <c r="F1064">
        <v>21785</v>
      </c>
    </row>
    <row r="1065" spans="1:6" x14ac:dyDescent="0.25">
      <c r="A1065" s="5">
        <f>'Оборудование столовой'!Q357</f>
        <v>3.94</v>
      </c>
      <c r="B1065">
        <v>617</v>
      </c>
      <c r="C1065">
        <v>14063</v>
      </c>
      <c r="D1065">
        <v>5</v>
      </c>
      <c r="E1065">
        <v>0</v>
      </c>
      <c r="F1065">
        <v>21785</v>
      </c>
    </row>
    <row r="1066" spans="1:6" x14ac:dyDescent="0.25">
      <c r="A1066" s="6">
        <f>'Оборудование столовой'!AO357</f>
        <v>1</v>
      </c>
      <c r="B1066">
        <v>617</v>
      </c>
      <c r="C1066">
        <v>14063</v>
      </c>
      <c r="D1066">
        <v>9</v>
      </c>
      <c r="E1066">
        <v>0</v>
      </c>
      <c r="F1066">
        <v>21785</v>
      </c>
    </row>
    <row r="1067" spans="1:6" x14ac:dyDescent="0.25">
      <c r="A1067" t="str">
        <f>'Оборудование столовой'!F358</f>
        <v>в т.ч. зарплата машиниста</v>
      </c>
      <c r="B1067">
        <v>617</v>
      </c>
      <c r="C1067">
        <v>14064</v>
      </c>
      <c r="D1067">
        <v>2</v>
      </c>
      <c r="E1067">
        <v>0</v>
      </c>
      <c r="F1067">
        <v>21785</v>
      </c>
    </row>
    <row r="1068" spans="1:6" x14ac:dyDescent="0.25">
      <c r="A1068" s="6">
        <f>'Оборудование столовой'!Q358</f>
        <v>0</v>
      </c>
      <c r="B1068">
        <v>617</v>
      </c>
      <c r="C1068">
        <v>14064</v>
      </c>
      <c r="D1068">
        <v>5</v>
      </c>
      <c r="E1068">
        <v>0</v>
      </c>
      <c r="F1068">
        <v>21785</v>
      </c>
    </row>
    <row r="1069" spans="1:6" x14ac:dyDescent="0.25">
      <c r="A1069" s="6">
        <f>'Оборудование столовой'!AO358</f>
        <v>1</v>
      </c>
      <c r="B1069">
        <v>617</v>
      </c>
      <c r="C1069">
        <v>14064</v>
      </c>
      <c r="D1069">
        <v>9</v>
      </c>
      <c r="E1069">
        <v>0</v>
      </c>
      <c r="F1069">
        <v>21785</v>
      </c>
    </row>
    <row r="1070" spans="1:6" x14ac:dyDescent="0.25">
      <c r="A1070" t="str">
        <f>'Оборудование столовой'!F359</f>
        <v>Материальные ресурсы</v>
      </c>
      <c r="B1070">
        <v>617</v>
      </c>
      <c r="C1070">
        <v>14065</v>
      </c>
      <c r="D1070">
        <v>2</v>
      </c>
      <c r="E1070">
        <v>0</v>
      </c>
      <c r="F1070">
        <v>21785</v>
      </c>
    </row>
    <row r="1071" spans="1:6" x14ac:dyDescent="0.25">
      <c r="A1071" s="6">
        <f>'Оборудование столовой'!Q359</f>
        <v>0</v>
      </c>
      <c r="B1071">
        <v>617</v>
      </c>
      <c r="C1071">
        <v>14065</v>
      </c>
      <c r="D1071">
        <v>5</v>
      </c>
      <c r="E1071">
        <v>0</v>
      </c>
      <c r="F1071">
        <v>21785</v>
      </c>
    </row>
    <row r="1072" spans="1:6" x14ac:dyDescent="0.25">
      <c r="A1072" s="6">
        <f>'Оборудование столовой'!AO359</f>
        <v>1</v>
      </c>
      <c r="B1072">
        <v>617</v>
      </c>
      <c r="C1072">
        <v>14065</v>
      </c>
      <c r="D1072">
        <v>9</v>
      </c>
      <c r="E1072">
        <v>0</v>
      </c>
      <c r="F1072">
        <v>21785</v>
      </c>
    </row>
    <row r="1073" spans="1:6" x14ac:dyDescent="0.25">
      <c r="A1073" t="str">
        <f>'Оборудование столовой'!F360</f>
        <v>Накладные расходы от ФОТ</v>
      </c>
      <c r="B1073">
        <v>617</v>
      </c>
      <c r="C1073">
        <v>14066</v>
      </c>
      <c r="D1073">
        <v>2</v>
      </c>
      <c r="E1073">
        <v>0</v>
      </c>
      <c r="F1073">
        <v>21786</v>
      </c>
    </row>
    <row r="1074" spans="1:6" x14ac:dyDescent="0.25">
      <c r="A1074">
        <f>'Оборудование столовой'!I360</f>
        <v>0</v>
      </c>
      <c r="B1074">
        <v>617</v>
      </c>
      <c r="C1074">
        <v>14066</v>
      </c>
      <c r="D1074">
        <v>3</v>
      </c>
      <c r="E1074">
        <v>0</v>
      </c>
      <c r="F1074">
        <v>21786</v>
      </c>
    </row>
    <row r="1075" spans="1:6" x14ac:dyDescent="0.25">
      <c r="A1075" s="5">
        <f>'Оборудование столовой'!Q360</f>
        <v>1.28</v>
      </c>
      <c r="B1075">
        <v>617</v>
      </c>
      <c r="C1075">
        <v>14066</v>
      </c>
      <c r="D1075">
        <v>5</v>
      </c>
      <c r="E1075">
        <v>0</v>
      </c>
      <c r="F1075">
        <v>21786</v>
      </c>
    </row>
    <row r="1076" spans="1:6" x14ac:dyDescent="0.25">
      <c r="A1076" s="5">
        <f>'Оборудование столовой'!AO360</f>
        <v>1.28</v>
      </c>
      <c r="B1076">
        <v>617</v>
      </c>
      <c r="C1076">
        <v>14066</v>
      </c>
      <c r="D1076">
        <v>9</v>
      </c>
      <c r="E1076">
        <v>0</v>
      </c>
      <c r="F1076">
        <v>21786</v>
      </c>
    </row>
    <row r="1077" spans="1:6" x14ac:dyDescent="0.25">
      <c r="A1077" t="str">
        <f>'Оборудование столовой'!F361</f>
        <v>Сметная прибыль от ФОТ</v>
      </c>
      <c r="B1077">
        <v>617</v>
      </c>
      <c r="C1077">
        <v>14067</v>
      </c>
      <c r="D1077">
        <v>2</v>
      </c>
      <c r="E1077">
        <v>0</v>
      </c>
      <c r="F1077">
        <v>21787</v>
      </c>
    </row>
    <row r="1078" spans="1:6" x14ac:dyDescent="0.25">
      <c r="A1078">
        <f>'Оборудование столовой'!I361</f>
        <v>0</v>
      </c>
      <c r="B1078">
        <v>617</v>
      </c>
      <c r="C1078">
        <v>14067</v>
      </c>
      <c r="D1078">
        <v>3</v>
      </c>
      <c r="E1078">
        <v>0</v>
      </c>
      <c r="F1078">
        <v>21787</v>
      </c>
    </row>
    <row r="1079" spans="1:6" x14ac:dyDescent="0.25">
      <c r="A1079" s="5">
        <f>'Оборудование столовой'!Q361</f>
        <v>0.83</v>
      </c>
      <c r="B1079">
        <v>617</v>
      </c>
      <c r="C1079">
        <v>14067</v>
      </c>
      <c r="D1079">
        <v>5</v>
      </c>
      <c r="E1079">
        <v>0</v>
      </c>
      <c r="F1079">
        <v>21787</v>
      </c>
    </row>
    <row r="1080" spans="1:6" x14ac:dyDescent="0.25">
      <c r="A1080" s="5">
        <f>'Оборудование столовой'!AO361</f>
        <v>0.83</v>
      </c>
      <c r="B1080">
        <v>617</v>
      </c>
      <c r="C1080">
        <v>14067</v>
      </c>
      <c r="D1080">
        <v>9</v>
      </c>
      <c r="E1080">
        <v>0</v>
      </c>
      <c r="F1080">
        <v>21787</v>
      </c>
    </row>
    <row r="1081" spans="1:6" x14ac:dyDescent="0.25">
      <c r="A1081" t="str">
        <f>'Оборудование столовой'!F362</f>
        <v>Затраты труда</v>
      </c>
      <c r="B1081">
        <v>617</v>
      </c>
      <c r="C1081">
        <v>14817</v>
      </c>
      <c r="D1081">
        <v>2</v>
      </c>
      <c r="E1081">
        <v>0</v>
      </c>
      <c r="F1081">
        <v>21774</v>
      </c>
    </row>
    <row r="1082" spans="1:6" x14ac:dyDescent="0.25">
      <c r="A1082" t="str">
        <f>'Оборудование столовой'!I362</f>
        <v>чел.-ч</v>
      </c>
      <c r="B1082">
        <v>617</v>
      </c>
      <c r="C1082">
        <v>14817</v>
      </c>
      <c r="D1082">
        <v>3</v>
      </c>
      <c r="E1082">
        <v>0</v>
      </c>
      <c r="F1082">
        <v>21774</v>
      </c>
    </row>
    <row r="1083" spans="1:6" x14ac:dyDescent="0.25">
      <c r="A1083" s="5">
        <f>'Оборудование столовой'!M362</f>
        <v>1.19</v>
      </c>
      <c r="B1083">
        <v>617</v>
      </c>
      <c r="C1083">
        <v>14817</v>
      </c>
      <c r="D1083">
        <v>4</v>
      </c>
      <c r="E1083">
        <v>0</v>
      </c>
      <c r="F1083">
        <v>21774</v>
      </c>
    </row>
    <row r="1084" spans="1:6" x14ac:dyDescent="0.25">
      <c r="A1084" t="str">
        <f>'Оборудование столовой'!F363</f>
        <v>Итого по расценке</v>
      </c>
      <c r="B1084">
        <v>617</v>
      </c>
      <c r="C1084">
        <v>14069</v>
      </c>
      <c r="D1084">
        <v>2</v>
      </c>
      <c r="E1084">
        <v>0</v>
      </c>
      <c r="F1084">
        <v>21788</v>
      </c>
    </row>
    <row r="1085" spans="1:6" x14ac:dyDescent="0.25">
      <c r="A1085">
        <f>'Оборудование столовой'!A364</f>
        <v>33</v>
      </c>
      <c r="B1085">
        <v>617</v>
      </c>
      <c r="C1085">
        <v>14070</v>
      </c>
      <c r="D1085">
        <v>0</v>
      </c>
      <c r="E1085">
        <v>0</v>
      </c>
      <c r="F1085">
        <v>21762</v>
      </c>
    </row>
    <row r="1086" spans="1:6" x14ac:dyDescent="0.25">
      <c r="A1086" t="str">
        <f>'Оборудование столовой'!B364</f>
        <v>ФЕР20-06-019-02</v>
      </c>
      <c r="B1086">
        <v>617</v>
      </c>
      <c r="C1086">
        <v>14070</v>
      </c>
      <c r="D1086">
        <v>1</v>
      </c>
      <c r="E1086">
        <v>0</v>
      </c>
      <c r="F1086">
        <v>21762</v>
      </c>
    </row>
    <row r="1087" spans="1:6" x14ac:dyDescent="0.25">
      <c r="A1087" t="str">
        <f>'Оборудование столовой'!F364</f>
        <v>Установка внутреннего блока настенного типа мощностью до 5 кВт</v>
      </c>
      <c r="B1087">
        <v>617</v>
      </c>
      <c r="C1087">
        <v>14070</v>
      </c>
      <c r="D1087">
        <v>2</v>
      </c>
      <c r="E1087">
        <v>0</v>
      </c>
      <c r="F1087">
        <v>21762</v>
      </c>
    </row>
    <row r="1088" spans="1:6" x14ac:dyDescent="0.25">
      <c r="A1088" t="str">
        <f>'Оборудование столовой'!I364</f>
        <v>1 блок</v>
      </c>
      <c r="B1088">
        <v>617</v>
      </c>
      <c r="C1088">
        <v>14070</v>
      </c>
      <c r="D1088">
        <v>3</v>
      </c>
      <c r="E1088">
        <v>0</v>
      </c>
      <c r="F1088">
        <v>21762</v>
      </c>
    </row>
    <row r="1089" spans="1:6" x14ac:dyDescent="0.25">
      <c r="A1089" s="6">
        <f>'Оборудование столовой'!M364</f>
        <v>2</v>
      </c>
      <c r="B1089">
        <v>617</v>
      </c>
      <c r="C1089">
        <v>14070</v>
      </c>
      <c r="D1089">
        <v>4</v>
      </c>
      <c r="E1089">
        <v>0</v>
      </c>
      <c r="F1089">
        <v>21762</v>
      </c>
    </row>
    <row r="1090" spans="1:6" x14ac:dyDescent="0.25">
      <c r="A1090" t="str">
        <f>'Оборудование столовой'!F366</f>
        <v>Зарплата</v>
      </c>
      <c r="B1090">
        <v>617</v>
      </c>
      <c r="C1090">
        <v>14071</v>
      </c>
      <c r="D1090">
        <v>2</v>
      </c>
      <c r="E1090">
        <v>0</v>
      </c>
      <c r="F1090">
        <v>21785</v>
      </c>
    </row>
    <row r="1091" spans="1:6" x14ac:dyDescent="0.25">
      <c r="A1091" s="5">
        <f>'Оборудование столовой'!Q366</f>
        <v>26.51</v>
      </c>
      <c r="B1091">
        <v>617</v>
      </c>
      <c r="C1091">
        <v>14071</v>
      </c>
      <c r="D1091">
        <v>5</v>
      </c>
      <c r="E1091">
        <v>0</v>
      </c>
      <c r="F1091">
        <v>21785</v>
      </c>
    </row>
    <row r="1092" spans="1:6" x14ac:dyDescent="0.25">
      <c r="A1092" s="6">
        <f>'Оборудование столовой'!AO366</f>
        <v>1</v>
      </c>
      <c r="B1092">
        <v>617</v>
      </c>
      <c r="C1092">
        <v>14071</v>
      </c>
      <c r="D1092">
        <v>9</v>
      </c>
      <c r="E1092">
        <v>0</v>
      </c>
      <c r="F1092">
        <v>21785</v>
      </c>
    </row>
    <row r="1093" spans="1:6" x14ac:dyDescent="0.25">
      <c r="A1093" t="str">
        <f>'Оборудование столовой'!F367</f>
        <v>Эксплуатация машин</v>
      </c>
      <c r="B1093">
        <v>617</v>
      </c>
      <c r="C1093">
        <v>14072</v>
      </c>
      <c r="D1093">
        <v>2</v>
      </c>
      <c r="E1093">
        <v>0</v>
      </c>
      <c r="F1093">
        <v>21785</v>
      </c>
    </row>
    <row r="1094" spans="1:6" x14ac:dyDescent="0.25">
      <c r="A1094" s="5">
        <f>'Оборудование столовой'!Q367</f>
        <v>5.6899999999999995</v>
      </c>
      <c r="B1094">
        <v>617</v>
      </c>
      <c r="C1094">
        <v>14072</v>
      </c>
      <c r="D1094">
        <v>5</v>
      </c>
      <c r="E1094">
        <v>0</v>
      </c>
      <c r="F1094">
        <v>21785</v>
      </c>
    </row>
    <row r="1095" spans="1:6" x14ac:dyDescent="0.25">
      <c r="A1095" s="6">
        <f>'Оборудование столовой'!AO367</f>
        <v>1</v>
      </c>
      <c r="B1095">
        <v>617</v>
      </c>
      <c r="C1095">
        <v>14072</v>
      </c>
      <c r="D1095">
        <v>9</v>
      </c>
      <c r="E1095">
        <v>0</v>
      </c>
      <c r="F1095">
        <v>21785</v>
      </c>
    </row>
    <row r="1096" spans="1:6" x14ac:dyDescent="0.25">
      <c r="A1096" t="str">
        <f>'Оборудование столовой'!F368</f>
        <v>в т.ч. зарплата машиниста</v>
      </c>
      <c r="B1096">
        <v>617</v>
      </c>
      <c r="C1096">
        <v>14073</v>
      </c>
      <c r="D1096">
        <v>2</v>
      </c>
      <c r="E1096">
        <v>0</v>
      </c>
      <c r="F1096">
        <v>21785</v>
      </c>
    </row>
    <row r="1097" spans="1:6" x14ac:dyDescent="0.25">
      <c r="A1097" s="6">
        <f>'Оборудование столовой'!Q368</f>
        <v>0</v>
      </c>
      <c r="B1097">
        <v>617</v>
      </c>
      <c r="C1097">
        <v>14073</v>
      </c>
      <c r="D1097">
        <v>5</v>
      </c>
      <c r="E1097">
        <v>0</v>
      </c>
      <c r="F1097">
        <v>21785</v>
      </c>
    </row>
    <row r="1098" spans="1:6" x14ac:dyDescent="0.25">
      <c r="A1098" s="6">
        <f>'Оборудование столовой'!AO368</f>
        <v>1</v>
      </c>
      <c r="B1098">
        <v>617</v>
      </c>
      <c r="C1098">
        <v>14073</v>
      </c>
      <c r="D1098">
        <v>9</v>
      </c>
      <c r="E1098">
        <v>0</v>
      </c>
      <c r="F1098">
        <v>21785</v>
      </c>
    </row>
    <row r="1099" spans="1:6" x14ac:dyDescent="0.25">
      <c r="A1099" t="str">
        <f>'Оборудование столовой'!F369</f>
        <v>Материальные ресурсы</v>
      </c>
      <c r="B1099">
        <v>617</v>
      </c>
      <c r="C1099">
        <v>14074</v>
      </c>
      <c r="D1099">
        <v>2</v>
      </c>
      <c r="E1099">
        <v>0</v>
      </c>
      <c r="F1099">
        <v>21785</v>
      </c>
    </row>
    <row r="1100" spans="1:6" x14ac:dyDescent="0.25">
      <c r="A1100" s="5">
        <f>'Оборудование столовой'!Q369</f>
        <v>3.04</v>
      </c>
      <c r="B1100">
        <v>617</v>
      </c>
      <c r="C1100">
        <v>14074</v>
      </c>
      <c r="D1100">
        <v>5</v>
      </c>
      <c r="E1100">
        <v>0</v>
      </c>
      <c r="F1100">
        <v>21785</v>
      </c>
    </row>
    <row r="1101" spans="1:6" x14ac:dyDescent="0.25">
      <c r="A1101" s="6">
        <f>'Оборудование столовой'!AO369</f>
        <v>1</v>
      </c>
      <c r="B1101">
        <v>617</v>
      </c>
      <c r="C1101">
        <v>14074</v>
      </c>
      <c r="D1101">
        <v>9</v>
      </c>
      <c r="E1101">
        <v>0</v>
      </c>
      <c r="F1101">
        <v>21785</v>
      </c>
    </row>
    <row r="1102" spans="1:6" x14ac:dyDescent="0.25">
      <c r="A1102" t="str">
        <f>'Оборудование столовой'!F370</f>
        <v>Накладные расходы от ФОТ</v>
      </c>
      <c r="B1102">
        <v>617</v>
      </c>
      <c r="C1102">
        <v>14075</v>
      </c>
      <c r="D1102">
        <v>2</v>
      </c>
      <c r="E1102">
        <v>0</v>
      </c>
      <c r="F1102">
        <v>21786</v>
      </c>
    </row>
    <row r="1103" spans="1:6" x14ac:dyDescent="0.25">
      <c r="A1103">
        <f>'Оборудование столовой'!I370</f>
        <v>0</v>
      </c>
      <c r="B1103">
        <v>617</v>
      </c>
      <c r="C1103">
        <v>14075</v>
      </c>
      <c r="D1103">
        <v>3</v>
      </c>
      <c r="E1103">
        <v>0</v>
      </c>
      <c r="F1103">
        <v>21786</v>
      </c>
    </row>
    <row r="1104" spans="1:6" x14ac:dyDescent="0.25">
      <c r="A1104" s="5">
        <f>'Оборудование столовой'!Q370</f>
        <v>1.28</v>
      </c>
      <c r="B1104">
        <v>617</v>
      </c>
      <c r="C1104">
        <v>14075</v>
      </c>
      <c r="D1104">
        <v>5</v>
      </c>
      <c r="E1104">
        <v>0</v>
      </c>
      <c r="F1104">
        <v>21786</v>
      </c>
    </row>
    <row r="1105" spans="1:6" x14ac:dyDescent="0.25">
      <c r="A1105" s="5">
        <f>'Оборудование столовой'!AO370</f>
        <v>1.28</v>
      </c>
      <c r="B1105">
        <v>617</v>
      </c>
      <c r="C1105">
        <v>14075</v>
      </c>
      <c r="D1105">
        <v>9</v>
      </c>
      <c r="E1105">
        <v>0</v>
      </c>
      <c r="F1105">
        <v>21786</v>
      </c>
    </row>
    <row r="1106" spans="1:6" x14ac:dyDescent="0.25">
      <c r="A1106" t="str">
        <f>'Оборудование столовой'!F371</f>
        <v>Сметная прибыль от ФОТ</v>
      </c>
      <c r="B1106">
        <v>617</v>
      </c>
      <c r="C1106">
        <v>14076</v>
      </c>
      <c r="D1106">
        <v>2</v>
      </c>
      <c r="E1106">
        <v>0</v>
      </c>
      <c r="F1106">
        <v>21787</v>
      </c>
    </row>
    <row r="1107" spans="1:6" x14ac:dyDescent="0.25">
      <c r="A1107">
        <f>'Оборудование столовой'!I371</f>
        <v>0</v>
      </c>
      <c r="B1107">
        <v>617</v>
      </c>
      <c r="C1107">
        <v>14076</v>
      </c>
      <c r="D1107">
        <v>3</v>
      </c>
      <c r="E1107">
        <v>0</v>
      </c>
      <c r="F1107">
        <v>21787</v>
      </c>
    </row>
    <row r="1108" spans="1:6" x14ac:dyDescent="0.25">
      <c r="A1108" s="5">
        <f>'Оборудование столовой'!Q371</f>
        <v>0.83</v>
      </c>
      <c r="B1108">
        <v>617</v>
      </c>
      <c r="C1108">
        <v>14076</v>
      </c>
      <c r="D1108">
        <v>5</v>
      </c>
      <c r="E1108">
        <v>0</v>
      </c>
      <c r="F1108">
        <v>21787</v>
      </c>
    </row>
    <row r="1109" spans="1:6" x14ac:dyDescent="0.25">
      <c r="A1109" s="5">
        <f>'Оборудование столовой'!AO371</f>
        <v>0.83</v>
      </c>
      <c r="B1109">
        <v>617</v>
      </c>
      <c r="C1109">
        <v>14076</v>
      </c>
      <c r="D1109">
        <v>9</v>
      </c>
      <c r="E1109">
        <v>0</v>
      </c>
      <c r="F1109">
        <v>21787</v>
      </c>
    </row>
    <row r="1110" spans="1:6" x14ac:dyDescent="0.25">
      <c r="A1110" t="str">
        <f>'Оборудование столовой'!F372</f>
        <v>Затраты труда</v>
      </c>
      <c r="B1110">
        <v>617</v>
      </c>
      <c r="C1110">
        <v>14818</v>
      </c>
      <c r="D1110">
        <v>2</v>
      </c>
      <c r="E1110">
        <v>0</v>
      </c>
      <c r="F1110">
        <v>21774</v>
      </c>
    </row>
    <row r="1111" spans="1:6" x14ac:dyDescent="0.25">
      <c r="A1111" t="str">
        <f>'Оборудование столовой'!I372</f>
        <v>чел.-ч</v>
      </c>
      <c r="B1111">
        <v>617</v>
      </c>
      <c r="C1111">
        <v>14818</v>
      </c>
      <c r="D1111">
        <v>3</v>
      </c>
      <c r="E1111">
        <v>0</v>
      </c>
      <c r="F1111">
        <v>21774</v>
      </c>
    </row>
    <row r="1112" spans="1:6" x14ac:dyDescent="0.25">
      <c r="A1112" s="5">
        <f>'Оборудование столовой'!M372</f>
        <v>2.39</v>
      </c>
      <c r="B1112">
        <v>617</v>
      </c>
      <c r="C1112">
        <v>14818</v>
      </c>
      <c r="D1112">
        <v>4</v>
      </c>
      <c r="E1112">
        <v>0</v>
      </c>
      <c r="F1112">
        <v>21774</v>
      </c>
    </row>
    <row r="1113" spans="1:6" x14ac:dyDescent="0.25">
      <c r="A1113" t="str">
        <f>'Оборудование столовой'!F373</f>
        <v>Итого по расценке</v>
      </c>
      <c r="B1113">
        <v>617</v>
      </c>
      <c r="C1113">
        <v>14078</v>
      </c>
      <c r="D1113">
        <v>2</v>
      </c>
      <c r="E1113">
        <v>0</v>
      </c>
      <c r="F1113">
        <v>21788</v>
      </c>
    </row>
    <row r="1114" spans="1:6" x14ac:dyDescent="0.25">
      <c r="A1114">
        <f>'Оборудование столовой'!A374</f>
        <v>34</v>
      </c>
      <c r="B1114">
        <v>617</v>
      </c>
      <c r="C1114">
        <v>14079</v>
      </c>
      <c r="D1114">
        <v>0</v>
      </c>
      <c r="E1114">
        <v>0</v>
      </c>
      <c r="F1114">
        <v>21762</v>
      </c>
    </row>
    <row r="1115" spans="1:6" x14ac:dyDescent="0.25">
      <c r="A1115" t="str">
        <f>'Оборудование столовой'!B374</f>
        <v>ФЕРм28-03-040-01</v>
      </c>
      <c r="B1115">
        <v>617</v>
      </c>
      <c r="C1115">
        <v>14079</v>
      </c>
      <c r="D1115">
        <v>1</v>
      </c>
      <c r="E1115">
        <v>0</v>
      </c>
      <c r="F1115">
        <v>21762</v>
      </c>
    </row>
    <row r="1116" spans="1:6" x14ac:dyDescent="0.25">
      <c r="A1116" t="str">
        <f>'Оборудование столовой'!F374</f>
        <v>Куттер для измельчения мяса, объем чаши 125 л</v>
      </c>
      <c r="B1116">
        <v>617</v>
      </c>
      <c r="C1116">
        <v>14079</v>
      </c>
      <c r="D1116">
        <v>2</v>
      </c>
      <c r="E1116">
        <v>0</v>
      </c>
      <c r="F1116">
        <v>21762</v>
      </c>
    </row>
    <row r="1117" spans="1:6" x14ac:dyDescent="0.25">
      <c r="A1117" t="str">
        <f>'Оборудование столовой'!I374</f>
        <v>1 шт.</v>
      </c>
      <c r="B1117">
        <v>617</v>
      </c>
      <c r="C1117">
        <v>14079</v>
      </c>
      <c r="D1117">
        <v>3</v>
      </c>
      <c r="E1117">
        <v>0</v>
      </c>
      <c r="F1117">
        <v>21762</v>
      </c>
    </row>
    <row r="1118" spans="1:6" x14ac:dyDescent="0.25">
      <c r="A1118" s="6">
        <f>'Оборудование столовой'!M374</f>
        <v>2</v>
      </c>
      <c r="B1118">
        <v>617</v>
      </c>
      <c r="C1118">
        <v>14079</v>
      </c>
      <c r="D1118">
        <v>4</v>
      </c>
      <c r="E1118">
        <v>0</v>
      </c>
      <c r="F1118">
        <v>21762</v>
      </c>
    </row>
    <row r="1119" spans="1:6" x14ac:dyDescent="0.25">
      <c r="A1119" t="str">
        <f>'Оборудование столовой'!F376</f>
        <v>Зарплата</v>
      </c>
      <c r="B1119">
        <v>617</v>
      </c>
      <c r="C1119">
        <v>14080</v>
      </c>
      <c r="D1119">
        <v>2</v>
      </c>
      <c r="E1119">
        <v>0</v>
      </c>
      <c r="F1119">
        <v>21785</v>
      </c>
    </row>
    <row r="1120" spans="1:6" x14ac:dyDescent="0.25">
      <c r="A1120" s="5">
        <f>'Оборудование столовой'!Q376</f>
        <v>636.15</v>
      </c>
      <c r="B1120">
        <v>617</v>
      </c>
      <c r="C1120">
        <v>14080</v>
      </c>
      <c r="D1120">
        <v>5</v>
      </c>
      <c r="E1120">
        <v>0</v>
      </c>
      <c r="F1120">
        <v>21785</v>
      </c>
    </row>
    <row r="1121" spans="1:6" x14ac:dyDescent="0.25">
      <c r="A1121" s="6">
        <f>'Оборудование столовой'!AO376</f>
        <v>1</v>
      </c>
      <c r="B1121">
        <v>617</v>
      </c>
      <c r="C1121">
        <v>14080</v>
      </c>
      <c r="D1121">
        <v>9</v>
      </c>
      <c r="E1121">
        <v>0</v>
      </c>
      <c r="F1121">
        <v>21785</v>
      </c>
    </row>
    <row r="1122" spans="1:6" x14ac:dyDescent="0.25">
      <c r="A1122" t="str">
        <f>'Оборудование столовой'!F377</f>
        <v>Эксплуатация машин</v>
      </c>
      <c r="B1122">
        <v>617</v>
      </c>
      <c r="C1122">
        <v>14081</v>
      </c>
      <c r="D1122">
        <v>2</v>
      </c>
      <c r="E1122">
        <v>0</v>
      </c>
      <c r="F1122">
        <v>21785</v>
      </c>
    </row>
    <row r="1123" spans="1:6" x14ac:dyDescent="0.25">
      <c r="A1123" s="5">
        <f>'Оборудование столовой'!Q377</f>
        <v>370.94</v>
      </c>
      <c r="B1123">
        <v>617</v>
      </c>
      <c r="C1123">
        <v>14081</v>
      </c>
      <c r="D1123">
        <v>5</v>
      </c>
      <c r="E1123">
        <v>0</v>
      </c>
      <c r="F1123">
        <v>21785</v>
      </c>
    </row>
    <row r="1124" spans="1:6" x14ac:dyDescent="0.25">
      <c r="A1124" s="6">
        <f>'Оборудование столовой'!AO377</f>
        <v>1</v>
      </c>
      <c r="B1124">
        <v>617</v>
      </c>
      <c r="C1124">
        <v>14081</v>
      </c>
      <c r="D1124">
        <v>9</v>
      </c>
      <c r="E1124">
        <v>0</v>
      </c>
      <c r="F1124">
        <v>21785</v>
      </c>
    </row>
    <row r="1125" spans="1:6" x14ac:dyDescent="0.25">
      <c r="A1125" t="str">
        <f>'Оборудование столовой'!F378</f>
        <v>в т.ч. зарплата машиниста</v>
      </c>
      <c r="B1125">
        <v>617</v>
      </c>
      <c r="C1125">
        <v>14082</v>
      </c>
      <c r="D1125">
        <v>2</v>
      </c>
      <c r="E1125">
        <v>0</v>
      </c>
      <c r="F1125">
        <v>21785</v>
      </c>
    </row>
    <row r="1126" spans="1:6" x14ac:dyDescent="0.25">
      <c r="A1126" s="5">
        <f>'Оборудование столовой'!Q378</f>
        <v>16.61</v>
      </c>
      <c r="B1126">
        <v>617</v>
      </c>
      <c r="C1126">
        <v>14082</v>
      </c>
      <c r="D1126">
        <v>5</v>
      </c>
      <c r="E1126">
        <v>0</v>
      </c>
      <c r="F1126">
        <v>21785</v>
      </c>
    </row>
    <row r="1127" spans="1:6" x14ac:dyDescent="0.25">
      <c r="A1127" s="6">
        <f>'Оборудование столовой'!AO378</f>
        <v>1</v>
      </c>
      <c r="B1127">
        <v>617</v>
      </c>
      <c r="C1127">
        <v>14082</v>
      </c>
      <c r="D1127">
        <v>9</v>
      </c>
      <c r="E1127">
        <v>0</v>
      </c>
      <c r="F1127">
        <v>21785</v>
      </c>
    </row>
    <row r="1128" spans="1:6" x14ac:dyDescent="0.25">
      <c r="A1128" t="str">
        <f>'Оборудование столовой'!F379</f>
        <v>Материальные ресурсы</v>
      </c>
      <c r="B1128">
        <v>617</v>
      </c>
      <c r="C1128">
        <v>14083</v>
      </c>
      <c r="D1128">
        <v>2</v>
      </c>
      <c r="E1128">
        <v>0</v>
      </c>
      <c r="F1128">
        <v>21785</v>
      </c>
    </row>
    <row r="1129" spans="1:6" x14ac:dyDescent="0.25">
      <c r="A1129">
        <f>'Оборудование столовой'!Q379</f>
        <v>751.1</v>
      </c>
      <c r="B1129">
        <v>617</v>
      </c>
      <c r="C1129">
        <v>14083</v>
      </c>
      <c r="D1129">
        <v>5</v>
      </c>
      <c r="E1129">
        <v>0</v>
      </c>
      <c r="F1129">
        <v>21785</v>
      </c>
    </row>
    <row r="1130" spans="1:6" x14ac:dyDescent="0.25">
      <c r="A1130" s="6">
        <f>'Оборудование столовой'!AO379</f>
        <v>1</v>
      </c>
      <c r="B1130">
        <v>617</v>
      </c>
      <c r="C1130">
        <v>14083</v>
      </c>
      <c r="D1130">
        <v>9</v>
      </c>
      <c r="E1130">
        <v>0</v>
      </c>
      <c r="F1130">
        <v>21785</v>
      </c>
    </row>
    <row r="1131" spans="1:6" x14ac:dyDescent="0.25">
      <c r="A1131">
        <f>'Оборудование столовой'!A380</f>
        <v>34.1</v>
      </c>
      <c r="B1131">
        <v>617</v>
      </c>
      <c r="C1131">
        <v>14907</v>
      </c>
      <c r="D1131">
        <v>0</v>
      </c>
      <c r="E1131">
        <v>0</v>
      </c>
      <c r="F1131">
        <v>21766</v>
      </c>
    </row>
    <row r="1132" spans="1:6" x14ac:dyDescent="0.25">
      <c r="A1132" t="str">
        <f>'Оборудование столовой'!B380</f>
        <v>[5.0]</v>
      </c>
      <c r="B1132">
        <v>617</v>
      </c>
      <c r="C1132">
        <v>14907</v>
      </c>
      <c r="D1132">
        <v>1</v>
      </c>
      <c r="E1132">
        <v>0</v>
      </c>
      <c r="F1132">
        <v>21766</v>
      </c>
    </row>
    <row r="1133" spans="1:6" x14ac:dyDescent="0.25">
      <c r="A1133" t="str">
        <f>'Оборудование столовой'!F380</f>
        <v>Масса оборудования</v>
      </c>
      <c r="B1133">
        <v>617</v>
      </c>
      <c r="C1133">
        <v>14907</v>
      </c>
      <c r="D1133">
        <v>2</v>
      </c>
      <c r="E1133">
        <v>0</v>
      </c>
      <c r="F1133">
        <v>21766</v>
      </c>
    </row>
    <row r="1134" spans="1:6" x14ac:dyDescent="0.25">
      <c r="A1134" t="str">
        <f>'Оборудование столовой'!I380</f>
        <v>т</v>
      </c>
      <c r="B1134">
        <v>617</v>
      </c>
      <c r="C1134">
        <v>14907</v>
      </c>
      <c r="D1134">
        <v>3</v>
      </c>
      <c r="E1134">
        <v>0</v>
      </c>
      <c r="F1134">
        <v>21766</v>
      </c>
    </row>
    <row r="1135" spans="1:6" x14ac:dyDescent="0.25">
      <c r="A1135">
        <f>'Оборудование столовой'!Q380</f>
        <v>0</v>
      </c>
      <c r="B1135">
        <v>617</v>
      </c>
      <c r="C1135">
        <v>14907</v>
      </c>
      <c r="D1135">
        <v>5</v>
      </c>
      <c r="E1135">
        <v>0</v>
      </c>
      <c r="F1135">
        <v>21766</v>
      </c>
    </row>
    <row r="1136" spans="1:6" x14ac:dyDescent="0.25">
      <c r="A1136" s="6">
        <f>'Оборудование столовой'!T380</f>
        <v>2</v>
      </c>
      <c r="B1136">
        <v>617</v>
      </c>
      <c r="C1136">
        <v>14907</v>
      </c>
      <c r="D1136">
        <v>6</v>
      </c>
      <c r="E1136">
        <v>0</v>
      </c>
      <c r="F1136">
        <v>21766</v>
      </c>
    </row>
    <row r="1137" spans="1:6" x14ac:dyDescent="0.25">
      <c r="A1137">
        <f>'Оборудование столовой'!AF380</f>
        <v>0</v>
      </c>
      <c r="B1137">
        <v>617</v>
      </c>
      <c r="C1137">
        <v>14907</v>
      </c>
      <c r="D1137">
        <v>8</v>
      </c>
      <c r="E1137">
        <v>0</v>
      </c>
      <c r="F1137">
        <v>21766</v>
      </c>
    </row>
    <row r="1138" spans="1:6" x14ac:dyDescent="0.25">
      <c r="A1138" s="6">
        <f>'Оборудование столовой'!AO380</f>
        <v>1</v>
      </c>
      <c r="B1138">
        <v>617</v>
      </c>
      <c r="C1138">
        <v>14907</v>
      </c>
      <c r="D1138">
        <v>9</v>
      </c>
      <c r="E1138">
        <v>0</v>
      </c>
      <c r="F1138">
        <v>21766</v>
      </c>
    </row>
    <row r="1139" spans="1:6" x14ac:dyDescent="0.25">
      <c r="A1139" t="str">
        <f>'Оборудование столовой'!F381</f>
        <v>Накладные расходы от ФОТ</v>
      </c>
      <c r="B1139">
        <v>617</v>
      </c>
      <c r="C1139">
        <v>14084</v>
      </c>
      <c r="D1139">
        <v>2</v>
      </c>
      <c r="E1139">
        <v>0</v>
      </c>
      <c r="F1139">
        <v>21786</v>
      </c>
    </row>
    <row r="1140" spans="1:6" x14ac:dyDescent="0.25">
      <c r="A1140">
        <f>'Оборудование столовой'!I381</f>
        <v>0</v>
      </c>
      <c r="B1140">
        <v>617</v>
      </c>
      <c r="C1140">
        <v>14084</v>
      </c>
      <c r="D1140">
        <v>3</v>
      </c>
      <c r="E1140">
        <v>0</v>
      </c>
      <c r="F1140">
        <v>21786</v>
      </c>
    </row>
    <row r="1141" spans="1:6" x14ac:dyDescent="0.25">
      <c r="A1141">
        <f>'Оборудование столовой'!Q381</f>
        <v>0.8</v>
      </c>
      <c r="B1141">
        <v>617</v>
      </c>
      <c r="C1141">
        <v>14084</v>
      </c>
      <c r="D1141">
        <v>5</v>
      </c>
      <c r="E1141">
        <v>0</v>
      </c>
      <c r="F1141">
        <v>21786</v>
      </c>
    </row>
    <row r="1142" spans="1:6" x14ac:dyDescent="0.25">
      <c r="A1142">
        <f>'Оборудование столовой'!AO381</f>
        <v>0.8</v>
      </c>
      <c r="B1142">
        <v>617</v>
      </c>
      <c r="C1142">
        <v>14084</v>
      </c>
      <c r="D1142">
        <v>9</v>
      </c>
      <c r="E1142">
        <v>0</v>
      </c>
      <c r="F1142">
        <v>21786</v>
      </c>
    </row>
    <row r="1143" spans="1:6" x14ac:dyDescent="0.25">
      <c r="A1143" t="str">
        <f>'Оборудование столовой'!F382</f>
        <v>Сметная прибыль от ФОТ</v>
      </c>
      <c r="B1143">
        <v>617</v>
      </c>
      <c r="C1143">
        <v>14085</v>
      </c>
      <c r="D1143">
        <v>2</v>
      </c>
      <c r="E1143">
        <v>0</v>
      </c>
      <c r="F1143">
        <v>21787</v>
      </c>
    </row>
    <row r="1144" spans="1:6" x14ac:dyDescent="0.25">
      <c r="A1144">
        <f>'Оборудование столовой'!I382</f>
        <v>0</v>
      </c>
      <c r="B1144">
        <v>617</v>
      </c>
      <c r="C1144">
        <v>14085</v>
      </c>
      <c r="D1144">
        <v>3</v>
      </c>
      <c r="E1144">
        <v>0</v>
      </c>
      <c r="F1144">
        <v>21787</v>
      </c>
    </row>
    <row r="1145" spans="1:6" x14ac:dyDescent="0.25">
      <c r="A1145">
        <f>'Оборудование столовой'!Q382</f>
        <v>0.6</v>
      </c>
      <c r="B1145">
        <v>617</v>
      </c>
      <c r="C1145">
        <v>14085</v>
      </c>
      <c r="D1145">
        <v>5</v>
      </c>
      <c r="E1145">
        <v>0</v>
      </c>
      <c r="F1145">
        <v>21787</v>
      </c>
    </row>
    <row r="1146" spans="1:6" x14ac:dyDescent="0.25">
      <c r="A1146">
        <f>'Оборудование столовой'!AO382</f>
        <v>0.6</v>
      </c>
      <c r="B1146">
        <v>617</v>
      </c>
      <c r="C1146">
        <v>14085</v>
      </c>
      <c r="D1146">
        <v>9</v>
      </c>
      <c r="E1146">
        <v>0</v>
      </c>
      <c r="F1146">
        <v>21787</v>
      </c>
    </row>
    <row r="1147" spans="1:6" x14ac:dyDescent="0.25">
      <c r="A1147" t="str">
        <f>'Оборудование столовой'!F383</f>
        <v>Затраты труда</v>
      </c>
      <c r="B1147">
        <v>617</v>
      </c>
      <c r="C1147">
        <v>14819</v>
      </c>
      <c r="D1147">
        <v>2</v>
      </c>
      <c r="E1147">
        <v>0</v>
      </c>
      <c r="F1147">
        <v>21774</v>
      </c>
    </row>
    <row r="1148" spans="1:6" x14ac:dyDescent="0.25">
      <c r="A1148" t="str">
        <f>'Оборудование столовой'!I383</f>
        <v>чел.-ч</v>
      </c>
      <c r="B1148">
        <v>617</v>
      </c>
      <c r="C1148">
        <v>14819</v>
      </c>
      <c r="D1148">
        <v>3</v>
      </c>
      <c r="E1148">
        <v>0</v>
      </c>
      <c r="F1148">
        <v>21774</v>
      </c>
    </row>
    <row r="1149" spans="1:6" x14ac:dyDescent="0.25">
      <c r="A1149">
        <f>'Оборудование столовой'!M383</f>
        <v>71.8</v>
      </c>
      <c r="B1149">
        <v>617</v>
      </c>
      <c r="C1149">
        <v>14819</v>
      </c>
      <c r="D1149">
        <v>4</v>
      </c>
      <c r="E1149">
        <v>0</v>
      </c>
      <c r="F1149">
        <v>21774</v>
      </c>
    </row>
    <row r="1150" spans="1:6" x14ac:dyDescent="0.25">
      <c r="A1150" t="str">
        <f>'Оборудование столовой'!F384</f>
        <v>Итого по расценке</v>
      </c>
      <c r="B1150">
        <v>617</v>
      </c>
      <c r="C1150">
        <v>14087</v>
      </c>
      <c r="D1150">
        <v>2</v>
      </c>
      <c r="E1150">
        <v>0</v>
      </c>
      <c r="F1150">
        <v>21788</v>
      </c>
    </row>
    <row r="1151" spans="1:6" x14ac:dyDescent="0.25">
      <c r="A1151">
        <f>'Оборудование столовой'!A385</f>
        <v>35</v>
      </c>
      <c r="B1151">
        <v>617</v>
      </c>
      <c r="C1151">
        <v>14088</v>
      </c>
      <c r="D1151">
        <v>0</v>
      </c>
      <c r="E1151">
        <v>0</v>
      </c>
      <c r="F1151">
        <v>21762</v>
      </c>
    </row>
    <row r="1152" spans="1:6" x14ac:dyDescent="0.25">
      <c r="A1152" t="str">
        <f>'Оборудование столовой'!B385</f>
        <v>ФЕР20-02-011-01</v>
      </c>
      <c r="B1152">
        <v>617</v>
      </c>
      <c r="C1152">
        <v>14088</v>
      </c>
      <c r="D1152">
        <v>1</v>
      </c>
      <c r="E1152">
        <v>0</v>
      </c>
      <c r="F1152">
        <v>21762</v>
      </c>
    </row>
    <row r="1153" spans="1:6" x14ac:dyDescent="0.25">
      <c r="A1153" t="str">
        <f>'Оборудование столовой'!F385</f>
        <v>Установка зонтов над оборудованием</v>
      </c>
      <c r="B1153">
        <v>617</v>
      </c>
      <c r="C1153">
        <v>14088</v>
      </c>
      <c r="D1153">
        <v>2</v>
      </c>
      <c r="E1153">
        <v>0</v>
      </c>
      <c r="F1153">
        <v>21762</v>
      </c>
    </row>
    <row r="1154" spans="1:6" x14ac:dyDescent="0.25">
      <c r="A1154" t="str">
        <f>'Оборудование столовой'!I385</f>
        <v>1 м2 поверхности зонта</v>
      </c>
      <c r="B1154">
        <v>617</v>
      </c>
      <c r="C1154">
        <v>14088</v>
      </c>
      <c r="D1154">
        <v>3</v>
      </c>
      <c r="E1154">
        <v>0</v>
      </c>
      <c r="F1154">
        <v>21762</v>
      </c>
    </row>
    <row r="1155" spans="1:6" x14ac:dyDescent="0.25">
      <c r="A1155" s="5">
        <f>'Оборудование столовой'!M385</f>
        <v>1.26</v>
      </c>
      <c r="B1155">
        <v>617</v>
      </c>
      <c r="C1155">
        <v>14088</v>
      </c>
      <c r="D1155">
        <v>4</v>
      </c>
      <c r="E1155">
        <v>0</v>
      </c>
      <c r="F1155">
        <v>21762</v>
      </c>
    </row>
    <row r="1156" spans="1:6" x14ac:dyDescent="0.25">
      <c r="A1156" t="str">
        <f>'Оборудование столовой'!F387</f>
        <v>Зарплата</v>
      </c>
      <c r="B1156">
        <v>617</v>
      </c>
      <c r="C1156">
        <v>14089</v>
      </c>
      <c r="D1156">
        <v>2</v>
      </c>
      <c r="E1156">
        <v>0</v>
      </c>
      <c r="F1156">
        <v>21785</v>
      </c>
    </row>
    <row r="1157" spans="1:6" x14ac:dyDescent="0.25">
      <c r="A1157">
        <f>'Оборудование столовой'!Q387</f>
        <v>9.4</v>
      </c>
      <c r="B1157">
        <v>617</v>
      </c>
      <c r="C1157">
        <v>14089</v>
      </c>
      <c r="D1157">
        <v>5</v>
      </c>
      <c r="E1157">
        <v>0</v>
      </c>
      <c r="F1157">
        <v>21785</v>
      </c>
    </row>
    <row r="1158" spans="1:6" x14ac:dyDescent="0.25">
      <c r="A1158" s="6">
        <f>'Оборудование столовой'!AO387</f>
        <v>1</v>
      </c>
      <c r="B1158">
        <v>617</v>
      </c>
      <c r="C1158">
        <v>14089</v>
      </c>
      <c r="D1158">
        <v>9</v>
      </c>
      <c r="E1158">
        <v>0</v>
      </c>
      <c r="F1158">
        <v>21785</v>
      </c>
    </row>
    <row r="1159" spans="1:6" x14ac:dyDescent="0.25">
      <c r="A1159" t="str">
        <f>'Оборудование столовой'!F388</f>
        <v>Эксплуатация машин</v>
      </c>
      <c r="B1159">
        <v>617</v>
      </c>
      <c r="C1159">
        <v>14090</v>
      </c>
      <c r="D1159">
        <v>2</v>
      </c>
      <c r="E1159">
        <v>0</v>
      </c>
      <c r="F1159">
        <v>21785</v>
      </c>
    </row>
    <row r="1160" spans="1:6" x14ac:dyDescent="0.25">
      <c r="A1160" s="5">
        <f>'Оборудование столовой'!Q388</f>
        <v>4.1399999999999997</v>
      </c>
      <c r="B1160">
        <v>617</v>
      </c>
      <c r="C1160">
        <v>14090</v>
      </c>
      <c r="D1160">
        <v>5</v>
      </c>
      <c r="E1160">
        <v>0</v>
      </c>
      <c r="F1160">
        <v>21785</v>
      </c>
    </row>
    <row r="1161" spans="1:6" x14ac:dyDescent="0.25">
      <c r="A1161" s="6">
        <f>'Оборудование столовой'!AO388</f>
        <v>1</v>
      </c>
      <c r="B1161">
        <v>617</v>
      </c>
      <c r="C1161">
        <v>14090</v>
      </c>
      <c r="D1161">
        <v>9</v>
      </c>
      <c r="E1161">
        <v>0</v>
      </c>
      <c r="F1161">
        <v>21785</v>
      </c>
    </row>
    <row r="1162" spans="1:6" x14ac:dyDescent="0.25">
      <c r="A1162" t="str">
        <f>'Оборудование столовой'!F389</f>
        <v>в т.ч. зарплата машиниста</v>
      </c>
      <c r="B1162">
        <v>617</v>
      </c>
      <c r="C1162">
        <v>14091</v>
      </c>
      <c r="D1162">
        <v>2</v>
      </c>
      <c r="E1162">
        <v>0</v>
      </c>
      <c r="F1162">
        <v>21785</v>
      </c>
    </row>
    <row r="1163" spans="1:6" x14ac:dyDescent="0.25">
      <c r="A1163" s="6">
        <f>'Оборудование столовой'!Q389</f>
        <v>0</v>
      </c>
      <c r="B1163">
        <v>617</v>
      </c>
      <c r="C1163">
        <v>14091</v>
      </c>
      <c r="D1163">
        <v>5</v>
      </c>
      <c r="E1163">
        <v>0</v>
      </c>
      <c r="F1163">
        <v>21785</v>
      </c>
    </row>
    <row r="1164" spans="1:6" x14ac:dyDescent="0.25">
      <c r="A1164" s="6">
        <f>'Оборудование столовой'!AO389</f>
        <v>1</v>
      </c>
      <c r="B1164">
        <v>617</v>
      </c>
      <c r="C1164">
        <v>14091</v>
      </c>
      <c r="D1164">
        <v>9</v>
      </c>
      <c r="E1164">
        <v>0</v>
      </c>
      <c r="F1164">
        <v>21785</v>
      </c>
    </row>
    <row r="1165" spans="1:6" x14ac:dyDescent="0.25">
      <c r="A1165" t="str">
        <f>'Оборудование столовой'!F390</f>
        <v>Материальные ресурсы</v>
      </c>
      <c r="B1165">
        <v>617</v>
      </c>
      <c r="C1165">
        <v>14092</v>
      </c>
      <c r="D1165">
        <v>2</v>
      </c>
      <c r="E1165">
        <v>0</v>
      </c>
      <c r="F1165">
        <v>21785</v>
      </c>
    </row>
    <row r="1166" spans="1:6" x14ac:dyDescent="0.25">
      <c r="A1166" s="5">
        <f>'Оборудование столовой'!Q390</f>
        <v>146.32</v>
      </c>
      <c r="B1166">
        <v>617</v>
      </c>
      <c r="C1166">
        <v>14092</v>
      </c>
      <c r="D1166">
        <v>5</v>
      </c>
      <c r="E1166">
        <v>0</v>
      </c>
      <c r="F1166">
        <v>21785</v>
      </c>
    </row>
    <row r="1167" spans="1:6" x14ac:dyDescent="0.25">
      <c r="A1167" s="6">
        <f>'Оборудование столовой'!AO390</f>
        <v>1</v>
      </c>
      <c r="B1167">
        <v>617</v>
      </c>
      <c r="C1167">
        <v>14092</v>
      </c>
      <c r="D1167">
        <v>9</v>
      </c>
      <c r="E1167">
        <v>0</v>
      </c>
      <c r="F1167">
        <v>21785</v>
      </c>
    </row>
    <row r="1168" spans="1:6" x14ac:dyDescent="0.25">
      <c r="A1168">
        <f>'Оборудование столовой'!A391</f>
        <v>35.1</v>
      </c>
      <c r="B1168">
        <v>617</v>
      </c>
      <c r="C1168">
        <v>14908</v>
      </c>
      <c r="D1168">
        <v>0</v>
      </c>
      <c r="E1168">
        <v>0</v>
      </c>
      <c r="F1168">
        <v>21766</v>
      </c>
    </row>
    <row r="1169" spans="1:6" x14ac:dyDescent="0.25">
      <c r="A1169" t="str">
        <f>'Оборудование столовой'!B391</f>
        <v>[301-1186]</v>
      </c>
      <c r="B1169">
        <v>617</v>
      </c>
      <c r="C1169">
        <v>14908</v>
      </c>
      <c r="D1169">
        <v>1</v>
      </c>
      <c r="E1169">
        <v>0</v>
      </c>
      <c r="F1169">
        <v>21766</v>
      </c>
    </row>
    <row r="1170" spans="1:6" x14ac:dyDescent="0.25">
      <c r="A1170" t="str">
        <f>'Оборудование столовой'!F391</f>
        <v>Зонты вытяжные над оборудованием из листовой горячекатаной и сортовой стали</v>
      </c>
      <c r="B1170">
        <v>617</v>
      </c>
      <c r="C1170">
        <v>14908</v>
      </c>
      <c r="D1170">
        <v>2</v>
      </c>
      <c r="E1170">
        <v>0</v>
      </c>
      <c r="F1170">
        <v>21766</v>
      </c>
    </row>
    <row r="1171" spans="1:6" x14ac:dyDescent="0.25">
      <c r="A1171" t="str">
        <f>'Оборудование столовой'!I391</f>
        <v>м2</v>
      </c>
      <c r="B1171">
        <v>617</v>
      </c>
      <c r="C1171">
        <v>14908</v>
      </c>
      <c r="D1171">
        <v>3</v>
      </c>
      <c r="E1171">
        <v>0</v>
      </c>
      <c r="F1171">
        <v>21766</v>
      </c>
    </row>
    <row r="1172" spans="1:6" x14ac:dyDescent="0.25">
      <c r="A1172" s="5">
        <f>'Оборудование столовой'!Q391</f>
        <v>133.06</v>
      </c>
      <c r="B1172">
        <v>617</v>
      </c>
      <c r="C1172">
        <v>14908</v>
      </c>
      <c r="D1172">
        <v>5</v>
      </c>
      <c r="E1172">
        <v>0</v>
      </c>
      <c r="F1172">
        <v>21766</v>
      </c>
    </row>
    <row r="1173" spans="1:6" x14ac:dyDescent="0.25">
      <c r="A1173" s="6">
        <f>'Оборудование столовой'!T391</f>
        <v>-1</v>
      </c>
      <c r="B1173">
        <v>617</v>
      </c>
      <c r="C1173">
        <v>14908</v>
      </c>
      <c r="D1173">
        <v>6</v>
      </c>
      <c r="E1173">
        <v>0</v>
      </c>
      <c r="F1173">
        <v>21766</v>
      </c>
    </row>
    <row r="1174" spans="1:6" x14ac:dyDescent="0.25">
      <c r="A1174">
        <f>'Оборудование столовой'!AF391</f>
        <v>0</v>
      </c>
      <c r="B1174">
        <v>617</v>
      </c>
      <c r="C1174">
        <v>14908</v>
      </c>
      <c r="D1174">
        <v>8</v>
      </c>
      <c r="E1174">
        <v>0</v>
      </c>
      <c r="F1174">
        <v>21766</v>
      </c>
    </row>
    <row r="1175" spans="1:6" x14ac:dyDescent="0.25">
      <c r="A1175" s="6">
        <f>'Оборудование столовой'!AO391</f>
        <v>1</v>
      </c>
      <c r="B1175">
        <v>617</v>
      </c>
      <c r="C1175">
        <v>14908</v>
      </c>
      <c r="D1175">
        <v>9</v>
      </c>
      <c r="E1175">
        <v>0</v>
      </c>
      <c r="F1175">
        <v>21766</v>
      </c>
    </row>
    <row r="1176" spans="1:6" x14ac:dyDescent="0.25">
      <c r="A1176" t="str">
        <f>'Оборудование столовой'!F392</f>
        <v>Накладные расходы от ФОТ</v>
      </c>
      <c r="B1176">
        <v>617</v>
      </c>
      <c r="C1176">
        <v>14093</v>
      </c>
      <c r="D1176">
        <v>2</v>
      </c>
      <c r="E1176">
        <v>0</v>
      </c>
      <c r="F1176">
        <v>21786</v>
      </c>
    </row>
    <row r="1177" spans="1:6" x14ac:dyDescent="0.25">
      <c r="A1177">
        <f>'Оборудование столовой'!I392</f>
        <v>0</v>
      </c>
      <c r="B1177">
        <v>617</v>
      </c>
      <c r="C1177">
        <v>14093</v>
      </c>
      <c r="D1177">
        <v>3</v>
      </c>
      <c r="E1177">
        <v>0</v>
      </c>
      <c r="F1177">
        <v>21786</v>
      </c>
    </row>
    <row r="1178" spans="1:6" x14ac:dyDescent="0.25">
      <c r="A1178" s="5">
        <f>'Оборудование столовой'!Q392</f>
        <v>1.28</v>
      </c>
      <c r="B1178">
        <v>617</v>
      </c>
      <c r="C1178">
        <v>14093</v>
      </c>
      <c r="D1178">
        <v>5</v>
      </c>
      <c r="E1178">
        <v>0</v>
      </c>
      <c r="F1178">
        <v>21786</v>
      </c>
    </row>
    <row r="1179" spans="1:6" x14ac:dyDescent="0.25">
      <c r="A1179" s="5">
        <f>'Оборудование столовой'!AO392</f>
        <v>1.28</v>
      </c>
      <c r="B1179">
        <v>617</v>
      </c>
      <c r="C1179">
        <v>14093</v>
      </c>
      <c r="D1179">
        <v>9</v>
      </c>
      <c r="E1179">
        <v>0</v>
      </c>
      <c r="F1179">
        <v>21786</v>
      </c>
    </row>
    <row r="1180" spans="1:6" x14ac:dyDescent="0.25">
      <c r="A1180" t="str">
        <f>'Оборудование столовой'!F393</f>
        <v>Сметная прибыль от ФОТ</v>
      </c>
      <c r="B1180">
        <v>617</v>
      </c>
      <c r="C1180">
        <v>14094</v>
      </c>
      <c r="D1180">
        <v>2</v>
      </c>
      <c r="E1180">
        <v>0</v>
      </c>
      <c r="F1180">
        <v>21787</v>
      </c>
    </row>
    <row r="1181" spans="1:6" x14ac:dyDescent="0.25">
      <c r="A1181">
        <f>'Оборудование столовой'!I393</f>
        <v>0</v>
      </c>
      <c r="B1181">
        <v>617</v>
      </c>
      <c r="C1181">
        <v>14094</v>
      </c>
      <c r="D1181">
        <v>3</v>
      </c>
      <c r="E1181">
        <v>0</v>
      </c>
      <c r="F1181">
        <v>21787</v>
      </c>
    </row>
    <row r="1182" spans="1:6" x14ac:dyDescent="0.25">
      <c r="A1182" s="5">
        <f>'Оборудование столовой'!Q393</f>
        <v>0.83</v>
      </c>
      <c r="B1182">
        <v>617</v>
      </c>
      <c r="C1182">
        <v>14094</v>
      </c>
      <c r="D1182">
        <v>5</v>
      </c>
      <c r="E1182">
        <v>0</v>
      </c>
      <c r="F1182">
        <v>21787</v>
      </c>
    </row>
    <row r="1183" spans="1:6" x14ac:dyDescent="0.25">
      <c r="A1183" s="5">
        <f>'Оборудование столовой'!AO393</f>
        <v>0.83</v>
      </c>
      <c r="B1183">
        <v>617</v>
      </c>
      <c r="C1183">
        <v>14094</v>
      </c>
      <c r="D1183">
        <v>9</v>
      </c>
      <c r="E1183">
        <v>0</v>
      </c>
      <c r="F1183">
        <v>21787</v>
      </c>
    </row>
    <row r="1184" spans="1:6" x14ac:dyDescent="0.25">
      <c r="A1184" t="str">
        <f>'Оборудование столовой'!F394</f>
        <v>Затраты труда</v>
      </c>
      <c r="B1184">
        <v>617</v>
      </c>
      <c r="C1184">
        <v>14820</v>
      </c>
      <c r="D1184">
        <v>2</v>
      </c>
      <c r="E1184">
        <v>0</v>
      </c>
      <c r="F1184">
        <v>21774</v>
      </c>
    </row>
    <row r="1185" spans="1:6" x14ac:dyDescent="0.25">
      <c r="A1185" t="str">
        <f>'Оборудование столовой'!I394</f>
        <v>чел.-ч</v>
      </c>
      <c r="B1185">
        <v>617</v>
      </c>
      <c r="C1185">
        <v>14820</v>
      </c>
      <c r="D1185">
        <v>3</v>
      </c>
      <c r="E1185">
        <v>0</v>
      </c>
      <c r="F1185">
        <v>21774</v>
      </c>
    </row>
    <row r="1186" spans="1:6" x14ac:dyDescent="0.25">
      <c r="A1186" s="6">
        <f>'Оборудование столовой'!M394</f>
        <v>1</v>
      </c>
      <c r="B1186">
        <v>617</v>
      </c>
      <c r="C1186">
        <v>14820</v>
      </c>
      <c r="D1186">
        <v>4</v>
      </c>
      <c r="E1186">
        <v>0</v>
      </c>
      <c r="F1186">
        <v>21774</v>
      </c>
    </row>
    <row r="1187" spans="1:6" x14ac:dyDescent="0.25">
      <c r="A1187" t="str">
        <f>'Оборудование столовой'!F395</f>
        <v>Итого по расценке</v>
      </c>
      <c r="B1187">
        <v>617</v>
      </c>
      <c r="C1187">
        <v>14096</v>
      </c>
      <c r="D1187">
        <v>2</v>
      </c>
      <c r="E1187">
        <v>0</v>
      </c>
      <c r="F1187">
        <v>21788</v>
      </c>
    </row>
    <row r="1188" spans="1:6" x14ac:dyDescent="0.25">
      <c r="A1188" t="str">
        <f>'Оборудование столовой'!A396</f>
        <v xml:space="preserve">Помещение для отходов </v>
      </c>
      <c r="B1188">
        <v>617</v>
      </c>
      <c r="C1188">
        <v>14097</v>
      </c>
      <c r="D1188">
        <v>0</v>
      </c>
      <c r="E1188">
        <v>0</v>
      </c>
      <c r="F1188">
        <v>21767</v>
      </c>
    </row>
    <row r="1189" spans="1:6" x14ac:dyDescent="0.25">
      <c r="A1189">
        <f>'Оборудование столовой'!A397</f>
        <v>36</v>
      </c>
      <c r="B1189">
        <v>617</v>
      </c>
      <c r="C1189">
        <v>14098</v>
      </c>
      <c r="D1189">
        <v>0</v>
      </c>
      <c r="E1189">
        <v>0</v>
      </c>
      <c r="F1189">
        <v>21762</v>
      </c>
    </row>
    <row r="1190" spans="1:6" x14ac:dyDescent="0.25">
      <c r="A1190" t="str">
        <f>'Оборудование столовой'!B397</f>
        <v>ФЕР17-01-001-02</v>
      </c>
      <c r="B1190">
        <v>617</v>
      </c>
      <c r="C1190">
        <v>14098</v>
      </c>
      <c r="D1190">
        <v>1</v>
      </c>
      <c r="E1190">
        <v>0</v>
      </c>
      <c r="F1190">
        <v>21762</v>
      </c>
    </row>
    <row r="1191" spans="1:6" x14ac:dyDescent="0.25">
      <c r="A1191" t="str">
        <f>'Оборудование столовой'!F397</f>
        <v>Установка ванн  прямых стальных</v>
      </c>
      <c r="B1191">
        <v>617</v>
      </c>
      <c r="C1191">
        <v>14098</v>
      </c>
      <c r="D1191">
        <v>2</v>
      </c>
      <c r="E1191">
        <v>0</v>
      </c>
      <c r="F1191">
        <v>21762</v>
      </c>
    </row>
    <row r="1192" spans="1:6" x14ac:dyDescent="0.25">
      <c r="A1192" t="str">
        <f>'Оборудование столовой'!I397</f>
        <v>10 компл.</v>
      </c>
      <c r="B1192">
        <v>617</v>
      </c>
      <c r="C1192">
        <v>14098</v>
      </c>
      <c r="D1192">
        <v>3</v>
      </c>
      <c r="E1192">
        <v>0</v>
      </c>
      <c r="F1192">
        <v>21762</v>
      </c>
    </row>
    <row r="1193" spans="1:6" x14ac:dyDescent="0.25">
      <c r="A1193">
        <f>'Оборудование столовой'!M397</f>
        <v>0.1</v>
      </c>
      <c r="B1193">
        <v>617</v>
      </c>
      <c r="C1193">
        <v>14098</v>
      </c>
      <c r="D1193">
        <v>4</v>
      </c>
      <c r="E1193">
        <v>0</v>
      </c>
      <c r="F1193">
        <v>21762</v>
      </c>
    </row>
    <row r="1194" spans="1:6" x14ac:dyDescent="0.25">
      <c r="A1194" t="str">
        <f>'Оборудование столовой'!F399</f>
        <v>Зарплата</v>
      </c>
      <c r="B1194">
        <v>617</v>
      </c>
      <c r="C1194">
        <v>14099</v>
      </c>
      <c r="D1194">
        <v>2</v>
      </c>
      <c r="E1194">
        <v>0</v>
      </c>
      <c r="F1194">
        <v>21785</v>
      </c>
    </row>
    <row r="1195" spans="1:6" x14ac:dyDescent="0.25">
      <c r="A1195" s="5">
        <f>'Оборудование столовой'!Q399</f>
        <v>208.27</v>
      </c>
      <c r="B1195">
        <v>617</v>
      </c>
      <c r="C1195">
        <v>14099</v>
      </c>
      <c r="D1195">
        <v>5</v>
      </c>
      <c r="E1195">
        <v>0</v>
      </c>
      <c r="F1195">
        <v>21785</v>
      </c>
    </row>
    <row r="1196" spans="1:6" x14ac:dyDescent="0.25">
      <c r="A1196" s="6">
        <f>'Оборудование столовой'!AO399</f>
        <v>1</v>
      </c>
      <c r="B1196">
        <v>617</v>
      </c>
      <c r="C1196">
        <v>14099</v>
      </c>
      <c r="D1196">
        <v>9</v>
      </c>
      <c r="E1196">
        <v>0</v>
      </c>
      <c r="F1196">
        <v>21785</v>
      </c>
    </row>
    <row r="1197" spans="1:6" x14ac:dyDescent="0.25">
      <c r="A1197" t="str">
        <f>'Оборудование столовой'!F400</f>
        <v>Эксплуатация машин</v>
      </c>
      <c r="B1197">
        <v>617</v>
      </c>
      <c r="C1197">
        <v>14100</v>
      </c>
      <c r="D1197">
        <v>2</v>
      </c>
      <c r="E1197">
        <v>0</v>
      </c>
      <c r="F1197">
        <v>21785</v>
      </c>
    </row>
    <row r="1198" spans="1:6" x14ac:dyDescent="0.25">
      <c r="A1198" s="5">
        <f>'Оборудование столовой'!Q400</f>
        <v>91.07</v>
      </c>
      <c r="B1198">
        <v>617</v>
      </c>
      <c r="C1198">
        <v>14100</v>
      </c>
      <c r="D1198">
        <v>5</v>
      </c>
      <c r="E1198">
        <v>0</v>
      </c>
      <c r="F1198">
        <v>21785</v>
      </c>
    </row>
    <row r="1199" spans="1:6" x14ac:dyDescent="0.25">
      <c r="A1199" s="6">
        <f>'Оборудование столовой'!AO400</f>
        <v>1</v>
      </c>
      <c r="B1199">
        <v>617</v>
      </c>
      <c r="C1199">
        <v>14100</v>
      </c>
      <c r="D1199">
        <v>9</v>
      </c>
      <c r="E1199">
        <v>0</v>
      </c>
      <c r="F1199">
        <v>21785</v>
      </c>
    </row>
    <row r="1200" spans="1:6" x14ac:dyDescent="0.25">
      <c r="A1200" t="str">
        <f>'Оборудование столовой'!F401</f>
        <v>в т.ч. зарплата машиниста</v>
      </c>
      <c r="B1200">
        <v>617</v>
      </c>
      <c r="C1200">
        <v>14101</v>
      </c>
      <c r="D1200">
        <v>2</v>
      </c>
      <c r="E1200">
        <v>0</v>
      </c>
      <c r="F1200">
        <v>21785</v>
      </c>
    </row>
    <row r="1201" spans="1:6" x14ac:dyDescent="0.25">
      <c r="A1201" s="5">
        <f>'Оборудование столовой'!Q401</f>
        <v>6.89</v>
      </c>
      <c r="B1201">
        <v>617</v>
      </c>
      <c r="C1201">
        <v>14101</v>
      </c>
      <c r="D1201">
        <v>5</v>
      </c>
      <c r="E1201">
        <v>0</v>
      </c>
      <c r="F1201">
        <v>21785</v>
      </c>
    </row>
    <row r="1202" spans="1:6" x14ac:dyDescent="0.25">
      <c r="A1202" s="6">
        <f>'Оборудование столовой'!AO401</f>
        <v>1</v>
      </c>
      <c r="B1202">
        <v>617</v>
      </c>
      <c r="C1202">
        <v>14101</v>
      </c>
      <c r="D1202">
        <v>9</v>
      </c>
      <c r="E1202">
        <v>0</v>
      </c>
      <c r="F1202">
        <v>21785</v>
      </c>
    </row>
    <row r="1203" spans="1:6" x14ac:dyDescent="0.25">
      <c r="A1203" t="str">
        <f>'Оборудование столовой'!F402</f>
        <v>Материальные ресурсы</v>
      </c>
      <c r="B1203">
        <v>617</v>
      </c>
      <c r="C1203">
        <v>14102</v>
      </c>
      <c r="D1203">
        <v>2</v>
      </c>
      <c r="E1203">
        <v>0</v>
      </c>
      <c r="F1203">
        <v>21785</v>
      </c>
    </row>
    <row r="1204" spans="1:6" x14ac:dyDescent="0.25">
      <c r="A1204" s="5">
        <f>'Оборудование столовой'!Q402</f>
        <v>9681.89</v>
      </c>
      <c r="B1204">
        <v>617</v>
      </c>
      <c r="C1204">
        <v>14102</v>
      </c>
      <c r="D1204">
        <v>5</v>
      </c>
      <c r="E1204">
        <v>0</v>
      </c>
      <c r="F1204">
        <v>21785</v>
      </c>
    </row>
    <row r="1205" spans="1:6" x14ac:dyDescent="0.25">
      <c r="A1205" s="6">
        <f>'Оборудование столовой'!AO402</f>
        <v>1</v>
      </c>
      <c r="B1205">
        <v>617</v>
      </c>
      <c r="C1205">
        <v>14102</v>
      </c>
      <c r="D1205">
        <v>9</v>
      </c>
      <c r="E1205">
        <v>0</v>
      </c>
      <c r="F1205">
        <v>21785</v>
      </c>
    </row>
    <row r="1206" spans="1:6" x14ac:dyDescent="0.25">
      <c r="A1206">
        <f>'Оборудование столовой'!A403</f>
        <v>36.1</v>
      </c>
      <c r="B1206">
        <v>617</v>
      </c>
      <c r="C1206">
        <v>14909</v>
      </c>
      <c r="D1206">
        <v>0</v>
      </c>
      <c r="E1206">
        <v>0</v>
      </c>
      <c r="F1206">
        <v>21766</v>
      </c>
    </row>
    <row r="1207" spans="1:6" x14ac:dyDescent="0.25">
      <c r="A1207" t="str">
        <f>'Оборудование столовой'!B403</f>
        <v>[301-0052]</v>
      </c>
      <c r="B1207">
        <v>617</v>
      </c>
      <c r="C1207">
        <v>14909</v>
      </c>
      <c r="D1207">
        <v>1</v>
      </c>
      <c r="E1207">
        <v>0</v>
      </c>
      <c r="F1207">
        <v>21766</v>
      </c>
    </row>
    <row r="1208" spans="1:6" x14ac:dyDescent="0.25">
      <c r="A1208" t="str">
        <f>'Оборудование столовой'!F403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1208">
        <v>617</v>
      </c>
      <c r="C1208">
        <v>14909</v>
      </c>
      <c r="D1208">
        <v>2</v>
      </c>
      <c r="E1208">
        <v>0</v>
      </c>
      <c r="F1208">
        <v>21766</v>
      </c>
    </row>
    <row r="1209" spans="1:6" x14ac:dyDescent="0.25">
      <c r="A1209" t="str">
        <f>'Оборудование столовой'!I403</f>
        <v>комплект</v>
      </c>
      <c r="B1209">
        <v>617</v>
      </c>
      <c r="C1209">
        <v>14909</v>
      </c>
      <c r="D1209">
        <v>3</v>
      </c>
      <c r="E1209">
        <v>0</v>
      </c>
      <c r="F1209">
        <v>21766</v>
      </c>
    </row>
    <row r="1210" spans="1:6" x14ac:dyDescent="0.25">
      <c r="A1210">
        <f>'Оборудование столовой'!Q403</f>
        <v>960.5</v>
      </c>
      <c r="B1210">
        <v>617</v>
      </c>
      <c r="C1210">
        <v>14909</v>
      </c>
      <c r="D1210">
        <v>5</v>
      </c>
      <c r="E1210">
        <v>0</v>
      </c>
      <c r="F1210">
        <v>21766</v>
      </c>
    </row>
    <row r="1211" spans="1:6" x14ac:dyDescent="0.25">
      <c r="A1211" s="6">
        <f>'Оборудование столовой'!T403</f>
        <v>-10</v>
      </c>
      <c r="B1211">
        <v>617</v>
      </c>
      <c r="C1211">
        <v>14909</v>
      </c>
      <c r="D1211">
        <v>6</v>
      </c>
      <c r="E1211">
        <v>0</v>
      </c>
      <c r="F1211">
        <v>21766</v>
      </c>
    </row>
    <row r="1212" spans="1:6" x14ac:dyDescent="0.25">
      <c r="A1212">
        <f>'Оборудование столовой'!AF403</f>
        <v>0</v>
      </c>
      <c r="B1212">
        <v>617</v>
      </c>
      <c r="C1212">
        <v>14909</v>
      </c>
      <c r="D1212">
        <v>8</v>
      </c>
      <c r="E1212">
        <v>0</v>
      </c>
      <c r="F1212">
        <v>21766</v>
      </c>
    </row>
    <row r="1213" spans="1:6" x14ac:dyDescent="0.25">
      <c r="A1213" s="6">
        <f>'Оборудование столовой'!AO403</f>
        <v>1</v>
      </c>
      <c r="B1213">
        <v>617</v>
      </c>
      <c r="C1213">
        <v>14909</v>
      </c>
      <c r="D1213">
        <v>9</v>
      </c>
      <c r="E1213">
        <v>0</v>
      </c>
      <c r="F1213">
        <v>21766</v>
      </c>
    </row>
    <row r="1214" spans="1:6" x14ac:dyDescent="0.25">
      <c r="A1214" t="str">
        <f>'Оборудование столовой'!F404</f>
        <v>Накладные расходы от ФОТ</v>
      </c>
      <c r="B1214">
        <v>617</v>
      </c>
      <c r="C1214">
        <v>14103</v>
      </c>
      <c r="D1214">
        <v>2</v>
      </c>
      <c r="E1214">
        <v>0</v>
      </c>
      <c r="F1214">
        <v>21786</v>
      </c>
    </row>
    <row r="1215" spans="1:6" x14ac:dyDescent="0.25">
      <c r="A1215">
        <f>'Оборудование столовой'!I404</f>
        <v>0</v>
      </c>
      <c r="B1215">
        <v>617</v>
      </c>
      <c r="C1215">
        <v>14103</v>
      </c>
      <c r="D1215">
        <v>3</v>
      </c>
      <c r="E1215">
        <v>0</v>
      </c>
      <c r="F1215">
        <v>21786</v>
      </c>
    </row>
    <row r="1216" spans="1:6" x14ac:dyDescent="0.25">
      <c r="A1216" s="5">
        <f>'Оборудование столовой'!Q404</f>
        <v>1.28</v>
      </c>
      <c r="B1216">
        <v>617</v>
      </c>
      <c r="C1216">
        <v>14103</v>
      </c>
      <c r="D1216">
        <v>5</v>
      </c>
      <c r="E1216">
        <v>0</v>
      </c>
      <c r="F1216">
        <v>21786</v>
      </c>
    </row>
    <row r="1217" spans="1:6" x14ac:dyDescent="0.25">
      <c r="A1217" s="5">
        <f>'Оборудование столовой'!AO404</f>
        <v>1.28</v>
      </c>
      <c r="B1217">
        <v>617</v>
      </c>
      <c r="C1217">
        <v>14103</v>
      </c>
      <c r="D1217">
        <v>9</v>
      </c>
      <c r="E1217">
        <v>0</v>
      </c>
      <c r="F1217">
        <v>21786</v>
      </c>
    </row>
    <row r="1218" spans="1:6" x14ac:dyDescent="0.25">
      <c r="A1218" t="str">
        <f>'Оборудование столовой'!F405</f>
        <v>Сметная прибыль от ФОТ</v>
      </c>
      <c r="B1218">
        <v>617</v>
      </c>
      <c r="C1218">
        <v>14104</v>
      </c>
      <c r="D1218">
        <v>2</v>
      </c>
      <c r="E1218">
        <v>0</v>
      </c>
      <c r="F1218">
        <v>21787</v>
      </c>
    </row>
    <row r="1219" spans="1:6" x14ac:dyDescent="0.25">
      <c r="A1219">
        <f>'Оборудование столовой'!I405</f>
        <v>0</v>
      </c>
      <c r="B1219">
        <v>617</v>
      </c>
      <c r="C1219">
        <v>14104</v>
      </c>
      <c r="D1219">
        <v>3</v>
      </c>
      <c r="E1219">
        <v>0</v>
      </c>
      <c r="F1219">
        <v>21787</v>
      </c>
    </row>
    <row r="1220" spans="1:6" x14ac:dyDescent="0.25">
      <c r="A1220" s="5">
        <f>'Оборудование столовой'!Q405</f>
        <v>0.83</v>
      </c>
      <c r="B1220">
        <v>617</v>
      </c>
      <c r="C1220">
        <v>14104</v>
      </c>
      <c r="D1220">
        <v>5</v>
      </c>
      <c r="E1220">
        <v>0</v>
      </c>
      <c r="F1220">
        <v>21787</v>
      </c>
    </row>
    <row r="1221" spans="1:6" x14ac:dyDescent="0.25">
      <c r="A1221" s="5">
        <f>'Оборудование столовой'!AO405</f>
        <v>0.83</v>
      </c>
      <c r="B1221">
        <v>617</v>
      </c>
      <c r="C1221">
        <v>14104</v>
      </c>
      <c r="D1221">
        <v>9</v>
      </c>
      <c r="E1221">
        <v>0</v>
      </c>
      <c r="F1221">
        <v>21787</v>
      </c>
    </row>
    <row r="1222" spans="1:6" x14ac:dyDescent="0.25">
      <c r="A1222" t="str">
        <f>'Оборудование столовой'!F406</f>
        <v>Затраты труда</v>
      </c>
      <c r="B1222">
        <v>617</v>
      </c>
      <c r="C1222">
        <v>14821</v>
      </c>
      <c r="D1222">
        <v>2</v>
      </c>
      <c r="E1222">
        <v>0</v>
      </c>
      <c r="F1222">
        <v>21774</v>
      </c>
    </row>
    <row r="1223" spans="1:6" x14ac:dyDescent="0.25">
      <c r="A1223" t="str">
        <f>'Оборудование столовой'!I406</f>
        <v>чел.-ч</v>
      </c>
      <c r="B1223">
        <v>617</v>
      </c>
      <c r="C1223">
        <v>14821</v>
      </c>
      <c r="D1223">
        <v>3</v>
      </c>
      <c r="E1223">
        <v>0</v>
      </c>
      <c r="F1223">
        <v>21774</v>
      </c>
    </row>
    <row r="1224" spans="1:6" x14ac:dyDescent="0.25">
      <c r="A1224" s="5">
        <f>'Оборудование столовой'!M406</f>
        <v>21.65</v>
      </c>
      <c r="B1224">
        <v>617</v>
      </c>
      <c r="C1224">
        <v>14821</v>
      </c>
      <c r="D1224">
        <v>4</v>
      </c>
      <c r="E1224">
        <v>0</v>
      </c>
      <c r="F1224">
        <v>21774</v>
      </c>
    </row>
    <row r="1225" spans="1:6" x14ac:dyDescent="0.25">
      <c r="A1225" t="str">
        <f>'Оборудование столовой'!F407</f>
        <v>Итого по расценке</v>
      </c>
      <c r="B1225">
        <v>617</v>
      </c>
      <c r="C1225">
        <v>14106</v>
      </c>
      <c r="D1225">
        <v>2</v>
      </c>
      <c r="E1225">
        <v>0</v>
      </c>
      <c r="F1225">
        <v>21788</v>
      </c>
    </row>
    <row r="1226" spans="1:6" x14ac:dyDescent="0.25">
      <c r="A1226">
        <f>'Оборудование столовой'!A408</f>
        <v>37</v>
      </c>
      <c r="B1226">
        <v>617</v>
      </c>
      <c r="C1226">
        <v>14107</v>
      </c>
      <c r="D1226">
        <v>0</v>
      </c>
      <c r="E1226">
        <v>0</v>
      </c>
      <c r="F1226">
        <v>21762</v>
      </c>
    </row>
    <row r="1227" spans="1:6" x14ac:dyDescent="0.25">
      <c r="A1227" t="str">
        <f>'Оборудование столовой'!B408</f>
        <v>ФЕРм18-02-082-05</v>
      </c>
      <c r="B1227">
        <v>617</v>
      </c>
      <c r="C1227">
        <v>14107</v>
      </c>
      <c r="D1227">
        <v>1</v>
      </c>
      <c r="E1227">
        <v>0</v>
      </c>
      <c r="F1227">
        <v>21762</v>
      </c>
    </row>
    <row r="1228" spans="1:6" x14ac:dyDescent="0.25">
      <c r="A1228" t="str">
        <f>'Оборудование столовой'!F408</f>
        <v>Агрегат для измельчения отходов(прим)</v>
      </c>
      <c r="B1228">
        <v>617</v>
      </c>
      <c r="C1228">
        <v>14107</v>
      </c>
      <c r="D1228">
        <v>2</v>
      </c>
      <c r="E1228">
        <v>0</v>
      </c>
      <c r="F1228">
        <v>21762</v>
      </c>
    </row>
    <row r="1229" spans="1:6" x14ac:dyDescent="0.25">
      <c r="A1229" t="str">
        <f>'Оборудование столовой'!I408</f>
        <v>1 шт.</v>
      </c>
      <c r="B1229">
        <v>617</v>
      </c>
      <c r="C1229">
        <v>14107</v>
      </c>
      <c r="D1229">
        <v>3</v>
      </c>
      <c r="E1229">
        <v>0</v>
      </c>
      <c r="F1229">
        <v>21762</v>
      </c>
    </row>
    <row r="1230" spans="1:6" x14ac:dyDescent="0.25">
      <c r="A1230" s="6">
        <f>'Оборудование столовой'!M408</f>
        <v>1</v>
      </c>
      <c r="B1230">
        <v>617</v>
      </c>
      <c r="C1230">
        <v>14107</v>
      </c>
      <c r="D1230">
        <v>4</v>
      </c>
      <c r="E1230">
        <v>0</v>
      </c>
      <c r="F1230">
        <v>21762</v>
      </c>
    </row>
    <row r="1231" spans="1:6" x14ac:dyDescent="0.25">
      <c r="A1231" t="str">
        <f>'Оборудование столовой'!F410</f>
        <v>Зарплата</v>
      </c>
      <c r="B1231">
        <v>617</v>
      </c>
      <c r="C1231">
        <v>14108</v>
      </c>
      <c r="D1231">
        <v>2</v>
      </c>
      <c r="E1231">
        <v>0</v>
      </c>
      <c r="F1231">
        <v>21785</v>
      </c>
    </row>
    <row r="1232" spans="1:6" x14ac:dyDescent="0.25">
      <c r="A1232" s="5">
        <f>'Оборудование столовой'!Q410</f>
        <v>463.75</v>
      </c>
      <c r="B1232">
        <v>617</v>
      </c>
      <c r="C1232">
        <v>14108</v>
      </c>
      <c r="D1232">
        <v>5</v>
      </c>
      <c r="E1232">
        <v>0</v>
      </c>
      <c r="F1232">
        <v>21785</v>
      </c>
    </row>
    <row r="1233" spans="1:6" x14ac:dyDescent="0.25">
      <c r="A1233" s="6">
        <f>'Оборудование столовой'!AO410</f>
        <v>1</v>
      </c>
      <c r="B1233">
        <v>617</v>
      </c>
      <c r="C1233">
        <v>14108</v>
      </c>
      <c r="D1233">
        <v>9</v>
      </c>
      <c r="E1233">
        <v>0</v>
      </c>
      <c r="F1233">
        <v>21785</v>
      </c>
    </row>
    <row r="1234" spans="1:6" x14ac:dyDescent="0.25">
      <c r="A1234" t="str">
        <f>'Оборудование столовой'!F411</f>
        <v>Эксплуатация машин</v>
      </c>
      <c r="B1234">
        <v>617</v>
      </c>
      <c r="C1234">
        <v>14109</v>
      </c>
      <c r="D1234">
        <v>2</v>
      </c>
      <c r="E1234">
        <v>0</v>
      </c>
      <c r="F1234">
        <v>21785</v>
      </c>
    </row>
    <row r="1235" spans="1:6" x14ac:dyDescent="0.25">
      <c r="A1235" s="5">
        <f>'Оборудование столовой'!Q411</f>
        <v>541.19000000000005</v>
      </c>
      <c r="B1235">
        <v>617</v>
      </c>
      <c r="C1235">
        <v>14109</v>
      </c>
      <c r="D1235">
        <v>5</v>
      </c>
      <c r="E1235">
        <v>0</v>
      </c>
      <c r="F1235">
        <v>21785</v>
      </c>
    </row>
    <row r="1236" spans="1:6" x14ac:dyDescent="0.25">
      <c r="A1236" s="6">
        <f>'Оборудование столовой'!AO411</f>
        <v>1</v>
      </c>
      <c r="B1236">
        <v>617</v>
      </c>
      <c r="C1236">
        <v>14109</v>
      </c>
      <c r="D1236">
        <v>9</v>
      </c>
      <c r="E1236">
        <v>0</v>
      </c>
      <c r="F1236">
        <v>21785</v>
      </c>
    </row>
    <row r="1237" spans="1:6" x14ac:dyDescent="0.25">
      <c r="A1237" t="str">
        <f>'Оборудование столовой'!F412</f>
        <v>в т.ч. зарплата машиниста</v>
      </c>
      <c r="B1237">
        <v>617</v>
      </c>
      <c r="C1237">
        <v>14110</v>
      </c>
      <c r="D1237">
        <v>2</v>
      </c>
      <c r="E1237">
        <v>0</v>
      </c>
      <c r="F1237">
        <v>21785</v>
      </c>
    </row>
    <row r="1238" spans="1:6" x14ac:dyDescent="0.25">
      <c r="A1238" s="5">
        <f>'Оборудование столовой'!Q412</f>
        <v>38.21</v>
      </c>
      <c r="B1238">
        <v>617</v>
      </c>
      <c r="C1238">
        <v>14110</v>
      </c>
      <c r="D1238">
        <v>5</v>
      </c>
      <c r="E1238">
        <v>0</v>
      </c>
      <c r="F1238">
        <v>21785</v>
      </c>
    </row>
    <row r="1239" spans="1:6" x14ac:dyDescent="0.25">
      <c r="A1239" s="6">
        <f>'Оборудование столовой'!AO412</f>
        <v>1</v>
      </c>
      <c r="B1239">
        <v>617</v>
      </c>
      <c r="C1239">
        <v>14110</v>
      </c>
      <c r="D1239">
        <v>9</v>
      </c>
      <c r="E1239">
        <v>0</v>
      </c>
      <c r="F1239">
        <v>21785</v>
      </c>
    </row>
    <row r="1240" spans="1:6" x14ac:dyDescent="0.25">
      <c r="A1240" t="str">
        <f>'Оборудование столовой'!F413</f>
        <v>Материальные ресурсы</v>
      </c>
      <c r="B1240">
        <v>617</v>
      </c>
      <c r="C1240">
        <v>14111</v>
      </c>
      <c r="D1240">
        <v>2</v>
      </c>
      <c r="E1240">
        <v>0</v>
      </c>
      <c r="F1240">
        <v>21785</v>
      </c>
    </row>
    <row r="1241" spans="1:6" x14ac:dyDescent="0.25">
      <c r="A1241" s="5">
        <f>'Оборудование столовой'!Q413</f>
        <v>591.58000000000004</v>
      </c>
      <c r="B1241">
        <v>617</v>
      </c>
      <c r="C1241">
        <v>14111</v>
      </c>
      <c r="D1241">
        <v>5</v>
      </c>
      <c r="E1241">
        <v>0</v>
      </c>
      <c r="F1241">
        <v>21785</v>
      </c>
    </row>
    <row r="1242" spans="1:6" x14ac:dyDescent="0.25">
      <c r="A1242" s="6">
        <f>'Оборудование столовой'!AO413</f>
        <v>1</v>
      </c>
      <c r="B1242">
        <v>617</v>
      </c>
      <c r="C1242">
        <v>14111</v>
      </c>
      <c r="D1242">
        <v>9</v>
      </c>
      <c r="E1242">
        <v>0</v>
      </c>
      <c r="F1242">
        <v>21785</v>
      </c>
    </row>
    <row r="1243" spans="1:6" x14ac:dyDescent="0.25">
      <c r="A1243" t="str">
        <f>'Оборудование столовой'!F414</f>
        <v>Накладные расходы от ФОТ</v>
      </c>
      <c r="B1243">
        <v>617</v>
      </c>
      <c r="C1243">
        <v>14112</v>
      </c>
      <c r="D1243">
        <v>2</v>
      </c>
      <c r="E1243">
        <v>0</v>
      </c>
      <c r="F1243">
        <v>21786</v>
      </c>
    </row>
    <row r="1244" spans="1:6" x14ac:dyDescent="0.25">
      <c r="A1244">
        <f>'Оборудование столовой'!I414</f>
        <v>0</v>
      </c>
      <c r="B1244">
        <v>617</v>
      </c>
      <c r="C1244">
        <v>14112</v>
      </c>
      <c r="D1244">
        <v>3</v>
      </c>
      <c r="E1244">
        <v>0</v>
      </c>
      <c r="F1244">
        <v>21786</v>
      </c>
    </row>
    <row r="1245" spans="1:6" x14ac:dyDescent="0.25">
      <c r="A1245">
        <f>'Оборудование столовой'!Q414</f>
        <v>0.8</v>
      </c>
      <c r="B1245">
        <v>617</v>
      </c>
      <c r="C1245">
        <v>14112</v>
      </c>
      <c r="D1245">
        <v>5</v>
      </c>
      <c r="E1245">
        <v>0</v>
      </c>
      <c r="F1245">
        <v>21786</v>
      </c>
    </row>
    <row r="1246" spans="1:6" x14ac:dyDescent="0.25">
      <c r="A1246">
        <f>'Оборудование столовой'!AO414</f>
        <v>0.8</v>
      </c>
      <c r="B1246">
        <v>617</v>
      </c>
      <c r="C1246">
        <v>14112</v>
      </c>
      <c r="D1246">
        <v>9</v>
      </c>
      <c r="E1246">
        <v>0</v>
      </c>
      <c r="F1246">
        <v>21786</v>
      </c>
    </row>
    <row r="1247" spans="1:6" x14ac:dyDescent="0.25">
      <c r="A1247" t="str">
        <f>'Оборудование столовой'!F415</f>
        <v>Сметная прибыль от ФОТ</v>
      </c>
      <c r="B1247">
        <v>617</v>
      </c>
      <c r="C1247">
        <v>14113</v>
      </c>
      <c r="D1247">
        <v>2</v>
      </c>
      <c r="E1247">
        <v>0</v>
      </c>
      <c r="F1247">
        <v>21787</v>
      </c>
    </row>
    <row r="1248" spans="1:6" x14ac:dyDescent="0.25">
      <c r="A1248">
        <f>'Оборудование столовой'!I415</f>
        <v>0</v>
      </c>
      <c r="B1248">
        <v>617</v>
      </c>
      <c r="C1248">
        <v>14113</v>
      </c>
      <c r="D1248">
        <v>3</v>
      </c>
      <c r="E1248">
        <v>0</v>
      </c>
      <c r="F1248">
        <v>21787</v>
      </c>
    </row>
    <row r="1249" spans="1:6" x14ac:dyDescent="0.25">
      <c r="A1249">
        <f>'Оборудование столовой'!Q415</f>
        <v>0.6</v>
      </c>
      <c r="B1249">
        <v>617</v>
      </c>
      <c r="C1249">
        <v>14113</v>
      </c>
      <c r="D1249">
        <v>5</v>
      </c>
      <c r="E1249">
        <v>0</v>
      </c>
      <c r="F1249">
        <v>21787</v>
      </c>
    </row>
    <row r="1250" spans="1:6" x14ac:dyDescent="0.25">
      <c r="A1250">
        <f>'Оборудование столовой'!AO415</f>
        <v>0.6</v>
      </c>
      <c r="B1250">
        <v>617</v>
      </c>
      <c r="C1250">
        <v>14113</v>
      </c>
      <c r="D1250">
        <v>9</v>
      </c>
      <c r="E1250">
        <v>0</v>
      </c>
      <c r="F1250">
        <v>21787</v>
      </c>
    </row>
    <row r="1251" spans="1:6" x14ac:dyDescent="0.25">
      <c r="A1251" t="str">
        <f>'Оборудование столовой'!F416</f>
        <v>Затраты труда</v>
      </c>
      <c r="B1251">
        <v>617</v>
      </c>
      <c r="C1251">
        <v>14822</v>
      </c>
      <c r="D1251">
        <v>2</v>
      </c>
      <c r="E1251">
        <v>0</v>
      </c>
      <c r="F1251">
        <v>21774</v>
      </c>
    </row>
    <row r="1252" spans="1:6" x14ac:dyDescent="0.25">
      <c r="A1252" t="str">
        <f>'Оборудование столовой'!I416</f>
        <v>чел.-ч</v>
      </c>
      <c r="B1252">
        <v>617</v>
      </c>
      <c r="C1252">
        <v>14822</v>
      </c>
      <c r="D1252">
        <v>3</v>
      </c>
      <c r="E1252">
        <v>0</v>
      </c>
      <c r="F1252">
        <v>21774</v>
      </c>
    </row>
    <row r="1253" spans="1:6" x14ac:dyDescent="0.25">
      <c r="A1253">
        <f>'Оборудование столовой'!M416</f>
        <v>51.7</v>
      </c>
      <c r="B1253">
        <v>617</v>
      </c>
      <c r="C1253">
        <v>14822</v>
      </c>
      <c r="D1253">
        <v>4</v>
      </c>
      <c r="E1253">
        <v>0</v>
      </c>
      <c r="F1253">
        <v>21774</v>
      </c>
    </row>
    <row r="1254" spans="1:6" x14ac:dyDescent="0.25">
      <c r="A1254" t="str">
        <f>'Оборудование столовой'!F417</f>
        <v>Итого по расценке</v>
      </c>
      <c r="B1254">
        <v>617</v>
      </c>
      <c r="C1254">
        <v>14115</v>
      </c>
      <c r="D1254">
        <v>2</v>
      </c>
      <c r="E1254">
        <v>0</v>
      </c>
      <c r="F1254">
        <v>21788</v>
      </c>
    </row>
    <row r="1255" spans="1:6" x14ac:dyDescent="0.25">
      <c r="A1255">
        <f>'Оборудование столовой'!A418</f>
        <v>38</v>
      </c>
      <c r="B1255">
        <v>617</v>
      </c>
      <c r="C1255">
        <v>14116</v>
      </c>
      <c r="D1255">
        <v>0</v>
      </c>
      <c r="E1255">
        <v>0</v>
      </c>
      <c r="F1255">
        <v>21762</v>
      </c>
    </row>
    <row r="1256" spans="1:6" x14ac:dyDescent="0.25">
      <c r="A1256" t="str">
        <f>'Оборудование столовой'!B418</f>
        <v>ФЕР17-01-002-03</v>
      </c>
      <c r="B1256">
        <v>617</v>
      </c>
      <c r="C1256">
        <v>14116</v>
      </c>
      <c r="D1256">
        <v>1</v>
      </c>
      <c r="E1256">
        <v>0</v>
      </c>
      <c r="F1256">
        <v>21762</v>
      </c>
    </row>
    <row r="1257" spans="1:6" x14ac:dyDescent="0.25">
      <c r="A1257" t="str">
        <f>'Оборудование столовой'!F418</f>
        <v>Установка смесителей</v>
      </c>
      <c r="B1257">
        <v>617</v>
      </c>
      <c r="C1257">
        <v>14116</v>
      </c>
      <c r="D1257">
        <v>2</v>
      </c>
      <c r="E1257">
        <v>0</v>
      </c>
      <c r="F1257">
        <v>21762</v>
      </c>
    </row>
    <row r="1258" spans="1:6" x14ac:dyDescent="0.25">
      <c r="A1258" t="str">
        <f>'Оборудование столовой'!I418</f>
        <v>10 шт.</v>
      </c>
      <c r="B1258">
        <v>617</v>
      </c>
      <c r="C1258">
        <v>14116</v>
      </c>
      <c r="D1258">
        <v>3</v>
      </c>
      <c r="E1258">
        <v>0</v>
      </c>
      <c r="F1258">
        <v>21762</v>
      </c>
    </row>
    <row r="1259" spans="1:6" x14ac:dyDescent="0.25">
      <c r="A1259">
        <f>'Оборудование столовой'!M418</f>
        <v>0.1</v>
      </c>
      <c r="B1259">
        <v>617</v>
      </c>
      <c r="C1259">
        <v>14116</v>
      </c>
      <c r="D1259">
        <v>4</v>
      </c>
      <c r="E1259">
        <v>0</v>
      </c>
      <c r="F1259">
        <v>21762</v>
      </c>
    </row>
    <row r="1260" spans="1:6" x14ac:dyDescent="0.25">
      <c r="A1260" t="str">
        <f>'Оборудование столовой'!F420</f>
        <v>Зарплата</v>
      </c>
      <c r="B1260">
        <v>617</v>
      </c>
      <c r="C1260">
        <v>14117</v>
      </c>
      <c r="D1260">
        <v>2</v>
      </c>
      <c r="E1260">
        <v>0</v>
      </c>
      <c r="F1260">
        <v>21785</v>
      </c>
    </row>
    <row r="1261" spans="1:6" x14ac:dyDescent="0.25">
      <c r="A1261" s="5">
        <f>'Оборудование столовой'!Q420</f>
        <v>67.34</v>
      </c>
      <c r="B1261">
        <v>617</v>
      </c>
      <c r="C1261">
        <v>14117</v>
      </c>
      <c r="D1261">
        <v>5</v>
      </c>
      <c r="E1261">
        <v>0</v>
      </c>
      <c r="F1261">
        <v>21785</v>
      </c>
    </row>
    <row r="1262" spans="1:6" x14ac:dyDescent="0.25">
      <c r="A1262" s="6">
        <f>'Оборудование столовой'!AO420</f>
        <v>1</v>
      </c>
      <c r="B1262">
        <v>617</v>
      </c>
      <c r="C1262">
        <v>14117</v>
      </c>
      <c r="D1262">
        <v>9</v>
      </c>
      <c r="E1262">
        <v>0</v>
      </c>
      <c r="F1262">
        <v>21785</v>
      </c>
    </row>
    <row r="1263" spans="1:6" x14ac:dyDescent="0.25">
      <c r="A1263" t="str">
        <f>'Оборудование столовой'!F421</f>
        <v>Эксплуатация машин</v>
      </c>
      <c r="B1263">
        <v>617</v>
      </c>
      <c r="C1263">
        <v>14118</v>
      </c>
      <c r="D1263">
        <v>2</v>
      </c>
      <c r="E1263">
        <v>0</v>
      </c>
      <c r="F1263">
        <v>21785</v>
      </c>
    </row>
    <row r="1264" spans="1:6" x14ac:dyDescent="0.25">
      <c r="A1264">
        <f>'Оборудование столовой'!Q421</f>
        <v>0.2</v>
      </c>
      <c r="B1264">
        <v>617</v>
      </c>
      <c r="C1264">
        <v>14118</v>
      </c>
      <c r="D1264">
        <v>5</v>
      </c>
      <c r="E1264">
        <v>0</v>
      </c>
      <c r="F1264">
        <v>21785</v>
      </c>
    </row>
    <row r="1265" spans="1:6" x14ac:dyDescent="0.25">
      <c r="A1265" s="6">
        <f>'Оборудование столовой'!AO421</f>
        <v>1</v>
      </c>
      <c r="B1265">
        <v>617</v>
      </c>
      <c r="C1265">
        <v>14118</v>
      </c>
      <c r="D1265">
        <v>9</v>
      </c>
      <c r="E1265">
        <v>0</v>
      </c>
      <c r="F1265">
        <v>21785</v>
      </c>
    </row>
    <row r="1266" spans="1:6" x14ac:dyDescent="0.25">
      <c r="A1266" t="str">
        <f>'Оборудование столовой'!F422</f>
        <v>в т.ч. зарплата машиниста</v>
      </c>
      <c r="B1266">
        <v>617</v>
      </c>
      <c r="C1266">
        <v>14119</v>
      </c>
      <c r="D1266">
        <v>2</v>
      </c>
      <c r="E1266">
        <v>0</v>
      </c>
      <c r="F1266">
        <v>21785</v>
      </c>
    </row>
    <row r="1267" spans="1:6" x14ac:dyDescent="0.25">
      <c r="A1267" s="6">
        <f>'Оборудование столовой'!Q422</f>
        <v>0</v>
      </c>
      <c r="B1267">
        <v>617</v>
      </c>
      <c r="C1267">
        <v>14119</v>
      </c>
      <c r="D1267">
        <v>5</v>
      </c>
      <c r="E1267">
        <v>0</v>
      </c>
      <c r="F1267">
        <v>21785</v>
      </c>
    </row>
    <row r="1268" spans="1:6" x14ac:dyDescent="0.25">
      <c r="A1268" s="6">
        <f>'Оборудование столовой'!AO422</f>
        <v>1</v>
      </c>
      <c r="B1268">
        <v>617</v>
      </c>
      <c r="C1268">
        <v>14119</v>
      </c>
      <c r="D1268">
        <v>9</v>
      </c>
      <c r="E1268">
        <v>0</v>
      </c>
      <c r="F1268">
        <v>21785</v>
      </c>
    </row>
    <row r="1269" spans="1:6" x14ac:dyDescent="0.25">
      <c r="A1269" t="str">
        <f>'Оборудование столовой'!F423</f>
        <v>Материальные ресурсы</v>
      </c>
      <c r="B1269">
        <v>617</v>
      </c>
      <c r="C1269">
        <v>14120</v>
      </c>
      <c r="D1269">
        <v>2</v>
      </c>
      <c r="E1269">
        <v>0</v>
      </c>
      <c r="F1269">
        <v>21785</v>
      </c>
    </row>
    <row r="1270" spans="1:6" x14ac:dyDescent="0.25">
      <c r="A1270" s="5">
        <f>'Оборудование столовой'!Q423</f>
        <v>1445.43</v>
      </c>
      <c r="B1270">
        <v>617</v>
      </c>
      <c r="C1270">
        <v>14120</v>
      </c>
      <c r="D1270">
        <v>5</v>
      </c>
      <c r="E1270">
        <v>0</v>
      </c>
      <c r="F1270">
        <v>21785</v>
      </c>
    </row>
    <row r="1271" spans="1:6" x14ac:dyDescent="0.25">
      <c r="A1271" s="6">
        <f>'Оборудование столовой'!AO423</f>
        <v>1</v>
      </c>
      <c r="B1271">
        <v>617</v>
      </c>
      <c r="C1271">
        <v>14120</v>
      </c>
      <c r="D1271">
        <v>9</v>
      </c>
      <c r="E1271">
        <v>0</v>
      </c>
      <c r="F1271">
        <v>21785</v>
      </c>
    </row>
    <row r="1272" spans="1:6" x14ac:dyDescent="0.25">
      <c r="A1272">
        <f>'Оборудование столовой'!A424</f>
        <v>38.1</v>
      </c>
      <c r="B1272">
        <v>617</v>
      </c>
      <c r="C1272">
        <v>14910</v>
      </c>
      <c r="D1272">
        <v>0</v>
      </c>
      <c r="E1272">
        <v>0</v>
      </c>
      <c r="F1272">
        <v>21766</v>
      </c>
    </row>
    <row r="1273" spans="1:6" x14ac:dyDescent="0.25">
      <c r="A1273" t="str">
        <f>'Оборудование столовой'!B424</f>
        <v>[301-1527]</v>
      </c>
      <c r="B1273">
        <v>617</v>
      </c>
      <c r="C1273">
        <v>14910</v>
      </c>
      <c r="D1273">
        <v>1</v>
      </c>
      <c r="E1273">
        <v>0</v>
      </c>
      <c r="F1273">
        <v>21766</v>
      </c>
    </row>
    <row r="1274" spans="1:6" x14ac:dyDescent="0.25">
      <c r="A1274" t="str">
        <f>'Оборудование столовой'!F424</f>
        <v>Смеситель латунный с гальванопокрытием для мойки настольный, с верхней камерой смешения</v>
      </c>
      <c r="B1274">
        <v>617</v>
      </c>
      <c r="C1274">
        <v>14910</v>
      </c>
      <c r="D1274">
        <v>2</v>
      </c>
      <c r="E1274">
        <v>0</v>
      </c>
      <c r="F1274">
        <v>21766</v>
      </c>
    </row>
    <row r="1275" spans="1:6" x14ac:dyDescent="0.25">
      <c r="A1275" t="str">
        <f>'Оборудование столовой'!I424</f>
        <v>шт.</v>
      </c>
      <c r="B1275">
        <v>617</v>
      </c>
      <c r="C1275">
        <v>14910</v>
      </c>
      <c r="D1275">
        <v>3</v>
      </c>
      <c r="E1275">
        <v>0</v>
      </c>
      <c r="F1275">
        <v>21766</v>
      </c>
    </row>
    <row r="1276" spans="1:6" x14ac:dyDescent="0.25">
      <c r="A1276">
        <f>'Оборудование столовой'!Q424</f>
        <v>143</v>
      </c>
      <c r="B1276">
        <v>617</v>
      </c>
      <c r="C1276">
        <v>14910</v>
      </c>
      <c r="D1276">
        <v>5</v>
      </c>
      <c r="E1276">
        <v>0</v>
      </c>
      <c r="F1276">
        <v>21766</v>
      </c>
    </row>
    <row r="1277" spans="1:6" x14ac:dyDescent="0.25">
      <c r="A1277" s="6">
        <f>'Оборудование столовой'!T424</f>
        <v>-10</v>
      </c>
      <c r="B1277">
        <v>617</v>
      </c>
      <c r="C1277">
        <v>14910</v>
      </c>
      <c r="D1277">
        <v>6</v>
      </c>
      <c r="E1277">
        <v>0</v>
      </c>
      <c r="F1277">
        <v>21766</v>
      </c>
    </row>
    <row r="1278" spans="1:6" x14ac:dyDescent="0.25">
      <c r="A1278">
        <f>'Оборудование столовой'!AF424</f>
        <v>0</v>
      </c>
      <c r="B1278">
        <v>617</v>
      </c>
      <c r="C1278">
        <v>14910</v>
      </c>
      <c r="D1278">
        <v>8</v>
      </c>
      <c r="E1278">
        <v>0</v>
      </c>
      <c r="F1278">
        <v>21766</v>
      </c>
    </row>
    <row r="1279" spans="1:6" x14ac:dyDescent="0.25">
      <c r="A1279" s="6">
        <f>'Оборудование столовой'!AO424</f>
        <v>1</v>
      </c>
      <c r="B1279">
        <v>617</v>
      </c>
      <c r="C1279">
        <v>14910</v>
      </c>
      <c r="D1279">
        <v>9</v>
      </c>
      <c r="E1279">
        <v>0</v>
      </c>
      <c r="F1279">
        <v>21766</v>
      </c>
    </row>
    <row r="1280" spans="1:6" x14ac:dyDescent="0.25">
      <c r="A1280" t="str">
        <f>'Оборудование столовой'!F425</f>
        <v>Накладные расходы от ФОТ</v>
      </c>
      <c r="B1280">
        <v>617</v>
      </c>
      <c r="C1280">
        <v>14121</v>
      </c>
      <c r="D1280">
        <v>2</v>
      </c>
      <c r="E1280">
        <v>0</v>
      </c>
      <c r="F1280">
        <v>21786</v>
      </c>
    </row>
    <row r="1281" spans="1:6" x14ac:dyDescent="0.25">
      <c r="A1281">
        <f>'Оборудование столовой'!I425</f>
        <v>0</v>
      </c>
      <c r="B1281">
        <v>617</v>
      </c>
      <c r="C1281">
        <v>14121</v>
      </c>
      <c r="D1281">
        <v>3</v>
      </c>
      <c r="E1281">
        <v>0</v>
      </c>
      <c r="F1281">
        <v>21786</v>
      </c>
    </row>
    <row r="1282" spans="1:6" x14ac:dyDescent="0.25">
      <c r="A1282" s="5">
        <f>'Оборудование столовой'!Q425</f>
        <v>1.28</v>
      </c>
      <c r="B1282">
        <v>617</v>
      </c>
      <c r="C1282">
        <v>14121</v>
      </c>
      <c r="D1282">
        <v>5</v>
      </c>
      <c r="E1282">
        <v>0</v>
      </c>
      <c r="F1282">
        <v>21786</v>
      </c>
    </row>
    <row r="1283" spans="1:6" x14ac:dyDescent="0.25">
      <c r="A1283" s="5">
        <f>'Оборудование столовой'!AO425</f>
        <v>1.28</v>
      </c>
      <c r="B1283">
        <v>617</v>
      </c>
      <c r="C1283">
        <v>14121</v>
      </c>
      <c r="D1283">
        <v>9</v>
      </c>
      <c r="E1283">
        <v>0</v>
      </c>
      <c r="F1283">
        <v>21786</v>
      </c>
    </row>
    <row r="1284" spans="1:6" x14ac:dyDescent="0.25">
      <c r="A1284" t="str">
        <f>'Оборудование столовой'!F426</f>
        <v>Сметная прибыль от ФОТ</v>
      </c>
      <c r="B1284">
        <v>617</v>
      </c>
      <c r="C1284">
        <v>14122</v>
      </c>
      <c r="D1284">
        <v>2</v>
      </c>
      <c r="E1284">
        <v>0</v>
      </c>
      <c r="F1284">
        <v>21787</v>
      </c>
    </row>
    <row r="1285" spans="1:6" x14ac:dyDescent="0.25">
      <c r="A1285">
        <f>'Оборудование столовой'!I426</f>
        <v>0</v>
      </c>
      <c r="B1285">
        <v>617</v>
      </c>
      <c r="C1285">
        <v>14122</v>
      </c>
      <c r="D1285">
        <v>3</v>
      </c>
      <c r="E1285">
        <v>0</v>
      </c>
      <c r="F1285">
        <v>21787</v>
      </c>
    </row>
    <row r="1286" spans="1:6" x14ac:dyDescent="0.25">
      <c r="A1286" s="5">
        <f>'Оборудование столовой'!Q426</f>
        <v>0.83</v>
      </c>
      <c r="B1286">
        <v>617</v>
      </c>
      <c r="C1286">
        <v>14122</v>
      </c>
      <c r="D1286">
        <v>5</v>
      </c>
      <c r="E1286">
        <v>0</v>
      </c>
      <c r="F1286">
        <v>21787</v>
      </c>
    </row>
    <row r="1287" spans="1:6" x14ac:dyDescent="0.25">
      <c r="A1287" s="5">
        <f>'Оборудование столовой'!AO426</f>
        <v>0.83</v>
      </c>
      <c r="B1287">
        <v>617</v>
      </c>
      <c r="C1287">
        <v>14122</v>
      </c>
      <c r="D1287">
        <v>9</v>
      </c>
      <c r="E1287">
        <v>0</v>
      </c>
      <c r="F1287">
        <v>21787</v>
      </c>
    </row>
    <row r="1288" spans="1:6" x14ac:dyDescent="0.25">
      <c r="A1288" t="str">
        <f>'Оборудование столовой'!F427</f>
        <v>Затраты труда</v>
      </c>
      <c r="B1288">
        <v>617</v>
      </c>
      <c r="C1288">
        <v>14823</v>
      </c>
      <c r="D1288">
        <v>2</v>
      </c>
      <c r="E1288">
        <v>0</v>
      </c>
      <c r="F1288">
        <v>21774</v>
      </c>
    </row>
    <row r="1289" spans="1:6" x14ac:dyDescent="0.25">
      <c r="A1289" t="str">
        <f>'Оборудование столовой'!I427</f>
        <v>чел.-ч</v>
      </c>
      <c r="B1289">
        <v>617</v>
      </c>
      <c r="C1289">
        <v>14823</v>
      </c>
      <c r="D1289">
        <v>3</v>
      </c>
      <c r="E1289">
        <v>0</v>
      </c>
      <c r="F1289">
        <v>21774</v>
      </c>
    </row>
    <row r="1290" spans="1:6" x14ac:dyDescent="0.25">
      <c r="A1290" s="6">
        <f>'Оборудование столовой'!M427</f>
        <v>7</v>
      </c>
      <c r="B1290">
        <v>617</v>
      </c>
      <c r="C1290">
        <v>14823</v>
      </c>
      <c r="D1290">
        <v>4</v>
      </c>
      <c r="E1290">
        <v>0</v>
      </c>
      <c r="F1290">
        <v>21774</v>
      </c>
    </row>
    <row r="1291" spans="1:6" x14ac:dyDescent="0.25">
      <c r="A1291" t="str">
        <f>'Оборудование столовой'!F428</f>
        <v>Итого по расценке</v>
      </c>
      <c r="B1291">
        <v>617</v>
      </c>
      <c r="C1291">
        <v>14124</v>
      </c>
      <c r="D1291">
        <v>2</v>
      </c>
      <c r="E1291">
        <v>0</v>
      </c>
      <c r="F1291">
        <v>21788</v>
      </c>
    </row>
    <row r="1292" spans="1:6" x14ac:dyDescent="0.25">
      <c r="A1292">
        <f>'Оборудование столовой'!A429</f>
        <v>39</v>
      </c>
      <c r="B1292">
        <v>617</v>
      </c>
      <c r="C1292">
        <v>14125</v>
      </c>
      <c r="D1292">
        <v>0</v>
      </c>
      <c r="E1292">
        <v>0</v>
      </c>
      <c r="F1292">
        <v>21762</v>
      </c>
    </row>
    <row r="1293" spans="1:6" x14ac:dyDescent="0.25">
      <c r="A1293" t="str">
        <f>'Оборудование столовой'!B429</f>
        <v>ФЕР18-02-003-01</v>
      </c>
      <c r="B1293">
        <v>617</v>
      </c>
      <c r="C1293">
        <v>14125</v>
      </c>
      <c r="D1293">
        <v>1</v>
      </c>
      <c r="E1293">
        <v>0</v>
      </c>
      <c r="F1293">
        <v>21762</v>
      </c>
    </row>
    <row r="1294" spans="1:6" x14ac:dyDescent="0.25">
      <c r="A1294" t="str">
        <f>'Оборудование столовой'!F429</f>
        <v>Установка водоподогревателей емкостных вместимостью до 1 м3</v>
      </c>
      <c r="B1294">
        <v>617</v>
      </c>
      <c r="C1294">
        <v>14125</v>
      </c>
      <c r="D1294">
        <v>2</v>
      </c>
      <c r="E1294">
        <v>0</v>
      </c>
      <c r="F1294">
        <v>21762</v>
      </c>
    </row>
    <row r="1295" spans="1:6" x14ac:dyDescent="0.25">
      <c r="A1295" t="str">
        <f>'Оборудование столовой'!I429</f>
        <v>1 водоподогреватель</v>
      </c>
      <c r="B1295">
        <v>617</v>
      </c>
      <c r="C1295">
        <v>14125</v>
      </c>
      <c r="D1295">
        <v>3</v>
      </c>
      <c r="E1295">
        <v>0</v>
      </c>
      <c r="F1295">
        <v>21762</v>
      </c>
    </row>
    <row r="1296" spans="1:6" x14ac:dyDescent="0.25">
      <c r="A1296" s="6">
        <f>'Оборудование столовой'!M429</f>
        <v>1</v>
      </c>
      <c r="B1296">
        <v>617</v>
      </c>
      <c r="C1296">
        <v>14125</v>
      </c>
      <c r="D1296">
        <v>4</v>
      </c>
      <c r="E1296">
        <v>0</v>
      </c>
      <c r="F1296">
        <v>21762</v>
      </c>
    </row>
    <row r="1297" spans="1:6" x14ac:dyDescent="0.25">
      <c r="A1297" t="str">
        <f>'Оборудование столовой'!F431</f>
        <v>Зарплата</v>
      </c>
      <c r="B1297">
        <v>617</v>
      </c>
      <c r="C1297">
        <v>14126</v>
      </c>
      <c r="D1297">
        <v>2</v>
      </c>
      <c r="E1297">
        <v>0</v>
      </c>
      <c r="F1297">
        <v>21785</v>
      </c>
    </row>
    <row r="1298" spans="1:6" x14ac:dyDescent="0.25">
      <c r="A1298" s="5">
        <f>'Оборудование столовой'!Q431</f>
        <v>135.72999999999999</v>
      </c>
      <c r="B1298">
        <v>617</v>
      </c>
      <c r="C1298">
        <v>14126</v>
      </c>
      <c r="D1298">
        <v>5</v>
      </c>
      <c r="E1298">
        <v>0</v>
      </c>
      <c r="F1298">
        <v>21785</v>
      </c>
    </row>
    <row r="1299" spans="1:6" x14ac:dyDescent="0.25">
      <c r="A1299" s="6">
        <f>'Оборудование столовой'!AO431</f>
        <v>1</v>
      </c>
      <c r="B1299">
        <v>617</v>
      </c>
      <c r="C1299">
        <v>14126</v>
      </c>
      <c r="D1299">
        <v>9</v>
      </c>
      <c r="E1299">
        <v>0</v>
      </c>
      <c r="F1299">
        <v>21785</v>
      </c>
    </row>
    <row r="1300" spans="1:6" x14ac:dyDescent="0.25">
      <c r="A1300" t="str">
        <f>'Оборудование столовой'!F432</f>
        <v>Эксплуатация машин</v>
      </c>
      <c r="B1300">
        <v>617</v>
      </c>
      <c r="C1300">
        <v>14127</v>
      </c>
      <c r="D1300">
        <v>2</v>
      </c>
      <c r="E1300">
        <v>0</v>
      </c>
      <c r="F1300">
        <v>21785</v>
      </c>
    </row>
    <row r="1301" spans="1:6" x14ac:dyDescent="0.25">
      <c r="A1301" s="5">
        <f>'Оборудование столовой'!Q432</f>
        <v>64.86</v>
      </c>
      <c r="B1301">
        <v>617</v>
      </c>
      <c r="C1301">
        <v>14127</v>
      </c>
      <c r="D1301">
        <v>5</v>
      </c>
      <c r="E1301">
        <v>0</v>
      </c>
      <c r="F1301">
        <v>21785</v>
      </c>
    </row>
    <row r="1302" spans="1:6" x14ac:dyDescent="0.25">
      <c r="A1302" s="6">
        <f>'Оборудование столовой'!AO432</f>
        <v>1</v>
      </c>
      <c r="B1302">
        <v>617</v>
      </c>
      <c r="C1302">
        <v>14127</v>
      </c>
      <c r="D1302">
        <v>9</v>
      </c>
      <c r="E1302">
        <v>0</v>
      </c>
      <c r="F1302">
        <v>21785</v>
      </c>
    </row>
    <row r="1303" spans="1:6" x14ac:dyDescent="0.25">
      <c r="A1303" t="str">
        <f>'Оборудование столовой'!F433</f>
        <v>в т.ч. зарплата машиниста</v>
      </c>
      <c r="B1303">
        <v>617</v>
      </c>
      <c r="C1303">
        <v>14128</v>
      </c>
      <c r="D1303">
        <v>2</v>
      </c>
      <c r="E1303">
        <v>0</v>
      </c>
      <c r="F1303">
        <v>21785</v>
      </c>
    </row>
    <row r="1304" spans="1:6" x14ac:dyDescent="0.25">
      <c r="A1304" s="5">
        <f>'Оборудование столовой'!Q433</f>
        <v>3.11</v>
      </c>
      <c r="B1304">
        <v>617</v>
      </c>
      <c r="C1304">
        <v>14128</v>
      </c>
      <c r="D1304">
        <v>5</v>
      </c>
      <c r="E1304">
        <v>0</v>
      </c>
      <c r="F1304">
        <v>21785</v>
      </c>
    </row>
    <row r="1305" spans="1:6" x14ac:dyDescent="0.25">
      <c r="A1305" s="6">
        <f>'Оборудование столовой'!AO433</f>
        <v>1</v>
      </c>
      <c r="B1305">
        <v>617</v>
      </c>
      <c r="C1305">
        <v>14128</v>
      </c>
      <c r="D1305">
        <v>9</v>
      </c>
      <c r="E1305">
        <v>0</v>
      </c>
      <c r="F1305">
        <v>21785</v>
      </c>
    </row>
    <row r="1306" spans="1:6" x14ac:dyDescent="0.25">
      <c r="A1306" t="str">
        <f>'Оборудование столовой'!F434</f>
        <v>Материальные ресурсы</v>
      </c>
      <c r="B1306">
        <v>617</v>
      </c>
      <c r="C1306">
        <v>14129</v>
      </c>
      <c r="D1306">
        <v>2</v>
      </c>
      <c r="E1306">
        <v>0</v>
      </c>
      <c r="F1306">
        <v>21785</v>
      </c>
    </row>
    <row r="1307" spans="1:6" x14ac:dyDescent="0.25">
      <c r="A1307" s="5">
        <f>'Оборудование столовой'!Q434</f>
        <v>5650.43</v>
      </c>
      <c r="B1307">
        <v>617</v>
      </c>
      <c r="C1307">
        <v>14129</v>
      </c>
      <c r="D1307">
        <v>5</v>
      </c>
      <c r="E1307">
        <v>0</v>
      </c>
      <c r="F1307">
        <v>21785</v>
      </c>
    </row>
    <row r="1308" spans="1:6" x14ac:dyDescent="0.25">
      <c r="A1308" s="6">
        <f>'Оборудование столовой'!AO434</f>
        <v>1</v>
      </c>
      <c r="B1308">
        <v>617</v>
      </c>
      <c r="C1308">
        <v>14129</v>
      </c>
      <c r="D1308">
        <v>9</v>
      </c>
      <c r="E1308">
        <v>0</v>
      </c>
      <c r="F1308">
        <v>21785</v>
      </c>
    </row>
    <row r="1309" spans="1:6" x14ac:dyDescent="0.25">
      <c r="A1309">
        <f>'Оборудование столовой'!A435</f>
        <v>39.1</v>
      </c>
      <c r="B1309">
        <v>617</v>
      </c>
      <c r="C1309">
        <v>14911</v>
      </c>
      <c r="D1309">
        <v>0</v>
      </c>
      <c r="E1309">
        <v>0</v>
      </c>
      <c r="F1309">
        <v>21766</v>
      </c>
    </row>
    <row r="1310" spans="1:6" x14ac:dyDescent="0.25">
      <c r="A1310" t="str">
        <f>'Оборудование столовой'!B435</f>
        <v>[301-0152]</v>
      </c>
      <c r="B1310">
        <v>617</v>
      </c>
      <c r="C1310">
        <v>14911</v>
      </c>
      <c r="D1310">
        <v>1</v>
      </c>
      <c r="E1310">
        <v>0</v>
      </c>
      <c r="F1310">
        <v>21766</v>
      </c>
    </row>
    <row r="1311" spans="1:6" x14ac:dyDescent="0.25">
      <c r="A1311" t="str">
        <f>'Оборудование столовой'!F435</f>
        <v>Водоподогреватели паровые емкостные горизонтальные СТД N 3068 объемом 1 м3</v>
      </c>
      <c r="B1311">
        <v>617</v>
      </c>
      <c r="C1311">
        <v>14911</v>
      </c>
      <c r="D1311">
        <v>2</v>
      </c>
      <c r="E1311">
        <v>0</v>
      </c>
      <c r="F1311">
        <v>21766</v>
      </c>
    </row>
    <row r="1312" spans="1:6" x14ac:dyDescent="0.25">
      <c r="A1312" t="str">
        <f>'Оборудование столовой'!I435</f>
        <v>шт.</v>
      </c>
      <c r="B1312">
        <v>617</v>
      </c>
      <c r="C1312">
        <v>14911</v>
      </c>
      <c r="D1312">
        <v>3</v>
      </c>
      <c r="E1312">
        <v>0</v>
      </c>
      <c r="F1312">
        <v>21766</v>
      </c>
    </row>
    <row r="1313" spans="1:6" x14ac:dyDescent="0.25">
      <c r="A1313">
        <f>'Оборудование столовой'!Q435</f>
        <v>5373.2</v>
      </c>
      <c r="B1313">
        <v>617</v>
      </c>
      <c r="C1313">
        <v>14911</v>
      </c>
      <c r="D1313">
        <v>5</v>
      </c>
      <c r="E1313">
        <v>0</v>
      </c>
      <c r="F1313">
        <v>21766</v>
      </c>
    </row>
    <row r="1314" spans="1:6" x14ac:dyDescent="0.25">
      <c r="A1314" s="6">
        <f>'Оборудование столовой'!T435</f>
        <v>-1</v>
      </c>
      <c r="B1314">
        <v>617</v>
      </c>
      <c r="C1314">
        <v>14911</v>
      </c>
      <c r="D1314">
        <v>6</v>
      </c>
      <c r="E1314">
        <v>0</v>
      </c>
      <c r="F1314">
        <v>21766</v>
      </c>
    </row>
    <row r="1315" spans="1:6" x14ac:dyDescent="0.25">
      <c r="A1315">
        <f>'Оборудование столовой'!AF435</f>
        <v>0</v>
      </c>
      <c r="B1315">
        <v>617</v>
      </c>
      <c r="C1315">
        <v>14911</v>
      </c>
      <c r="D1315">
        <v>8</v>
      </c>
      <c r="E1315">
        <v>0</v>
      </c>
      <c r="F1315">
        <v>21766</v>
      </c>
    </row>
    <row r="1316" spans="1:6" x14ac:dyDescent="0.25">
      <c r="A1316" s="6">
        <f>'Оборудование столовой'!AO435</f>
        <v>1</v>
      </c>
      <c r="B1316">
        <v>617</v>
      </c>
      <c r="C1316">
        <v>14911</v>
      </c>
      <c r="D1316">
        <v>9</v>
      </c>
      <c r="E1316">
        <v>0</v>
      </c>
      <c r="F1316">
        <v>21766</v>
      </c>
    </row>
    <row r="1317" spans="1:6" x14ac:dyDescent="0.25">
      <c r="A1317" t="str">
        <f>'Оборудование столовой'!F436</f>
        <v>Накладные расходы от ФОТ</v>
      </c>
      <c r="B1317">
        <v>617</v>
      </c>
      <c r="C1317">
        <v>14130</v>
      </c>
      <c r="D1317">
        <v>2</v>
      </c>
      <c r="E1317">
        <v>0</v>
      </c>
      <c r="F1317">
        <v>21786</v>
      </c>
    </row>
    <row r="1318" spans="1:6" x14ac:dyDescent="0.25">
      <c r="A1318">
        <f>'Оборудование столовой'!I436</f>
        <v>0</v>
      </c>
      <c r="B1318">
        <v>617</v>
      </c>
      <c r="C1318">
        <v>14130</v>
      </c>
      <c r="D1318">
        <v>3</v>
      </c>
      <c r="E1318">
        <v>0</v>
      </c>
      <c r="F1318">
        <v>21786</v>
      </c>
    </row>
    <row r="1319" spans="1:6" x14ac:dyDescent="0.25">
      <c r="A1319" s="5">
        <f>'Оборудование столовой'!Q436</f>
        <v>1.28</v>
      </c>
      <c r="B1319">
        <v>617</v>
      </c>
      <c r="C1319">
        <v>14130</v>
      </c>
      <c r="D1319">
        <v>5</v>
      </c>
      <c r="E1319">
        <v>0</v>
      </c>
      <c r="F1319">
        <v>21786</v>
      </c>
    </row>
    <row r="1320" spans="1:6" x14ac:dyDescent="0.25">
      <c r="A1320" s="5">
        <f>'Оборудование столовой'!AO436</f>
        <v>1.28</v>
      </c>
      <c r="B1320">
        <v>617</v>
      </c>
      <c r="C1320">
        <v>14130</v>
      </c>
      <c r="D1320">
        <v>9</v>
      </c>
      <c r="E1320">
        <v>0</v>
      </c>
      <c r="F1320">
        <v>21786</v>
      </c>
    </row>
    <row r="1321" spans="1:6" x14ac:dyDescent="0.25">
      <c r="A1321" t="str">
        <f>'Оборудование столовой'!F437</f>
        <v>Сметная прибыль от ФОТ</v>
      </c>
      <c r="B1321">
        <v>617</v>
      </c>
      <c r="C1321">
        <v>14131</v>
      </c>
      <c r="D1321">
        <v>2</v>
      </c>
      <c r="E1321">
        <v>0</v>
      </c>
      <c r="F1321">
        <v>21787</v>
      </c>
    </row>
    <row r="1322" spans="1:6" x14ac:dyDescent="0.25">
      <c r="A1322">
        <f>'Оборудование столовой'!I437</f>
        <v>0</v>
      </c>
      <c r="B1322">
        <v>617</v>
      </c>
      <c r="C1322">
        <v>14131</v>
      </c>
      <c r="D1322">
        <v>3</v>
      </c>
      <c r="E1322">
        <v>0</v>
      </c>
      <c r="F1322">
        <v>21787</v>
      </c>
    </row>
    <row r="1323" spans="1:6" x14ac:dyDescent="0.25">
      <c r="A1323" s="5">
        <f>'Оборудование столовой'!Q437</f>
        <v>0.83</v>
      </c>
      <c r="B1323">
        <v>617</v>
      </c>
      <c r="C1323">
        <v>14131</v>
      </c>
      <c r="D1323">
        <v>5</v>
      </c>
      <c r="E1323">
        <v>0</v>
      </c>
      <c r="F1323">
        <v>21787</v>
      </c>
    </row>
    <row r="1324" spans="1:6" x14ac:dyDescent="0.25">
      <c r="A1324" s="5">
        <f>'Оборудование столовой'!AO437</f>
        <v>0.83</v>
      </c>
      <c r="B1324">
        <v>617</v>
      </c>
      <c r="C1324">
        <v>14131</v>
      </c>
      <c r="D1324">
        <v>9</v>
      </c>
      <c r="E1324">
        <v>0</v>
      </c>
      <c r="F1324">
        <v>21787</v>
      </c>
    </row>
    <row r="1325" spans="1:6" x14ac:dyDescent="0.25">
      <c r="A1325" t="str">
        <f>'Оборудование столовой'!F438</f>
        <v>Затраты труда</v>
      </c>
      <c r="B1325">
        <v>617</v>
      </c>
      <c r="C1325">
        <v>14824</v>
      </c>
      <c r="D1325">
        <v>2</v>
      </c>
      <c r="E1325">
        <v>0</v>
      </c>
      <c r="F1325">
        <v>21774</v>
      </c>
    </row>
    <row r="1326" spans="1:6" x14ac:dyDescent="0.25">
      <c r="A1326" t="str">
        <f>'Оборудование столовой'!I438</f>
        <v>чел.-ч</v>
      </c>
      <c r="B1326">
        <v>617</v>
      </c>
      <c r="C1326">
        <v>14824</v>
      </c>
      <c r="D1326">
        <v>3</v>
      </c>
      <c r="E1326">
        <v>0</v>
      </c>
      <c r="F1326">
        <v>21774</v>
      </c>
    </row>
    <row r="1327" spans="1:6" x14ac:dyDescent="0.25">
      <c r="A1327" s="5">
        <f>'Оборудование столовой'!M438</f>
        <v>14.61</v>
      </c>
      <c r="B1327">
        <v>617</v>
      </c>
      <c r="C1327">
        <v>14824</v>
      </c>
      <c r="D1327">
        <v>4</v>
      </c>
      <c r="E1327">
        <v>0</v>
      </c>
      <c r="F1327">
        <v>21774</v>
      </c>
    </row>
    <row r="1328" spans="1:6" x14ac:dyDescent="0.25">
      <c r="A1328" t="str">
        <f>'Оборудование столовой'!F439</f>
        <v>Итого по расценке</v>
      </c>
      <c r="B1328">
        <v>617</v>
      </c>
      <c r="C1328">
        <v>14133</v>
      </c>
      <c r="D1328">
        <v>2</v>
      </c>
      <c r="E1328">
        <v>0</v>
      </c>
      <c r="F1328">
        <v>21788</v>
      </c>
    </row>
    <row r="1329" spans="1:6" x14ac:dyDescent="0.25">
      <c r="A1329" t="str">
        <f>'Оборудование столовой'!A440</f>
        <v xml:space="preserve">Кладовая овощей </v>
      </c>
      <c r="B1329">
        <v>617</v>
      </c>
      <c r="C1329">
        <v>14134</v>
      </c>
      <c r="D1329">
        <v>0</v>
      </c>
      <c r="E1329">
        <v>0</v>
      </c>
      <c r="F1329">
        <v>21767</v>
      </c>
    </row>
    <row r="1330" spans="1:6" x14ac:dyDescent="0.25">
      <c r="A1330">
        <f>'Оборудование столовой'!A441</f>
        <v>40</v>
      </c>
      <c r="B1330">
        <v>617</v>
      </c>
      <c r="C1330">
        <v>14135</v>
      </c>
      <c r="D1330">
        <v>0</v>
      </c>
      <c r="E1330">
        <v>0</v>
      </c>
      <c r="F1330">
        <v>21762</v>
      </c>
    </row>
    <row r="1331" spans="1:6" x14ac:dyDescent="0.25">
      <c r="A1331" t="str">
        <f>'Оборудование столовой'!B441</f>
        <v>ФЕР09-06-001-03</v>
      </c>
      <c r="B1331">
        <v>617</v>
      </c>
      <c r="C1331">
        <v>14135</v>
      </c>
      <c r="D1331">
        <v>1</v>
      </c>
      <c r="E1331">
        <v>0</v>
      </c>
      <c r="F1331">
        <v>21762</v>
      </c>
    </row>
    <row r="1332" spans="1:6" x14ac:dyDescent="0.25">
      <c r="A1332" t="str">
        <f>'Оборудование столовой'!F441</f>
        <v>Монтаж стеллажей и других конструкций, закрепляемых на фундаментах внутри зданий</v>
      </c>
      <c r="B1332">
        <v>617</v>
      </c>
      <c r="C1332">
        <v>14135</v>
      </c>
      <c r="D1332">
        <v>2</v>
      </c>
      <c r="E1332">
        <v>0</v>
      </c>
      <c r="F1332">
        <v>21762</v>
      </c>
    </row>
    <row r="1333" spans="1:6" x14ac:dyDescent="0.25">
      <c r="A1333" t="str">
        <f>'Оборудование столовой'!I441</f>
        <v>1 т конструкций</v>
      </c>
      <c r="B1333">
        <v>617</v>
      </c>
      <c r="C1333">
        <v>14135</v>
      </c>
      <c r="D1333">
        <v>3</v>
      </c>
      <c r="E1333">
        <v>0</v>
      </c>
      <c r="F1333">
        <v>21762</v>
      </c>
    </row>
    <row r="1334" spans="1:6" x14ac:dyDescent="0.25">
      <c r="A1334">
        <f>'Оборудование столовой'!M441</f>
        <v>4.7E-2</v>
      </c>
      <c r="B1334">
        <v>617</v>
      </c>
      <c r="C1334">
        <v>14135</v>
      </c>
      <c r="D1334">
        <v>4</v>
      </c>
      <c r="E1334">
        <v>0</v>
      </c>
      <c r="F1334">
        <v>21762</v>
      </c>
    </row>
    <row r="1335" spans="1:6" x14ac:dyDescent="0.25">
      <c r="A1335" t="str">
        <f>'Оборудование столовой'!F443</f>
        <v>Зарплата</v>
      </c>
      <c r="B1335">
        <v>617</v>
      </c>
      <c r="C1335">
        <v>14136</v>
      </c>
      <c r="D1335">
        <v>2</v>
      </c>
      <c r="E1335">
        <v>0</v>
      </c>
      <c r="F1335">
        <v>21785</v>
      </c>
    </row>
    <row r="1336" spans="1:6" x14ac:dyDescent="0.25">
      <c r="A1336" s="5">
        <f>'Оборудование столовой'!Q443</f>
        <v>883.28</v>
      </c>
      <c r="B1336">
        <v>617</v>
      </c>
      <c r="C1336">
        <v>14136</v>
      </c>
      <c r="D1336">
        <v>5</v>
      </c>
      <c r="E1336">
        <v>0</v>
      </c>
      <c r="F1336">
        <v>21785</v>
      </c>
    </row>
    <row r="1337" spans="1:6" x14ac:dyDescent="0.25">
      <c r="A1337" s="6">
        <f>'Оборудование столовой'!AO443</f>
        <v>1</v>
      </c>
      <c r="B1337">
        <v>617</v>
      </c>
      <c r="C1337">
        <v>14136</v>
      </c>
      <c r="D1337">
        <v>9</v>
      </c>
      <c r="E1337">
        <v>0</v>
      </c>
      <c r="F1337">
        <v>21785</v>
      </c>
    </row>
    <row r="1338" spans="1:6" x14ac:dyDescent="0.25">
      <c r="A1338" t="str">
        <f>'Оборудование столовой'!F444</f>
        <v>Эксплуатация машин</v>
      </c>
      <c r="B1338">
        <v>617</v>
      </c>
      <c r="C1338">
        <v>14137</v>
      </c>
      <c r="D1338">
        <v>2</v>
      </c>
      <c r="E1338">
        <v>0</v>
      </c>
      <c r="F1338">
        <v>21785</v>
      </c>
    </row>
    <row r="1339" spans="1:6" x14ac:dyDescent="0.25">
      <c r="A1339" s="5">
        <f>'Оборудование столовой'!Q444</f>
        <v>91.21</v>
      </c>
      <c r="B1339">
        <v>617</v>
      </c>
      <c r="C1339">
        <v>14137</v>
      </c>
      <c r="D1339">
        <v>5</v>
      </c>
      <c r="E1339">
        <v>0</v>
      </c>
      <c r="F1339">
        <v>21785</v>
      </c>
    </row>
    <row r="1340" spans="1:6" x14ac:dyDescent="0.25">
      <c r="A1340" s="6">
        <f>'Оборудование столовой'!AO444</f>
        <v>1</v>
      </c>
      <c r="B1340">
        <v>617</v>
      </c>
      <c r="C1340">
        <v>14137</v>
      </c>
      <c r="D1340">
        <v>9</v>
      </c>
      <c r="E1340">
        <v>0</v>
      </c>
      <c r="F1340">
        <v>21785</v>
      </c>
    </row>
    <row r="1341" spans="1:6" x14ac:dyDescent="0.25">
      <c r="A1341" t="str">
        <f>'Оборудование столовой'!F445</f>
        <v>в т.ч. зарплата машиниста</v>
      </c>
      <c r="B1341">
        <v>617</v>
      </c>
      <c r="C1341">
        <v>14138</v>
      </c>
      <c r="D1341">
        <v>2</v>
      </c>
      <c r="E1341">
        <v>0</v>
      </c>
      <c r="F1341">
        <v>21785</v>
      </c>
    </row>
    <row r="1342" spans="1:6" x14ac:dyDescent="0.25">
      <c r="A1342" s="5">
        <f>'Оборудование столовой'!Q445</f>
        <v>2.16</v>
      </c>
      <c r="B1342">
        <v>617</v>
      </c>
      <c r="C1342">
        <v>14138</v>
      </c>
      <c r="D1342">
        <v>5</v>
      </c>
      <c r="E1342">
        <v>0</v>
      </c>
      <c r="F1342">
        <v>21785</v>
      </c>
    </row>
    <row r="1343" spans="1:6" x14ac:dyDescent="0.25">
      <c r="A1343" s="6">
        <f>'Оборудование столовой'!AO445</f>
        <v>1</v>
      </c>
      <c r="B1343">
        <v>617</v>
      </c>
      <c r="C1343">
        <v>14138</v>
      </c>
      <c r="D1343">
        <v>9</v>
      </c>
      <c r="E1343">
        <v>0</v>
      </c>
      <c r="F1343">
        <v>21785</v>
      </c>
    </row>
    <row r="1344" spans="1:6" x14ac:dyDescent="0.25">
      <c r="A1344" t="str">
        <f>'Оборудование столовой'!F446</f>
        <v>Материальные ресурсы</v>
      </c>
      <c r="B1344">
        <v>617</v>
      </c>
      <c r="C1344">
        <v>14139</v>
      </c>
      <c r="D1344">
        <v>2</v>
      </c>
      <c r="E1344">
        <v>0</v>
      </c>
      <c r="F1344">
        <v>21785</v>
      </c>
    </row>
    <row r="1345" spans="1:6" x14ac:dyDescent="0.25">
      <c r="A1345" s="5">
        <f>'Оборудование столовой'!Q446</f>
        <v>68.95</v>
      </c>
      <c r="B1345">
        <v>617</v>
      </c>
      <c r="C1345">
        <v>14139</v>
      </c>
      <c r="D1345">
        <v>5</v>
      </c>
      <c r="E1345">
        <v>0</v>
      </c>
      <c r="F1345">
        <v>21785</v>
      </c>
    </row>
    <row r="1346" spans="1:6" x14ac:dyDescent="0.25">
      <c r="A1346" s="6">
        <f>'Оборудование столовой'!AO446</f>
        <v>1</v>
      </c>
      <c r="B1346">
        <v>617</v>
      </c>
      <c r="C1346">
        <v>14139</v>
      </c>
      <c r="D1346">
        <v>9</v>
      </c>
      <c r="E1346">
        <v>0</v>
      </c>
      <c r="F1346">
        <v>21785</v>
      </c>
    </row>
    <row r="1347" spans="1:6" x14ac:dyDescent="0.25">
      <c r="A1347" t="str">
        <f>'Оборудование столовой'!F447</f>
        <v>Накладные расходы от ФОТ</v>
      </c>
      <c r="B1347">
        <v>617</v>
      </c>
      <c r="C1347">
        <v>14140</v>
      </c>
      <c r="D1347">
        <v>2</v>
      </c>
      <c r="E1347">
        <v>0</v>
      </c>
      <c r="F1347">
        <v>21786</v>
      </c>
    </row>
    <row r="1348" spans="1:6" x14ac:dyDescent="0.25">
      <c r="A1348">
        <f>'Оборудование столовой'!I447</f>
        <v>0</v>
      </c>
      <c r="B1348">
        <v>617</v>
      </c>
      <c r="C1348">
        <v>14140</v>
      </c>
      <c r="D1348">
        <v>3</v>
      </c>
      <c r="E1348">
        <v>0</v>
      </c>
      <c r="F1348">
        <v>21786</v>
      </c>
    </row>
    <row r="1349" spans="1:6" x14ac:dyDescent="0.25">
      <c r="A1349">
        <f>'Оборудование столовой'!Q447</f>
        <v>0.9</v>
      </c>
      <c r="B1349">
        <v>617</v>
      </c>
      <c r="C1349">
        <v>14140</v>
      </c>
      <c r="D1349">
        <v>5</v>
      </c>
      <c r="E1349">
        <v>0</v>
      </c>
      <c r="F1349">
        <v>21786</v>
      </c>
    </row>
    <row r="1350" spans="1:6" x14ac:dyDescent="0.25">
      <c r="A1350">
        <f>'Оборудование столовой'!AO447</f>
        <v>0.9</v>
      </c>
      <c r="B1350">
        <v>617</v>
      </c>
      <c r="C1350">
        <v>14140</v>
      </c>
      <c r="D1350">
        <v>9</v>
      </c>
      <c r="E1350">
        <v>0</v>
      </c>
      <c r="F1350">
        <v>21786</v>
      </c>
    </row>
    <row r="1351" spans="1:6" x14ac:dyDescent="0.25">
      <c r="A1351" t="str">
        <f>'Оборудование столовой'!F448</f>
        <v>Сметная прибыль от ФОТ</v>
      </c>
      <c r="B1351">
        <v>617</v>
      </c>
      <c r="C1351">
        <v>14141</v>
      </c>
      <c r="D1351">
        <v>2</v>
      </c>
      <c r="E1351">
        <v>0</v>
      </c>
      <c r="F1351">
        <v>21787</v>
      </c>
    </row>
    <row r="1352" spans="1:6" x14ac:dyDescent="0.25">
      <c r="A1352">
        <f>'Оборудование столовой'!I448</f>
        <v>0</v>
      </c>
      <c r="B1352">
        <v>617</v>
      </c>
      <c r="C1352">
        <v>14141</v>
      </c>
      <c r="D1352">
        <v>3</v>
      </c>
      <c r="E1352">
        <v>0</v>
      </c>
      <c r="F1352">
        <v>21787</v>
      </c>
    </row>
    <row r="1353" spans="1:6" x14ac:dyDescent="0.25">
      <c r="A1353" s="5">
        <f>'Оборудование столовой'!Q448</f>
        <v>0.85</v>
      </c>
      <c r="B1353">
        <v>617</v>
      </c>
      <c r="C1353">
        <v>14141</v>
      </c>
      <c r="D1353">
        <v>5</v>
      </c>
      <c r="E1353">
        <v>0</v>
      </c>
      <c r="F1353">
        <v>21787</v>
      </c>
    </row>
    <row r="1354" spans="1:6" x14ac:dyDescent="0.25">
      <c r="A1354" s="5">
        <f>'Оборудование столовой'!AO448</f>
        <v>0.85</v>
      </c>
      <c r="B1354">
        <v>617</v>
      </c>
      <c r="C1354">
        <v>14141</v>
      </c>
      <c r="D1354">
        <v>9</v>
      </c>
      <c r="E1354">
        <v>0</v>
      </c>
      <c r="F1354">
        <v>21787</v>
      </c>
    </row>
    <row r="1355" spans="1:6" x14ac:dyDescent="0.25">
      <c r="A1355" t="str">
        <f>'Оборудование столовой'!F449</f>
        <v>Затраты труда</v>
      </c>
      <c r="B1355">
        <v>617</v>
      </c>
      <c r="C1355">
        <v>14825</v>
      </c>
      <c r="D1355">
        <v>2</v>
      </c>
      <c r="E1355">
        <v>0</v>
      </c>
      <c r="F1355">
        <v>21774</v>
      </c>
    </row>
    <row r="1356" spans="1:6" x14ac:dyDescent="0.25">
      <c r="A1356" t="str">
        <f>'Оборудование столовой'!I449</f>
        <v>чел.-ч</v>
      </c>
      <c r="B1356">
        <v>617</v>
      </c>
      <c r="C1356">
        <v>14825</v>
      </c>
      <c r="D1356">
        <v>3</v>
      </c>
      <c r="E1356">
        <v>0</v>
      </c>
      <c r="F1356">
        <v>21774</v>
      </c>
    </row>
    <row r="1357" spans="1:6" x14ac:dyDescent="0.25">
      <c r="A1357" s="5">
        <f>'Оборудование столовой'!M449</f>
        <v>103.55</v>
      </c>
      <c r="B1357">
        <v>617</v>
      </c>
      <c r="C1357">
        <v>14825</v>
      </c>
      <c r="D1357">
        <v>4</v>
      </c>
      <c r="E1357">
        <v>0</v>
      </c>
      <c r="F1357">
        <v>21774</v>
      </c>
    </row>
    <row r="1358" spans="1:6" x14ac:dyDescent="0.25">
      <c r="A1358" t="str">
        <f>'Оборудование столовой'!F450</f>
        <v>Итого по расценке</v>
      </c>
      <c r="B1358">
        <v>617</v>
      </c>
      <c r="C1358">
        <v>14143</v>
      </c>
      <c r="D1358">
        <v>2</v>
      </c>
      <c r="E1358">
        <v>0</v>
      </c>
      <c r="F1358">
        <v>21788</v>
      </c>
    </row>
    <row r="1359" spans="1:6" x14ac:dyDescent="0.25">
      <c r="A1359" t="str">
        <f>'Оборудование столовой'!A451</f>
        <v>Моечная кухонной посуды</v>
      </c>
      <c r="B1359">
        <v>617</v>
      </c>
      <c r="C1359">
        <v>14144</v>
      </c>
      <c r="D1359">
        <v>0</v>
      </c>
      <c r="E1359">
        <v>0</v>
      </c>
      <c r="F1359">
        <v>21767</v>
      </c>
    </row>
    <row r="1360" spans="1:6" x14ac:dyDescent="0.25">
      <c r="A1360">
        <f>'Оборудование столовой'!A452</f>
        <v>41</v>
      </c>
      <c r="B1360">
        <v>617</v>
      </c>
      <c r="C1360">
        <v>14145</v>
      </c>
      <c r="D1360">
        <v>0</v>
      </c>
      <c r="E1360">
        <v>0</v>
      </c>
      <c r="F1360">
        <v>21762</v>
      </c>
    </row>
    <row r="1361" spans="1:6" x14ac:dyDescent="0.25">
      <c r="A1361" t="str">
        <f>'Оборудование столовой'!B452</f>
        <v>ФЕР09-06-001-03</v>
      </c>
      <c r="B1361">
        <v>617</v>
      </c>
      <c r="C1361">
        <v>14145</v>
      </c>
      <c r="D1361">
        <v>1</v>
      </c>
      <c r="E1361">
        <v>0</v>
      </c>
      <c r="F1361">
        <v>21762</v>
      </c>
    </row>
    <row r="1362" spans="1:6" x14ac:dyDescent="0.25">
      <c r="A1362" t="str">
        <f>'Оборудование столовой'!F452</f>
        <v>Монтаж стеллажей и других конструкций, закрепляемых на фундаментах внутри зданий</v>
      </c>
      <c r="B1362">
        <v>617</v>
      </c>
      <c r="C1362">
        <v>14145</v>
      </c>
      <c r="D1362">
        <v>2</v>
      </c>
      <c r="E1362">
        <v>0</v>
      </c>
      <c r="F1362">
        <v>21762</v>
      </c>
    </row>
    <row r="1363" spans="1:6" x14ac:dyDescent="0.25">
      <c r="A1363" t="str">
        <f>'Оборудование столовой'!I452</f>
        <v>1 т конструкций</v>
      </c>
      <c r="B1363">
        <v>617</v>
      </c>
      <c r="C1363">
        <v>14145</v>
      </c>
      <c r="D1363">
        <v>3</v>
      </c>
      <c r="E1363">
        <v>0</v>
      </c>
      <c r="F1363">
        <v>21762</v>
      </c>
    </row>
    <row r="1364" spans="1:6" x14ac:dyDescent="0.25">
      <c r="A1364">
        <f>'Оборудование столовой'!M452</f>
        <v>0.1215</v>
      </c>
      <c r="B1364">
        <v>617</v>
      </c>
      <c r="C1364">
        <v>14145</v>
      </c>
      <c r="D1364">
        <v>4</v>
      </c>
      <c r="E1364">
        <v>0</v>
      </c>
      <c r="F1364">
        <v>21762</v>
      </c>
    </row>
    <row r="1365" spans="1:6" x14ac:dyDescent="0.25">
      <c r="A1365" t="str">
        <f>'Оборудование столовой'!F454</f>
        <v>Зарплата</v>
      </c>
      <c r="B1365">
        <v>617</v>
      </c>
      <c r="C1365">
        <v>14146</v>
      </c>
      <c r="D1365">
        <v>2</v>
      </c>
      <c r="E1365">
        <v>0</v>
      </c>
      <c r="F1365">
        <v>21785</v>
      </c>
    </row>
    <row r="1366" spans="1:6" x14ac:dyDescent="0.25">
      <c r="A1366" s="5">
        <f>'Оборудование столовой'!Q454</f>
        <v>883.28</v>
      </c>
      <c r="B1366">
        <v>617</v>
      </c>
      <c r="C1366">
        <v>14146</v>
      </c>
      <c r="D1366">
        <v>5</v>
      </c>
      <c r="E1366">
        <v>0</v>
      </c>
      <c r="F1366">
        <v>21785</v>
      </c>
    </row>
    <row r="1367" spans="1:6" x14ac:dyDescent="0.25">
      <c r="A1367" s="6">
        <f>'Оборудование столовой'!AO454</f>
        <v>1</v>
      </c>
      <c r="B1367">
        <v>617</v>
      </c>
      <c r="C1367">
        <v>14146</v>
      </c>
      <c r="D1367">
        <v>9</v>
      </c>
      <c r="E1367">
        <v>0</v>
      </c>
      <c r="F1367">
        <v>21785</v>
      </c>
    </row>
    <row r="1368" spans="1:6" x14ac:dyDescent="0.25">
      <c r="A1368" t="str">
        <f>'Оборудование столовой'!F455</f>
        <v>Эксплуатация машин</v>
      </c>
      <c r="B1368">
        <v>617</v>
      </c>
      <c r="C1368">
        <v>14147</v>
      </c>
      <c r="D1368">
        <v>2</v>
      </c>
      <c r="E1368">
        <v>0</v>
      </c>
      <c r="F1368">
        <v>21785</v>
      </c>
    </row>
    <row r="1369" spans="1:6" x14ac:dyDescent="0.25">
      <c r="A1369" s="5">
        <f>'Оборудование столовой'!Q455</f>
        <v>91.21</v>
      </c>
      <c r="B1369">
        <v>617</v>
      </c>
      <c r="C1369">
        <v>14147</v>
      </c>
      <c r="D1369">
        <v>5</v>
      </c>
      <c r="E1369">
        <v>0</v>
      </c>
      <c r="F1369">
        <v>21785</v>
      </c>
    </row>
    <row r="1370" spans="1:6" x14ac:dyDescent="0.25">
      <c r="A1370" s="6">
        <f>'Оборудование столовой'!AO455</f>
        <v>1</v>
      </c>
      <c r="B1370">
        <v>617</v>
      </c>
      <c r="C1370">
        <v>14147</v>
      </c>
      <c r="D1370">
        <v>9</v>
      </c>
      <c r="E1370">
        <v>0</v>
      </c>
      <c r="F1370">
        <v>21785</v>
      </c>
    </row>
    <row r="1371" spans="1:6" x14ac:dyDescent="0.25">
      <c r="A1371" t="str">
        <f>'Оборудование столовой'!F456</f>
        <v>в т.ч. зарплата машиниста</v>
      </c>
      <c r="B1371">
        <v>617</v>
      </c>
      <c r="C1371">
        <v>14148</v>
      </c>
      <c r="D1371">
        <v>2</v>
      </c>
      <c r="E1371">
        <v>0</v>
      </c>
      <c r="F1371">
        <v>21785</v>
      </c>
    </row>
    <row r="1372" spans="1:6" x14ac:dyDescent="0.25">
      <c r="A1372" s="5">
        <f>'Оборудование столовой'!Q456</f>
        <v>2.16</v>
      </c>
      <c r="B1372">
        <v>617</v>
      </c>
      <c r="C1372">
        <v>14148</v>
      </c>
      <c r="D1372">
        <v>5</v>
      </c>
      <c r="E1372">
        <v>0</v>
      </c>
      <c r="F1372">
        <v>21785</v>
      </c>
    </row>
    <row r="1373" spans="1:6" x14ac:dyDescent="0.25">
      <c r="A1373" s="6">
        <f>'Оборудование столовой'!AO456</f>
        <v>1</v>
      </c>
      <c r="B1373">
        <v>617</v>
      </c>
      <c r="C1373">
        <v>14148</v>
      </c>
      <c r="D1373">
        <v>9</v>
      </c>
      <c r="E1373">
        <v>0</v>
      </c>
      <c r="F1373">
        <v>21785</v>
      </c>
    </row>
    <row r="1374" spans="1:6" x14ac:dyDescent="0.25">
      <c r="A1374" t="str">
        <f>'Оборудование столовой'!F457</f>
        <v>Материальные ресурсы</v>
      </c>
      <c r="B1374">
        <v>617</v>
      </c>
      <c r="C1374">
        <v>14149</v>
      </c>
      <c r="D1374">
        <v>2</v>
      </c>
      <c r="E1374">
        <v>0</v>
      </c>
      <c r="F1374">
        <v>21785</v>
      </c>
    </row>
    <row r="1375" spans="1:6" x14ac:dyDescent="0.25">
      <c r="A1375" s="5">
        <f>'Оборудование столовой'!Q457</f>
        <v>68.95</v>
      </c>
      <c r="B1375">
        <v>617</v>
      </c>
      <c r="C1375">
        <v>14149</v>
      </c>
      <c r="D1375">
        <v>5</v>
      </c>
      <c r="E1375">
        <v>0</v>
      </c>
      <c r="F1375">
        <v>21785</v>
      </c>
    </row>
    <row r="1376" spans="1:6" x14ac:dyDescent="0.25">
      <c r="A1376" s="6">
        <f>'Оборудование столовой'!AO457</f>
        <v>1</v>
      </c>
      <c r="B1376">
        <v>617</v>
      </c>
      <c r="C1376">
        <v>14149</v>
      </c>
      <c r="D1376">
        <v>9</v>
      </c>
      <c r="E1376">
        <v>0</v>
      </c>
      <c r="F1376">
        <v>21785</v>
      </c>
    </row>
    <row r="1377" spans="1:6" x14ac:dyDescent="0.25">
      <c r="A1377" t="str">
        <f>'Оборудование столовой'!F458</f>
        <v>Накладные расходы от ФОТ</v>
      </c>
      <c r="B1377">
        <v>617</v>
      </c>
      <c r="C1377">
        <v>14150</v>
      </c>
      <c r="D1377">
        <v>2</v>
      </c>
      <c r="E1377">
        <v>0</v>
      </c>
      <c r="F1377">
        <v>21786</v>
      </c>
    </row>
    <row r="1378" spans="1:6" x14ac:dyDescent="0.25">
      <c r="A1378">
        <f>'Оборудование столовой'!I458</f>
        <v>0</v>
      </c>
      <c r="B1378">
        <v>617</v>
      </c>
      <c r="C1378">
        <v>14150</v>
      </c>
      <c r="D1378">
        <v>3</v>
      </c>
      <c r="E1378">
        <v>0</v>
      </c>
      <c r="F1378">
        <v>21786</v>
      </c>
    </row>
    <row r="1379" spans="1:6" x14ac:dyDescent="0.25">
      <c r="A1379">
        <f>'Оборудование столовой'!Q458</f>
        <v>0.9</v>
      </c>
      <c r="B1379">
        <v>617</v>
      </c>
      <c r="C1379">
        <v>14150</v>
      </c>
      <c r="D1379">
        <v>5</v>
      </c>
      <c r="E1379">
        <v>0</v>
      </c>
      <c r="F1379">
        <v>21786</v>
      </c>
    </row>
    <row r="1380" spans="1:6" x14ac:dyDescent="0.25">
      <c r="A1380">
        <f>'Оборудование столовой'!AO458</f>
        <v>0.9</v>
      </c>
      <c r="B1380">
        <v>617</v>
      </c>
      <c r="C1380">
        <v>14150</v>
      </c>
      <c r="D1380">
        <v>9</v>
      </c>
      <c r="E1380">
        <v>0</v>
      </c>
      <c r="F1380">
        <v>21786</v>
      </c>
    </row>
    <row r="1381" spans="1:6" x14ac:dyDescent="0.25">
      <c r="A1381" t="str">
        <f>'Оборудование столовой'!F459</f>
        <v>Сметная прибыль от ФОТ</v>
      </c>
      <c r="B1381">
        <v>617</v>
      </c>
      <c r="C1381">
        <v>14151</v>
      </c>
      <c r="D1381">
        <v>2</v>
      </c>
      <c r="E1381">
        <v>0</v>
      </c>
      <c r="F1381">
        <v>21787</v>
      </c>
    </row>
    <row r="1382" spans="1:6" x14ac:dyDescent="0.25">
      <c r="A1382">
        <f>'Оборудование столовой'!I459</f>
        <v>0</v>
      </c>
      <c r="B1382">
        <v>617</v>
      </c>
      <c r="C1382">
        <v>14151</v>
      </c>
      <c r="D1382">
        <v>3</v>
      </c>
      <c r="E1382">
        <v>0</v>
      </c>
      <c r="F1382">
        <v>21787</v>
      </c>
    </row>
    <row r="1383" spans="1:6" x14ac:dyDescent="0.25">
      <c r="A1383" s="5">
        <f>'Оборудование столовой'!Q459</f>
        <v>0.85</v>
      </c>
      <c r="B1383">
        <v>617</v>
      </c>
      <c r="C1383">
        <v>14151</v>
      </c>
      <c r="D1383">
        <v>5</v>
      </c>
      <c r="E1383">
        <v>0</v>
      </c>
      <c r="F1383">
        <v>21787</v>
      </c>
    </row>
    <row r="1384" spans="1:6" x14ac:dyDescent="0.25">
      <c r="A1384" s="5">
        <f>'Оборудование столовой'!AO459</f>
        <v>0.85</v>
      </c>
      <c r="B1384">
        <v>617</v>
      </c>
      <c r="C1384">
        <v>14151</v>
      </c>
      <c r="D1384">
        <v>9</v>
      </c>
      <c r="E1384">
        <v>0</v>
      </c>
      <c r="F1384">
        <v>21787</v>
      </c>
    </row>
    <row r="1385" spans="1:6" x14ac:dyDescent="0.25">
      <c r="A1385" t="str">
        <f>'Оборудование столовой'!F460</f>
        <v>Затраты труда</v>
      </c>
      <c r="B1385">
        <v>617</v>
      </c>
      <c r="C1385">
        <v>14826</v>
      </c>
      <c r="D1385">
        <v>2</v>
      </c>
      <c r="E1385">
        <v>0</v>
      </c>
      <c r="F1385">
        <v>21774</v>
      </c>
    </row>
    <row r="1386" spans="1:6" x14ac:dyDescent="0.25">
      <c r="A1386" t="str">
        <f>'Оборудование столовой'!I460</f>
        <v>чел.-ч</v>
      </c>
      <c r="B1386">
        <v>617</v>
      </c>
      <c r="C1386">
        <v>14826</v>
      </c>
      <c r="D1386">
        <v>3</v>
      </c>
      <c r="E1386">
        <v>0</v>
      </c>
      <c r="F1386">
        <v>21774</v>
      </c>
    </row>
    <row r="1387" spans="1:6" x14ac:dyDescent="0.25">
      <c r="A1387" s="5">
        <f>'Оборудование столовой'!M460</f>
        <v>103.55</v>
      </c>
      <c r="B1387">
        <v>617</v>
      </c>
      <c r="C1387">
        <v>14826</v>
      </c>
      <c r="D1387">
        <v>4</v>
      </c>
      <c r="E1387">
        <v>0</v>
      </c>
      <c r="F1387">
        <v>21774</v>
      </c>
    </row>
    <row r="1388" spans="1:6" x14ac:dyDescent="0.25">
      <c r="A1388" t="str">
        <f>'Оборудование столовой'!F461</f>
        <v>Итого по расценке</v>
      </c>
      <c r="B1388">
        <v>617</v>
      </c>
      <c r="C1388">
        <v>14153</v>
      </c>
      <c r="D1388">
        <v>2</v>
      </c>
      <c r="E1388">
        <v>0</v>
      </c>
      <c r="F1388">
        <v>21788</v>
      </c>
    </row>
    <row r="1389" spans="1:6" x14ac:dyDescent="0.25">
      <c r="A1389">
        <f>'Оборудование столовой'!A462</f>
        <v>42</v>
      </c>
      <c r="B1389">
        <v>617</v>
      </c>
      <c r="C1389">
        <v>14154</v>
      </c>
      <c r="D1389">
        <v>0</v>
      </c>
      <c r="E1389">
        <v>0</v>
      </c>
      <c r="F1389">
        <v>21762</v>
      </c>
    </row>
    <row r="1390" spans="1:6" x14ac:dyDescent="0.25">
      <c r="A1390" t="str">
        <f>'Оборудование столовой'!B462</f>
        <v>ФЕР17-01-001-02</v>
      </c>
      <c r="B1390">
        <v>617</v>
      </c>
      <c r="C1390">
        <v>14154</v>
      </c>
      <c r="D1390">
        <v>1</v>
      </c>
      <c r="E1390">
        <v>0</v>
      </c>
      <c r="F1390">
        <v>21762</v>
      </c>
    </row>
    <row r="1391" spans="1:6" x14ac:dyDescent="0.25">
      <c r="A1391" t="str">
        <f>'Оборудование столовой'!F462</f>
        <v>Установка ванн  прямых стальных</v>
      </c>
      <c r="B1391">
        <v>617</v>
      </c>
      <c r="C1391">
        <v>14154</v>
      </c>
      <c r="D1391">
        <v>2</v>
      </c>
      <c r="E1391">
        <v>0</v>
      </c>
      <c r="F1391">
        <v>21762</v>
      </c>
    </row>
    <row r="1392" spans="1:6" x14ac:dyDescent="0.25">
      <c r="A1392" t="str">
        <f>'Оборудование столовой'!I462</f>
        <v>10 компл.</v>
      </c>
      <c r="B1392">
        <v>617</v>
      </c>
      <c r="C1392">
        <v>14154</v>
      </c>
      <c r="D1392">
        <v>3</v>
      </c>
      <c r="E1392">
        <v>0</v>
      </c>
      <c r="F1392">
        <v>21762</v>
      </c>
    </row>
    <row r="1393" spans="1:6" x14ac:dyDescent="0.25">
      <c r="A1393">
        <f>'Оборудование столовой'!M462</f>
        <v>0.2</v>
      </c>
      <c r="B1393">
        <v>617</v>
      </c>
      <c r="C1393">
        <v>14154</v>
      </c>
      <c r="D1393">
        <v>4</v>
      </c>
      <c r="E1393">
        <v>0</v>
      </c>
      <c r="F1393">
        <v>21762</v>
      </c>
    </row>
    <row r="1394" spans="1:6" x14ac:dyDescent="0.25">
      <c r="A1394" t="str">
        <f>'Оборудование столовой'!F464</f>
        <v>Зарплата</v>
      </c>
      <c r="B1394">
        <v>617</v>
      </c>
      <c r="C1394">
        <v>14155</v>
      </c>
      <c r="D1394">
        <v>2</v>
      </c>
      <c r="E1394">
        <v>0</v>
      </c>
      <c r="F1394">
        <v>21785</v>
      </c>
    </row>
    <row r="1395" spans="1:6" x14ac:dyDescent="0.25">
      <c r="A1395" s="5">
        <f>'Оборудование столовой'!Q464</f>
        <v>208.27</v>
      </c>
      <c r="B1395">
        <v>617</v>
      </c>
      <c r="C1395">
        <v>14155</v>
      </c>
      <c r="D1395">
        <v>5</v>
      </c>
      <c r="E1395">
        <v>0</v>
      </c>
      <c r="F1395">
        <v>21785</v>
      </c>
    </row>
    <row r="1396" spans="1:6" x14ac:dyDescent="0.25">
      <c r="A1396" s="6">
        <f>'Оборудование столовой'!AO464</f>
        <v>1</v>
      </c>
      <c r="B1396">
        <v>617</v>
      </c>
      <c r="C1396">
        <v>14155</v>
      </c>
      <c r="D1396">
        <v>9</v>
      </c>
      <c r="E1396">
        <v>0</v>
      </c>
      <c r="F1396">
        <v>21785</v>
      </c>
    </row>
    <row r="1397" spans="1:6" x14ac:dyDescent="0.25">
      <c r="A1397" t="str">
        <f>'Оборудование столовой'!F465</f>
        <v>Эксплуатация машин</v>
      </c>
      <c r="B1397">
        <v>617</v>
      </c>
      <c r="C1397">
        <v>14156</v>
      </c>
      <c r="D1397">
        <v>2</v>
      </c>
      <c r="E1397">
        <v>0</v>
      </c>
      <c r="F1397">
        <v>21785</v>
      </c>
    </row>
    <row r="1398" spans="1:6" x14ac:dyDescent="0.25">
      <c r="A1398" s="5">
        <f>'Оборудование столовой'!Q465</f>
        <v>91.07</v>
      </c>
      <c r="B1398">
        <v>617</v>
      </c>
      <c r="C1398">
        <v>14156</v>
      </c>
      <c r="D1398">
        <v>5</v>
      </c>
      <c r="E1398">
        <v>0</v>
      </c>
      <c r="F1398">
        <v>21785</v>
      </c>
    </row>
    <row r="1399" spans="1:6" x14ac:dyDescent="0.25">
      <c r="A1399" s="6">
        <f>'Оборудование столовой'!AO465</f>
        <v>1</v>
      </c>
      <c r="B1399">
        <v>617</v>
      </c>
      <c r="C1399">
        <v>14156</v>
      </c>
      <c r="D1399">
        <v>9</v>
      </c>
      <c r="E1399">
        <v>0</v>
      </c>
      <c r="F1399">
        <v>21785</v>
      </c>
    </row>
    <row r="1400" spans="1:6" x14ac:dyDescent="0.25">
      <c r="A1400" t="str">
        <f>'Оборудование столовой'!F466</f>
        <v>в т.ч. зарплата машиниста</v>
      </c>
      <c r="B1400">
        <v>617</v>
      </c>
      <c r="C1400">
        <v>14157</v>
      </c>
      <c r="D1400">
        <v>2</v>
      </c>
      <c r="E1400">
        <v>0</v>
      </c>
      <c r="F1400">
        <v>21785</v>
      </c>
    </row>
    <row r="1401" spans="1:6" x14ac:dyDescent="0.25">
      <c r="A1401" s="5">
        <f>'Оборудование столовой'!Q466</f>
        <v>6.89</v>
      </c>
      <c r="B1401">
        <v>617</v>
      </c>
      <c r="C1401">
        <v>14157</v>
      </c>
      <c r="D1401">
        <v>5</v>
      </c>
      <c r="E1401">
        <v>0</v>
      </c>
      <c r="F1401">
        <v>21785</v>
      </c>
    </row>
    <row r="1402" spans="1:6" x14ac:dyDescent="0.25">
      <c r="A1402" s="6">
        <f>'Оборудование столовой'!AO466</f>
        <v>1</v>
      </c>
      <c r="B1402">
        <v>617</v>
      </c>
      <c r="C1402">
        <v>14157</v>
      </c>
      <c r="D1402">
        <v>9</v>
      </c>
      <c r="E1402">
        <v>0</v>
      </c>
      <c r="F1402">
        <v>21785</v>
      </c>
    </row>
    <row r="1403" spans="1:6" x14ac:dyDescent="0.25">
      <c r="A1403" t="str">
        <f>'Оборудование столовой'!F467</f>
        <v>Материальные ресурсы</v>
      </c>
      <c r="B1403">
        <v>617</v>
      </c>
      <c r="C1403">
        <v>14158</v>
      </c>
      <c r="D1403">
        <v>2</v>
      </c>
      <c r="E1403">
        <v>0</v>
      </c>
      <c r="F1403">
        <v>21785</v>
      </c>
    </row>
    <row r="1404" spans="1:6" x14ac:dyDescent="0.25">
      <c r="A1404" s="5">
        <f>'Оборудование столовой'!Q467</f>
        <v>9681.89</v>
      </c>
      <c r="B1404">
        <v>617</v>
      </c>
      <c r="C1404">
        <v>14158</v>
      </c>
      <c r="D1404">
        <v>5</v>
      </c>
      <c r="E1404">
        <v>0</v>
      </c>
      <c r="F1404">
        <v>21785</v>
      </c>
    </row>
    <row r="1405" spans="1:6" x14ac:dyDescent="0.25">
      <c r="A1405" s="6">
        <f>'Оборудование столовой'!AO467</f>
        <v>1</v>
      </c>
      <c r="B1405">
        <v>617</v>
      </c>
      <c r="C1405">
        <v>14158</v>
      </c>
      <c r="D1405">
        <v>9</v>
      </c>
      <c r="E1405">
        <v>0</v>
      </c>
      <c r="F1405">
        <v>21785</v>
      </c>
    </row>
    <row r="1406" spans="1:6" x14ac:dyDescent="0.25">
      <c r="A1406">
        <f>'Оборудование столовой'!A468</f>
        <v>42.1</v>
      </c>
      <c r="B1406">
        <v>617</v>
      </c>
      <c r="C1406">
        <v>14912</v>
      </c>
      <c r="D1406">
        <v>0</v>
      </c>
      <c r="E1406">
        <v>0</v>
      </c>
      <c r="F1406">
        <v>21766</v>
      </c>
    </row>
    <row r="1407" spans="1:6" x14ac:dyDescent="0.25">
      <c r="A1407" t="str">
        <f>'Оборудование столовой'!B468</f>
        <v>[301-0052]</v>
      </c>
      <c r="B1407">
        <v>617</v>
      </c>
      <c r="C1407">
        <v>14912</v>
      </c>
      <c r="D1407">
        <v>1</v>
      </c>
      <c r="E1407">
        <v>0</v>
      </c>
      <c r="F1407">
        <v>21766</v>
      </c>
    </row>
    <row r="1408" spans="1:6" x14ac:dyDescent="0.25">
      <c r="A1408" t="str">
        <f>'Оборудование столовой'!F468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1408">
        <v>617</v>
      </c>
      <c r="C1408">
        <v>14912</v>
      </c>
      <c r="D1408">
        <v>2</v>
      </c>
      <c r="E1408">
        <v>0</v>
      </c>
      <c r="F1408">
        <v>21766</v>
      </c>
    </row>
    <row r="1409" spans="1:6" x14ac:dyDescent="0.25">
      <c r="A1409" t="str">
        <f>'Оборудование столовой'!I468</f>
        <v>комплект</v>
      </c>
      <c r="B1409">
        <v>617</v>
      </c>
      <c r="C1409">
        <v>14912</v>
      </c>
      <c r="D1409">
        <v>3</v>
      </c>
      <c r="E1409">
        <v>0</v>
      </c>
      <c r="F1409">
        <v>21766</v>
      </c>
    </row>
    <row r="1410" spans="1:6" x14ac:dyDescent="0.25">
      <c r="A1410">
        <f>'Оборудование столовой'!Q468</f>
        <v>960.5</v>
      </c>
      <c r="B1410">
        <v>617</v>
      </c>
      <c r="C1410">
        <v>14912</v>
      </c>
      <c r="D1410">
        <v>5</v>
      </c>
      <c r="E1410">
        <v>0</v>
      </c>
      <c r="F1410">
        <v>21766</v>
      </c>
    </row>
    <row r="1411" spans="1:6" x14ac:dyDescent="0.25">
      <c r="A1411" s="6">
        <f>'Оборудование столовой'!T468</f>
        <v>-10</v>
      </c>
      <c r="B1411">
        <v>617</v>
      </c>
      <c r="C1411">
        <v>14912</v>
      </c>
      <c r="D1411">
        <v>6</v>
      </c>
      <c r="E1411">
        <v>0</v>
      </c>
      <c r="F1411">
        <v>21766</v>
      </c>
    </row>
    <row r="1412" spans="1:6" x14ac:dyDescent="0.25">
      <c r="A1412">
        <f>'Оборудование столовой'!AF468</f>
        <v>0</v>
      </c>
      <c r="B1412">
        <v>617</v>
      </c>
      <c r="C1412">
        <v>14912</v>
      </c>
      <c r="D1412">
        <v>8</v>
      </c>
      <c r="E1412">
        <v>0</v>
      </c>
      <c r="F1412">
        <v>21766</v>
      </c>
    </row>
    <row r="1413" spans="1:6" x14ac:dyDescent="0.25">
      <c r="A1413" s="6">
        <f>'Оборудование столовой'!AO468</f>
        <v>1</v>
      </c>
      <c r="B1413">
        <v>617</v>
      </c>
      <c r="C1413">
        <v>14912</v>
      </c>
      <c r="D1413">
        <v>9</v>
      </c>
      <c r="E1413">
        <v>0</v>
      </c>
      <c r="F1413">
        <v>21766</v>
      </c>
    </row>
    <row r="1414" spans="1:6" x14ac:dyDescent="0.25">
      <c r="A1414" t="str">
        <f>'Оборудование столовой'!F469</f>
        <v>Накладные расходы от ФОТ</v>
      </c>
      <c r="B1414">
        <v>617</v>
      </c>
      <c r="C1414">
        <v>14159</v>
      </c>
      <c r="D1414">
        <v>2</v>
      </c>
      <c r="E1414">
        <v>0</v>
      </c>
      <c r="F1414">
        <v>21786</v>
      </c>
    </row>
    <row r="1415" spans="1:6" x14ac:dyDescent="0.25">
      <c r="A1415">
        <f>'Оборудование столовой'!I469</f>
        <v>0</v>
      </c>
      <c r="B1415">
        <v>617</v>
      </c>
      <c r="C1415">
        <v>14159</v>
      </c>
      <c r="D1415">
        <v>3</v>
      </c>
      <c r="E1415">
        <v>0</v>
      </c>
      <c r="F1415">
        <v>21786</v>
      </c>
    </row>
    <row r="1416" spans="1:6" x14ac:dyDescent="0.25">
      <c r="A1416" s="5">
        <f>'Оборудование столовой'!Q469</f>
        <v>1.28</v>
      </c>
      <c r="B1416">
        <v>617</v>
      </c>
      <c r="C1416">
        <v>14159</v>
      </c>
      <c r="D1416">
        <v>5</v>
      </c>
      <c r="E1416">
        <v>0</v>
      </c>
      <c r="F1416">
        <v>21786</v>
      </c>
    </row>
    <row r="1417" spans="1:6" x14ac:dyDescent="0.25">
      <c r="A1417" s="5">
        <f>'Оборудование столовой'!AO469</f>
        <v>1.28</v>
      </c>
      <c r="B1417">
        <v>617</v>
      </c>
      <c r="C1417">
        <v>14159</v>
      </c>
      <c r="D1417">
        <v>9</v>
      </c>
      <c r="E1417">
        <v>0</v>
      </c>
      <c r="F1417">
        <v>21786</v>
      </c>
    </row>
    <row r="1418" spans="1:6" x14ac:dyDescent="0.25">
      <c r="A1418" t="str">
        <f>'Оборудование столовой'!F470</f>
        <v>Сметная прибыль от ФОТ</v>
      </c>
      <c r="B1418">
        <v>617</v>
      </c>
      <c r="C1418">
        <v>14160</v>
      </c>
      <c r="D1418">
        <v>2</v>
      </c>
      <c r="E1418">
        <v>0</v>
      </c>
      <c r="F1418">
        <v>21787</v>
      </c>
    </row>
    <row r="1419" spans="1:6" x14ac:dyDescent="0.25">
      <c r="A1419">
        <f>'Оборудование столовой'!I470</f>
        <v>0</v>
      </c>
      <c r="B1419">
        <v>617</v>
      </c>
      <c r="C1419">
        <v>14160</v>
      </c>
      <c r="D1419">
        <v>3</v>
      </c>
      <c r="E1419">
        <v>0</v>
      </c>
      <c r="F1419">
        <v>21787</v>
      </c>
    </row>
    <row r="1420" spans="1:6" x14ac:dyDescent="0.25">
      <c r="A1420" s="5">
        <f>'Оборудование столовой'!Q470</f>
        <v>0.83</v>
      </c>
      <c r="B1420">
        <v>617</v>
      </c>
      <c r="C1420">
        <v>14160</v>
      </c>
      <c r="D1420">
        <v>5</v>
      </c>
      <c r="E1420">
        <v>0</v>
      </c>
      <c r="F1420">
        <v>21787</v>
      </c>
    </row>
    <row r="1421" spans="1:6" x14ac:dyDescent="0.25">
      <c r="A1421" s="5">
        <f>'Оборудование столовой'!AO470</f>
        <v>0.83</v>
      </c>
      <c r="B1421">
        <v>617</v>
      </c>
      <c r="C1421">
        <v>14160</v>
      </c>
      <c r="D1421">
        <v>9</v>
      </c>
      <c r="E1421">
        <v>0</v>
      </c>
      <c r="F1421">
        <v>21787</v>
      </c>
    </row>
    <row r="1422" spans="1:6" x14ac:dyDescent="0.25">
      <c r="A1422" t="str">
        <f>'Оборудование столовой'!F471</f>
        <v>Затраты труда</v>
      </c>
      <c r="B1422">
        <v>617</v>
      </c>
      <c r="C1422">
        <v>14827</v>
      </c>
      <c r="D1422">
        <v>2</v>
      </c>
      <c r="E1422">
        <v>0</v>
      </c>
      <c r="F1422">
        <v>21774</v>
      </c>
    </row>
    <row r="1423" spans="1:6" x14ac:dyDescent="0.25">
      <c r="A1423" t="str">
        <f>'Оборудование столовой'!I471</f>
        <v>чел.-ч</v>
      </c>
      <c r="B1423">
        <v>617</v>
      </c>
      <c r="C1423">
        <v>14827</v>
      </c>
      <c r="D1423">
        <v>3</v>
      </c>
      <c r="E1423">
        <v>0</v>
      </c>
      <c r="F1423">
        <v>21774</v>
      </c>
    </row>
    <row r="1424" spans="1:6" x14ac:dyDescent="0.25">
      <c r="A1424" s="5">
        <f>'Оборудование столовой'!M471</f>
        <v>21.65</v>
      </c>
      <c r="B1424">
        <v>617</v>
      </c>
      <c r="C1424">
        <v>14827</v>
      </c>
      <c r="D1424">
        <v>4</v>
      </c>
      <c r="E1424">
        <v>0</v>
      </c>
      <c r="F1424">
        <v>21774</v>
      </c>
    </row>
    <row r="1425" spans="1:6" x14ac:dyDescent="0.25">
      <c r="A1425" t="str">
        <f>'Оборудование столовой'!F472</f>
        <v>Итого по расценке</v>
      </c>
      <c r="B1425">
        <v>617</v>
      </c>
      <c r="C1425">
        <v>14162</v>
      </c>
      <c r="D1425">
        <v>2</v>
      </c>
      <c r="E1425">
        <v>0</v>
      </c>
      <c r="F1425">
        <v>21788</v>
      </c>
    </row>
    <row r="1426" spans="1:6" x14ac:dyDescent="0.25">
      <c r="A1426">
        <f>'Оборудование столовой'!A473</f>
        <v>43</v>
      </c>
      <c r="B1426">
        <v>617</v>
      </c>
      <c r="C1426">
        <v>14163</v>
      </c>
      <c r="D1426">
        <v>0</v>
      </c>
      <c r="E1426">
        <v>0</v>
      </c>
      <c r="F1426">
        <v>21762</v>
      </c>
    </row>
    <row r="1427" spans="1:6" x14ac:dyDescent="0.25">
      <c r="A1427" t="str">
        <f>'Оборудование столовой'!B473</f>
        <v>ФЕР18-02-003-01</v>
      </c>
      <c r="B1427">
        <v>617</v>
      </c>
      <c r="C1427">
        <v>14163</v>
      </c>
      <c r="D1427">
        <v>1</v>
      </c>
      <c r="E1427">
        <v>0</v>
      </c>
      <c r="F1427">
        <v>21762</v>
      </c>
    </row>
    <row r="1428" spans="1:6" x14ac:dyDescent="0.25">
      <c r="A1428" t="str">
        <f>'Оборудование столовой'!F473</f>
        <v>Установка водоподогревателей емкостных вместимостью до 1 м3</v>
      </c>
      <c r="B1428">
        <v>617</v>
      </c>
      <c r="C1428">
        <v>14163</v>
      </c>
      <c r="D1428">
        <v>2</v>
      </c>
      <c r="E1428">
        <v>0</v>
      </c>
      <c r="F1428">
        <v>21762</v>
      </c>
    </row>
    <row r="1429" spans="1:6" x14ac:dyDescent="0.25">
      <c r="A1429" t="str">
        <f>'Оборудование столовой'!I473</f>
        <v>1 водоподогреватель</v>
      </c>
      <c r="B1429">
        <v>617</v>
      </c>
      <c r="C1429">
        <v>14163</v>
      </c>
      <c r="D1429">
        <v>3</v>
      </c>
      <c r="E1429">
        <v>0</v>
      </c>
      <c r="F1429">
        <v>21762</v>
      </c>
    </row>
    <row r="1430" spans="1:6" x14ac:dyDescent="0.25">
      <c r="A1430" s="6">
        <f>'Оборудование столовой'!M473</f>
        <v>1</v>
      </c>
      <c r="B1430">
        <v>617</v>
      </c>
      <c r="C1430">
        <v>14163</v>
      </c>
      <c r="D1430">
        <v>4</v>
      </c>
      <c r="E1430">
        <v>0</v>
      </c>
      <c r="F1430">
        <v>21762</v>
      </c>
    </row>
    <row r="1431" spans="1:6" x14ac:dyDescent="0.25">
      <c r="A1431" t="str">
        <f>'Оборудование столовой'!F475</f>
        <v>Зарплата</v>
      </c>
      <c r="B1431">
        <v>617</v>
      </c>
      <c r="C1431">
        <v>14164</v>
      </c>
      <c r="D1431">
        <v>2</v>
      </c>
      <c r="E1431">
        <v>0</v>
      </c>
      <c r="F1431">
        <v>21785</v>
      </c>
    </row>
    <row r="1432" spans="1:6" x14ac:dyDescent="0.25">
      <c r="A1432" s="5">
        <f>'Оборудование столовой'!Q475</f>
        <v>135.72999999999999</v>
      </c>
      <c r="B1432">
        <v>617</v>
      </c>
      <c r="C1432">
        <v>14164</v>
      </c>
      <c r="D1432">
        <v>5</v>
      </c>
      <c r="E1432">
        <v>0</v>
      </c>
      <c r="F1432">
        <v>21785</v>
      </c>
    </row>
    <row r="1433" spans="1:6" x14ac:dyDescent="0.25">
      <c r="A1433" s="6">
        <f>'Оборудование столовой'!AO475</f>
        <v>1</v>
      </c>
      <c r="B1433">
        <v>617</v>
      </c>
      <c r="C1433">
        <v>14164</v>
      </c>
      <c r="D1433">
        <v>9</v>
      </c>
      <c r="E1433">
        <v>0</v>
      </c>
      <c r="F1433">
        <v>21785</v>
      </c>
    </row>
    <row r="1434" spans="1:6" x14ac:dyDescent="0.25">
      <c r="A1434" t="str">
        <f>'Оборудование столовой'!F476</f>
        <v>Эксплуатация машин</v>
      </c>
      <c r="B1434">
        <v>617</v>
      </c>
      <c r="C1434">
        <v>14165</v>
      </c>
      <c r="D1434">
        <v>2</v>
      </c>
      <c r="E1434">
        <v>0</v>
      </c>
      <c r="F1434">
        <v>21785</v>
      </c>
    </row>
    <row r="1435" spans="1:6" x14ac:dyDescent="0.25">
      <c r="A1435" s="5">
        <f>'Оборудование столовой'!Q476</f>
        <v>64.86</v>
      </c>
      <c r="B1435">
        <v>617</v>
      </c>
      <c r="C1435">
        <v>14165</v>
      </c>
      <c r="D1435">
        <v>5</v>
      </c>
      <c r="E1435">
        <v>0</v>
      </c>
      <c r="F1435">
        <v>21785</v>
      </c>
    </row>
    <row r="1436" spans="1:6" x14ac:dyDescent="0.25">
      <c r="A1436" s="6">
        <f>'Оборудование столовой'!AO476</f>
        <v>1</v>
      </c>
      <c r="B1436">
        <v>617</v>
      </c>
      <c r="C1436">
        <v>14165</v>
      </c>
      <c r="D1436">
        <v>9</v>
      </c>
      <c r="E1436">
        <v>0</v>
      </c>
      <c r="F1436">
        <v>21785</v>
      </c>
    </row>
    <row r="1437" spans="1:6" x14ac:dyDescent="0.25">
      <c r="A1437" t="str">
        <f>'Оборудование столовой'!F477</f>
        <v>в т.ч. зарплата машиниста</v>
      </c>
      <c r="B1437">
        <v>617</v>
      </c>
      <c r="C1437">
        <v>14166</v>
      </c>
      <c r="D1437">
        <v>2</v>
      </c>
      <c r="E1437">
        <v>0</v>
      </c>
      <c r="F1437">
        <v>21785</v>
      </c>
    </row>
    <row r="1438" spans="1:6" x14ac:dyDescent="0.25">
      <c r="A1438" s="5">
        <f>'Оборудование столовой'!Q477</f>
        <v>3.11</v>
      </c>
      <c r="B1438">
        <v>617</v>
      </c>
      <c r="C1438">
        <v>14166</v>
      </c>
      <c r="D1438">
        <v>5</v>
      </c>
      <c r="E1438">
        <v>0</v>
      </c>
      <c r="F1438">
        <v>21785</v>
      </c>
    </row>
    <row r="1439" spans="1:6" x14ac:dyDescent="0.25">
      <c r="A1439" s="6">
        <f>'Оборудование столовой'!AO477</f>
        <v>1</v>
      </c>
      <c r="B1439">
        <v>617</v>
      </c>
      <c r="C1439">
        <v>14166</v>
      </c>
      <c r="D1439">
        <v>9</v>
      </c>
      <c r="E1439">
        <v>0</v>
      </c>
      <c r="F1439">
        <v>21785</v>
      </c>
    </row>
    <row r="1440" spans="1:6" x14ac:dyDescent="0.25">
      <c r="A1440" t="str">
        <f>'Оборудование столовой'!F478</f>
        <v>Материальные ресурсы</v>
      </c>
      <c r="B1440">
        <v>617</v>
      </c>
      <c r="C1440">
        <v>14167</v>
      </c>
      <c r="D1440">
        <v>2</v>
      </c>
      <c r="E1440">
        <v>0</v>
      </c>
      <c r="F1440">
        <v>21785</v>
      </c>
    </row>
    <row r="1441" spans="1:6" x14ac:dyDescent="0.25">
      <c r="A1441" s="5">
        <f>'Оборудование столовой'!Q478</f>
        <v>5650.43</v>
      </c>
      <c r="B1441">
        <v>617</v>
      </c>
      <c r="C1441">
        <v>14167</v>
      </c>
      <c r="D1441">
        <v>5</v>
      </c>
      <c r="E1441">
        <v>0</v>
      </c>
      <c r="F1441">
        <v>21785</v>
      </c>
    </row>
    <row r="1442" spans="1:6" x14ac:dyDescent="0.25">
      <c r="A1442" s="6">
        <f>'Оборудование столовой'!AO478</f>
        <v>1</v>
      </c>
      <c r="B1442">
        <v>617</v>
      </c>
      <c r="C1442">
        <v>14167</v>
      </c>
      <c r="D1442">
        <v>9</v>
      </c>
      <c r="E1442">
        <v>0</v>
      </c>
      <c r="F1442">
        <v>21785</v>
      </c>
    </row>
    <row r="1443" spans="1:6" x14ac:dyDescent="0.25">
      <c r="A1443">
        <f>'Оборудование столовой'!A479</f>
        <v>43.1</v>
      </c>
      <c r="B1443">
        <v>617</v>
      </c>
      <c r="C1443">
        <v>14913</v>
      </c>
      <c r="D1443">
        <v>0</v>
      </c>
      <c r="E1443">
        <v>0</v>
      </c>
      <c r="F1443">
        <v>21766</v>
      </c>
    </row>
    <row r="1444" spans="1:6" x14ac:dyDescent="0.25">
      <c r="A1444" t="str">
        <f>'Оборудование столовой'!B479</f>
        <v>[301-0152]</v>
      </c>
      <c r="B1444">
        <v>617</v>
      </c>
      <c r="C1444">
        <v>14913</v>
      </c>
      <c r="D1444">
        <v>1</v>
      </c>
      <c r="E1444">
        <v>0</v>
      </c>
      <c r="F1444">
        <v>21766</v>
      </c>
    </row>
    <row r="1445" spans="1:6" x14ac:dyDescent="0.25">
      <c r="A1445" t="str">
        <f>'Оборудование столовой'!F479</f>
        <v>Водоподогреватели паровые емкостные горизонтальные СТД N 3068 объемом 1 м3</v>
      </c>
      <c r="B1445">
        <v>617</v>
      </c>
      <c r="C1445">
        <v>14913</v>
      </c>
      <c r="D1445">
        <v>2</v>
      </c>
      <c r="E1445">
        <v>0</v>
      </c>
      <c r="F1445">
        <v>21766</v>
      </c>
    </row>
    <row r="1446" spans="1:6" x14ac:dyDescent="0.25">
      <c r="A1446" t="str">
        <f>'Оборудование столовой'!I479</f>
        <v>шт.</v>
      </c>
      <c r="B1446">
        <v>617</v>
      </c>
      <c r="C1446">
        <v>14913</v>
      </c>
      <c r="D1446">
        <v>3</v>
      </c>
      <c r="E1446">
        <v>0</v>
      </c>
      <c r="F1446">
        <v>21766</v>
      </c>
    </row>
    <row r="1447" spans="1:6" x14ac:dyDescent="0.25">
      <c r="A1447">
        <f>'Оборудование столовой'!Q479</f>
        <v>5373.2</v>
      </c>
      <c r="B1447">
        <v>617</v>
      </c>
      <c r="C1447">
        <v>14913</v>
      </c>
      <c r="D1447">
        <v>5</v>
      </c>
      <c r="E1447">
        <v>0</v>
      </c>
      <c r="F1447">
        <v>21766</v>
      </c>
    </row>
    <row r="1448" spans="1:6" x14ac:dyDescent="0.25">
      <c r="A1448" s="6">
        <f>'Оборудование столовой'!T479</f>
        <v>-1</v>
      </c>
      <c r="B1448">
        <v>617</v>
      </c>
      <c r="C1448">
        <v>14913</v>
      </c>
      <c r="D1448">
        <v>6</v>
      </c>
      <c r="E1448">
        <v>0</v>
      </c>
      <c r="F1448">
        <v>21766</v>
      </c>
    </row>
    <row r="1449" spans="1:6" x14ac:dyDescent="0.25">
      <c r="A1449">
        <f>'Оборудование столовой'!AF479</f>
        <v>0</v>
      </c>
      <c r="B1449">
        <v>617</v>
      </c>
      <c r="C1449">
        <v>14913</v>
      </c>
      <c r="D1449">
        <v>8</v>
      </c>
      <c r="E1449">
        <v>0</v>
      </c>
      <c r="F1449">
        <v>21766</v>
      </c>
    </row>
    <row r="1450" spans="1:6" x14ac:dyDescent="0.25">
      <c r="A1450" s="6">
        <f>'Оборудование столовой'!AO479</f>
        <v>1</v>
      </c>
      <c r="B1450">
        <v>617</v>
      </c>
      <c r="C1450">
        <v>14913</v>
      </c>
      <c r="D1450">
        <v>9</v>
      </c>
      <c r="E1450">
        <v>0</v>
      </c>
      <c r="F1450">
        <v>21766</v>
      </c>
    </row>
    <row r="1451" spans="1:6" x14ac:dyDescent="0.25">
      <c r="A1451" t="str">
        <f>'Оборудование столовой'!F480</f>
        <v>Накладные расходы от ФОТ</v>
      </c>
      <c r="B1451">
        <v>617</v>
      </c>
      <c r="C1451">
        <v>14168</v>
      </c>
      <c r="D1451">
        <v>2</v>
      </c>
      <c r="E1451">
        <v>0</v>
      </c>
      <c r="F1451">
        <v>21786</v>
      </c>
    </row>
    <row r="1452" spans="1:6" x14ac:dyDescent="0.25">
      <c r="A1452">
        <f>'Оборудование столовой'!I480</f>
        <v>0</v>
      </c>
      <c r="B1452">
        <v>617</v>
      </c>
      <c r="C1452">
        <v>14168</v>
      </c>
      <c r="D1452">
        <v>3</v>
      </c>
      <c r="E1452">
        <v>0</v>
      </c>
      <c r="F1452">
        <v>21786</v>
      </c>
    </row>
    <row r="1453" spans="1:6" x14ac:dyDescent="0.25">
      <c r="A1453" s="5">
        <f>'Оборудование столовой'!Q480</f>
        <v>1.28</v>
      </c>
      <c r="B1453">
        <v>617</v>
      </c>
      <c r="C1453">
        <v>14168</v>
      </c>
      <c r="D1453">
        <v>5</v>
      </c>
      <c r="E1453">
        <v>0</v>
      </c>
      <c r="F1453">
        <v>21786</v>
      </c>
    </row>
    <row r="1454" spans="1:6" x14ac:dyDescent="0.25">
      <c r="A1454" s="5">
        <f>'Оборудование столовой'!AO480</f>
        <v>1.28</v>
      </c>
      <c r="B1454">
        <v>617</v>
      </c>
      <c r="C1454">
        <v>14168</v>
      </c>
      <c r="D1454">
        <v>9</v>
      </c>
      <c r="E1454">
        <v>0</v>
      </c>
      <c r="F1454">
        <v>21786</v>
      </c>
    </row>
    <row r="1455" spans="1:6" x14ac:dyDescent="0.25">
      <c r="A1455" t="str">
        <f>'Оборудование столовой'!F481</f>
        <v>Сметная прибыль от ФОТ</v>
      </c>
      <c r="B1455">
        <v>617</v>
      </c>
      <c r="C1455">
        <v>14169</v>
      </c>
      <c r="D1455">
        <v>2</v>
      </c>
      <c r="E1455">
        <v>0</v>
      </c>
      <c r="F1455">
        <v>21787</v>
      </c>
    </row>
    <row r="1456" spans="1:6" x14ac:dyDescent="0.25">
      <c r="A1456">
        <f>'Оборудование столовой'!I481</f>
        <v>0</v>
      </c>
      <c r="B1456">
        <v>617</v>
      </c>
      <c r="C1456">
        <v>14169</v>
      </c>
      <c r="D1456">
        <v>3</v>
      </c>
      <c r="E1456">
        <v>0</v>
      </c>
      <c r="F1456">
        <v>21787</v>
      </c>
    </row>
    <row r="1457" spans="1:6" x14ac:dyDescent="0.25">
      <c r="A1457" s="5">
        <f>'Оборудование столовой'!Q481</f>
        <v>0.83</v>
      </c>
      <c r="B1457">
        <v>617</v>
      </c>
      <c r="C1457">
        <v>14169</v>
      </c>
      <c r="D1457">
        <v>5</v>
      </c>
      <c r="E1457">
        <v>0</v>
      </c>
      <c r="F1457">
        <v>21787</v>
      </c>
    </row>
    <row r="1458" spans="1:6" x14ac:dyDescent="0.25">
      <c r="A1458" s="5">
        <f>'Оборудование столовой'!AO481</f>
        <v>0.83</v>
      </c>
      <c r="B1458">
        <v>617</v>
      </c>
      <c r="C1458">
        <v>14169</v>
      </c>
      <c r="D1458">
        <v>9</v>
      </c>
      <c r="E1458">
        <v>0</v>
      </c>
      <c r="F1458">
        <v>21787</v>
      </c>
    </row>
    <row r="1459" spans="1:6" x14ac:dyDescent="0.25">
      <c r="A1459" t="str">
        <f>'Оборудование столовой'!F482</f>
        <v>Затраты труда</v>
      </c>
      <c r="B1459">
        <v>617</v>
      </c>
      <c r="C1459">
        <v>14828</v>
      </c>
      <c r="D1459">
        <v>2</v>
      </c>
      <c r="E1459">
        <v>0</v>
      </c>
      <c r="F1459">
        <v>21774</v>
      </c>
    </row>
    <row r="1460" spans="1:6" x14ac:dyDescent="0.25">
      <c r="A1460" t="str">
        <f>'Оборудование столовой'!I482</f>
        <v>чел.-ч</v>
      </c>
      <c r="B1460">
        <v>617</v>
      </c>
      <c r="C1460">
        <v>14828</v>
      </c>
      <c r="D1460">
        <v>3</v>
      </c>
      <c r="E1460">
        <v>0</v>
      </c>
      <c r="F1460">
        <v>21774</v>
      </c>
    </row>
    <row r="1461" spans="1:6" x14ac:dyDescent="0.25">
      <c r="A1461" s="5">
        <f>'Оборудование столовой'!M482</f>
        <v>14.61</v>
      </c>
      <c r="B1461">
        <v>617</v>
      </c>
      <c r="C1461">
        <v>14828</v>
      </c>
      <c r="D1461">
        <v>4</v>
      </c>
      <c r="E1461">
        <v>0</v>
      </c>
      <c r="F1461">
        <v>21774</v>
      </c>
    </row>
    <row r="1462" spans="1:6" x14ac:dyDescent="0.25">
      <c r="A1462" t="str">
        <f>'Оборудование столовой'!F483</f>
        <v>Итого по расценке</v>
      </c>
      <c r="B1462">
        <v>617</v>
      </c>
      <c r="C1462">
        <v>14171</v>
      </c>
      <c r="D1462">
        <v>2</v>
      </c>
      <c r="E1462">
        <v>0</v>
      </c>
      <c r="F1462">
        <v>21788</v>
      </c>
    </row>
    <row r="1463" spans="1:6" x14ac:dyDescent="0.25">
      <c r="A1463">
        <f>'Оборудование столовой'!A484</f>
        <v>44</v>
      </c>
      <c r="B1463">
        <v>617</v>
      </c>
      <c r="C1463">
        <v>14172</v>
      </c>
      <c r="D1463">
        <v>0</v>
      </c>
      <c r="E1463">
        <v>0</v>
      </c>
      <c r="F1463">
        <v>21762</v>
      </c>
    </row>
    <row r="1464" spans="1:6" x14ac:dyDescent="0.25">
      <c r="A1464" t="str">
        <f>'Оборудование столовой'!B484</f>
        <v>ФЕР20-02-011-01</v>
      </c>
      <c r="B1464">
        <v>617</v>
      </c>
      <c r="C1464">
        <v>14172</v>
      </c>
      <c r="D1464">
        <v>1</v>
      </c>
      <c r="E1464">
        <v>0</v>
      </c>
      <c r="F1464">
        <v>21762</v>
      </c>
    </row>
    <row r="1465" spans="1:6" x14ac:dyDescent="0.25">
      <c r="A1465" t="str">
        <f>'Оборудование столовой'!F484</f>
        <v>Установка зонтов над оборудованием</v>
      </c>
      <c r="B1465">
        <v>617</v>
      </c>
      <c r="C1465">
        <v>14172</v>
      </c>
      <c r="D1465">
        <v>2</v>
      </c>
      <c r="E1465">
        <v>0</v>
      </c>
      <c r="F1465">
        <v>21762</v>
      </c>
    </row>
    <row r="1466" spans="1:6" x14ac:dyDescent="0.25">
      <c r="A1466" t="str">
        <f>'Оборудование столовой'!I484</f>
        <v>1 м2 поверхности зонта</v>
      </c>
      <c r="B1466">
        <v>617</v>
      </c>
      <c r="C1466">
        <v>14172</v>
      </c>
      <c r="D1466">
        <v>3</v>
      </c>
      <c r="E1466">
        <v>0</v>
      </c>
      <c r="F1466">
        <v>21762</v>
      </c>
    </row>
    <row r="1467" spans="1:6" x14ac:dyDescent="0.25">
      <c r="A1467" s="5">
        <f>'Оборудование столовой'!M484</f>
        <v>1.68</v>
      </c>
      <c r="B1467">
        <v>617</v>
      </c>
      <c r="C1467">
        <v>14172</v>
      </c>
      <c r="D1467">
        <v>4</v>
      </c>
      <c r="E1467">
        <v>0</v>
      </c>
      <c r="F1467">
        <v>21762</v>
      </c>
    </row>
    <row r="1468" spans="1:6" x14ac:dyDescent="0.25">
      <c r="A1468" t="str">
        <f>'Оборудование столовой'!F486</f>
        <v>Зарплата</v>
      </c>
      <c r="B1468">
        <v>617</v>
      </c>
      <c r="C1468">
        <v>14173</v>
      </c>
      <c r="D1468">
        <v>2</v>
      </c>
      <c r="E1468">
        <v>0</v>
      </c>
      <c r="F1468">
        <v>21785</v>
      </c>
    </row>
    <row r="1469" spans="1:6" x14ac:dyDescent="0.25">
      <c r="A1469">
        <f>'Оборудование столовой'!Q486</f>
        <v>9.4</v>
      </c>
      <c r="B1469">
        <v>617</v>
      </c>
      <c r="C1469">
        <v>14173</v>
      </c>
      <c r="D1469">
        <v>5</v>
      </c>
      <c r="E1469">
        <v>0</v>
      </c>
      <c r="F1469">
        <v>21785</v>
      </c>
    </row>
    <row r="1470" spans="1:6" x14ac:dyDescent="0.25">
      <c r="A1470" s="6">
        <f>'Оборудование столовой'!AO486</f>
        <v>1</v>
      </c>
      <c r="B1470">
        <v>617</v>
      </c>
      <c r="C1470">
        <v>14173</v>
      </c>
      <c r="D1470">
        <v>9</v>
      </c>
      <c r="E1470">
        <v>0</v>
      </c>
      <c r="F1470">
        <v>21785</v>
      </c>
    </row>
    <row r="1471" spans="1:6" x14ac:dyDescent="0.25">
      <c r="A1471" t="str">
        <f>'Оборудование столовой'!F487</f>
        <v>Эксплуатация машин</v>
      </c>
      <c r="B1471">
        <v>617</v>
      </c>
      <c r="C1471">
        <v>14174</v>
      </c>
      <c r="D1471">
        <v>2</v>
      </c>
      <c r="E1471">
        <v>0</v>
      </c>
      <c r="F1471">
        <v>21785</v>
      </c>
    </row>
    <row r="1472" spans="1:6" x14ac:dyDescent="0.25">
      <c r="A1472" s="5">
        <f>'Оборудование столовой'!Q487</f>
        <v>4.1399999999999997</v>
      </c>
      <c r="B1472">
        <v>617</v>
      </c>
      <c r="C1472">
        <v>14174</v>
      </c>
      <c r="D1472">
        <v>5</v>
      </c>
      <c r="E1472">
        <v>0</v>
      </c>
      <c r="F1472">
        <v>21785</v>
      </c>
    </row>
    <row r="1473" spans="1:6" x14ac:dyDescent="0.25">
      <c r="A1473" s="6">
        <f>'Оборудование столовой'!AO487</f>
        <v>1</v>
      </c>
      <c r="B1473">
        <v>617</v>
      </c>
      <c r="C1473">
        <v>14174</v>
      </c>
      <c r="D1473">
        <v>9</v>
      </c>
      <c r="E1473">
        <v>0</v>
      </c>
      <c r="F1473">
        <v>21785</v>
      </c>
    </row>
    <row r="1474" spans="1:6" x14ac:dyDescent="0.25">
      <c r="A1474" t="str">
        <f>'Оборудование столовой'!F488</f>
        <v>в т.ч. зарплата машиниста</v>
      </c>
      <c r="B1474">
        <v>617</v>
      </c>
      <c r="C1474">
        <v>14175</v>
      </c>
      <c r="D1474">
        <v>2</v>
      </c>
      <c r="E1474">
        <v>0</v>
      </c>
      <c r="F1474">
        <v>21785</v>
      </c>
    </row>
    <row r="1475" spans="1:6" x14ac:dyDescent="0.25">
      <c r="A1475" s="6">
        <f>'Оборудование столовой'!Q488</f>
        <v>0</v>
      </c>
      <c r="B1475">
        <v>617</v>
      </c>
      <c r="C1475">
        <v>14175</v>
      </c>
      <c r="D1475">
        <v>5</v>
      </c>
      <c r="E1475">
        <v>0</v>
      </c>
      <c r="F1475">
        <v>21785</v>
      </c>
    </row>
    <row r="1476" spans="1:6" x14ac:dyDescent="0.25">
      <c r="A1476" s="6">
        <f>'Оборудование столовой'!AO488</f>
        <v>1</v>
      </c>
      <c r="B1476">
        <v>617</v>
      </c>
      <c r="C1476">
        <v>14175</v>
      </c>
      <c r="D1476">
        <v>9</v>
      </c>
      <c r="E1476">
        <v>0</v>
      </c>
      <c r="F1476">
        <v>21785</v>
      </c>
    </row>
    <row r="1477" spans="1:6" x14ac:dyDescent="0.25">
      <c r="A1477" t="str">
        <f>'Оборудование столовой'!F489</f>
        <v>Материальные ресурсы</v>
      </c>
      <c r="B1477">
        <v>617</v>
      </c>
      <c r="C1477">
        <v>14176</v>
      </c>
      <c r="D1477">
        <v>2</v>
      </c>
      <c r="E1477">
        <v>0</v>
      </c>
      <c r="F1477">
        <v>21785</v>
      </c>
    </row>
    <row r="1478" spans="1:6" x14ac:dyDescent="0.25">
      <c r="A1478" s="5">
        <f>'Оборудование столовой'!Q489</f>
        <v>146.32</v>
      </c>
      <c r="B1478">
        <v>617</v>
      </c>
      <c r="C1478">
        <v>14176</v>
      </c>
      <c r="D1478">
        <v>5</v>
      </c>
      <c r="E1478">
        <v>0</v>
      </c>
      <c r="F1478">
        <v>21785</v>
      </c>
    </row>
    <row r="1479" spans="1:6" x14ac:dyDescent="0.25">
      <c r="A1479" s="6">
        <f>'Оборудование столовой'!AO489</f>
        <v>1</v>
      </c>
      <c r="B1479">
        <v>617</v>
      </c>
      <c r="C1479">
        <v>14176</v>
      </c>
      <c r="D1479">
        <v>9</v>
      </c>
      <c r="E1479">
        <v>0</v>
      </c>
      <c r="F1479">
        <v>21785</v>
      </c>
    </row>
    <row r="1480" spans="1:6" x14ac:dyDescent="0.25">
      <c r="A1480">
        <f>'Оборудование столовой'!A490</f>
        <v>44.1</v>
      </c>
      <c r="B1480">
        <v>617</v>
      </c>
      <c r="C1480">
        <v>14914</v>
      </c>
      <c r="D1480">
        <v>0</v>
      </c>
      <c r="E1480">
        <v>0</v>
      </c>
      <c r="F1480">
        <v>21766</v>
      </c>
    </row>
    <row r="1481" spans="1:6" x14ac:dyDescent="0.25">
      <c r="A1481" t="str">
        <f>'Оборудование столовой'!B490</f>
        <v>[301-1186]</v>
      </c>
      <c r="B1481">
        <v>617</v>
      </c>
      <c r="C1481">
        <v>14914</v>
      </c>
      <c r="D1481">
        <v>1</v>
      </c>
      <c r="E1481">
        <v>0</v>
      </c>
      <c r="F1481">
        <v>21766</v>
      </c>
    </row>
    <row r="1482" spans="1:6" x14ac:dyDescent="0.25">
      <c r="A1482" t="str">
        <f>'Оборудование столовой'!F490</f>
        <v>Зонты вытяжные над оборудованием из листовой горячекатаной и сортовой стали</v>
      </c>
      <c r="B1482">
        <v>617</v>
      </c>
      <c r="C1482">
        <v>14914</v>
      </c>
      <c r="D1482">
        <v>2</v>
      </c>
      <c r="E1482">
        <v>0</v>
      </c>
      <c r="F1482">
        <v>21766</v>
      </c>
    </row>
    <row r="1483" spans="1:6" x14ac:dyDescent="0.25">
      <c r="A1483" t="str">
        <f>'Оборудование столовой'!I490</f>
        <v>м2</v>
      </c>
      <c r="B1483">
        <v>617</v>
      </c>
      <c r="C1483">
        <v>14914</v>
      </c>
      <c r="D1483">
        <v>3</v>
      </c>
      <c r="E1483">
        <v>0</v>
      </c>
      <c r="F1483">
        <v>21766</v>
      </c>
    </row>
    <row r="1484" spans="1:6" x14ac:dyDescent="0.25">
      <c r="A1484" s="5">
        <f>'Оборудование столовой'!Q490</f>
        <v>133.06</v>
      </c>
      <c r="B1484">
        <v>617</v>
      </c>
      <c r="C1484">
        <v>14914</v>
      </c>
      <c r="D1484">
        <v>5</v>
      </c>
      <c r="E1484">
        <v>0</v>
      </c>
      <c r="F1484">
        <v>21766</v>
      </c>
    </row>
    <row r="1485" spans="1:6" x14ac:dyDescent="0.25">
      <c r="A1485" s="6">
        <f>'Оборудование столовой'!T490</f>
        <v>-1</v>
      </c>
      <c r="B1485">
        <v>617</v>
      </c>
      <c r="C1485">
        <v>14914</v>
      </c>
      <c r="D1485">
        <v>6</v>
      </c>
      <c r="E1485">
        <v>0</v>
      </c>
      <c r="F1485">
        <v>21766</v>
      </c>
    </row>
    <row r="1486" spans="1:6" x14ac:dyDescent="0.25">
      <c r="A1486">
        <f>'Оборудование столовой'!AF490</f>
        <v>0</v>
      </c>
      <c r="B1486">
        <v>617</v>
      </c>
      <c r="C1486">
        <v>14914</v>
      </c>
      <c r="D1486">
        <v>8</v>
      </c>
      <c r="E1486">
        <v>0</v>
      </c>
      <c r="F1486">
        <v>21766</v>
      </c>
    </row>
    <row r="1487" spans="1:6" x14ac:dyDescent="0.25">
      <c r="A1487" s="6">
        <f>'Оборудование столовой'!AO490</f>
        <v>1</v>
      </c>
      <c r="B1487">
        <v>617</v>
      </c>
      <c r="C1487">
        <v>14914</v>
      </c>
      <c r="D1487">
        <v>9</v>
      </c>
      <c r="E1487">
        <v>0</v>
      </c>
      <c r="F1487">
        <v>21766</v>
      </c>
    </row>
    <row r="1488" spans="1:6" x14ac:dyDescent="0.25">
      <c r="A1488" t="str">
        <f>'Оборудование столовой'!F491</f>
        <v>Накладные расходы от ФОТ</v>
      </c>
      <c r="B1488">
        <v>617</v>
      </c>
      <c r="C1488">
        <v>14177</v>
      </c>
      <c r="D1488">
        <v>2</v>
      </c>
      <c r="E1488">
        <v>0</v>
      </c>
      <c r="F1488">
        <v>21786</v>
      </c>
    </row>
    <row r="1489" spans="1:6" x14ac:dyDescent="0.25">
      <c r="A1489">
        <f>'Оборудование столовой'!I491</f>
        <v>0</v>
      </c>
      <c r="B1489">
        <v>617</v>
      </c>
      <c r="C1489">
        <v>14177</v>
      </c>
      <c r="D1489">
        <v>3</v>
      </c>
      <c r="E1489">
        <v>0</v>
      </c>
      <c r="F1489">
        <v>21786</v>
      </c>
    </row>
    <row r="1490" spans="1:6" x14ac:dyDescent="0.25">
      <c r="A1490" s="5">
        <f>'Оборудование столовой'!Q491</f>
        <v>1.28</v>
      </c>
      <c r="B1490">
        <v>617</v>
      </c>
      <c r="C1490">
        <v>14177</v>
      </c>
      <c r="D1490">
        <v>5</v>
      </c>
      <c r="E1490">
        <v>0</v>
      </c>
      <c r="F1490">
        <v>21786</v>
      </c>
    </row>
    <row r="1491" spans="1:6" x14ac:dyDescent="0.25">
      <c r="A1491" s="5">
        <f>'Оборудование столовой'!AO491</f>
        <v>1.28</v>
      </c>
      <c r="B1491">
        <v>617</v>
      </c>
      <c r="C1491">
        <v>14177</v>
      </c>
      <c r="D1491">
        <v>9</v>
      </c>
      <c r="E1491">
        <v>0</v>
      </c>
      <c r="F1491">
        <v>21786</v>
      </c>
    </row>
    <row r="1492" spans="1:6" x14ac:dyDescent="0.25">
      <c r="A1492" t="str">
        <f>'Оборудование столовой'!F492</f>
        <v>Сметная прибыль от ФОТ</v>
      </c>
      <c r="B1492">
        <v>617</v>
      </c>
      <c r="C1492">
        <v>14178</v>
      </c>
      <c r="D1492">
        <v>2</v>
      </c>
      <c r="E1492">
        <v>0</v>
      </c>
      <c r="F1492">
        <v>21787</v>
      </c>
    </row>
    <row r="1493" spans="1:6" x14ac:dyDescent="0.25">
      <c r="A1493">
        <f>'Оборудование столовой'!I492</f>
        <v>0</v>
      </c>
      <c r="B1493">
        <v>617</v>
      </c>
      <c r="C1493">
        <v>14178</v>
      </c>
      <c r="D1493">
        <v>3</v>
      </c>
      <c r="E1493">
        <v>0</v>
      </c>
      <c r="F1493">
        <v>21787</v>
      </c>
    </row>
    <row r="1494" spans="1:6" x14ac:dyDescent="0.25">
      <c r="A1494" s="5">
        <f>'Оборудование столовой'!Q492</f>
        <v>0.83</v>
      </c>
      <c r="B1494">
        <v>617</v>
      </c>
      <c r="C1494">
        <v>14178</v>
      </c>
      <c r="D1494">
        <v>5</v>
      </c>
      <c r="E1494">
        <v>0</v>
      </c>
      <c r="F1494">
        <v>21787</v>
      </c>
    </row>
    <row r="1495" spans="1:6" x14ac:dyDescent="0.25">
      <c r="A1495" s="5">
        <f>'Оборудование столовой'!AO492</f>
        <v>0.83</v>
      </c>
      <c r="B1495">
        <v>617</v>
      </c>
      <c r="C1495">
        <v>14178</v>
      </c>
      <c r="D1495">
        <v>9</v>
      </c>
      <c r="E1495">
        <v>0</v>
      </c>
      <c r="F1495">
        <v>21787</v>
      </c>
    </row>
    <row r="1496" spans="1:6" x14ac:dyDescent="0.25">
      <c r="A1496" t="str">
        <f>'Оборудование столовой'!F493</f>
        <v>Затраты труда</v>
      </c>
      <c r="B1496">
        <v>617</v>
      </c>
      <c r="C1496">
        <v>14829</v>
      </c>
      <c r="D1496">
        <v>2</v>
      </c>
      <c r="E1496">
        <v>0</v>
      </c>
      <c r="F1496">
        <v>21774</v>
      </c>
    </row>
    <row r="1497" spans="1:6" x14ac:dyDescent="0.25">
      <c r="A1497" t="str">
        <f>'Оборудование столовой'!I493</f>
        <v>чел.-ч</v>
      </c>
      <c r="B1497">
        <v>617</v>
      </c>
      <c r="C1497">
        <v>14829</v>
      </c>
      <c r="D1497">
        <v>3</v>
      </c>
      <c r="E1497">
        <v>0</v>
      </c>
      <c r="F1497">
        <v>21774</v>
      </c>
    </row>
    <row r="1498" spans="1:6" x14ac:dyDescent="0.25">
      <c r="A1498" s="6">
        <f>'Оборудование столовой'!M493</f>
        <v>1</v>
      </c>
      <c r="B1498">
        <v>617</v>
      </c>
      <c r="C1498">
        <v>14829</v>
      </c>
      <c r="D1498">
        <v>4</v>
      </c>
      <c r="E1498">
        <v>0</v>
      </c>
      <c r="F1498">
        <v>21774</v>
      </c>
    </row>
    <row r="1499" spans="1:6" x14ac:dyDescent="0.25">
      <c r="A1499" t="str">
        <f>'Оборудование столовой'!F494</f>
        <v>Итого по расценке</v>
      </c>
      <c r="B1499">
        <v>617</v>
      </c>
      <c r="C1499">
        <v>14180</v>
      </c>
      <c r="D1499">
        <v>2</v>
      </c>
      <c r="E1499">
        <v>0</v>
      </c>
      <c r="F1499">
        <v>21788</v>
      </c>
    </row>
    <row r="1500" spans="1:6" x14ac:dyDescent="0.25">
      <c r="A1500" t="str">
        <f>'Оборудование столовой'!A495</f>
        <v>Кладовая уборочного инвентаря</v>
      </c>
      <c r="B1500">
        <v>617</v>
      </c>
      <c r="C1500">
        <v>14181</v>
      </c>
      <c r="D1500">
        <v>0</v>
      </c>
      <c r="E1500">
        <v>0</v>
      </c>
      <c r="F1500">
        <v>21767</v>
      </c>
    </row>
    <row r="1501" spans="1:6" x14ac:dyDescent="0.25">
      <c r="A1501">
        <f>'Оборудование столовой'!A496</f>
        <v>45</v>
      </c>
      <c r="B1501">
        <v>617</v>
      </c>
      <c r="C1501">
        <v>14182</v>
      </c>
      <c r="D1501">
        <v>0</v>
      </c>
      <c r="E1501">
        <v>0</v>
      </c>
      <c r="F1501">
        <v>21762</v>
      </c>
    </row>
    <row r="1502" spans="1:6" x14ac:dyDescent="0.25">
      <c r="A1502" t="str">
        <f>'Оборудование столовой'!B496</f>
        <v>ФЕР18-02-003-01</v>
      </c>
      <c r="B1502">
        <v>617</v>
      </c>
      <c r="C1502">
        <v>14182</v>
      </c>
      <c r="D1502">
        <v>1</v>
      </c>
      <c r="E1502">
        <v>0</v>
      </c>
      <c r="F1502">
        <v>21762</v>
      </c>
    </row>
    <row r="1503" spans="1:6" x14ac:dyDescent="0.25">
      <c r="A1503" t="str">
        <f>'Оборудование столовой'!F496</f>
        <v>Установка водоподогревателей емкостных вместимостью до 1 м3</v>
      </c>
      <c r="B1503">
        <v>617</v>
      </c>
      <c r="C1503">
        <v>14182</v>
      </c>
      <c r="D1503">
        <v>2</v>
      </c>
      <c r="E1503">
        <v>0</v>
      </c>
      <c r="F1503">
        <v>21762</v>
      </c>
    </row>
    <row r="1504" spans="1:6" x14ac:dyDescent="0.25">
      <c r="A1504" t="str">
        <f>'Оборудование столовой'!I496</f>
        <v>1 водоподогреватель</v>
      </c>
      <c r="B1504">
        <v>617</v>
      </c>
      <c r="C1504">
        <v>14182</v>
      </c>
      <c r="D1504">
        <v>3</v>
      </c>
      <c r="E1504">
        <v>0</v>
      </c>
      <c r="F1504">
        <v>21762</v>
      </c>
    </row>
    <row r="1505" spans="1:6" x14ac:dyDescent="0.25">
      <c r="A1505" s="6">
        <f>'Оборудование столовой'!M496</f>
        <v>1</v>
      </c>
      <c r="B1505">
        <v>617</v>
      </c>
      <c r="C1505">
        <v>14182</v>
      </c>
      <c r="D1505">
        <v>4</v>
      </c>
      <c r="E1505">
        <v>0</v>
      </c>
      <c r="F1505">
        <v>21762</v>
      </c>
    </row>
    <row r="1506" spans="1:6" x14ac:dyDescent="0.25">
      <c r="A1506" t="str">
        <f>'Оборудование столовой'!F498</f>
        <v>Зарплата</v>
      </c>
      <c r="B1506">
        <v>617</v>
      </c>
      <c r="C1506">
        <v>14183</v>
      </c>
      <c r="D1506">
        <v>2</v>
      </c>
      <c r="E1506">
        <v>0</v>
      </c>
      <c r="F1506">
        <v>21785</v>
      </c>
    </row>
    <row r="1507" spans="1:6" x14ac:dyDescent="0.25">
      <c r="A1507" s="5">
        <f>'Оборудование столовой'!Q498</f>
        <v>135.72999999999999</v>
      </c>
      <c r="B1507">
        <v>617</v>
      </c>
      <c r="C1507">
        <v>14183</v>
      </c>
      <c r="D1507">
        <v>5</v>
      </c>
      <c r="E1507">
        <v>0</v>
      </c>
      <c r="F1507">
        <v>21785</v>
      </c>
    </row>
    <row r="1508" spans="1:6" x14ac:dyDescent="0.25">
      <c r="A1508" s="6">
        <f>'Оборудование столовой'!AO498</f>
        <v>1</v>
      </c>
      <c r="B1508">
        <v>617</v>
      </c>
      <c r="C1508">
        <v>14183</v>
      </c>
      <c r="D1508">
        <v>9</v>
      </c>
      <c r="E1508">
        <v>0</v>
      </c>
      <c r="F1508">
        <v>21785</v>
      </c>
    </row>
    <row r="1509" spans="1:6" x14ac:dyDescent="0.25">
      <c r="A1509" t="str">
        <f>'Оборудование столовой'!F499</f>
        <v>Эксплуатация машин</v>
      </c>
      <c r="B1509">
        <v>617</v>
      </c>
      <c r="C1509">
        <v>14184</v>
      </c>
      <c r="D1509">
        <v>2</v>
      </c>
      <c r="E1509">
        <v>0</v>
      </c>
      <c r="F1509">
        <v>21785</v>
      </c>
    </row>
    <row r="1510" spans="1:6" x14ac:dyDescent="0.25">
      <c r="A1510" s="5">
        <f>'Оборудование столовой'!Q499</f>
        <v>64.86</v>
      </c>
      <c r="B1510">
        <v>617</v>
      </c>
      <c r="C1510">
        <v>14184</v>
      </c>
      <c r="D1510">
        <v>5</v>
      </c>
      <c r="E1510">
        <v>0</v>
      </c>
      <c r="F1510">
        <v>21785</v>
      </c>
    </row>
    <row r="1511" spans="1:6" x14ac:dyDescent="0.25">
      <c r="A1511" s="6">
        <f>'Оборудование столовой'!AO499</f>
        <v>1</v>
      </c>
      <c r="B1511">
        <v>617</v>
      </c>
      <c r="C1511">
        <v>14184</v>
      </c>
      <c r="D1511">
        <v>9</v>
      </c>
      <c r="E1511">
        <v>0</v>
      </c>
      <c r="F1511">
        <v>21785</v>
      </c>
    </row>
    <row r="1512" spans="1:6" x14ac:dyDescent="0.25">
      <c r="A1512" t="str">
        <f>'Оборудование столовой'!F500</f>
        <v>в т.ч. зарплата машиниста</v>
      </c>
      <c r="B1512">
        <v>617</v>
      </c>
      <c r="C1512">
        <v>14185</v>
      </c>
      <c r="D1512">
        <v>2</v>
      </c>
      <c r="E1512">
        <v>0</v>
      </c>
      <c r="F1512">
        <v>21785</v>
      </c>
    </row>
    <row r="1513" spans="1:6" x14ac:dyDescent="0.25">
      <c r="A1513" s="5">
        <f>'Оборудование столовой'!Q500</f>
        <v>3.11</v>
      </c>
      <c r="B1513">
        <v>617</v>
      </c>
      <c r="C1513">
        <v>14185</v>
      </c>
      <c r="D1513">
        <v>5</v>
      </c>
      <c r="E1513">
        <v>0</v>
      </c>
      <c r="F1513">
        <v>21785</v>
      </c>
    </row>
    <row r="1514" spans="1:6" x14ac:dyDescent="0.25">
      <c r="A1514" s="6">
        <f>'Оборудование столовой'!AO500</f>
        <v>1</v>
      </c>
      <c r="B1514">
        <v>617</v>
      </c>
      <c r="C1514">
        <v>14185</v>
      </c>
      <c r="D1514">
        <v>9</v>
      </c>
      <c r="E1514">
        <v>0</v>
      </c>
      <c r="F1514">
        <v>21785</v>
      </c>
    </row>
    <row r="1515" spans="1:6" x14ac:dyDescent="0.25">
      <c r="A1515" t="str">
        <f>'Оборудование столовой'!F501</f>
        <v>Материальные ресурсы</v>
      </c>
      <c r="B1515">
        <v>617</v>
      </c>
      <c r="C1515">
        <v>14186</v>
      </c>
      <c r="D1515">
        <v>2</v>
      </c>
      <c r="E1515">
        <v>0</v>
      </c>
      <c r="F1515">
        <v>21785</v>
      </c>
    </row>
    <row r="1516" spans="1:6" x14ac:dyDescent="0.25">
      <c r="A1516" s="5">
        <f>'Оборудование столовой'!Q501</f>
        <v>5650.43</v>
      </c>
      <c r="B1516">
        <v>617</v>
      </c>
      <c r="C1516">
        <v>14186</v>
      </c>
      <c r="D1516">
        <v>5</v>
      </c>
      <c r="E1516">
        <v>0</v>
      </c>
      <c r="F1516">
        <v>21785</v>
      </c>
    </row>
    <row r="1517" spans="1:6" x14ac:dyDescent="0.25">
      <c r="A1517" s="6">
        <f>'Оборудование столовой'!AO501</f>
        <v>1</v>
      </c>
      <c r="B1517">
        <v>617</v>
      </c>
      <c r="C1517">
        <v>14186</v>
      </c>
      <c r="D1517">
        <v>9</v>
      </c>
      <c r="E1517">
        <v>0</v>
      </c>
      <c r="F1517">
        <v>21785</v>
      </c>
    </row>
    <row r="1518" spans="1:6" x14ac:dyDescent="0.25">
      <c r="A1518">
        <f>'Оборудование столовой'!A502</f>
        <v>45.1</v>
      </c>
      <c r="B1518">
        <v>617</v>
      </c>
      <c r="C1518">
        <v>14915</v>
      </c>
      <c r="D1518">
        <v>0</v>
      </c>
      <c r="E1518">
        <v>0</v>
      </c>
      <c r="F1518">
        <v>21766</v>
      </c>
    </row>
    <row r="1519" spans="1:6" x14ac:dyDescent="0.25">
      <c r="A1519" t="str">
        <f>'Оборудование столовой'!B502</f>
        <v>[301-0152]</v>
      </c>
      <c r="B1519">
        <v>617</v>
      </c>
      <c r="C1519">
        <v>14915</v>
      </c>
      <c r="D1519">
        <v>1</v>
      </c>
      <c r="E1519">
        <v>0</v>
      </c>
      <c r="F1519">
        <v>21766</v>
      </c>
    </row>
    <row r="1520" spans="1:6" x14ac:dyDescent="0.25">
      <c r="A1520" t="str">
        <f>'Оборудование столовой'!F502</f>
        <v>Водоподогреватели паровые емкостные горизонтальные СТД N 3068 объемом 1 м3</v>
      </c>
      <c r="B1520">
        <v>617</v>
      </c>
      <c r="C1520">
        <v>14915</v>
      </c>
      <c r="D1520">
        <v>2</v>
      </c>
      <c r="E1520">
        <v>0</v>
      </c>
      <c r="F1520">
        <v>21766</v>
      </c>
    </row>
    <row r="1521" spans="1:6" x14ac:dyDescent="0.25">
      <c r="A1521" t="str">
        <f>'Оборудование столовой'!I502</f>
        <v>шт.</v>
      </c>
      <c r="B1521">
        <v>617</v>
      </c>
      <c r="C1521">
        <v>14915</v>
      </c>
      <c r="D1521">
        <v>3</v>
      </c>
      <c r="E1521">
        <v>0</v>
      </c>
      <c r="F1521">
        <v>21766</v>
      </c>
    </row>
    <row r="1522" spans="1:6" x14ac:dyDescent="0.25">
      <c r="A1522">
        <f>'Оборудование столовой'!Q502</f>
        <v>5373.2</v>
      </c>
      <c r="B1522">
        <v>617</v>
      </c>
      <c r="C1522">
        <v>14915</v>
      </c>
      <c r="D1522">
        <v>5</v>
      </c>
      <c r="E1522">
        <v>0</v>
      </c>
      <c r="F1522">
        <v>21766</v>
      </c>
    </row>
    <row r="1523" spans="1:6" x14ac:dyDescent="0.25">
      <c r="A1523" s="6">
        <f>'Оборудование столовой'!T502</f>
        <v>-1</v>
      </c>
      <c r="B1523">
        <v>617</v>
      </c>
      <c r="C1523">
        <v>14915</v>
      </c>
      <c r="D1523">
        <v>6</v>
      </c>
      <c r="E1523">
        <v>0</v>
      </c>
      <c r="F1523">
        <v>21766</v>
      </c>
    </row>
    <row r="1524" spans="1:6" x14ac:dyDescent="0.25">
      <c r="A1524">
        <f>'Оборудование столовой'!AF502</f>
        <v>0</v>
      </c>
      <c r="B1524">
        <v>617</v>
      </c>
      <c r="C1524">
        <v>14915</v>
      </c>
      <c r="D1524">
        <v>8</v>
      </c>
      <c r="E1524">
        <v>0</v>
      </c>
      <c r="F1524">
        <v>21766</v>
      </c>
    </row>
    <row r="1525" spans="1:6" x14ac:dyDescent="0.25">
      <c r="A1525" s="6">
        <f>'Оборудование столовой'!AO502</f>
        <v>1</v>
      </c>
      <c r="B1525">
        <v>617</v>
      </c>
      <c r="C1525">
        <v>14915</v>
      </c>
      <c r="D1525">
        <v>9</v>
      </c>
      <c r="E1525">
        <v>0</v>
      </c>
      <c r="F1525">
        <v>21766</v>
      </c>
    </row>
    <row r="1526" spans="1:6" x14ac:dyDescent="0.25">
      <c r="A1526" t="str">
        <f>'Оборудование столовой'!F503</f>
        <v>Накладные расходы от ФОТ</v>
      </c>
      <c r="B1526">
        <v>617</v>
      </c>
      <c r="C1526">
        <v>14187</v>
      </c>
      <c r="D1526">
        <v>2</v>
      </c>
      <c r="E1526">
        <v>0</v>
      </c>
      <c r="F1526">
        <v>21786</v>
      </c>
    </row>
    <row r="1527" spans="1:6" x14ac:dyDescent="0.25">
      <c r="A1527">
        <f>'Оборудование столовой'!I503</f>
        <v>0</v>
      </c>
      <c r="B1527">
        <v>617</v>
      </c>
      <c r="C1527">
        <v>14187</v>
      </c>
      <c r="D1527">
        <v>3</v>
      </c>
      <c r="E1527">
        <v>0</v>
      </c>
      <c r="F1527">
        <v>21786</v>
      </c>
    </row>
    <row r="1528" spans="1:6" x14ac:dyDescent="0.25">
      <c r="A1528" s="5">
        <f>'Оборудование столовой'!Q503</f>
        <v>1.28</v>
      </c>
      <c r="B1528">
        <v>617</v>
      </c>
      <c r="C1528">
        <v>14187</v>
      </c>
      <c r="D1528">
        <v>5</v>
      </c>
      <c r="E1528">
        <v>0</v>
      </c>
      <c r="F1528">
        <v>21786</v>
      </c>
    </row>
    <row r="1529" spans="1:6" x14ac:dyDescent="0.25">
      <c r="A1529" s="5">
        <f>'Оборудование столовой'!AO503</f>
        <v>1.28</v>
      </c>
      <c r="B1529">
        <v>617</v>
      </c>
      <c r="C1529">
        <v>14187</v>
      </c>
      <c r="D1529">
        <v>9</v>
      </c>
      <c r="E1529">
        <v>0</v>
      </c>
      <c r="F1529">
        <v>21786</v>
      </c>
    </row>
    <row r="1530" spans="1:6" x14ac:dyDescent="0.25">
      <c r="A1530" t="str">
        <f>'Оборудование столовой'!F504</f>
        <v>Сметная прибыль от ФОТ</v>
      </c>
      <c r="B1530">
        <v>617</v>
      </c>
      <c r="C1530">
        <v>14188</v>
      </c>
      <c r="D1530">
        <v>2</v>
      </c>
      <c r="E1530">
        <v>0</v>
      </c>
      <c r="F1530">
        <v>21787</v>
      </c>
    </row>
    <row r="1531" spans="1:6" x14ac:dyDescent="0.25">
      <c r="A1531">
        <f>'Оборудование столовой'!I504</f>
        <v>0</v>
      </c>
      <c r="B1531">
        <v>617</v>
      </c>
      <c r="C1531">
        <v>14188</v>
      </c>
      <c r="D1531">
        <v>3</v>
      </c>
      <c r="E1531">
        <v>0</v>
      </c>
      <c r="F1531">
        <v>21787</v>
      </c>
    </row>
    <row r="1532" spans="1:6" x14ac:dyDescent="0.25">
      <c r="A1532" s="5">
        <f>'Оборудование столовой'!Q504</f>
        <v>0.83</v>
      </c>
      <c r="B1532">
        <v>617</v>
      </c>
      <c r="C1532">
        <v>14188</v>
      </c>
      <c r="D1532">
        <v>5</v>
      </c>
      <c r="E1532">
        <v>0</v>
      </c>
      <c r="F1532">
        <v>21787</v>
      </c>
    </row>
    <row r="1533" spans="1:6" x14ac:dyDescent="0.25">
      <c r="A1533" s="5">
        <f>'Оборудование столовой'!AO504</f>
        <v>0.83</v>
      </c>
      <c r="B1533">
        <v>617</v>
      </c>
      <c r="C1533">
        <v>14188</v>
      </c>
      <c r="D1533">
        <v>9</v>
      </c>
      <c r="E1533">
        <v>0</v>
      </c>
      <c r="F1533">
        <v>21787</v>
      </c>
    </row>
    <row r="1534" spans="1:6" x14ac:dyDescent="0.25">
      <c r="A1534" t="str">
        <f>'Оборудование столовой'!F505</f>
        <v>Затраты труда</v>
      </c>
      <c r="B1534">
        <v>617</v>
      </c>
      <c r="C1534">
        <v>14830</v>
      </c>
      <c r="D1534">
        <v>2</v>
      </c>
      <c r="E1534">
        <v>0</v>
      </c>
      <c r="F1534">
        <v>21774</v>
      </c>
    </row>
    <row r="1535" spans="1:6" x14ac:dyDescent="0.25">
      <c r="A1535" t="str">
        <f>'Оборудование столовой'!I505</f>
        <v>чел.-ч</v>
      </c>
      <c r="B1535">
        <v>617</v>
      </c>
      <c r="C1535">
        <v>14830</v>
      </c>
      <c r="D1535">
        <v>3</v>
      </c>
      <c r="E1535">
        <v>0</v>
      </c>
      <c r="F1535">
        <v>21774</v>
      </c>
    </row>
    <row r="1536" spans="1:6" x14ac:dyDescent="0.25">
      <c r="A1536" s="5">
        <f>'Оборудование столовой'!M505</f>
        <v>14.61</v>
      </c>
      <c r="B1536">
        <v>617</v>
      </c>
      <c r="C1536">
        <v>14830</v>
      </c>
      <c r="D1536">
        <v>4</v>
      </c>
      <c r="E1536">
        <v>0</v>
      </c>
      <c r="F1536">
        <v>21774</v>
      </c>
    </row>
    <row r="1537" spans="1:6" x14ac:dyDescent="0.25">
      <c r="A1537" t="str">
        <f>'Оборудование столовой'!F506</f>
        <v>Итого по расценке</v>
      </c>
      <c r="B1537">
        <v>617</v>
      </c>
      <c r="C1537">
        <v>14190</v>
      </c>
      <c r="D1537">
        <v>2</v>
      </c>
      <c r="E1537">
        <v>0</v>
      </c>
      <c r="F1537">
        <v>21788</v>
      </c>
    </row>
    <row r="1538" spans="1:6" x14ac:dyDescent="0.25">
      <c r="A1538" t="str">
        <f>'Оборудование столовой'!A507</f>
        <v xml:space="preserve">Помещение для санобработки яиц </v>
      </c>
      <c r="B1538">
        <v>617</v>
      </c>
      <c r="C1538">
        <v>14191</v>
      </c>
      <c r="D1538">
        <v>0</v>
      </c>
      <c r="E1538">
        <v>0</v>
      </c>
      <c r="F1538">
        <v>21767</v>
      </c>
    </row>
    <row r="1539" spans="1:6" x14ac:dyDescent="0.25">
      <c r="A1539">
        <f>'Оборудование столовой'!A508</f>
        <v>46</v>
      </c>
      <c r="B1539">
        <v>617</v>
      </c>
      <c r="C1539">
        <v>14192</v>
      </c>
      <c r="D1539">
        <v>0</v>
      </c>
      <c r="E1539">
        <v>0</v>
      </c>
      <c r="F1539">
        <v>21762</v>
      </c>
    </row>
    <row r="1540" spans="1:6" x14ac:dyDescent="0.25">
      <c r="A1540" t="str">
        <f>'Оборудование столовой'!B508</f>
        <v>ФЕР17-01-001-02</v>
      </c>
      <c r="B1540">
        <v>617</v>
      </c>
      <c r="C1540">
        <v>14192</v>
      </c>
      <c r="D1540">
        <v>1</v>
      </c>
      <c r="E1540">
        <v>0</v>
      </c>
      <c r="F1540">
        <v>21762</v>
      </c>
    </row>
    <row r="1541" spans="1:6" x14ac:dyDescent="0.25">
      <c r="A1541" t="str">
        <f>'Оборудование столовой'!F508</f>
        <v>Установка ванн  прямых стальных</v>
      </c>
      <c r="B1541">
        <v>617</v>
      </c>
      <c r="C1541">
        <v>14192</v>
      </c>
      <c r="D1541">
        <v>2</v>
      </c>
      <c r="E1541">
        <v>0</v>
      </c>
      <c r="F1541">
        <v>21762</v>
      </c>
    </row>
    <row r="1542" spans="1:6" x14ac:dyDescent="0.25">
      <c r="A1542" t="str">
        <f>'Оборудование столовой'!I508</f>
        <v>10 компл.</v>
      </c>
      <c r="B1542">
        <v>617</v>
      </c>
      <c r="C1542">
        <v>14192</v>
      </c>
      <c r="D1542">
        <v>3</v>
      </c>
      <c r="E1542">
        <v>0</v>
      </c>
      <c r="F1542">
        <v>21762</v>
      </c>
    </row>
    <row r="1543" spans="1:6" x14ac:dyDescent="0.25">
      <c r="A1543">
        <f>'Оборудование столовой'!M508</f>
        <v>0.3</v>
      </c>
      <c r="B1543">
        <v>617</v>
      </c>
      <c r="C1543">
        <v>14192</v>
      </c>
      <c r="D1543">
        <v>4</v>
      </c>
      <c r="E1543">
        <v>0</v>
      </c>
      <c r="F1543">
        <v>21762</v>
      </c>
    </row>
    <row r="1544" spans="1:6" x14ac:dyDescent="0.25">
      <c r="A1544" t="str">
        <f>'Оборудование столовой'!F510</f>
        <v>Зарплата</v>
      </c>
      <c r="B1544">
        <v>617</v>
      </c>
      <c r="C1544">
        <v>14193</v>
      </c>
      <c r="D1544">
        <v>2</v>
      </c>
      <c r="E1544">
        <v>0</v>
      </c>
      <c r="F1544">
        <v>21785</v>
      </c>
    </row>
    <row r="1545" spans="1:6" x14ac:dyDescent="0.25">
      <c r="A1545" s="5">
        <f>'Оборудование столовой'!Q510</f>
        <v>208.27</v>
      </c>
      <c r="B1545">
        <v>617</v>
      </c>
      <c r="C1545">
        <v>14193</v>
      </c>
      <c r="D1545">
        <v>5</v>
      </c>
      <c r="E1545">
        <v>0</v>
      </c>
      <c r="F1545">
        <v>21785</v>
      </c>
    </row>
    <row r="1546" spans="1:6" x14ac:dyDescent="0.25">
      <c r="A1546" s="6">
        <f>'Оборудование столовой'!AO510</f>
        <v>1</v>
      </c>
      <c r="B1546">
        <v>617</v>
      </c>
      <c r="C1546">
        <v>14193</v>
      </c>
      <c r="D1546">
        <v>9</v>
      </c>
      <c r="E1546">
        <v>0</v>
      </c>
      <c r="F1546">
        <v>21785</v>
      </c>
    </row>
    <row r="1547" spans="1:6" x14ac:dyDescent="0.25">
      <c r="A1547" t="str">
        <f>'Оборудование столовой'!F511</f>
        <v>Эксплуатация машин</v>
      </c>
      <c r="B1547">
        <v>617</v>
      </c>
      <c r="C1547">
        <v>14194</v>
      </c>
      <c r="D1547">
        <v>2</v>
      </c>
      <c r="E1547">
        <v>0</v>
      </c>
      <c r="F1547">
        <v>21785</v>
      </c>
    </row>
    <row r="1548" spans="1:6" x14ac:dyDescent="0.25">
      <c r="A1548" s="5">
        <f>'Оборудование столовой'!Q511</f>
        <v>91.07</v>
      </c>
      <c r="B1548">
        <v>617</v>
      </c>
      <c r="C1548">
        <v>14194</v>
      </c>
      <c r="D1548">
        <v>5</v>
      </c>
      <c r="E1548">
        <v>0</v>
      </c>
      <c r="F1548">
        <v>21785</v>
      </c>
    </row>
    <row r="1549" spans="1:6" x14ac:dyDescent="0.25">
      <c r="A1549" s="6">
        <f>'Оборудование столовой'!AO511</f>
        <v>1</v>
      </c>
      <c r="B1549">
        <v>617</v>
      </c>
      <c r="C1549">
        <v>14194</v>
      </c>
      <c r="D1549">
        <v>9</v>
      </c>
      <c r="E1549">
        <v>0</v>
      </c>
      <c r="F1549">
        <v>21785</v>
      </c>
    </row>
    <row r="1550" spans="1:6" x14ac:dyDescent="0.25">
      <c r="A1550" t="str">
        <f>'Оборудование столовой'!F512</f>
        <v>в т.ч. зарплата машиниста</v>
      </c>
      <c r="B1550">
        <v>617</v>
      </c>
      <c r="C1550">
        <v>14195</v>
      </c>
      <c r="D1550">
        <v>2</v>
      </c>
      <c r="E1550">
        <v>0</v>
      </c>
      <c r="F1550">
        <v>21785</v>
      </c>
    </row>
    <row r="1551" spans="1:6" x14ac:dyDescent="0.25">
      <c r="A1551" s="5">
        <f>'Оборудование столовой'!Q512</f>
        <v>6.89</v>
      </c>
      <c r="B1551">
        <v>617</v>
      </c>
      <c r="C1551">
        <v>14195</v>
      </c>
      <c r="D1551">
        <v>5</v>
      </c>
      <c r="E1551">
        <v>0</v>
      </c>
      <c r="F1551">
        <v>21785</v>
      </c>
    </row>
    <row r="1552" spans="1:6" x14ac:dyDescent="0.25">
      <c r="A1552" s="6">
        <f>'Оборудование столовой'!AO512</f>
        <v>1</v>
      </c>
      <c r="B1552">
        <v>617</v>
      </c>
      <c r="C1552">
        <v>14195</v>
      </c>
      <c r="D1552">
        <v>9</v>
      </c>
      <c r="E1552">
        <v>0</v>
      </c>
      <c r="F1552">
        <v>21785</v>
      </c>
    </row>
    <row r="1553" spans="1:6" x14ac:dyDescent="0.25">
      <c r="A1553" t="str">
        <f>'Оборудование столовой'!F513</f>
        <v>Материальные ресурсы</v>
      </c>
      <c r="B1553">
        <v>617</v>
      </c>
      <c r="C1553">
        <v>14196</v>
      </c>
      <c r="D1553">
        <v>2</v>
      </c>
      <c r="E1553">
        <v>0</v>
      </c>
      <c r="F1553">
        <v>21785</v>
      </c>
    </row>
    <row r="1554" spans="1:6" x14ac:dyDescent="0.25">
      <c r="A1554" s="5">
        <f>'Оборудование столовой'!Q513</f>
        <v>9681.89</v>
      </c>
      <c r="B1554">
        <v>617</v>
      </c>
      <c r="C1554">
        <v>14196</v>
      </c>
      <c r="D1554">
        <v>5</v>
      </c>
      <c r="E1554">
        <v>0</v>
      </c>
      <c r="F1554">
        <v>21785</v>
      </c>
    </row>
    <row r="1555" spans="1:6" x14ac:dyDescent="0.25">
      <c r="A1555" s="6">
        <f>'Оборудование столовой'!AO513</f>
        <v>1</v>
      </c>
      <c r="B1555">
        <v>617</v>
      </c>
      <c r="C1555">
        <v>14196</v>
      </c>
      <c r="D1555">
        <v>9</v>
      </c>
      <c r="E1555">
        <v>0</v>
      </c>
      <c r="F1555">
        <v>21785</v>
      </c>
    </row>
    <row r="1556" spans="1:6" x14ac:dyDescent="0.25">
      <c r="A1556">
        <f>'Оборудование столовой'!A514</f>
        <v>46.1</v>
      </c>
      <c r="B1556">
        <v>617</v>
      </c>
      <c r="C1556">
        <v>14916</v>
      </c>
      <c r="D1556">
        <v>0</v>
      </c>
      <c r="E1556">
        <v>0</v>
      </c>
      <c r="F1556">
        <v>21766</v>
      </c>
    </row>
    <row r="1557" spans="1:6" x14ac:dyDescent="0.25">
      <c r="A1557" t="str">
        <f>'Оборудование столовой'!B514</f>
        <v>[301-0052]</v>
      </c>
      <c r="B1557">
        <v>617</v>
      </c>
      <c r="C1557">
        <v>14916</v>
      </c>
      <c r="D1557">
        <v>1</v>
      </c>
      <c r="E1557">
        <v>0</v>
      </c>
      <c r="F1557">
        <v>21766</v>
      </c>
    </row>
    <row r="1558" spans="1:6" x14ac:dyDescent="0.25">
      <c r="A1558" t="str">
        <f>'Оборудование столовой'!F514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1558">
        <v>617</v>
      </c>
      <c r="C1558">
        <v>14916</v>
      </c>
      <c r="D1558">
        <v>2</v>
      </c>
      <c r="E1558">
        <v>0</v>
      </c>
      <c r="F1558">
        <v>21766</v>
      </c>
    </row>
    <row r="1559" spans="1:6" x14ac:dyDescent="0.25">
      <c r="A1559" t="str">
        <f>'Оборудование столовой'!I514</f>
        <v>комплект</v>
      </c>
      <c r="B1559">
        <v>617</v>
      </c>
      <c r="C1559">
        <v>14916</v>
      </c>
      <c r="D1559">
        <v>3</v>
      </c>
      <c r="E1559">
        <v>0</v>
      </c>
      <c r="F1559">
        <v>21766</v>
      </c>
    </row>
    <row r="1560" spans="1:6" x14ac:dyDescent="0.25">
      <c r="A1560">
        <f>'Оборудование столовой'!Q514</f>
        <v>960.5</v>
      </c>
      <c r="B1560">
        <v>617</v>
      </c>
      <c r="C1560">
        <v>14916</v>
      </c>
      <c r="D1560">
        <v>5</v>
      </c>
      <c r="E1560">
        <v>0</v>
      </c>
      <c r="F1560">
        <v>21766</v>
      </c>
    </row>
    <row r="1561" spans="1:6" x14ac:dyDescent="0.25">
      <c r="A1561" s="6">
        <f>'Оборудование столовой'!T514</f>
        <v>-10</v>
      </c>
      <c r="B1561">
        <v>617</v>
      </c>
      <c r="C1561">
        <v>14916</v>
      </c>
      <c r="D1561">
        <v>6</v>
      </c>
      <c r="E1561">
        <v>0</v>
      </c>
      <c r="F1561">
        <v>21766</v>
      </c>
    </row>
    <row r="1562" spans="1:6" x14ac:dyDescent="0.25">
      <c r="A1562">
        <f>'Оборудование столовой'!AF514</f>
        <v>0</v>
      </c>
      <c r="B1562">
        <v>617</v>
      </c>
      <c r="C1562">
        <v>14916</v>
      </c>
      <c r="D1562">
        <v>8</v>
      </c>
      <c r="E1562">
        <v>0</v>
      </c>
      <c r="F1562">
        <v>21766</v>
      </c>
    </row>
    <row r="1563" spans="1:6" x14ac:dyDescent="0.25">
      <c r="A1563" s="6">
        <f>'Оборудование столовой'!AO514</f>
        <v>1</v>
      </c>
      <c r="B1563">
        <v>617</v>
      </c>
      <c r="C1563">
        <v>14916</v>
      </c>
      <c r="D1563">
        <v>9</v>
      </c>
      <c r="E1563">
        <v>0</v>
      </c>
      <c r="F1563">
        <v>21766</v>
      </c>
    </row>
    <row r="1564" spans="1:6" x14ac:dyDescent="0.25">
      <c r="A1564" t="str">
        <f>'Оборудование столовой'!F515</f>
        <v>Накладные расходы от ФОТ</v>
      </c>
      <c r="B1564">
        <v>617</v>
      </c>
      <c r="C1564">
        <v>14197</v>
      </c>
      <c r="D1564">
        <v>2</v>
      </c>
      <c r="E1564">
        <v>0</v>
      </c>
      <c r="F1564">
        <v>21786</v>
      </c>
    </row>
    <row r="1565" spans="1:6" x14ac:dyDescent="0.25">
      <c r="A1565">
        <f>'Оборудование столовой'!I515</f>
        <v>0</v>
      </c>
      <c r="B1565">
        <v>617</v>
      </c>
      <c r="C1565">
        <v>14197</v>
      </c>
      <c r="D1565">
        <v>3</v>
      </c>
      <c r="E1565">
        <v>0</v>
      </c>
      <c r="F1565">
        <v>21786</v>
      </c>
    </row>
    <row r="1566" spans="1:6" x14ac:dyDescent="0.25">
      <c r="A1566" s="5">
        <f>'Оборудование столовой'!Q515</f>
        <v>1.28</v>
      </c>
      <c r="B1566">
        <v>617</v>
      </c>
      <c r="C1566">
        <v>14197</v>
      </c>
      <c r="D1566">
        <v>5</v>
      </c>
      <c r="E1566">
        <v>0</v>
      </c>
      <c r="F1566">
        <v>21786</v>
      </c>
    </row>
    <row r="1567" spans="1:6" x14ac:dyDescent="0.25">
      <c r="A1567" s="5">
        <f>'Оборудование столовой'!AO515</f>
        <v>1.28</v>
      </c>
      <c r="B1567">
        <v>617</v>
      </c>
      <c r="C1567">
        <v>14197</v>
      </c>
      <c r="D1567">
        <v>9</v>
      </c>
      <c r="E1567">
        <v>0</v>
      </c>
      <c r="F1567">
        <v>21786</v>
      </c>
    </row>
    <row r="1568" spans="1:6" x14ac:dyDescent="0.25">
      <c r="A1568" t="str">
        <f>'Оборудование столовой'!F516</f>
        <v>Сметная прибыль от ФОТ</v>
      </c>
      <c r="B1568">
        <v>617</v>
      </c>
      <c r="C1568">
        <v>14198</v>
      </c>
      <c r="D1568">
        <v>2</v>
      </c>
      <c r="E1568">
        <v>0</v>
      </c>
      <c r="F1568">
        <v>21787</v>
      </c>
    </row>
    <row r="1569" spans="1:6" x14ac:dyDescent="0.25">
      <c r="A1569">
        <f>'Оборудование столовой'!I516</f>
        <v>0</v>
      </c>
      <c r="B1569">
        <v>617</v>
      </c>
      <c r="C1569">
        <v>14198</v>
      </c>
      <c r="D1569">
        <v>3</v>
      </c>
      <c r="E1569">
        <v>0</v>
      </c>
      <c r="F1569">
        <v>21787</v>
      </c>
    </row>
    <row r="1570" spans="1:6" x14ac:dyDescent="0.25">
      <c r="A1570" s="5">
        <f>'Оборудование столовой'!Q516</f>
        <v>0.83</v>
      </c>
      <c r="B1570">
        <v>617</v>
      </c>
      <c r="C1570">
        <v>14198</v>
      </c>
      <c r="D1570">
        <v>5</v>
      </c>
      <c r="E1570">
        <v>0</v>
      </c>
      <c r="F1570">
        <v>21787</v>
      </c>
    </row>
    <row r="1571" spans="1:6" x14ac:dyDescent="0.25">
      <c r="A1571" s="5">
        <f>'Оборудование столовой'!AO516</f>
        <v>0.83</v>
      </c>
      <c r="B1571">
        <v>617</v>
      </c>
      <c r="C1571">
        <v>14198</v>
      </c>
      <c r="D1571">
        <v>9</v>
      </c>
      <c r="E1571">
        <v>0</v>
      </c>
      <c r="F1571">
        <v>21787</v>
      </c>
    </row>
    <row r="1572" spans="1:6" x14ac:dyDescent="0.25">
      <c r="A1572" t="str">
        <f>'Оборудование столовой'!F517</f>
        <v>Затраты труда</v>
      </c>
      <c r="B1572">
        <v>617</v>
      </c>
      <c r="C1572">
        <v>14831</v>
      </c>
      <c r="D1572">
        <v>2</v>
      </c>
      <c r="E1572">
        <v>0</v>
      </c>
      <c r="F1572">
        <v>21774</v>
      </c>
    </row>
    <row r="1573" spans="1:6" x14ac:dyDescent="0.25">
      <c r="A1573" t="str">
        <f>'Оборудование столовой'!I517</f>
        <v>чел.-ч</v>
      </c>
      <c r="B1573">
        <v>617</v>
      </c>
      <c r="C1573">
        <v>14831</v>
      </c>
      <c r="D1573">
        <v>3</v>
      </c>
      <c r="E1573">
        <v>0</v>
      </c>
      <c r="F1573">
        <v>21774</v>
      </c>
    </row>
    <row r="1574" spans="1:6" x14ac:dyDescent="0.25">
      <c r="A1574" s="5">
        <f>'Оборудование столовой'!M517</f>
        <v>21.65</v>
      </c>
      <c r="B1574">
        <v>617</v>
      </c>
      <c r="C1574">
        <v>14831</v>
      </c>
      <c r="D1574">
        <v>4</v>
      </c>
      <c r="E1574">
        <v>0</v>
      </c>
      <c r="F1574">
        <v>21774</v>
      </c>
    </row>
    <row r="1575" spans="1:6" x14ac:dyDescent="0.25">
      <c r="A1575" t="str">
        <f>'Оборудование столовой'!F518</f>
        <v>Итого по расценке</v>
      </c>
      <c r="B1575">
        <v>617</v>
      </c>
      <c r="C1575">
        <v>14200</v>
      </c>
      <c r="D1575">
        <v>2</v>
      </c>
      <c r="E1575">
        <v>0</v>
      </c>
      <c r="F1575">
        <v>21788</v>
      </c>
    </row>
    <row r="1576" spans="1:6" x14ac:dyDescent="0.25">
      <c r="A1576">
        <f>'Оборудование столовой'!A519</f>
        <v>47</v>
      </c>
      <c r="B1576">
        <v>617</v>
      </c>
      <c r="C1576">
        <v>14201</v>
      </c>
      <c r="D1576">
        <v>0</v>
      </c>
      <c r="E1576">
        <v>0</v>
      </c>
      <c r="F1576">
        <v>21762</v>
      </c>
    </row>
    <row r="1577" spans="1:6" x14ac:dyDescent="0.25">
      <c r="A1577" t="str">
        <f>'Оборудование столовой'!B519</f>
        <v>ФЕР10-01-059-01</v>
      </c>
      <c r="B1577">
        <v>617</v>
      </c>
      <c r="C1577">
        <v>14201</v>
      </c>
      <c r="D1577">
        <v>1</v>
      </c>
      <c r="E1577">
        <v>0</v>
      </c>
      <c r="F1577">
        <v>21762</v>
      </c>
    </row>
    <row r="1578" spans="1:6" x14ac:dyDescent="0.25">
      <c r="A1578" t="str">
        <f>'Оборудование столовой'!F519</f>
        <v>Установка столов, шкафов под мойки, холодильных шкафов и др.</v>
      </c>
      <c r="B1578">
        <v>617</v>
      </c>
      <c r="C1578">
        <v>14201</v>
      </c>
      <c r="D1578">
        <v>2</v>
      </c>
      <c r="E1578">
        <v>0</v>
      </c>
      <c r="F1578">
        <v>21762</v>
      </c>
    </row>
    <row r="1579" spans="1:6" x14ac:dyDescent="0.25">
      <c r="A1579" t="str">
        <f>'Оборудование столовой'!I519</f>
        <v>100 шт. изделий</v>
      </c>
      <c r="B1579">
        <v>617</v>
      </c>
      <c r="C1579">
        <v>14201</v>
      </c>
      <c r="D1579">
        <v>3</v>
      </c>
      <c r="E1579">
        <v>0</v>
      </c>
      <c r="F1579">
        <v>21762</v>
      </c>
    </row>
    <row r="1580" spans="1:6" x14ac:dyDescent="0.25">
      <c r="A1580" s="5">
        <f>'Оборудование столовой'!M519</f>
        <v>0.01</v>
      </c>
      <c r="B1580">
        <v>617</v>
      </c>
      <c r="C1580">
        <v>14201</v>
      </c>
      <c r="D1580">
        <v>4</v>
      </c>
      <c r="E1580">
        <v>0</v>
      </c>
      <c r="F1580">
        <v>21762</v>
      </c>
    </row>
    <row r="1581" spans="1:6" x14ac:dyDescent="0.25">
      <c r="A1581" t="str">
        <f>'Оборудование столовой'!F521</f>
        <v>Зарплата</v>
      </c>
      <c r="B1581">
        <v>617</v>
      </c>
      <c r="C1581">
        <v>14202</v>
      </c>
      <c r="D1581">
        <v>2</v>
      </c>
      <c r="E1581">
        <v>0</v>
      </c>
      <c r="F1581">
        <v>21785</v>
      </c>
    </row>
    <row r="1582" spans="1:6" x14ac:dyDescent="0.25">
      <c r="A1582">
        <f>'Оборудование столовой'!Q521</f>
        <v>602.70000000000005</v>
      </c>
      <c r="B1582">
        <v>617</v>
      </c>
      <c r="C1582">
        <v>14202</v>
      </c>
      <c r="D1582">
        <v>5</v>
      </c>
      <c r="E1582">
        <v>0</v>
      </c>
      <c r="F1582">
        <v>21785</v>
      </c>
    </row>
    <row r="1583" spans="1:6" x14ac:dyDescent="0.25">
      <c r="A1583" s="6">
        <f>'Оборудование столовой'!AO521</f>
        <v>1</v>
      </c>
      <c r="B1583">
        <v>617</v>
      </c>
      <c r="C1583">
        <v>14202</v>
      </c>
      <c r="D1583">
        <v>9</v>
      </c>
      <c r="E1583">
        <v>0</v>
      </c>
      <c r="F1583">
        <v>21785</v>
      </c>
    </row>
    <row r="1584" spans="1:6" x14ac:dyDescent="0.25">
      <c r="A1584" t="str">
        <f>'Оборудование столовой'!F522</f>
        <v>Эксплуатация машин</v>
      </c>
      <c r="B1584">
        <v>617</v>
      </c>
      <c r="C1584">
        <v>14203</v>
      </c>
      <c r="D1584">
        <v>2</v>
      </c>
      <c r="E1584">
        <v>0</v>
      </c>
      <c r="F1584">
        <v>21785</v>
      </c>
    </row>
    <row r="1585" spans="1:6" x14ac:dyDescent="0.25">
      <c r="A1585" s="5">
        <f>'Оборудование столовой'!Q522</f>
        <v>269.39</v>
      </c>
      <c r="B1585">
        <v>617</v>
      </c>
      <c r="C1585">
        <v>14203</v>
      </c>
      <c r="D1585">
        <v>5</v>
      </c>
      <c r="E1585">
        <v>0</v>
      </c>
      <c r="F1585">
        <v>21785</v>
      </c>
    </row>
    <row r="1586" spans="1:6" x14ac:dyDescent="0.25">
      <c r="A1586" s="6">
        <f>'Оборудование столовой'!AO522</f>
        <v>1</v>
      </c>
      <c r="B1586">
        <v>617</v>
      </c>
      <c r="C1586">
        <v>14203</v>
      </c>
      <c r="D1586">
        <v>9</v>
      </c>
      <c r="E1586">
        <v>0</v>
      </c>
      <c r="F1586">
        <v>21785</v>
      </c>
    </row>
    <row r="1587" spans="1:6" x14ac:dyDescent="0.25">
      <c r="A1587" t="str">
        <f>'Оборудование столовой'!F523</f>
        <v>в т.ч. зарплата машиниста</v>
      </c>
      <c r="B1587">
        <v>617</v>
      </c>
      <c r="C1587">
        <v>14204</v>
      </c>
      <c r="D1587">
        <v>2</v>
      </c>
      <c r="E1587">
        <v>0</v>
      </c>
      <c r="F1587">
        <v>21785</v>
      </c>
    </row>
    <row r="1588" spans="1:6" x14ac:dyDescent="0.25">
      <c r="A1588" s="5">
        <f>'Оборудование столовой'!Q523</f>
        <v>23.36</v>
      </c>
      <c r="B1588">
        <v>617</v>
      </c>
      <c r="C1588">
        <v>14204</v>
      </c>
      <c r="D1588">
        <v>5</v>
      </c>
      <c r="E1588">
        <v>0</v>
      </c>
      <c r="F1588">
        <v>21785</v>
      </c>
    </row>
    <row r="1589" spans="1:6" x14ac:dyDescent="0.25">
      <c r="A1589" s="6">
        <f>'Оборудование столовой'!AO523</f>
        <v>1</v>
      </c>
      <c r="B1589">
        <v>617</v>
      </c>
      <c r="C1589">
        <v>14204</v>
      </c>
      <c r="D1589">
        <v>9</v>
      </c>
      <c r="E1589">
        <v>0</v>
      </c>
      <c r="F1589">
        <v>21785</v>
      </c>
    </row>
    <row r="1590" spans="1:6" x14ac:dyDescent="0.25">
      <c r="A1590" t="str">
        <f>'Оборудование столовой'!F524</f>
        <v>Материальные ресурсы</v>
      </c>
      <c r="B1590">
        <v>617</v>
      </c>
      <c r="C1590">
        <v>14205</v>
      </c>
      <c r="D1590">
        <v>2</v>
      </c>
      <c r="E1590">
        <v>0</v>
      </c>
      <c r="F1590">
        <v>21785</v>
      </c>
    </row>
    <row r="1591" spans="1:6" x14ac:dyDescent="0.25">
      <c r="A1591" s="5">
        <f>'Оборудование столовой'!Q524</f>
        <v>1633.35</v>
      </c>
      <c r="B1591">
        <v>617</v>
      </c>
      <c r="C1591">
        <v>14205</v>
      </c>
      <c r="D1591">
        <v>5</v>
      </c>
      <c r="E1591">
        <v>0</v>
      </c>
      <c r="F1591">
        <v>21785</v>
      </c>
    </row>
    <row r="1592" spans="1:6" x14ac:dyDescent="0.25">
      <c r="A1592" s="6">
        <f>'Оборудование столовой'!AO524</f>
        <v>1</v>
      </c>
      <c r="B1592">
        <v>617</v>
      </c>
      <c r="C1592">
        <v>14205</v>
      </c>
      <c r="D1592">
        <v>9</v>
      </c>
      <c r="E1592">
        <v>0</v>
      </c>
      <c r="F1592">
        <v>21785</v>
      </c>
    </row>
    <row r="1593" spans="1:6" x14ac:dyDescent="0.25">
      <c r="A1593" t="str">
        <f>'Оборудование столовой'!F525</f>
        <v>Накладные расходы от ФОТ</v>
      </c>
      <c r="B1593">
        <v>617</v>
      </c>
      <c r="C1593">
        <v>14206</v>
      </c>
      <c r="D1593">
        <v>2</v>
      </c>
      <c r="E1593">
        <v>0</v>
      </c>
      <c r="F1593">
        <v>21786</v>
      </c>
    </row>
    <row r="1594" spans="1:6" x14ac:dyDescent="0.25">
      <c r="A1594">
        <f>'Оборудование столовой'!I525</f>
        <v>0</v>
      </c>
      <c r="B1594">
        <v>617</v>
      </c>
      <c r="C1594">
        <v>14206</v>
      </c>
      <c r="D1594">
        <v>3</v>
      </c>
      <c r="E1594">
        <v>0</v>
      </c>
      <c r="F1594">
        <v>21786</v>
      </c>
    </row>
    <row r="1595" spans="1:6" x14ac:dyDescent="0.25">
      <c r="A1595" s="5">
        <f>'Оборудование столовой'!Q525</f>
        <v>1.18</v>
      </c>
      <c r="B1595">
        <v>617</v>
      </c>
      <c r="C1595">
        <v>14206</v>
      </c>
      <c r="D1595">
        <v>5</v>
      </c>
      <c r="E1595">
        <v>0</v>
      </c>
      <c r="F1595">
        <v>21786</v>
      </c>
    </row>
    <row r="1596" spans="1:6" x14ac:dyDescent="0.25">
      <c r="A1596" s="5">
        <f>'Оборудование столовой'!AO525</f>
        <v>1.18</v>
      </c>
      <c r="B1596">
        <v>617</v>
      </c>
      <c r="C1596">
        <v>14206</v>
      </c>
      <c r="D1596">
        <v>9</v>
      </c>
      <c r="E1596">
        <v>0</v>
      </c>
      <c r="F1596">
        <v>21786</v>
      </c>
    </row>
    <row r="1597" spans="1:6" x14ac:dyDescent="0.25">
      <c r="A1597" t="str">
        <f>'Оборудование столовой'!F526</f>
        <v>Сметная прибыль от ФОТ</v>
      </c>
      <c r="B1597">
        <v>617</v>
      </c>
      <c r="C1597">
        <v>14207</v>
      </c>
      <c r="D1597">
        <v>2</v>
      </c>
      <c r="E1597">
        <v>0</v>
      </c>
      <c r="F1597">
        <v>21787</v>
      </c>
    </row>
    <row r="1598" spans="1:6" x14ac:dyDescent="0.25">
      <c r="A1598">
        <f>'Оборудование столовой'!I526</f>
        <v>0</v>
      </c>
      <c r="B1598">
        <v>617</v>
      </c>
      <c r="C1598">
        <v>14207</v>
      </c>
      <c r="D1598">
        <v>3</v>
      </c>
      <c r="E1598">
        <v>0</v>
      </c>
      <c r="F1598">
        <v>21787</v>
      </c>
    </row>
    <row r="1599" spans="1:6" x14ac:dyDescent="0.25">
      <c r="A1599" s="5">
        <f>'Оборудование столовой'!Q526</f>
        <v>0.63</v>
      </c>
      <c r="B1599">
        <v>617</v>
      </c>
      <c r="C1599">
        <v>14207</v>
      </c>
      <c r="D1599">
        <v>5</v>
      </c>
      <c r="E1599">
        <v>0</v>
      </c>
      <c r="F1599">
        <v>21787</v>
      </c>
    </row>
    <row r="1600" spans="1:6" x14ac:dyDescent="0.25">
      <c r="A1600" s="5">
        <f>'Оборудование столовой'!AO526</f>
        <v>0.63</v>
      </c>
      <c r="B1600">
        <v>617</v>
      </c>
      <c r="C1600">
        <v>14207</v>
      </c>
      <c r="D1600">
        <v>9</v>
      </c>
      <c r="E1600">
        <v>0</v>
      </c>
      <c r="F1600">
        <v>21787</v>
      </c>
    </row>
    <row r="1601" spans="1:6" x14ac:dyDescent="0.25">
      <c r="A1601" t="str">
        <f>'Оборудование столовой'!F527</f>
        <v>Затраты труда</v>
      </c>
      <c r="B1601">
        <v>617</v>
      </c>
      <c r="C1601">
        <v>14832</v>
      </c>
      <c r="D1601">
        <v>2</v>
      </c>
      <c r="E1601">
        <v>0</v>
      </c>
      <c r="F1601">
        <v>21774</v>
      </c>
    </row>
    <row r="1602" spans="1:6" x14ac:dyDescent="0.25">
      <c r="A1602" t="str">
        <f>'Оборудование столовой'!I527</f>
        <v>чел.-ч</v>
      </c>
      <c r="B1602">
        <v>617</v>
      </c>
      <c r="C1602">
        <v>14832</v>
      </c>
      <c r="D1602">
        <v>3</v>
      </c>
      <c r="E1602">
        <v>0</v>
      </c>
      <c r="F1602">
        <v>21774</v>
      </c>
    </row>
    <row r="1603" spans="1:6" x14ac:dyDescent="0.25">
      <c r="A1603" s="5">
        <f>'Оборудование столовой'!M527</f>
        <v>75.150000000000006</v>
      </c>
      <c r="B1603">
        <v>617</v>
      </c>
      <c r="C1603">
        <v>14832</v>
      </c>
      <c r="D1603">
        <v>4</v>
      </c>
      <c r="E1603">
        <v>0</v>
      </c>
      <c r="F1603">
        <v>21774</v>
      </c>
    </row>
    <row r="1604" spans="1:6" x14ac:dyDescent="0.25">
      <c r="A1604" t="str">
        <f>'Оборудование столовой'!F528</f>
        <v>Итого по расценке</v>
      </c>
      <c r="B1604">
        <v>617</v>
      </c>
      <c r="C1604">
        <v>14209</v>
      </c>
      <c r="D1604">
        <v>2</v>
      </c>
      <c r="E1604">
        <v>0</v>
      </c>
      <c r="F1604">
        <v>21788</v>
      </c>
    </row>
    <row r="1605" spans="1:6" x14ac:dyDescent="0.25">
      <c r="A1605">
        <f>'Оборудование столовой'!A529</f>
        <v>48</v>
      </c>
      <c r="B1605">
        <v>617</v>
      </c>
      <c r="C1605">
        <v>14210</v>
      </c>
      <c r="D1605">
        <v>0</v>
      </c>
      <c r="E1605">
        <v>0</v>
      </c>
      <c r="F1605">
        <v>21762</v>
      </c>
    </row>
    <row r="1606" spans="1:6" x14ac:dyDescent="0.25">
      <c r="A1606" t="str">
        <f>'Оборудование столовой'!B529</f>
        <v>ФЕР18-02-003-01</v>
      </c>
      <c r="B1606">
        <v>617</v>
      </c>
      <c r="C1606">
        <v>14210</v>
      </c>
      <c r="D1606">
        <v>1</v>
      </c>
      <c r="E1606">
        <v>0</v>
      </c>
      <c r="F1606">
        <v>21762</v>
      </c>
    </row>
    <row r="1607" spans="1:6" x14ac:dyDescent="0.25">
      <c r="A1607" t="str">
        <f>'Оборудование столовой'!F529</f>
        <v>Установка водоподогревателей емкостных вместимостью до 1 м3</v>
      </c>
      <c r="B1607">
        <v>617</v>
      </c>
      <c r="C1607">
        <v>14210</v>
      </c>
      <c r="D1607">
        <v>2</v>
      </c>
      <c r="E1607">
        <v>0</v>
      </c>
      <c r="F1607">
        <v>21762</v>
      </c>
    </row>
    <row r="1608" spans="1:6" x14ac:dyDescent="0.25">
      <c r="A1608" t="str">
        <f>'Оборудование столовой'!I529</f>
        <v>1 водоподогреватель</v>
      </c>
      <c r="B1608">
        <v>617</v>
      </c>
      <c r="C1608">
        <v>14210</v>
      </c>
      <c r="D1608">
        <v>3</v>
      </c>
      <c r="E1608">
        <v>0</v>
      </c>
      <c r="F1608">
        <v>21762</v>
      </c>
    </row>
    <row r="1609" spans="1:6" x14ac:dyDescent="0.25">
      <c r="A1609" s="6">
        <f>'Оборудование столовой'!M529</f>
        <v>1</v>
      </c>
      <c r="B1609">
        <v>617</v>
      </c>
      <c r="C1609">
        <v>14210</v>
      </c>
      <c r="D1609">
        <v>4</v>
      </c>
      <c r="E1609">
        <v>0</v>
      </c>
      <c r="F1609">
        <v>21762</v>
      </c>
    </row>
    <row r="1610" spans="1:6" x14ac:dyDescent="0.25">
      <c r="A1610" t="str">
        <f>'Оборудование столовой'!F531</f>
        <v>Зарплата</v>
      </c>
      <c r="B1610">
        <v>617</v>
      </c>
      <c r="C1610">
        <v>14211</v>
      </c>
      <c r="D1610">
        <v>2</v>
      </c>
      <c r="E1610">
        <v>0</v>
      </c>
      <c r="F1610">
        <v>21785</v>
      </c>
    </row>
    <row r="1611" spans="1:6" x14ac:dyDescent="0.25">
      <c r="A1611" s="5">
        <f>'Оборудование столовой'!Q531</f>
        <v>135.72999999999999</v>
      </c>
      <c r="B1611">
        <v>617</v>
      </c>
      <c r="C1611">
        <v>14211</v>
      </c>
      <c r="D1611">
        <v>5</v>
      </c>
      <c r="E1611">
        <v>0</v>
      </c>
      <c r="F1611">
        <v>21785</v>
      </c>
    </row>
    <row r="1612" spans="1:6" x14ac:dyDescent="0.25">
      <c r="A1612" s="6">
        <f>'Оборудование столовой'!AO531</f>
        <v>1</v>
      </c>
      <c r="B1612">
        <v>617</v>
      </c>
      <c r="C1612">
        <v>14211</v>
      </c>
      <c r="D1612">
        <v>9</v>
      </c>
      <c r="E1612">
        <v>0</v>
      </c>
      <c r="F1612">
        <v>21785</v>
      </c>
    </row>
    <row r="1613" spans="1:6" x14ac:dyDescent="0.25">
      <c r="A1613" t="str">
        <f>'Оборудование столовой'!F532</f>
        <v>Эксплуатация машин</v>
      </c>
      <c r="B1613">
        <v>617</v>
      </c>
      <c r="C1613">
        <v>14212</v>
      </c>
      <c r="D1613">
        <v>2</v>
      </c>
      <c r="E1613">
        <v>0</v>
      </c>
      <c r="F1613">
        <v>21785</v>
      </c>
    </row>
    <row r="1614" spans="1:6" x14ac:dyDescent="0.25">
      <c r="A1614" s="5">
        <f>'Оборудование столовой'!Q532</f>
        <v>64.86</v>
      </c>
      <c r="B1614">
        <v>617</v>
      </c>
      <c r="C1614">
        <v>14212</v>
      </c>
      <c r="D1614">
        <v>5</v>
      </c>
      <c r="E1614">
        <v>0</v>
      </c>
      <c r="F1614">
        <v>21785</v>
      </c>
    </row>
    <row r="1615" spans="1:6" x14ac:dyDescent="0.25">
      <c r="A1615" s="6">
        <f>'Оборудование столовой'!AO532</f>
        <v>1</v>
      </c>
      <c r="B1615">
        <v>617</v>
      </c>
      <c r="C1615">
        <v>14212</v>
      </c>
      <c r="D1615">
        <v>9</v>
      </c>
      <c r="E1615">
        <v>0</v>
      </c>
      <c r="F1615">
        <v>21785</v>
      </c>
    </row>
    <row r="1616" spans="1:6" x14ac:dyDescent="0.25">
      <c r="A1616" t="str">
        <f>'Оборудование столовой'!F533</f>
        <v>в т.ч. зарплата машиниста</v>
      </c>
      <c r="B1616">
        <v>617</v>
      </c>
      <c r="C1616">
        <v>14213</v>
      </c>
      <c r="D1616">
        <v>2</v>
      </c>
      <c r="E1616">
        <v>0</v>
      </c>
      <c r="F1616">
        <v>21785</v>
      </c>
    </row>
    <row r="1617" spans="1:6" x14ac:dyDescent="0.25">
      <c r="A1617" s="5">
        <f>'Оборудование столовой'!Q533</f>
        <v>3.11</v>
      </c>
      <c r="B1617">
        <v>617</v>
      </c>
      <c r="C1617">
        <v>14213</v>
      </c>
      <c r="D1617">
        <v>5</v>
      </c>
      <c r="E1617">
        <v>0</v>
      </c>
      <c r="F1617">
        <v>21785</v>
      </c>
    </row>
    <row r="1618" spans="1:6" x14ac:dyDescent="0.25">
      <c r="A1618" s="6">
        <f>'Оборудование столовой'!AO533</f>
        <v>1</v>
      </c>
      <c r="B1618">
        <v>617</v>
      </c>
      <c r="C1618">
        <v>14213</v>
      </c>
      <c r="D1618">
        <v>9</v>
      </c>
      <c r="E1618">
        <v>0</v>
      </c>
      <c r="F1618">
        <v>21785</v>
      </c>
    </row>
    <row r="1619" spans="1:6" x14ac:dyDescent="0.25">
      <c r="A1619" t="str">
        <f>'Оборудование столовой'!F534</f>
        <v>Материальные ресурсы</v>
      </c>
      <c r="B1619">
        <v>617</v>
      </c>
      <c r="C1619">
        <v>14214</v>
      </c>
      <c r="D1619">
        <v>2</v>
      </c>
      <c r="E1619">
        <v>0</v>
      </c>
      <c r="F1619">
        <v>21785</v>
      </c>
    </row>
    <row r="1620" spans="1:6" x14ac:dyDescent="0.25">
      <c r="A1620" s="5">
        <f>'Оборудование столовой'!Q534</f>
        <v>5650.43</v>
      </c>
      <c r="B1620">
        <v>617</v>
      </c>
      <c r="C1620">
        <v>14214</v>
      </c>
      <c r="D1620">
        <v>5</v>
      </c>
      <c r="E1620">
        <v>0</v>
      </c>
      <c r="F1620">
        <v>21785</v>
      </c>
    </row>
    <row r="1621" spans="1:6" x14ac:dyDescent="0.25">
      <c r="A1621" s="6">
        <f>'Оборудование столовой'!AO534</f>
        <v>1</v>
      </c>
      <c r="B1621">
        <v>617</v>
      </c>
      <c r="C1621">
        <v>14214</v>
      </c>
      <c r="D1621">
        <v>9</v>
      </c>
      <c r="E1621">
        <v>0</v>
      </c>
      <c r="F1621">
        <v>21785</v>
      </c>
    </row>
    <row r="1622" spans="1:6" x14ac:dyDescent="0.25">
      <c r="A1622">
        <f>'Оборудование столовой'!A535</f>
        <v>48.1</v>
      </c>
      <c r="B1622">
        <v>617</v>
      </c>
      <c r="C1622">
        <v>14917</v>
      </c>
      <c r="D1622">
        <v>0</v>
      </c>
      <c r="E1622">
        <v>0</v>
      </c>
      <c r="F1622">
        <v>21766</v>
      </c>
    </row>
    <row r="1623" spans="1:6" x14ac:dyDescent="0.25">
      <c r="A1623" t="str">
        <f>'Оборудование столовой'!B535</f>
        <v>[301-0152]</v>
      </c>
      <c r="B1623">
        <v>617</v>
      </c>
      <c r="C1623">
        <v>14917</v>
      </c>
      <c r="D1623">
        <v>1</v>
      </c>
      <c r="E1623">
        <v>0</v>
      </c>
      <c r="F1623">
        <v>21766</v>
      </c>
    </row>
    <row r="1624" spans="1:6" x14ac:dyDescent="0.25">
      <c r="A1624" t="str">
        <f>'Оборудование столовой'!F535</f>
        <v>Водоподогреватели паровые емкостные горизонтальные СТД N 3068 объемом 1 м3</v>
      </c>
      <c r="B1624">
        <v>617</v>
      </c>
      <c r="C1624">
        <v>14917</v>
      </c>
      <c r="D1624">
        <v>2</v>
      </c>
      <c r="E1624">
        <v>0</v>
      </c>
      <c r="F1624">
        <v>21766</v>
      </c>
    </row>
    <row r="1625" spans="1:6" x14ac:dyDescent="0.25">
      <c r="A1625" t="str">
        <f>'Оборудование столовой'!I535</f>
        <v>шт.</v>
      </c>
      <c r="B1625">
        <v>617</v>
      </c>
      <c r="C1625">
        <v>14917</v>
      </c>
      <c r="D1625">
        <v>3</v>
      </c>
      <c r="E1625">
        <v>0</v>
      </c>
      <c r="F1625">
        <v>21766</v>
      </c>
    </row>
    <row r="1626" spans="1:6" x14ac:dyDescent="0.25">
      <c r="A1626">
        <f>'Оборудование столовой'!Q535</f>
        <v>5373.2</v>
      </c>
      <c r="B1626">
        <v>617</v>
      </c>
      <c r="C1626">
        <v>14917</v>
      </c>
      <c r="D1626">
        <v>5</v>
      </c>
      <c r="E1626">
        <v>0</v>
      </c>
      <c r="F1626">
        <v>21766</v>
      </c>
    </row>
    <row r="1627" spans="1:6" x14ac:dyDescent="0.25">
      <c r="A1627" s="6">
        <f>'Оборудование столовой'!T535</f>
        <v>-1</v>
      </c>
      <c r="B1627">
        <v>617</v>
      </c>
      <c r="C1627">
        <v>14917</v>
      </c>
      <c r="D1627">
        <v>6</v>
      </c>
      <c r="E1627">
        <v>0</v>
      </c>
      <c r="F1627">
        <v>21766</v>
      </c>
    </row>
    <row r="1628" spans="1:6" x14ac:dyDescent="0.25">
      <c r="A1628">
        <f>'Оборудование столовой'!AF535</f>
        <v>0</v>
      </c>
      <c r="B1628">
        <v>617</v>
      </c>
      <c r="C1628">
        <v>14917</v>
      </c>
      <c r="D1628">
        <v>8</v>
      </c>
      <c r="E1628">
        <v>0</v>
      </c>
      <c r="F1628">
        <v>21766</v>
      </c>
    </row>
    <row r="1629" spans="1:6" x14ac:dyDescent="0.25">
      <c r="A1629" s="6">
        <f>'Оборудование столовой'!AO535</f>
        <v>1</v>
      </c>
      <c r="B1629">
        <v>617</v>
      </c>
      <c r="C1629">
        <v>14917</v>
      </c>
      <c r="D1629">
        <v>9</v>
      </c>
      <c r="E1629">
        <v>0</v>
      </c>
      <c r="F1629">
        <v>21766</v>
      </c>
    </row>
    <row r="1630" spans="1:6" x14ac:dyDescent="0.25">
      <c r="A1630" t="str">
        <f>'Оборудование столовой'!F536</f>
        <v>Накладные расходы от ФОТ</v>
      </c>
      <c r="B1630">
        <v>617</v>
      </c>
      <c r="C1630">
        <v>14215</v>
      </c>
      <c r="D1630">
        <v>2</v>
      </c>
      <c r="E1630">
        <v>0</v>
      </c>
      <c r="F1630">
        <v>21786</v>
      </c>
    </row>
    <row r="1631" spans="1:6" x14ac:dyDescent="0.25">
      <c r="A1631">
        <f>'Оборудование столовой'!I536</f>
        <v>0</v>
      </c>
      <c r="B1631">
        <v>617</v>
      </c>
      <c r="C1631">
        <v>14215</v>
      </c>
      <c r="D1631">
        <v>3</v>
      </c>
      <c r="E1631">
        <v>0</v>
      </c>
      <c r="F1631">
        <v>21786</v>
      </c>
    </row>
    <row r="1632" spans="1:6" x14ac:dyDescent="0.25">
      <c r="A1632" s="5">
        <f>'Оборудование столовой'!Q536</f>
        <v>1.28</v>
      </c>
      <c r="B1632">
        <v>617</v>
      </c>
      <c r="C1632">
        <v>14215</v>
      </c>
      <c r="D1632">
        <v>5</v>
      </c>
      <c r="E1632">
        <v>0</v>
      </c>
      <c r="F1632">
        <v>21786</v>
      </c>
    </row>
    <row r="1633" spans="1:6" x14ac:dyDescent="0.25">
      <c r="A1633" s="5">
        <f>'Оборудование столовой'!AO536</f>
        <v>1.28</v>
      </c>
      <c r="B1633">
        <v>617</v>
      </c>
      <c r="C1633">
        <v>14215</v>
      </c>
      <c r="D1633">
        <v>9</v>
      </c>
      <c r="E1633">
        <v>0</v>
      </c>
      <c r="F1633">
        <v>21786</v>
      </c>
    </row>
    <row r="1634" spans="1:6" x14ac:dyDescent="0.25">
      <c r="A1634" t="str">
        <f>'Оборудование столовой'!F537</f>
        <v>Сметная прибыль от ФОТ</v>
      </c>
      <c r="B1634">
        <v>617</v>
      </c>
      <c r="C1634">
        <v>14216</v>
      </c>
      <c r="D1634">
        <v>2</v>
      </c>
      <c r="E1634">
        <v>0</v>
      </c>
      <c r="F1634">
        <v>21787</v>
      </c>
    </row>
    <row r="1635" spans="1:6" x14ac:dyDescent="0.25">
      <c r="A1635">
        <f>'Оборудование столовой'!I537</f>
        <v>0</v>
      </c>
      <c r="B1635">
        <v>617</v>
      </c>
      <c r="C1635">
        <v>14216</v>
      </c>
      <c r="D1635">
        <v>3</v>
      </c>
      <c r="E1635">
        <v>0</v>
      </c>
      <c r="F1635">
        <v>21787</v>
      </c>
    </row>
    <row r="1636" spans="1:6" x14ac:dyDescent="0.25">
      <c r="A1636" s="5">
        <f>'Оборудование столовой'!Q537</f>
        <v>0.83</v>
      </c>
      <c r="B1636">
        <v>617</v>
      </c>
      <c r="C1636">
        <v>14216</v>
      </c>
      <c r="D1636">
        <v>5</v>
      </c>
      <c r="E1636">
        <v>0</v>
      </c>
      <c r="F1636">
        <v>21787</v>
      </c>
    </row>
    <row r="1637" spans="1:6" x14ac:dyDescent="0.25">
      <c r="A1637" s="5">
        <f>'Оборудование столовой'!AO537</f>
        <v>0.83</v>
      </c>
      <c r="B1637">
        <v>617</v>
      </c>
      <c r="C1637">
        <v>14216</v>
      </c>
      <c r="D1637">
        <v>9</v>
      </c>
      <c r="E1637">
        <v>0</v>
      </c>
      <c r="F1637">
        <v>21787</v>
      </c>
    </row>
    <row r="1638" spans="1:6" x14ac:dyDescent="0.25">
      <c r="A1638" t="str">
        <f>'Оборудование столовой'!F538</f>
        <v>Затраты труда</v>
      </c>
      <c r="B1638">
        <v>617</v>
      </c>
      <c r="C1638">
        <v>14833</v>
      </c>
      <c r="D1638">
        <v>2</v>
      </c>
      <c r="E1638">
        <v>0</v>
      </c>
      <c r="F1638">
        <v>21774</v>
      </c>
    </row>
    <row r="1639" spans="1:6" x14ac:dyDescent="0.25">
      <c r="A1639" t="str">
        <f>'Оборудование столовой'!I538</f>
        <v>чел.-ч</v>
      </c>
      <c r="B1639">
        <v>617</v>
      </c>
      <c r="C1639">
        <v>14833</v>
      </c>
      <c r="D1639">
        <v>3</v>
      </c>
      <c r="E1639">
        <v>0</v>
      </c>
      <c r="F1639">
        <v>21774</v>
      </c>
    </row>
    <row r="1640" spans="1:6" x14ac:dyDescent="0.25">
      <c r="A1640" s="5">
        <f>'Оборудование столовой'!M538</f>
        <v>14.61</v>
      </c>
      <c r="B1640">
        <v>617</v>
      </c>
      <c r="C1640">
        <v>14833</v>
      </c>
      <c r="D1640">
        <v>4</v>
      </c>
      <c r="E1640">
        <v>0</v>
      </c>
      <c r="F1640">
        <v>21774</v>
      </c>
    </row>
    <row r="1641" spans="1:6" x14ac:dyDescent="0.25">
      <c r="A1641" t="str">
        <f>'Оборудование столовой'!F539</f>
        <v>Итого по расценке</v>
      </c>
      <c r="B1641">
        <v>617</v>
      </c>
      <c r="C1641">
        <v>14218</v>
      </c>
      <c r="D1641">
        <v>2</v>
      </c>
      <c r="E1641">
        <v>0</v>
      </c>
      <c r="F1641">
        <v>21788</v>
      </c>
    </row>
    <row r="1642" spans="1:6" x14ac:dyDescent="0.25">
      <c r="A1642">
        <f>'Оборудование столовой'!A540</f>
        <v>49</v>
      </c>
      <c r="B1642">
        <v>617</v>
      </c>
      <c r="C1642">
        <v>14219</v>
      </c>
      <c r="D1642">
        <v>0</v>
      </c>
      <c r="E1642">
        <v>0</v>
      </c>
      <c r="F1642">
        <v>21762</v>
      </c>
    </row>
    <row r="1643" spans="1:6" x14ac:dyDescent="0.25">
      <c r="A1643" t="str">
        <f>'Оборудование столовой'!B540</f>
        <v>ФЕР20-02-011-01</v>
      </c>
      <c r="B1643">
        <v>617</v>
      </c>
      <c r="C1643">
        <v>14219</v>
      </c>
      <c r="D1643">
        <v>1</v>
      </c>
      <c r="E1643">
        <v>0</v>
      </c>
      <c r="F1643">
        <v>21762</v>
      </c>
    </row>
    <row r="1644" spans="1:6" x14ac:dyDescent="0.25">
      <c r="A1644" t="str">
        <f>'Оборудование столовой'!F540</f>
        <v>Установка зонтов над оборудованием</v>
      </c>
      <c r="B1644">
        <v>617</v>
      </c>
      <c r="C1644">
        <v>14219</v>
      </c>
      <c r="D1644">
        <v>2</v>
      </c>
      <c r="E1644">
        <v>0</v>
      </c>
      <c r="F1644">
        <v>21762</v>
      </c>
    </row>
    <row r="1645" spans="1:6" x14ac:dyDescent="0.25">
      <c r="A1645" t="str">
        <f>'Оборудование столовой'!I540</f>
        <v>1 м2 поверхности зонта</v>
      </c>
      <c r="B1645">
        <v>617</v>
      </c>
      <c r="C1645">
        <v>14219</v>
      </c>
      <c r="D1645">
        <v>3</v>
      </c>
      <c r="E1645">
        <v>0</v>
      </c>
      <c r="F1645">
        <v>21762</v>
      </c>
    </row>
    <row r="1646" spans="1:6" x14ac:dyDescent="0.25">
      <c r="A1646" s="5">
        <f>'Оборудование столовой'!M540</f>
        <v>0.84</v>
      </c>
      <c r="B1646">
        <v>617</v>
      </c>
      <c r="C1646">
        <v>14219</v>
      </c>
      <c r="D1646">
        <v>4</v>
      </c>
      <c r="E1646">
        <v>0</v>
      </c>
      <c r="F1646">
        <v>21762</v>
      </c>
    </row>
    <row r="1647" spans="1:6" x14ac:dyDescent="0.25">
      <c r="A1647" t="str">
        <f>'Оборудование столовой'!F542</f>
        <v>Зарплата</v>
      </c>
      <c r="B1647">
        <v>617</v>
      </c>
      <c r="C1647">
        <v>14220</v>
      </c>
      <c r="D1647">
        <v>2</v>
      </c>
      <c r="E1647">
        <v>0</v>
      </c>
      <c r="F1647">
        <v>21785</v>
      </c>
    </row>
    <row r="1648" spans="1:6" x14ac:dyDescent="0.25">
      <c r="A1648">
        <f>'Оборудование столовой'!Q542</f>
        <v>9.4</v>
      </c>
      <c r="B1648">
        <v>617</v>
      </c>
      <c r="C1648">
        <v>14220</v>
      </c>
      <c r="D1648">
        <v>5</v>
      </c>
      <c r="E1648">
        <v>0</v>
      </c>
      <c r="F1648">
        <v>21785</v>
      </c>
    </row>
    <row r="1649" spans="1:6" x14ac:dyDescent="0.25">
      <c r="A1649" s="6">
        <f>'Оборудование столовой'!AO542</f>
        <v>1</v>
      </c>
      <c r="B1649">
        <v>617</v>
      </c>
      <c r="C1649">
        <v>14220</v>
      </c>
      <c r="D1649">
        <v>9</v>
      </c>
      <c r="E1649">
        <v>0</v>
      </c>
      <c r="F1649">
        <v>21785</v>
      </c>
    </row>
    <row r="1650" spans="1:6" x14ac:dyDescent="0.25">
      <c r="A1650" t="str">
        <f>'Оборудование столовой'!F543</f>
        <v>Эксплуатация машин</v>
      </c>
      <c r="B1650">
        <v>617</v>
      </c>
      <c r="C1650">
        <v>14221</v>
      </c>
      <c r="D1650">
        <v>2</v>
      </c>
      <c r="E1650">
        <v>0</v>
      </c>
      <c r="F1650">
        <v>21785</v>
      </c>
    </row>
    <row r="1651" spans="1:6" x14ac:dyDescent="0.25">
      <c r="A1651" s="5">
        <f>'Оборудование столовой'!Q543</f>
        <v>4.1399999999999997</v>
      </c>
      <c r="B1651">
        <v>617</v>
      </c>
      <c r="C1651">
        <v>14221</v>
      </c>
      <c r="D1651">
        <v>5</v>
      </c>
      <c r="E1651">
        <v>0</v>
      </c>
      <c r="F1651">
        <v>21785</v>
      </c>
    </row>
    <row r="1652" spans="1:6" x14ac:dyDescent="0.25">
      <c r="A1652" s="6">
        <f>'Оборудование столовой'!AO543</f>
        <v>1</v>
      </c>
      <c r="B1652">
        <v>617</v>
      </c>
      <c r="C1652">
        <v>14221</v>
      </c>
      <c r="D1652">
        <v>9</v>
      </c>
      <c r="E1652">
        <v>0</v>
      </c>
      <c r="F1652">
        <v>21785</v>
      </c>
    </row>
    <row r="1653" spans="1:6" x14ac:dyDescent="0.25">
      <c r="A1653" t="str">
        <f>'Оборудование столовой'!F544</f>
        <v>в т.ч. зарплата машиниста</v>
      </c>
      <c r="B1653">
        <v>617</v>
      </c>
      <c r="C1653">
        <v>14222</v>
      </c>
      <c r="D1653">
        <v>2</v>
      </c>
      <c r="E1653">
        <v>0</v>
      </c>
      <c r="F1653">
        <v>21785</v>
      </c>
    </row>
    <row r="1654" spans="1:6" x14ac:dyDescent="0.25">
      <c r="A1654" s="6">
        <f>'Оборудование столовой'!Q544</f>
        <v>0</v>
      </c>
      <c r="B1654">
        <v>617</v>
      </c>
      <c r="C1654">
        <v>14222</v>
      </c>
      <c r="D1654">
        <v>5</v>
      </c>
      <c r="E1654">
        <v>0</v>
      </c>
      <c r="F1654">
        <v>21785</v>
      </c>
    </row>
    <row r="1655" spans="1:6" x14ac:dyDescent="0.25">
      <c r="A1655" s="6">
        <f>'Оборудование столовой'!AO544</f>
        <v>1</v>
      </c>
      <c r="B1655">
        <v>617</v>
      </c>
      <c r="C1655">
        <v>14222</v>
      </c>
      <c r="D1655">
        <v>9</v>
      </c>
      <c r="E1655">
        <v>0</v>
      </c>
      <c r="F1655">
        <v>21785</v>
      </c>
    </row>
    <row r="1656" spans="1:6" x14ac:dyDescent="0.25">
      <c r="A1656" t="str">
        <f>'Оборудование столовой'!F545</f>
        <v>Материальные ресурсы</v>
      </c>
      <c r="B1656">
        <v>617</v>
      </c>
      <c r="C1656">
        <v>14223</v>
      </c>
      <c r="D1656">
        <v>2</v>
      </c>
      <c r="E1656">
        <v>0</v>
      </c>
      <c r="F1656">
        <v>21785</v>
      </c>
    </row>
    <row r="1657" spans="1:6" x14ac:dyDescent="0.25">
      <c r="A1657" s="5">
        <f>'Оборудование столовой'!Q545</f>
        <v>146.32</v>
      </c>
      <c r="B1657">
        <v>617</v>
      </c>
      <c r="C1657">
        <v>14223</v>
      </c>
      <c r="D1657">
        <v>5</v>
      </c>
      <c r="E1657">
        <v>0</v>
      </c>
      <c r="F1657">
        <v>21785</v>
      </c>
    </row>
    <row r="1658" spans="1:6" x14ac:dyDescent="0.25">
      <c r="A1658" s="6">
        <f>'Оборудование столовой'!AO545</f>
        <v>1</v>
      </c>
      <c r="B1658">
        <v>617</v>
      </c>
      <c r="C1658">
        <v>14223</v>
      </c>
      <c r="D1658">
        <v>9</v>
      </c>
      <c r="E1658">
        <v>0</v>
      </c>
      <c r="F1658">
        <v>21785</v>
      </c>
    </row>
    <row r="1659" spans="1:6" x14ac:dyDescent="0.25">
      <c r="A1659">
        <f>'Оборудование столовой'!A546</f>
        <v>49.1</v>
      </c>
      <c r="B1659">
        <v>617</v>
      </c>
      <c r="C1659">
        <v>14918</v>
      </c>
      <c r="D1659">
        <v>0</v>
      </c>
      <c r="E1659">
        <v>0</v>
      </c>
      <c r="F1659">
        <v>21766</v>
      </c>
    </row>
    <row r="1660" spans="1:6" x14ac:dyDescent="0.25">
      <c r="A1660" t="str">
        <f>'Оборудование столовой'!B546</f>
        <v>[301-1186]</v>
      </c>
      <c r="B1660">
        <v>617</v>
      </c>
      <c r="C1660">
        <v>14918</v>
      </c>
      <c r="D1660">
        <v>1</v>
      </c>
      <c r="E1660">
        <v>0</v>
      </c>
      <c r="F1660">
        <v>21766</v>
      </c>
    </row>
    <row r="1661" spans="1:6" x14ac:dyDescent="0.25">
      <c r="A1661" t="str">
        <f>'Оборудование столовой'!F546</f>
        <v>Зонты вытяжные над оборудованием из листовой горячекатаной и сортовой стали</v>
      </c>
      <c r="B1661">
        <v>617</v>
      </c>
      <c r="C1661">
        <v>14918</v>
      </c>
      <c r="D1661">
        <v>2</v>
      </c>
      <c r="E1661">
        <v>0</v>
      </c>
      <c r="F1661">
        <v>21766</v>
      </c>
    </row>
    <row r="1662" spans="1:6" x14ac:dyDescent="0.25">
      <c r="A1662" t="str">
        <f>'Оборудование столовой'!I546</f>
        <v>м2</v>
      </c>
      <c r="B1662">
        <v>617</v>
      </c>
      <c r="C1662">
        <v>14918</v>
      </c>
      <c r="D1662">
        <v>3</v>
      </c>
      <c r="E1662">
        <v>0</v>
      </c>
      <c r="F1662">
        <v>21766</v>
      </c>
    </row>
    <row r="1663" spans="1:6" x14ac:dyDescent="0.25">
      <c r="A1663" s="5">
        <f>'Оборудование столовой'!Q546</f>
        <v>133.06</v>
      </c>
      <c r="B1663">
        <v>617</v>
      </c>
      <c r="C1663">
        <v>14918</v>
      </c>
      <c r="D1663">
        <v>5</v>
      </c>
      <c r="E1663">
        <v>0</v>
      </c>
      <c r="F1663">
        <v>21766</v>
      </c>
    </row>
    <row r="1664" spans="1:6" x14ac:dyDescent="0.25">
      <c r="A1664" s="6">
        <f>'Оборудование столовой'!T546</f>
        <v>-1</v>
      </c>
      <c r="B1664">
        <v>617</v>
      </c>
      <c r="C1664">
        <v>14918</v>
      </c>
      <c r="D1664">
        <v>6</v>
      </c>
      <c r="E1664">
        <v>0</v>
      </c>
      <c r="F1664">
        <v>21766</v>
      </c>
    </row>
    <row r="1665" spans="1:6" x14ac:dyDescent="0.25">
      <c r="A1665">
        <f>'Оборудование столовой'!AF546</f>
        <v>0</v>
      </c>
      <c r="B1665">
        <v>617</v>
      </c>
      <c r="C1665">
        <v>14918</v>
      </c>
      <c r="D1665">
        <v>8</v>
      </c>
      <c r="E1665">
        <v>0</v>
      </c>
      <c r="F1665">
        <v>21766</v>
      </c>
    </row>
    <row r="1666" spans="1:6" x14ac:dyDescent="0.25">
      <c r="A1666" s="6">
        <f>'Оборудование столовой'!AO546</f>
        <v>1</v>
      </c>
      <c r="B1666">
        <v>617</v>
      </c>
      <c r="C1666">
        <v>14918</v>
      </c>
      <c r="D1666">
        <v>9</v>
      </c>
      <c r="E1666">
        <v>0</v>
      </c>
      <c r="F1666">
        <v>21766</v>
      </c>
    </row>
    <row r="1667" spans="1:6" x14ac:dyDescent="0.25">
      <c r="A1667" t="str">
        <f>'Оборудование столовой'!F547</f>
        <v>Накладные расходы от ФОТ</v>
      </c>
      <c r="B1667">
        <v>617</v>
      </c>
      <c r="C1667">
        <v>14224</v>
      </c>
      <c r="D1667">
        <v>2</v>
      </c>
      <c r="E1667">
        <v>0</v>
      </c>
      <c r="F1667">
        <v>21786</v>
      </c>
    </row>
    <row r="1668" spans="1:6" x14ac:dyDescent="0.25">
      <c r="A1668">
        <f>'Оборудование столовой'!I547</f>
        <v>0</v>
      </c>
      <c r="B1668">
        <v>617</v>
      </c>
      <c r="C1668">
        <v>14224</v>
      </c>
      <c r="D1668">
        <v>3</v>
      </c>
      <c r="E1668">
        <v>0</v>
      </c>
      <c r="F1668">
        <v>21786</v>
      </c>
    </row>
    <row r="1669" spans="1:6" x14ac:dyDescent="0.25">
      <c r="A1669" s="5">
        <f>'Оборудование столовой'!Q547</f>
        <v>1.28</v>
      </c>
      <c r="B1669">
        <v>617</v>
      </c>
      <c r="C1669">
        <v>14224</v>
      </c>
      <c r="D1669">
        <v>5</v>
      </c>
      <c r="E1669">
        <v>0</v>
      </c>
      <c r="F1669">
        <v>21786</v>
      </c>
    </row>
    <row r="1670" spans="1:6" x14ac:dyDescent="0.25">
      <c r="A1670" s="5">
        <f>'Оборудование столовой'!AO547</f>
        <v>1.28</v>
      </c>
      <c r="B1670">
        <v>617</v>
      </c>
      <c r="C1670">
        <v>14224</v>
      </c>
      <c r="D1670">
        <v>9</v>
      </c>
      <c r="E1670">
        <v>0</v>
      </c>
      <c r="F1670">
        <v>21786</v>
      </c>
    </row>
    <row r="1671" spans="1:6" x14ac:dyDescent="0.25">
      <c r="A1671" t="str">
        <f>'Оборудование столовой'!F548</f>
        <v>Сметная прибыль от ФОТ</v>
      </c>
      <c r="B1671">
        <v>617</v>
      </c>
      <c r="C1671">
        <v>14225</v>
      </c>
      <c r="D1671">
        <v>2</v>
      </c>
      <c r="E1671">
        <v>0</v>
      </c>
      <c r="F1671">
        <v>21787</v>
      </c>
    </row>
    <row r="1672" spans="1:6" x14ac:dyDescent="0.25">
      <c r="A1672">
        <f>'Оборудование столовой'!I548</f>
        <v>0</v>
      </c>
      <c r="B1672">
        <v>617</v>
      </c>
      <c r="C1672">
        <v>14225</v>
      </c>
      <c r="D1672">
        <v>3</v>
      </c>
      <c r="E1672">
        <v>0</v>
      </c>
      <c r="F1672">
        <v>21787</v>
      </c>
    </row>
    <row r="1673" spans="1:6" x14ac:dyDescent="0.25">
      <c r="A1673" s="5">
        <f>'Оборудование столовой'!Q548</f>
        <v>0.83</v>
      </c>
      <c r="B1673">
        <v>617</v>
      </c>
      <c r="C1673">
        <v>14225</v>
      </c>
      <c r="D1673">
        <v>5</v>
      </c>
      <c r="E1673">
        <v>0</v>
      </c>
      <c r="F1673">
        <v>21787</v>
      </c>
    </row>
    <row r="1674" spans="1:6" x14ac:dyDescent="0.25">
      <c r="A1674" s="5">
        <f>'Оборудование столовой'!AO548</f>
        <v>0.83</v>
      </c>
      <c r="B1674">
        <v>617</v>
      </c>
      <c r="C1674">
        <v>14225</v>
      </c>
      <c r="D1674">
        <v>9</v>
      </c>
      <c r="E1674">
        <v>0</v>
      </c>
      <c r="F1674">
        <v>21787</v>
      </c>
    </row>
    <row r="1675" spans="1:6" x14ac:dyDescent="0.25">
      <c r="A1675" t="str">
        <f>'Оборудование столовой'!F549</f>
        <v>Затраты труда</v>
      </c>
      <c r="B1675">
        <v>617</v>
      </c>
      <c r="C1675">
        <v>14834</v>
      </c>
      <c r="D1675">
        <v>2</v>
      </c>
      <c r="E1675">
        <v>0</v>
      </c>
      <c r="F1675">
        <v>21774</v>
      </c>
    </row>
    <row r="1676" spans="1:6" x14ac:dyDescent="0.25">
      <c r="A1676" t="str">
        <f>'Оборудование столовой'!I549</f>
        <v>чел.-ч</v>
      </c>
      <c r="B1676">
        <v>617</v>
      </c>
      <c r="C1676">
        <v>14834</v>
      </c>
      <c r="D1676">
        <v>3</v>
      </c>
      <c r="E1676">
        <v>0</v>
      </c>
      <c r="F1676">
        <v>21774</v>
      </c>
    </row>
    <row r="1677" spans="1:6" x14ac:dyDescent="0.25">
      <c r="A1677" s="6">
        <f>'Оборудование столовой'!M549</f>
        <v>1</v>
      </c>
      <c r="B1677">
        <v>617</v>
      </c>
      <c r="C1677">
        <v>14834</v>
      </c>
      <c r="D1677">
        <v>4</v>
      </c>
      <c r="E1677">
        <v>0</v>
      </c>
      <c r="F1677">
        <v>21774</v>
      </c>
    </row>
    <row r="1678" spans="1:6" x14ac:dyDescent="0.25">
      <c r="A1678" t="str">
        <f>'Оборудование столовой'!F550</f>
        <v>Итого по расценке</v>
      </c>
      <c r="B1678">
        <v>617</v>
      </c>
      <c r="C1678">
        <v>14227</v>
      </c>
      <c r="D1678">
        <v>2</v>
      </c>
      <c r="E1678">
        <v>0</v>
      </c>
      <c r="F1678">
        <v>21788</v>
      </c>
    </row>
    <row r="1679" spans="1:6" x14ac:dyDescent="0.25">
      <c r="A1679" t="str">
        <f>'Оборудование столовой'!A551</f>
        <v>Кладовая напитков</v>
      </c>
      <c r="B1679">
        <v>617</v>
      </c>
      <c r="C1679">
        <v>14228</v>
      </c>
      <c r="D1679">
        <v>0</v>
      </c>
      <c r="E1679">
        <v>0</v>
      </c>
      <c r="F1679">
        <v>21767</v>
      </c>
    </row>
    <row r="1680" spans="1:6" x14ac:dyDescent="0.25">
      <c r="A1680">
        <f>'Оборудование столовой'!A552</f>
        <v>50</v>
      </c>
      <c r="B1680">
        <v>617</v>
      </c>
      <c r="C1680">
        <v>14229</v>
      </c>
      <c r="D1680">
        <v>0</v>
      </c>
      <c r="E1680">
        <v>0</v>
      </c>
      <c r="F1680">
        <v>21762</v>
      </c>
    </row>
    <row r="1681" spans="1:6" x14ac:dyDescent="0.25">
      <c r="A1681" t="str">
        <f>'Оборудование столовой'!B552</f>
        <v>ФЕР09-06-001-03</v>
      </c>
      <c r="B1681">
        <v>617</v>
      </c>
      <c r="C1681">
        <v>14229</v>
      </c>
      <c r="D1681">
        <v>1</v>
      </c>
      <c r="E1681">
        <v>0</v>
      </c>
      <c r="F1681">
        <v>21762</v>
      </c>
    </row>
    <row r="1682" spans="1:6" x14ac:dyDescent="0.25">
      <c r="A1682" t="str">
        <f>'Оборудование столовой'!F552</f>
        <v>Монтаж стеллажей и других конструкций, закрепляемых на фундаментах внутри зданий</v>
      </c>
      <c r="B1682">
        <v>617</v>
      </c>
      <c r="C1682">
        <v>14229</v>
      </c>
      <c r="D1682">
        <v>2</v>
      </c>
      <c r="E1682">
        <v>0</v>
      </c>
      <c r="F1682">
        <v>21762</v>
      </c>
    </row>
    <row r="1683" spans="1:6" x14ac:dyDescent="0.25">
      <c r="A1683" t="str">
        <f>'Оборудование столовой'!I552</f>
        <v>1 т конструкций</v>
      </c>
      <c r="B1683">
        <v>617</v>
      </c>
      <c r="C1683">
        <v>14229</v>
      </c>
      <c r="D1683">
        <v>3</v>
      </c>
      <c r="E1683">
        <v>0</v>
      </c>
      <c r="F1683">
        <v>21762</v>
      </c>
    </row>
    <row r="1684" spans="1:6" x14ac:dyDescent="0.25">
      <c r="A1684">
        <f>'Оборудование столовой'!M552</f>
        <v>9.4E-2</v>
      </c>
      <c r="B1684">
        <v>617</v>
      </c>
      <c r="C1684">
        <v>14229</v>
      </c>
      <c r="D1684">
        <v>4</v>
      </c>
      <c r="E1684">
        <v>0</v>
      </c>
      <c r="F1684">
        <v>21762</v>
      </c>
    </row>
    <row r="1685" spans="1:6" x14ac:dyDescent="0.25">
      <c r="A1685" t="str">
        <f>'Оборудование столовой'!F554</f>
        <v>Зарплата</v>
      </c>
      <c r="B1685">
        <v>617</v>
      </c>
      <c r="C1685">
        <v>14230</v>
      </c>
      <c r="D1685">
        <v>2</v>
      </c>
      <c r="E1685">
        <v>0</v>
      </c>
      <c r="F1685">
        <v>21785</v>
      </c>
    </row>
    <row r="1686" spans="1:6" x14ac:dyDescent="0.25">
      <c r="A1686" s="5">
        <f>'Оборудование столовой'!Q554</f>
        <v>883.28</v>
      </c>
      <c r="B1686">
        <v>617</v>
      </c>
      <c r="C1686">
        <v>14230</v>
      </c>
      <c r="D1686">
        <v>5</v>
      </c>
      <c r="E1686">
        <v>0</v>
      </c>
      <c r="F1686">
        <v>21785</v>
      </c>
    </row>
    <row r="1687" spans="1:6" x14ac:dyDescent="0.25">
      <c r="A1687" s="6">
        <f>'Оборудование столовой'!AO554</f>
        <v>1</v>
      </c>
      <c r="B1687">
        <v>617</v>
      </c>
      <c r="C1687">
        <v>14230</v>
      </c>
      <c r="D1687">
        <v>9</v>
      </c>
      <c r="E1687">
        <v>0</v>
      </c>
      <c r="F1687">
        <v>21785</v>
      </c>
    </row>
    <row r="1688" spans="1:6" x14ac:dyDescent="0.25">
      <c r="A1688" t="str">
        <f>'Оборудование столовой'!F555</f>
        <v>Эксплуатация машин</v>
      </c>
      <c r="B1688">
        <v>617</v>
      </c>
      <c r="C1688">
        <v>14231</v>
      </c>
      <c r="D1688">
        <v>2</v>
      </c>
      <c r="E1688">
        <v>0</v>
      </c>
      <c r="F1688">
        <v>21785</v>
      </c>
    </row>
    <row r="1689" spans="1:6" x14ac:dyDescent="0.25">
      <c r="A1689" s="5">
        <f>'Оборудование столовой'!Q555</f>
        <v>91.21</v>
      </c>
      <c r="B1689">
        <v>617</v>
      </c>
      <c r="C1689">
        <v>14231</v>
      </c>
      <c r="D1689">
        <v>5</v>
      </c>
      <c r="E1689">
        <v>0</v>
      </c>
      <c r="F1689">
        <v>21785</v>
      </c>
    </row>
    <row r="1690" spans="1:6" x14ac:dyDescent="0.25">
      <c r="A1690" s="6">
        <f>'Оборудование столовой'!AO555</f>
        <v>1</v>
      </c>
      <c r="B1690">
        <v>617</v>
      </c>
      <c r="C1690">
        <v>14231</v>
      </c>
      <c r="D1690">
        <v>9</v>
      </c>
      <c r="E1690">
        <v>0</v>
      </c>
      <c r="F1690">
        <v>21785</v>
      </c>
    </row>
    <row r="1691" spans="1:6" x14ac:dyDescent="0.25">
      <c r="A1691" t="str">
        <f>'Оборудование столовой'!F556</f>
        <v>в т.ч. зарплата машиниста</v>
      </c>
      <c r="B1691">
        <v>617</v>
      </c>
      <c r="C1691">
        <v>14232</v>
      </c>
      <c r="D1691">
        <v>2</v>
      </c>
      <c r="E1691">
        <v>0</v>
      </c>
      <c r="F1691">
        <v>21785</v>
      </c>
    </row>
    <row r="1692" spans="1:6" x14ac:dyDescent="0.25">
      <c r="A1692" s="5">
        <f>'Оборудование столовой'!Q556</f>
        <v>2.16</v>
      </c>
      <c r="B1692">
        <v>617</v>
      </c>
      <c r="C1692">
        <v>14232</v>
      </c>
      <c r="D1692">
        <v>5</v>
      </c>
      <c r="E1692">
        <v>0</v>
      </c>
      <c r="F1692">
        <v>21785</v>
      </c>
    </row>
    <row r="1693" spans="1:6" x14ac:dyDescent="0.25">
      <c r="A1693" s="6">
        <f>'Оборудование столовой'!AO556</f>
        <v>1</v>
      </c>
      <c r="B1693">
        <v>617</v>
      </c>
      <c r="C1693">
        <v>14232</v>
      </c>
      <c r="D1693">
        <v>9</v>
      </c>
      <c r="E1693">
        <v>0</v>
      </c>
      <c r="F1693">
        <v>21785</v>
      </c>
    </row>
    <row r="1694" spans="1:6" x14ac:dyDescent="0.25">
      <c r="A1694" t="str">
        <f>'Оборудование столовой'!F557</f>
        <v>Материальные ресурсы</v>
      </c>
      <c r="B1694">
        <v>617</v>
      </c>
      <c r="C1694">
        <v>14233</v>
      </c>
      <c r="D1694">
        <v>2</v>
      </c>
      <c r="E1694">
        <v>0</v>
      </c>
      <c r="F1694">
        <v>21785</v>
      </c>
    </row>
    <row r="1695" spans="1:6" x14ac:dyDescent="0.25">
      <c r="A1695" s="5">
        <f>'Оборудование столовой'!Q557</f>
        <v>68.95</v>
      </c>
      <c r="B1695">
        <v>617</v>
      </c>
      <c r="C1695">
        <v>14233</v>
      </c>
      <c r="D1695">
        <v>5</v>
      </c>
      <c r="E1695">
        <v>0</v>
      </c>
      <c r="F1695">
        <v>21785</v>
      </c>
    </row>
    <row r="1696" spans="1:6" x14ac:dyDescent="0.25">
      <c r="A1696" s="6">
        <f>'Оборудование столовой'!AO557</f>
        <v>1</v>
      </c>
      <c r="B1696">
        <v>617</v>
      </c>
      <c r="C1696">
        <v>14233</v>
      </c>
      <c r="D1696">
        <v>9</v>
      </c>
      <c r="E1696">
        <v>0</v>
      </c>
      <c r="F1696">
        <v>21785</v>
      </c>
    </row>
    <row r="1697" spans="1:6" x14ac:dyDescent="0.25">
      <c r="A1697" t="str">
        <f>'Оборудование столовой'!F558</f>
        <v>Накладные расходы от ФОТ</v>
      </c>
      <c r="B1697">
        <v>617</v>
      </c>
      <c r="C1697">
        <v>14234</v>
      </c>
      <c r="D1697">
        <v>2</v>
      </c>
      <c r="E1697">
        <v>0</v>
      </c>
      <c r="F1697">
        <v>21786</v>
      </c>
    </row>
    <row r="1698" spans="1:6" x14ac:dyDescent="0.25">
      <c r="A1698">
        <f>'Оборудование столовой'!I558</f>
        <v>0</v>
      </c>
      <c r="B1698">
        <v>617</v>
      </c>
      <c r="C1698">
        <v>14234</v>
      </c>
      <c r="D1698">
        <v>3</v>
      </c>
      <c r="E1698">
        <v>0</v>
      </c>
      <c r="F1698">
        <v>21786</v>
      </c>
    </row>
    <row r="1699" spans="1:6" x14ac:dyDescent="0.25">
      <c r="A1699">
        <f>'Оборудование столовой'!Q558</f>
        <v>0.9</v>
      </c>
      <c r="B1699">
        <v>617</v>
      </c>
      <c r="C1699">
        <v>14234</v>
      </c>
      <c r="D1699">
        <v>5</v>
      </c>
      <c r="E1699">
        <v>0</v>
      </c>
      <c r="F1699">
        <v>21786</v>
      </c>
    </row>
    <row r="1700" spans="1:6" x14ac:dyDescent="0.25">
      <c r="A1700">
        <f>'Оборудование столовой'!AO558</f>
        <v>0.9</v>
      </c>
      <c r="B1700">
        <v>617</v>
      </c>
      <c r="C1700">
        <v>14234</v>
      </c>
      <c r="D1700">
        <v>9</v>
      </c>
      <c r="E1700">
        <v>0</v>
      </c>
      <c r="F1700">
        <v>21786</v>
      </c>
    </row>
    <row r="1701" spans="1:6" x14ac:dyDescent="0.25">
      <c r="A1701" t="str">
        <f>'Оборудование столовой'!F559</f>
        <v>Сметная прибыль от ФОТ</v>
      </c>
      <c r="B1701">
        <v>617</v>
      </c>
      <c r="C1701">
        <v>14235</v>
      </c>
      <c r="D1701">
        <v>2</v>
      </c>
      <c r="E1701">
        <v>0</v>
      </c>
      <c r="F1701">
        <v>21787</v>
      </c>
    </row>
    <row r="1702" spans="1:6" x14ac:dyDescent="0.25">
      <c r="A1702">
        <f>'Оборудование столовой'!I559</f>
        <v>0</v>
      </c>
      <c r="B1702">
        <v>617</v>
      </c>
      <c r="C1702">
        <v>14235</v>
      </c>
      <c r="D1702">
        <v>3</v>
      </c>
      <c r="E1702">
        <v>0</v>
      </c>
      <c r="F1702">
        <v>21787</v>
      </c>
    </row>
    <row r="1703" spans="1:6" x14ac:dyDescent="0.25">
      <c r="A1703" s="5">
        <f>'Оборудование столовой'!Q559</f>
        <v>0.85</v>
      </c>
      <c r="B1703">
        <v>617</v>
      </c>
      <c r="C1703">
        <v>14235</v>
      </c>
      <c r="D1703">
        <v>5</v>
      </c>
      <c r="E1703">
        <v>0</v>
      </c>
      <c r="F1703">
        <v>21787</v>
      </c>
    </row>
    <row r="1704" spans="1:6" x14ac:dyDescent="0.25">
      <c r="A1704" s="5">
        <f>'Оборудование столовой'!AO559</f>
        <v>0.85</v>
      </c>
      <c r="B1704">
        <v>617</v>
      </c>
      <c r="C1704">
        <v>14235</v>
      </c>
      <c r="D1704">
        <v>9</v>
      </c>
      <c r="E1704">
        <v>0</v>
      </c>
      <c r="F1704">
        <v>21787</v>
      </c>
    </row>
    <row r="1705" spans="1:6" x14ac:dyDescent="0.25">
      <c r="A1705" t="str">
        <f>'Оборудование столовой'!F560</f>
        <v>Затраты труда</v>
      </c>
      <c r="B1705">
        <v>617</v>
      </c>
      <c r="C1705">
        <v>14835</v>
      </c>
      <c r="D1705">
        <v>2</v>
      </c>
      <c r="E1705">
        <v>0</v>
      </c>
      <c r="F1705">
        <v>21774</v>
      </c>
    </row>
    <row r="1706" spans="1:6" x14ac:dyDescent="0.25">
      <c r="A1706" t="str">
        <f>'Оборудование столовой'!I560</f>
        <v>чел.-ч</v>
      </c>
      <c r="B1706">
        <v>617</v>
      </c>
      <c r="C1706">
        <v>14835</v>
      </c>
      <c r="D1706">
        <v>3</v>
      </c>
      <c r="E1706">
        <v>0</v>
      </c>
      <c r="F1706">
        <v>21774</v>
      </c>
    </row>
    <row r="1707" spans="1:6" x14ac:dyDescent="0.25">
      <c r="A1707" s="5">
        <f>'Оборудование столовой'!M560</f>
        <v>103.55</v>
      </c>
      <c r="B1707">
        <v>617</v>
      </c>
      <c r="C1707">
        <v>14835</v>
      </c>
      <c r="D1707">
        <v>4</v>
      </c>
      <c r="E1707">
        <v>0</v>
      </c>
      <c r="F1707">
        <v>21774</v>
      </c>
    </row>
    <row r="1708" spans="1:6" x14ac:dyDescent="0.25">
      <c r="A1708" t="str">
        <f>'Оборудование столовой'!F561</f>
        <v>Итого по расценке</v>
      </c>
      <c r="B1708">
        <v>617</v>
      </c>
      <c r="C1708">
        <v>14237</v>
      </c>
      <c r="D1708">
        <v>2</v>
      </c>
      <c r="E1708">
        <v>0</v>
      </c>
      <c r="F1708">
        <v>21788</v>
      </c>
    </row>
    <row r="1709" spans="1:6" x14ac:dyDescent="0.25">
      <c r="A1709" t="str">
        <f>'Оборудование столовой'!A562</f>
        <v>Кладовая и моечная тары</v>
      </c>
      <c r="B1709">
        <v>617</v>
      </c>
      <c r="C1709">
        <v>14238</v>
      </c>
      <c r="D1709">
        <v>0</v>
      </c>
      <c r="E1709">
        <v>0</v>
      </c>
      <c r="F1709">
        <v>21767</v>
      </c>
    </row>
    <row r="1710" spans="1:6" x14ac:dyDescent="0.25">
      <c r="A1710">
        <f>'Оборудование столовой'!A563</f>
        <v>51</v>
      </c>
      <c r="B1710">
        <v>617</v>
      </c>
      <c r="C1710">
        <v>14239</v>
      </c>
      <c r="D1710">
        <v>0</v>
      </c>
      <c r="E1710">
        <v>0</v>
      </c>
      <c r="F1710">
        <v>21762</v>
      </c>
    </row>
    <row r="1711" spans="1:6" x14ac:dyDescent="0.25">
      <c r="A1711" t="str">
        <f>'Оборудование столовой'!B563</f>
        <v>ФЕР17-01-001-02</v>
      </c>
      <c r="B1711">
        <v>617</v>
      </c>
      <c r="C1711">
        <v>14239</v>
      </c>
      <c r="D1711">
        <v>1</v>
      </c>
      <c r="E1711">
        <v>0</v>
      </c>
      <c r="F1711">
        <v>21762</v>
      </c>
    </row>
    <row r="1712" spans="1:6" x14ac:dyDescent="0.25">
      <c r="A1712" t="str">
        <f>'Оборудование столовой'!F563</f>
        <v>Установка ванн  прямых стальных</v>
      </c>
      <c r="B1712">
        <v>617</v>
      </c>
      <c r="C1712">
        <v>14239</v>
      </c>
      <c r="D1712">
        <v>2</v>
      </c>
      <c r="E1712">
        <v>0</v>
      </c>
      <c r="F1712">
        <v>21762</v>
      </c>
    </row>
    <row r="1713" spans="1:6" x14ac:dyDescent="0.25">
      <c r="A1713" t="str">
        <f>'Оборудование столовой'!I563</f>
        <v>10 компл.</v>
      </c>
      <c r="B1713">
        <v>617</v>
      </c>
      <c r="C1713">
        <v>14239</v>
      </c>
      <c r="D1713">
        <v>3</v>
      </c>
      <c r="E1713">
        <v>0</v>
      </c>
      <c r="F1713">
        <v>21762</v>
      </c>
    </row>
    <row r="1714" spans="1:6" x14ac:dyDescent="0.25">
      <c r="A1714">
        <f>'Оборудование столовой'!M563</f>
        <v>0.3</v>
      </c>
      <c r="B1714">
        <v>617</v>
      </c>
      <c r="C1714">
        <v>14239</v>
      </c>
      <c r="D1714">
        <v>4</v>
      </c>
      <c r="E1714">
        <v>0</v>
      </c>
      <c r="F1714">
        <v>21762</v>
      </c>
    </row>
    <row r="1715" spans="1:6" x14ac:dyDescent="0.25">
      <c r="A1715" t="str">
        <f>'Оборудование столовой'!F565</f>
        <v>Зарплата</v>
      </c>
      <c r="B1715">
        <v>617</v>
      </c>
      <c r="C1715">
        <v>14240</v>
      </c>
      <c r="D1715">
        <v>2</v>
      </c>
      <c r="E1715">
        <v>0</v>
      </c>
      <c r="F1715">
        <v>21785</v>
      </c>
    </row>
    <row r="1716" spans="1:6" x14ac:dyDescent="0.25">
      <c r="A1716" s="5">
        <f>'Оборудование столовой'!Q565</f>
        <v>208.27</v>
      </c>
      <c r="B1716">
        <v>617</v>
      </c>
      <c r="C1716">
        <v>14240</v>
      </c>
      <c r="D1716">
        <v>5</v>
      </c>
      <c r="E1716">
        <v>0</v>
      </c>
      <c r="F1716">
        <v>21785</v>
      </c>
    </row>
    <row r="1717" spans="1:6" x14ac:dyDescent="0.25">
      <c r="A1717" s="6">
        <f>'Оборудование столовой'!AO565</f>
        <v>1</v>
      </c>
      <c r="B1717">
        <v>617</v>
      </c>
      <c r="C1717">
        <v>14240</v>
      </c>
      <c r="D1717">
        <v>9</v>
      </c>
      <c r="E1717">
        <v>0</v>
      </c>
      <c r="F1717">
        <v>21785</v>
      </c>
    </row>
    <row r="1718" spans="1:6" x14ac:dyDescent="0.25">
      <c r="A1718" t="str">
        <f>'Оборудование столовой'!F566</f>
        <v>Эксплуатация машин</v>
      </c>
      <c r="B1718">
        <v>617</v>
      </c>
      <c r="C1718">
        <v>14241</v>
      </c>
      <c r="D1718">
        <v>2</v>
      </c>
      <c r="E1718">
        <v>0</v>
      </c>
      <c r="F1718">
        <v>21785</v>
      </c>
    </row>
    <row r="1719" spans="1:6" x14ac:dyDescent="0.25">
      <c r="A1719" s="5">
        <f>'Оборудование столовой'!Q566</f>
        <v>91.07</v>
      </c>
      <c r="B1719">
        <v>617</v>
      </c>
      <c r="C1719">
        <v>14241</v>
      </c>
      <c r="D1719">
        <v>5</v>
      </c>
      <c r="E1719">
        <v>0</v>
      </c>
      <c r="F1719">
        <v>21785</v>
      </c>
    </row>
    <row r="1720" spans="1:6" x14ac:dyDescent="0.25">
      <c r="A1720" s="6">
        <f>'Оборудование столовой'!AO566</f>
        <v>1</v>
      </c>
      <c r="B1720">
        <v>617</v>
      </c>
      <c r="C1720">
        <v>14241</v>
      </c>
      <c r="D1720">
        <v>9</v>
      </c>
      <c r="E1720">
        <v>0</v>
      </c>
      <c r="F1720">
        <v>21785</v>
      </c>
    </row>
    <row r="1721" spans="1:6" x14ac:dyDescent="0.25">
      <c r="A1721" t="str">
        <f>'Оборудование столовой'!F567</f>
        <v>в т.ч. зарплата машиниста</v>
      </c>
      <c r="B1721">
        <v>617</v>
      </c>
      <c r="C1721">
        <v>14242</v>
      </c>
      <c r="D1721">
        <v>2</v>
      </c>
      <c r="E1721">
        <v>0</v>
      </c>
      <c r="F1721">
        <v>21785</v>
      </c>
    </row>
    <row r="1722" spans="1:6" x14ac:dyDescent="0.25">
      <c r="A1722" s="5">
        <f>'Оборудование столовой'!Q567</f>
        <v>6.89</v>
      </c>
      <c r="B1722">
        <v>617</v>
      </c>
      <c r="C1722">
        <v>14242</v>
      </c>
      <c r="D1722">
        <v>5</v>
      </c>
      <c r="E1722">
        <v>0</v>
      </c>
      <c r="F1722">
        <v>21785</v>
      </c>
    </row>
    <row r="1723" spans="1:6" x14ac:dyDescent="0.25">
      <c r="A1723" s="6">
        <f>'Оборудование столовой'!AO567</f>
        <v>1</v>
      </c>
      <c r="B1723">
        <v>617</v>
      </c>
      <c r="C1723">
        <v>14242</v>
      </c>
      <c r="D1723">
        <v>9</v>
      </c>
      <c r="E1723">
        <v>0</v>
      </c>
      <c r="F1723">
        <v>21785</v>
      </c>
    </row>
    <row r="1724" spans="1:6" x14ac:dyDescent="0.25">
      <c r="A1724" t="str">
        <f>'Оборудование столовой'!F568</f>
        <v>Материальные ресурсы</v>
      </c>
      <c r="B1724">
        <v>617</v>
      </c>
      <c r="C1724">
        <v>14243</v>
      </c>
      <c r="D1724">
        <v>2</v>
      </c>
      <c r="E1724">
        <v>0</v>
      </c>
      <c r="F1724">
        <v>21785</v>
      </c>
    </row>
    <row r="1725" spans="1:6" x14ac:dyDescent="0.25">
      <c r="A1725" s="5">
        <f>'Оборудование столовой'!Q568</f>
        <v>9681.89</v>
      </c>
      <c r="B1725">
        <v>617</v>
      </c>
      <c r="C1725">
        <v>14243</v>
      </c>
      <c r="D1725">
        <v>5</v>
      </c>
      <c r="E1725">
        <v>0</v>
      </c>
      <c r="F1725">
        <v>21785</v>
      </c>
    </row>
    <row r="1726" spans="1:6" x14ac:dyDescent="0.25">
      <c r="A1726" s="6">
        <f>'Оборудование столовой'!AO568</f>
        <v>1</v>
      </c>
      <c r="B1726">
        <v>617</v>
      </c>
      <c r="C1726">
        <v>14243</v>
      </c>
      <c r="D1726">
        <v>9</v>
      </c>
      <c r="E1726">
        <v>0</v>
      </c>
      <c r="F1726">
        <v>21785</v>
      </c>
    </row>
    <row r="1727" spans="1:6" x14ac:dyDescent="0.25">
      <c r="A1727">
        <f>'Оборудование столовой'!A569</f>
        <v>51.1</v>
      </c>
      <c r="B1727">
        <v>617</v>
      </c>
      <c r="C1727">
        <v>14919</v>
      </c>
      <c r="D1727">
        <v>0</v>
      </c>
      <c r="E1727">
        <v>0</v>
      </c>
      <c r="F1727">
        <v>21766</v>
      </c>
    </row>
    <row r="1728" spans="1:6" x14ac:dyDescent="0.25">
      <c r="A1728" t="str">
        <f>'Оборудование столовой'!B569</f>
        <v>[301-0052]</v>
      </c>
      <c r="B1728">
        <v>617</v>
      </c>
      <c r="C1728">
        <v>14919</v>
      </c>
      <c r="D1728">
        <v>1</v>
      </c>
      <c r="E1728">
        <v>0</v>
      </c>
      <c r="F1728">
        <v>21766</v>
      </c>
    </row>
    <row r="1729" spans="1:6" x14ac:dyDescent="0.25">
      <c r="A1729" t="str">
        <f>'Оборудование столовой'!F569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1729">
        <v>617</v>
      </c>
      <c r="C1729">
        <v>14919</v>
      </c>
      <c r="D1729">
        <v>2</v>
      </c>
      <c r="E1729">
        <v>0</v>
      </c>
      <c r="F1729">
        <v>21766</v>
      </c>
    </row>
    <row r="1730" spans="1:6" x14ac:dyDescent="0.25">
      <c r="A1730" t="str">
        <f>'Оборудование столовой'!I569</f>
        <v>комплект</v>
      </c>
      <c r="B1730">
        <v>617</v>
      </c>
      <c r="C1730">
        <v>14919</v>
      </c>
      <c r="D1730">
        <v>3</v>
      </c>
      <c r="E1730">
        <v>0</v>
      </c>
      <c r="F1730">
        <v>21766</v>
      </c>
    </row>
    <row r="1731" spans="1:6" x14ac:dyDescent="0.25">
      <c r="A1731">
        <f>'Оборудование столовой'!Q569</f>
        <v>960.5</v>
      </c>
      <c r="B1731">
        <v>617</v>
      </c>
      <c r="C1731">
        <v>14919</v>
      </c>
      <c r="D1731">
        <v>5</v>
      </c>
      <c r="E1731">
        <v>0</v>
      </c>
      <c r="F1731">
        <v>21766</v>
      </c>
    </row>
    <row r="1732" spans="1:6" x14ac:dyDescent="0.25">
      <c r="A1732" s="6">
        <f>'Оборудование столовой'!T569</f>
        <v>-10</v>
      </c>
      <c r="B1732">
        <v>617</v>
      </c>
      <c r="C1732">
        <v>14919</v>
      </c>
      <c r="D1732">
        <v>6</v>
      </c>
      <c r="E1732">
        <v>0</v>
      </c>
      <c r="F1732">
        <v>21766</v>
      </c>
    </row>
    <row r="1733" spans="1:6" x14ac:dyDescent="0.25">
      <c r="A1733">
        <f>'Оборудование столовой'!AF569</f>
        <v>0</v>
      </c>
      <c r="B1733">
        <v>617</v>
      </c>
      <c r="C1733">
        <v>14919</v>
      </c>
      <c r="D1733">
        <v>8</v>
      </c>
      <c r="E1733">
        <v>0</v>
      </c>
      <c r="F1733">
        <v>21766</v>
      </c>
    </row>
    <row r="1734" spans="1:6" x14ac:dyDescent="0.25">
      <c r="A1734" s="6">
        <f>'Оборудование столовой'!AO569</f>
        <v>1</v>
      </c>
      <c r="B1734">
        <v>617</v>
      </c>
      <c r="C1734">
        <v>14919</v>
      </c>
      <c r="D1734">
        <v>9</v>
      </c>
      <c r="E1734">
        <v>0</v>
      </c>
      <c r="F1734">
        <v>21766</v>
      </c>
    </row>
    <row r="1735" spans="1:6" x14ac:dyDescent="0.25">
      <c r="A1735" t="str">
        <f>'Оборудование столовой'!F570</f>
        <v>Накладные расходы от ФОТ</v>
      </c>
      <c r="B1735">
        <v>617</v>
      </c>
      <c r="C1735">
        <v>14244</v>
      </c>
      <c r="D1735">
        <v>2</v>
      </c>
      <c r="E1735">
        <v>0</v>
      </c>
      <c r="F1735">
        <v>21786</v>
      </c>
    </row>
    <row r="1736" spans="1:6" x14ac:dyDescent="0.25">
      <c r="A1736">
        <f>'Оборудование столовой'!I570</f>
        <v>0</v>
      </c>
      <c r="B1736">
        <v>617</v>
      </c>
      <c r="C1736">
        <v>14244</v>
      </c>
      <c r="D1736">
        <v>3</v>
      </c>
      <c r="E1736">
        <v>0</v>
      </c>
      <c r="F1736">
        <v>21786</v>
      </c>
    </row>
    <row r="1737" spans="1:6" x14ac:dyDescent="0.25">
      <c r="A1737" s="5">
        <f>'Оборудование столовой'!Q570</f>
        <v>1.28</v>
      </c>
      <c r="B1737">
        <v>617</v>
      </c>
      <c r="C1737">
        <v>14244</v>
      </c>
      <c r="D1737">
        <v>5</v>
      </c>
      <c r="E1737">
        <v>0</v>
      </c>
      <c r="F1737">
        <v>21786</v>
      </c>
    </row>
    <row r="1738" spans="1:6" x14ac:dyDescent="0.25">
      <c r="A1738" s="5">
        <f>'Оборудование столовой'!AO570</f>
        <v>1.28</v>
      </c>
      <c r="B1738">
        <v>617</v>
      </c>
      <c r="C1738">
        <v>14244</v>
      </c>
      <c r="D1738">
        <v>9</v>
      </c>
      <c r="E1738">
        <v>0</v>
      </c>
      <c r="F1738">
        <v>21786</v>
      </c>
    </row>
    <row r="1739" spans="1:6" x14ac:dyDescent="0.25">
      <c r="A1739" t="str">
        <f>'Оборудование столовой'!F571</f>
        <v>Сметная прибыль от ФОТ</v>
      </c>
      <c r="B1739">
        <v>617</v>
      </c>
      <c r="C1739">
        <v>14245</v>
      </c>
      <c r="D1739">
        <v>2</v>
      </c>
      <c r="E1739">
        <v>0</v>
      </c>
      <c r="F1739">
        <v>21787</v>
      </c>
    </row>
    <row r="1740" spans="1:6" x14ac:dyDescent="0.25">
      <c r="A1740">
        <f>'Оборудование столовой'!I571</f>
        <v>0</v>
      </c>
      <c r="B1740">
        <v>617</v>
      </c>
      <c r="C1740">
        <v>14245</v>
      </c>
      <c r="D1740">
        <v>3</v>
      </c>
      <c r="E1740">
        <v>0</v>
      </c>
      <c r="F1740">
        <v>21787</v>
      </c>
    </row>
    <row r="1741" spans="1:6" x14ac:dyDescent="0.25">
      <c r="A1741" s="5">
        <f>'Оборудование столовой'!Q571</f>
        <v>0.83</v>
      </c>
      <c r="B1741">
        <v>617</v>
      </c>
      <c r="C1741">
        <v>14245</v>
      </c>
      <c r="D1741">
        <v>5</v>
      </c>
      <c r="E1741">
        <v>0</v>
      </c>
      <c r="F1741">
        <v>21787</v>
      </c>
    </row>
    <row r="1742" spans="1:6" x14ac:dyDescent="0.25">
      <c r="A1742" s="5">
        <f>'Оборудование столовой'!AO571</f>
        <v>0.83</v>
      </c>
      <c r="B1742">
        <v>617</v>
      </c>
      <c r="C1742">
        <v>14245</v>
      </c>
      <c r="D1742">
        <v>9</v>
      </c>
      <c r="E1742">
        <v>0</v>
      </c>
      <c r="F1742">
        <v>21787</v>
      </c>
    </row>
    <row r="1743" spans="1:6" x14ac:dyDescent="0.25">
      <c r="A1743" t="str">
        <f>'Оборудование столовой'!F572</f>
        <v>Затраты труда</v>
      </c>
      <c r="B1743">
        <v>617</v>
      </c>
      <c r="C1743">
        <v>14836</v>
      </c>
      <c r="D1743">
        <v>2</v>
      </c>
      <c r="E1743">
        <v>0</v>
      </c>
      <c r="F1743">
        <v>21774</v>
      </c>
    </row>
    <row r="1744" spans="1:6" x14ac:dyDescent="0.25">
      <c r="A1744" t="str">
        <f>'Оборудование столовой'!I572</f>
        <v>чел.-ч</v>
      </c>
      <c r="B1744">
        <v>617</v>
      </c>
      <c r="C1744">
        <v>14836</v>
      </c>
      <c r="D1744">
        <v>3</v>
      </c>
      <c r="E1744">
        <v>0</v>
      </c>
      <c r="F1744">
        <v>21774</v>
      </c>
    </row>
    <row r="1745" spans="1:6" x14ac:dyDescent="0.25">
      <c r="A1745" s="5">
        <f>'Оборудование столовой'!M572</f>
        <v>21.65</v>
      </c>
      <c r="B1745">
        <v>617</v>
      </c>
      <c r="C1745">
        <v>14836</v>
      </c>
      <c r="D1745">
        <v>4</v>
      </c>
      <c r="E1745">
        <v>0</v>
      </c>
      <c r="F1745">
        <v>21774</v>
      </c>
    </row>
    <row r="1746" spans="1:6" x14ac:dyDescent="0.25">
      <c r="A1746" t="str">
        <f>'Оборудование столовой'!F573</f>
        <v>Итого по расценке</v>
      </c>
      <c r="B1746">
        <v>617</v>
      </c>
      <c r="C1746">
        <v>14247</v>
      </c>
      <c r="D1746">
        <v>2</v>
      </c>
      <c r="E1746">
        <v>0</v>
      </c>
      <c r="F1746">
        <v>21788</v>
      </c>
    </row>
    <row r="1747" spans="1:6" x14ac:dyDescent="0.25">
      <c r="A1747">
        <f>'Оборудование столовой'!A574</f>
        <v>52</v>
      </c>
      <c r="B1747">
        <v>617</v>
      </c>
      <c r="C1747">
        <v>14248</v>
      </c>
      <c r="D1747">
        <v>0</v>
      </c>
      <c r="E1747">
        <v>0</v>
      </c>
      <c r="F1747">
        <v>21762</v>
      </c>
    </row>
    <row r="1748" spans="1:6" x14ac:dyDescent="0.25">
      <c r="A1748" t="str">
        <f>'Оборудование столовой'!B574</f>
        <v>ФЕР09-06-001-03</v>
      </c>
      <c r="B1748">
        <v>617</v>
      </c>
      <c r="C1748">
        <v>14248</v>
      </c>
      <c r="D1748">
        <v>1</v>
      </c>
      <c r="E1748">
        <v>0</v>
      </c>
      <c r="F1748">
        <v>21762</v>
      </c>
    </row>
    <row r="1749" spans="1:6" x14ac:dyDescent="0.25">
      <c r="A1749" t="str">
        <f>'Оборудование столовой'!F574</f>
        <v>Монтаж стеллажей и других конструкций, закрепляемых на фундаментах внутри зданий</v>
      </c>
      <c r="B1749">
        <v>617</v>
      </c>
      <c r="C1749">
        <v>14248</v>
      </c>
      <c r="D1749">
        <v>2</v>
      </c>
      <c r="E1749">
        <v>0</v>
      </c>
      <c r="F1749">
        <v>21762</v>
      </c>
    </row>
    <row r="1750" spans="1:6" x14ac:dyDescent="0.25">
      <c r="A1750" t="str">
        <f>'Оборудование столовой'!I574</f>
        <v>1 т конструкций</v>
      </c>
      <c r="B1750">
        <v>617</v>
      </c>
      <c r="C1750">
        <v>14248</v>
      </c>
      <c r="D1750">
        <v>3</v>
      </c>
      <c r="E1750">
        <v>0</v>
      </c>
      <c r="F1750">
        <v>21762</v>
      </c>
    </row>
    <row r="1751" spans="1:6" x14ac:dyDescent="0.25">
      <c r="A1751">
        <f>'Оборудование столовой'!M574</f>
        <v>4.0500000000000001E-2</v>
      </c>
      <c r="B1751">
        <v>617</v>
      </c>
      <c r="C1751">
        <v>14248</v>
      </c>
      <c r="D1751">
        <v>4</v>
      </c>
      <c r="E1751">
        <v>0</v>
      </c>
      <c r="F1751">
        <v>21762</v>
      </c>
    </row>
    <row r="1752" spans="1:6" x14ac:dyDescent="0.25">
      <c r="A1752" t="str">
        <f>'Оборудование столовой'!F576</f>
        <v>Зарплата</v>
      </c>
      <c r="B1752">
        <v>617</v>
      </c>
      <c r="C1752">
        <v>14249</v>
      </c>
      <c r="D1752">
        <v>2</v>
      </c>
      <c r="E1752">
        <v>0</v>
      </c>
      <c r="F1752">
        <v>21785</v>
      </c>
    </row>
    <row r="1753" spans="1:6" x14ac:dyDescent="0.25">
      <c r="A1753" s="5">
        <f>'Оборудование столовой'!Q576</f>
        <v>883.28</v>
      </c>
      <c r="B1753">
        <v>617</v>
      </c>
      <c r="C1753">
        <v>14249</v>
      </c>
      <c r="D1753">
        <v>5</v>
      </c>
      <c r="E1753">
        <v>0</v>
      </c>
      <c r="F1753">
        <v>21785</v>
      </c>
    </row>
    <row r="1754" spans="1:6" x14ac:dyDescent="0.25">
      <c r="A1754" s="6">
        <f>'Оборудование столовой'!AO576</f>
        <v>1</v>
      </c>
      <c r="B1754">
        <v>617</v>
      </c>
      <c r="C1754">
        <v>14249</v>
      </c>
      <c r="D1754">
        <v>9</v>
      </c>
      <c r="E1754">
        <v>0</v>
      </c>
      <c r="F1754">
        <v>21785</v>
      </c>
    </row>
    <row r="1755" spans="1:6" x14ac:dyDescent="0.25">
      <c r="A1755" t="str">
        <f>'Оборудование столовой'!F577</f>
        <v>Эксплуатация машин</v>
      </c>
      <c r="B1755">
        <v>617</v>
      </c>
      <c r="C1755">
        <v>14250</v>
      </c>
      <c r="D1755">
        <v>2</v>
      </c>
      <c r="E1755">
        <v>0</v>
      </c>
      <c r="F1755">
        <v>21785</v>
      </c>
    </row>
    <row r="1756" spans="1:6" x14ac:dyDescent="0.25">
      <c r="A1756" s="5">
        <f>'Оборудование столовой'!Q577</f>
        <v>91.21</v>
      </c>
      <c r="B1756">
        <v>617</v>
      </c>
      <c r="C1756">
        <v>14250</v>
      </c>
      <c r="D1756">
        <v>5</v>
      </c>
      <c r="E1756">
        <v>0</v>
      </c>
      <c r="F1756">
        <v>21785</v>
      </c>
    </row>
    <row r="1757" spans="1:6" x14ac:dyDescent="0.25">
      <c r="A1757" s="6">
        <f>'Оборудование столовой'!AO577</f>
        <v>1</v>
      </c>
      <c r="B1757">
        <v>617</v>
      </c>
      <c r="C1757">
        <v>14250</v>
      </c>
      <c r="D1757">
        <v>9</v>
      </c>
      <c r="E1757">
        <v>0</v>
      </c>
      <c r="F1757">
        <v>21785</v>
      </c>
    </row>
    <row r="1758" spans="1:6" x14ac:dyDescent="0.25">
      <c r="A1758" t="str">
        <f>'Оборудование столовой'!F578</f>
        <v>в т.ч. зарплата машиниста</v>
      </c>
      <c r="B1758">
        <v>617</v>
      </c>
      <c r="C1758">
        <v>14251</v>
      </c>
      <c r="D1758">
        <v>2</v>
      </c>
      <c r="E1758">
        <v>0</v>
      </c>
      <c r="F1758">
        <v>21785</v>
      </c>
    </row>
    <row r="1759" spans="1:6" x14ac:dyDescent="0.25">
      <c r="A1759" s="5">
        <f>'Оборудование столовой'!Q578</f>
        <v>2.16</v>
      </c>
      <c r="B1759">
        <v>617</v>
      </c>
      <c r="C1759">
        <v>14251</v>
      </c>
      <c r="D1759">
        <v>5</v>
      </c>
      <c r="E1759">
        <v>0</v>
      </c>
      <c r="F1759">
        <v>21785</v>
      </c>
    </row>
    <row r="1760" spans="1:6" x14ac:dyDescent="0.25">
      <c r="A1760" s="6">
        <f>'Оборудование столовой'!AO578</f>
        <v>1</v>
      </c>
      <c r="B1760">
        <v>617</v>
      </c>
      <c r="C1760">
        <v>14251</v>
      </c>
      <c r="D1760">
        <v>9</v>
      </c>
      <c r="E1760">
        <v>0</v>
      </c>
      <c r="F1760">
        <v>21785</v>
      </c>
    </row>
    <row r="1761" spans="1:6" x14ac:dyDescent="0.25">
      <c r="A1761" t="str">
        <f>'Оборудование столовой'!F579</f>
        <v>Материальные ресурсы</v>
      </c>
      <c r="B1761">
        <v>617</v>
      </c>
      <c r="C1761">
        <v>14252</v>
      </c>
      <c r="D1761">
        <v>2</v>
      </c>
      <c r="E1761">
        <v>0</v>
      </c>
      <c r="F1761">
        <v>21785</v>
      </c>
    </row>
    <row r="1762" spans="1:6" x14ac:dyDescent="0.25">
      <c r="A1762" s="5">
        <f>'Оборудование столовой'!Q579</f>
        <v>68.95</v>
      </c>
      <c r="B1762">
        <v>617</v>
      </c>
      <c r="C1762">
        <v>14252</v>
      </c>
      <c r="D1762">
        <v>5</v>
      </c>
      <c r="E1762">
        <v>0</v>
      </c>
      <c r="F1762">
        <v>21785</v>
      </c>
    </row>
    <row r="1763" spans="1:6" x14ac:dyDescent="0.25">
      <c r="A1763" s="6">
        <f>'Оборудование столовой'!AO579</f>
        <v>1</v>
      </c>
      <c r="B1763">
        <v>617</v>
      </c>
      <c r="C1763">
        <v>14252</v>
      </c>
      <c r="D1763">
        <v>9</v>
      </c>
      <c r="E1763">
        <v>0</v>
      </c>
      <c r="F1763">
        <v>21785</v>
      </c>
    </row>
    <row r="1764" spans="1:6" x14ac:dyDescent="0.25">
      <c r="A1764" t="str">
        <f>'Оборудование столовой'!F580</f>
        <v>Накладные расходы от ФОТ</v>
      </c>
      <c r="B1764">
        <v>617</v>
      </c>
      <c r="C1764">
        <v>14253</v>
      </c>
      <c r="D1764">
        <v>2</v>
      </c>
      <c r="E1764">
        <v>0</v>
      </c>
      <c r="F1764">
        <v>21786</v>
      </c>
    </row>
    <row r="1765" spans="1:6" x14ac:dyDescent="0.25">
      <c r="A1765">
        <f>'Оборудование столовой'!I580</f>
        <v>0</v>
      </c>
      <c r="B1765">
        <v>617</v>
      </c>
      <c r="C1765">
        <v>14253</v>
      </c>
      <c r="D1765">
        <v>3</v>
      </c>
      <c r="E1765">
        <v>0</v>
      </c>
      <c r="F1765">
        <v>21786</v>
      </c>
    </row>
    <row r="1766" spans="1:6" x14ac:dyDescent="0.25">
      <c r="A1766">
        <f>'Оборудование столовой'!Q580</f>
        <v>0.9</v>
      </c>
      <c r="B1766">
        <v>617</v>
      </c>
      <c r="C1766">
        <v>14253</v>
      </c>
      <c r="D1766">
        <v>5</v>
      </c>
      <c r="E1766">
        <v>0</v>
      </c>
      <c r="F1766">
        <v>21786</v>
      </c>
    </row>
    <row r="1767" spans="1:6" x14ac:dyDescent="0.25">
      <c r="A1767">
        <f>'Оборудование столовой'!AO580</f>
        <v>0.9</v>
      </c>
      <c r="B1767">
        <v>617</v>
      </c>
      <c r="C1767">
        <v>14253</v>
      </c>
      <c r="D1767">
        <v>9</v>
      </c>
      <c r="E1767">
        <v>0</v>
      </c>
      <c r="F1767">
        <v>21786</v>
      </c>
    </row>
    <row r="1768" spans="1:6" x14ac:dyDescent="0.25">
      <c r="A1768" t="str">
        <f>'Оборудование столовой'!F581</f>
        <v>Сметная прибыль от ФОТ</v>
      </c>
      <c r="B1768">
        <v>617</v>
      </c>
      <c r="C1768">
        <v>14254</v>
      </c>
      <c r="D1768">
        <v>2</v>
      </c>
      <c r="E1768">
        <v>0</v>
      </c>
      <c r="F1768">
        <v>21787</v>
      </c>
    </row>
    <row r="1769" spans="1:6" x14ac:dyDescent="0.25">
      <c r="A1769">
        <f>'Оборудование столовой'!I581</f>
        <v>0</v>
      </c>
      <c r="B1769">
        <v>617</v>
      </c>
      <c r="C1769">
        <v>14254</v>
      </c>
      <c r="D1769">
        <v>3</v>
      </c>
      <c r="E1769">
        <v>0</v>
      </c>
      <c r="F1769">
        <v>21787</v>
      </c>
    </row>
    <row r="1770" spans="1:6" x14ac:dyDescent="0.25">
      <c r="A1770" s="5">
        <f>'Оборудование столовой'!Q581</f>
        <v>0.85</v>
      </c>
      <c r="B1770">
        <v>617</v>
      </c>
      <c r="C1770">
        <v>14254</v>
      </c>
      <c r="D1770">
        <v>5</v>
      </c>
      <c r="E1770">
        <v>0</v>
      </c>
      <c r="F1770">
        <v>21787</v>
      </c>
    </row>
    <row r="1771" spans="1:6" x14ac:dyDescent="0.25">
      <c r="A1771" s="5">
        <f>'Оборудование столовой'!AO581</f>
        <v>0.85</v>
      </c>
      <c r="B1771">
        <v>617</v>
      </c>
      <c r="C1771">
        <v>14254</v>
      </c>
      <c r="D1771">
        <v>9</v>
      </c>
      <c r="E1771">
        <v>0</v>
      </c>
      <c r="F1771">
        <v>21787</v>
      </c>
    </row>
    <row r="1772" spans="1:6" x14ac:dyDescent="0.25">
      <c r="A1772" t="str">
        <f>'Оборудование столовой'!F582</f>
        <v>Затраты труда</v>
      </c>
      <c r="B1772">
        <v>617</v>
      </c>
      <c r="C1772">
        <v>14837</v>
      </c>
      <c r="D1772">
        <v>2</v>
      </c>
      <c r="E1772">
        <v>0</v>
      </c>
      <c r="F1772">
        <v>21774</v>
      </c>
    </row>
    <row r="1773" spans="1:6" x14ac:dyDescent="0.25">
      <c r="A1773" t="str">
        <f>'Оборудование столовой'!I582</f>
        <v>чел.-ч</v>
      </c>
      <c r="B1773">
        <v>617</v>
      </c>
      <c r="C1773">
        <v>14837</v>
      </c>
      <c r="D1773">
        <v>3</v>
      </c>
      <c r="E1773">
        <v>0</v>
      </c>
      <c r="F1773">
        <v>21774</v>
      </c>
    </row>
    <row r="1774" spans="1:6" x14ac:dyDescent="0.25">
      <c r="A1774" s="5">
        <f>'Оборудование столовой'!M582</f>
        <v>103.55</v>
      </c>
      <c r="B1774">
        <v>617</v>
      </c>
      <c r="C1774">
        <v>14837</v>
      </c>
      <c r="D1774">
        <v>4</v>
      </c>
      <c r="E1774">
        <v>0</v>
      </c>
      <c r="F1774">
        <v>21774</v>
      </c>
    </row>
    <row r="1775" spans="1:6" x14ac:dyDescent="0.25">
      <c r="A1775" t="str">
        <f>'Оборудование столовой'!F583</f>
        <v>Итого по расценке</v>
      </c>
      <c r="B1775">
        <v>617</v>
      </c>
      <c r="C1775">
        <v>14256</v>
      </c>
      <c r="D1775">
        <v>2</v>
      </c>
      <c r="E1775">
        <v>0</v>
      </c>
      <c r="F1775">
        <v>21788</v>
      </c>
    </row>
    <row r="1776" spans="1:6" x14ac:dyDescent="0.25">
      <c r="A1776">
        <f>'Оборудование столовой'!A584</f>
        <v>53</v>
      </c>
      <c r="B1776">
        <v>617</v>
      </c>
      <c r="C1776">
        <v>14257</v>
      </c>
      <c r="D1776">
        <v>0</v>
      </c>
      <c r="E1776">
        <v>0</v>
      </c>
      <c r="F1776">
        <v>21762</v>
      </c>
    </row>
    <row r="1777" spans="1:6" x14ac:dyDescent="0.25">
      <c r="A1777" t="str">
        <f>'Оборудование столовой'!B584</f>
        <v>ФЕР18-02-003-01</v>
      </c>
      <c r="B1777">
        <v>617</v>
      </c>
      <c r="C1777">
        <v>14257</v>
      </c>
      <c r="D1777">
        <v>1</v>
      </c>
      <c r="E1777">
        <v>0</v>
      </c>
      <c r="F1777">
        <v>21762</v>
      </c>
    </row>
    <row r="1778" spans="1:6" x14ac:dyDescent="0.25">
      <c r="A1778" t="str">
        <f>'Оборудование столовой'!F584</f>
        <v>Установка водоподогревателей емкостных вместимостью до 1 м3</v>
      </c>
      <c r="B1778">
        <v>617</v>
      </c>
      <c r="C1778">
        <v>14257</v>
      </c>
      <c r="D1778">
        <v>2</v>
      </c>
      <c r="E1778">
        <v>0</v>
      </c>
      <c r="F1778">
        <v>21762</v>
      </c>
    </row>
    <row r="1779" spans="1:6" x14ac:dyDescent="0.25">
      <c r="A1779" t="str">
        <f>'Оборудование столовой'!I584</f>
        <v>1 водоподогреватель</v>
      </c>
      <c r="B1779">
        <v>617</v>
      </c>
      <c r="C1779">
        <v>14257</v>
      </c>
      <c r="D1779">
        <v>3</v>
      </c>
      <c r="E1779">
        <v>0</v>
      </c>
      <c r="F1779">
        <v>21762</v>
      </c>
    </row>
    <row r="1780" spans="1:6" x14ac:dyDescent="0.25">
      <c r="A1780" s="6">
        <f>'Оборудование столовой'!M584</f>
        <v>1</v>
      </c>
      <c r="B1780">
        <v>617</v>
      </c>
      <c r="C1780">
        <v>14257</v>
      </c>
      <c r="D1780">
        <v>4</v>
      </c>
      <c r="E1780">
        <v>0</v>
      </c>
      <c r="F1780">
        <v>21762</v>
      </c>
    </row>
    <row r="1781" spans="1:6" x14ac:dyDescent="0.25">
      <c r="A1781" t="str">
        <f>'Оборудование столовой'!F586</f>
        <v>Зарплата</v>
      </c>
      <c r="B1781">
        <v>617</v>
      </c>
      <c r="C1781">
        <v>14258</v>
      </c>
      <c r="D1781">
        <v>2</v>
      </c>
      <c r="E1781">
        <v>0</v>
      </c>
      <c r="F1781">
        <v>21785</v>
      </c>
    </row>
    <row r="1782" spans="1:6" x14ac:dyDescent="0.25">
      <c r="A1782" s="5">
        <f>'Оборудование столовой'!Q586</f>
        <v>135.72999999999999</v>
      </c>
      <c r="B1782">
        <v>617</v>
      </c>
      <c r="C1782">
        <v>14258</v>
      </c>
      <c r="D1782">
        <v>5</v>
      </c>
      <c r="E1782">
        <v>0</v>
      </c>
      <c r="F1782">
        <v>21785</v>
      </c>
    </row>
    <row r="1783" spans="1:6" x14ac:dyDescent="0.25">
      <c r="A1783" s="6">
        <f>'Оборудование столовой'!AO586</f>
        <v>1</v>
      </c>
      <c r="B1783">
        <v>617</v>
      </c>
      <c r="C1783">
        <v>14258</v>
      </c>
      <c r="D1783">
        <v>9</v>
      </c>
      <c r="E1783">
        <v>0</v>
      </c>
      <c r="F1783">
        <v>21785</v>
      </c>
    </row>
    <row r="1784" spans="1:6" x14ac:dyDescent="0.25">
      <c r="A1784" t="str">
        <f>'Оборудование столовой'!F587</f>
        <v>Эксплуатация машин</v>
      </c>
      <c r="B1784">
        <v>617</v>
      </c>
      <c r="C1784">
        <v>14259</v>
      </c>
      <c r="D1784">
        <v>2</v>
      </c>
      <c r="E1784">
        <v>0</v>
      </c>
      <c r="F1784">
        <v>21785</v>
      </c>
    </row>
    <row r="1785" spans="1:6" x14ac:dyDescent="0.25">
      <c r="A1785" s="5">
        <f>'Оборудование столовой'!Q587</f>
        <v>64.86</v>
      </c>
      <c r="B1785">
        <v>617</v>
      </c>
      <c r="C1785">
        <v>14259</v>
      </c>
      <c r="D1785">
        <v>5</v>
      </c>
      <c r="E1785">
        <v>0</v>
      </c>
      <c r="F1785">
        <v>21785</v>
      </c>
    </row>
    <row r="1786" spans="1:6" x14ac:dyDescent="0.25">
      <c r="A1786" s="6">
        <f>'Оборудование столовой'!AO587</f>
        <v>1</v>
      </c>
      <c r="B1786">
        <v>617</v>
      </c>
      <c r="C1786">
        <v>14259</v>
      </c>
      <c r="D1786">
        <v>9</v>
      </c>
      <c r="E1786">
        <v>0</v>
      </c>
      <c r="F1786">
        <v>21785</v>
      </c>
    </row>
    <row r="1787" spans="1:6" x14ac:dyDescent="0.25">
      <c r="A1787" t="str">
        <f>'Оборудование столовой'!F588</f>
        <v>в т.ч. зарплата машиниста</v>
      </c>
      <c r="B1787">
        <v>617</v>
      </c>
      <c r="C1787">
        <v>14260</v>
      </c>
      <c r="D1787">
        <v>2</v>
      </c>
      <c r="E1787">
        <v>0</v>
      </c>
      <c r="F1787">
        <v>21785</v>
      </c>
    </row>
    <row r="1788" spans="1:6" x14ac:dyDescent="0.25">
      <c r="A1788" s="5">
        <f>'Оборудование столовой'!Q588</f>
        <v>3.11</v>
      </c>
      <c r="B1788">
        <v>617</v>
      </c>
      <c r="C1788">
        <v>14260</v>
      </c>
      <c r="D1788">
        <v>5</v>
      </c>
      <c r="E1788">
        <v>0</v>
      </c>
      <c r="F1788">
        <v>21785</v>
      </c>
    </row>
    <row r="1789" spans="1:6" x14ac:dyDescent="0.25">
      <c r="A1789" s="6">
        <f>'Оборудование столовой'!AO588</f>
        <v>1</v>
      </c>
      <c r="B1789">
        <v>617</v>
      </c>
      <c r="C1789">
        <v>14260</v>
      </c>
      <c r="D1789">
        <v>9</v>
      </c>
      <c r="E1789">
        <v>0</v>
      </c>
      <c r="F1789">
        <v>21785</v>
      </c>
    </row>
    <row r="1790" spans="1:6" x14ac:dyDescent="0.25">
      <c r="A1790" t="str">
        <f>'Оборудование столовой'!F589</f>
        <v>Материальные ресурсы</v>
      </c>
      <c r="B1790">
        <v>617</v>
      </c>
      <c r="C1790">
        <v>14261</v>
      </c>
      <c r="D1790">
        <v>2</v>
      </c>
      <c r="E1790">
        <v>0</v>
      </c>
      <c r="F1790">
        <v>21785</v>
      </c>
    </row>
    <row r="1791" spans="1:6" x14ac:dyDescent="0.25">
      <c r="A1791" s="5">
        <f>'Оборудование столовой'!Q589</f>
        <v>5650.43</v>
      </c>
      <c r="B1791">
        <v>617</v>
      </c>
      <c r="C1791">
        <v>14261</v>
      </c>
      <c r="D1791">
        <v>5</v>
      </c>
      <c r="E1791">
        <v>0</v>
      </c>
      <c r="F1791">
        <v>21785</v>
      </c>
    </row>
    <row r="1792" spans="1:6" x14ac:dyDescent="0.25">
      <c r="A1792" s="6">
        <f>'Оборудование столовой'!AO589</f>
        <v>1</v>
      </c>
      <c r="B1792">
        <v>617</v>
      </c>
      <c r="C1792">
        <v>14261</v>
      </c>
      <c r="D1792">
        <v>9</v>
      </c>
      <c r="E1792">
        <v>0</v>
      </c>
      <c r="F1792">
        <v>21785</v>
      </c>
    </row>
    <row r="1793" spans="1:6" x14ac:dyDescent="0.25">
      <c r="A1793">
        <f>'Оборудование столовой'!A590</f>
        <v>53.1</v>
      </c>
      <c r="B1793">
        <v>617</v>
      </c>
      <c r="C1793">
        <v>14920</v>
      </c>
      <c r="D1793">
        <v>0</v>
      </c>
      <c r="E1793">
        <v>0</v>
      </c>
      <c r="F1793">
        <v>21766</v>
      </c>
    </row>
    <row r="1794" spans="1:6" x14ac:dyDescent="0.25">
      <c r="A1794" t="str">
        <f>'Оборудование столовой'!B590</f>
        <v>[301-0152]</v>
      </c>
      <c r="B1794">
        <v>617</v>
      </c>
      <c r="C1794">
        <v>14920</v>
      </c>
      <c r="D1794">
        <v>1</v>
      </c>
      <c r="E1794">
        <v>0</v>
      </c>
      <c r="F1794">
        <v>21766</v>
      </c>
    </row>
    <row r="1795" spans="1:6" x14ac:dyDescent="0.25">
      <c r="A1795" t="str">
        <f>'Оборудование столовой'!F590</f>
        <v>Водоподогреватели паровые емкостные горизонтальные СТД N 3068 объемом 1 м3</v>
      </c>
      <c r="B1795">
        <v>617</v>
      </c>
      <c r="C1795">
        <v>14920</v>
      </c>
      <c r="D1795">
        <v>2</v>
      </c>
      <c r="E1795">
        <v>0</v>
      </c>
      <c r="F1795">
        <v>21766</v>
      </c>
    </row>
    <row r="1796" spans="1:6" x14ac:dyDescent="0.25">
      <c r="A1796" t="str">
        <f>'Оборудование столовой'!I590</f>
        <v>шт.</v>
      </c>
      <c r="B1796">
        <v>617</v>
      </c>
      <c r="C1796">
        <v>14920</v>
      </c>
      <c r="D1796">
        <v>3</v>
      </c>
      <c r="E1796">
        <v>0</v>
      </c>
      <c r="F1796">
        <v>21766</v>
      </c>
    </row>
    <row r="1797" spans="1:6" x14ac:dyDescent="0.25">
      <c r="A1797">
        <f>'Оборудование столовой'!Q590</f>
        <v>5373.2</v>
      </c>
      <c r="B1797">
        <v>617</v>
      </c>
      <c r="C1797">
        <v>14920</v>
      </c>
      <c r="D1797">
        <v>5</v>
      </c>
      <c r="E1797">
        <v>0</v>
      </c>
      <c r="F1797">
        <v>21766</v>
      </c>
    </row>
    <row r="1798" spans="1:6" x14ac:dyDescent="0.25">
      <c r="A1798" s="6">
        <f>'Оборудование столовой'!T590</f>
        <v>-1</v>
      </c>
      <c r="B1798">
        <v>617</v>
      </c>
      <c r="C1798">
        <v>14920</v>
      </c>
      <c r="D1798">
        <v>6</v>
      </c>
      <c r="E1798">
        <v>0</v>
      </c>
      <c r="F1798">
        <v>21766</v>
      </c>
    </row>
    <row r="1799" spans="1:6" x14ac:dyDescent="0.25">
      <c r="A1799">
        <f>'Оборудование столовой'!AF590</f>
        <v>0</v>
      </c>
      <c r="B1799">
        <v>617</v>
      </c>
      <c r="C1799">
        <v>14920</v>
      </c>
      <c r="D1799">
        <v>8</v>
      </c>
      <c r="E1799">
        <v>0</v>
      </c>
      <c r="F1799">
        <v>21766</v>
      </c>
    </row>
    <row r="1800" spans="1:6" x14ac:dyDescent="0.25">
      <c r="A1800" s="6">
        <f>'Оборудование столовой'!AO590</f>
        <v>1</v>
      </c>
      <c r="B1800">
        <v>617</v>
      </c>
      <c r="C1800">
        <v>14920</v>
      </c>
      <c r="D1800">
        <v>9</v>
      </c>
      <c r="E1800">
        <v>0</v>
      </c>
      <c r="F1800">
        <v>21766</v>
      </c>
    </row>
    <row r="1801" spans="1:6" x14ac:dyDescent="0.25">
      <c r="A1801" t="str">
        <f>'Оборудование столовой'!F591</f>
        <v>Накладные расходы от ФОТ</v>
      </c>
      <c r="B1801">
        <v>617</v>
      </c>
      <c r="C1801">
        <v>14262</v>
      </c>
      <c r="D1801">
        <v>2</v>
      </c>
      <c r="E1801">
        <v>0</v>
      </c>
      <c r="F1801">
        <v>21786</v>
      </c>
    </row>
    <row r="1802" spans="1:6" x14ac:dyDescent="0.25">
      <c r="A1802">
        <f>'Оборудование столовой'!I591</f>
        <v>0</v>
      </c>
      <c r="B1802">
        <v>617</v>
      </c>
      <c r="C1802">
        <v>14262</v>
      </c>
      <c r="D1802">
        <v>3</v>
      </c>
      <c r="E1802">
        <v>0</v>
      </c>
      <c r="F1802">
        <v>21786</v>
      </c>
    </row>
    <row r="1803" spans="1:6" x14ac:dyDescent="0.25">
      <c r="A1803" s="5">
        <f>'Оборудование столовой'!Q591</f>
        <v>1.28</v>
      </c>
      <c r="B1803">
        <v>617</v>
      </c>
      <c r="C1803">
        <v>14262</v>
      </c>
      <c r="D1803">
        <v>5</v>
      </c>
      <c r="E1803">
        <v>0</v>
      </c>
      <c r="F1803">
        <v>21786</v>
      </c>
    </row>
    <row r="1804" spans="1:6" x14ac:dyDescent="0.25">
      <c r="A1804" s="5">
        <f>'Оборудование столовой'!AO591</f>
        <v>1.28</v>
      </c>
      <c r="B1804">
        <v>617</v>
      </c>
      <c r="C1804">
        <v>14262</v>
      </c>
      <c r="D1804">
        <v>9</v>
      </c>
      <c r="E1804">
        <v>0</v>
      </c>
      <c r="F1804">
        <v>21786</v>
      </c>
    </row>
    <row r="1805" spans="1:6" x14ac:dyDescent="0.25">
      <c r="A1805" t="str">
        <f>'Оборудование столовой'!F592</f>
        <v>Сметная прибыль от ФОТ</v>
      </c>
      <c r="B1805">
        <v>617</v>
      </c>
      <c r="C1805">
        <v>14263</v>
      </c>
      <c r="D1805">
        <v>2</v>
      </c>
      <c r="E1805">
        <v>0</v>
      </c>
      <c r="F1805">
        <v>21787</v>
      </c>
    </row>
    <row r="1806" spans="1:6" x14ac:dyDescent="0.25">
      <c r="A1806">
        <f>'Оборудование столовой'!I592</f>
        <v>0</v>
      </c>
      <c r="B1806">
        <v>617</v>
      </c>
      <c r="C1806">
        <v>14263</v>
      </c>
      <c r="D1806">
        <v>3</v>
      </c>
      <c r="E1806">
        <v>0</v>
      </c>
      <c r="F1806">
        <v>21787</v>
      </c>
    </row>
    <row r="1807" spans="1:6" x14ac:dyDescent="0.25">
      <c r="A1807" s="5">
        <f>'Оборудование столовой'!Q592</f>
        <v>0.83</v>
      </c>
      <c r="B1807">
        <v>617</v>
      </c>
      <c r="C1807">
        <v>14263</v>
      </c>
      <c r="D1807">
        <v>5</v>
      </c>
      <c r="E1807">
        <v>0</v>
      </c>
      <c r="F1807">
        <v>21787</v>
      </c>
    </row>
    <row r="1808" spans="1:6" x14ac:dyDescent="0.25">
      <c r="A1808" s="5">
        <f>'Оборудование столовой'!AO592</f>
        <v>0.83</v>
      </c>
      <c r="B1808">
        <v>617</v>
      </c>
      <c r="C1808">
        <v>14263</v>
      </c>
      <c r="D1808">
        <v>9</v>
      </c>
      <c r="E1808">
        <v>0</v>
      </c>
      <c r="F1808">
        <v>21787</v>
      </c>
    </row>
    <row r="1809" spans="1:6" x14ac:dyDescent="0.25">
      <c r="A1809" t="str">
        <f>'Оборудование столовой'!F593</f>
        <v>Затраты труда</v>
      </c>
      <c r="B1809">
        <v>617</v>
      </c>
      <c r="C1809">
        <v>14838</v>
      </c>
      <c r="D1809">
        <v>2</v>
      </c>
      <c r="E1809">
        <v>0</v>
      </c>
      <c r="F1809">
        <v>21774</v>
      </c>
    </row>
    <row r="1810" spans="1:6" x14ac:dyDescent="0.25">
      <c r="A1810" t="str">
        <f>'Оборудование столовой'!I593</f>
        <v>чел.-ч</v>
      </c>
      <c r="B1810">
        <v>617</v>
      </c>
      <c r="C1810">
        <v>14838</v>
      </c>
      <c r="D1810">
        <v>3</v>
      </c>
      <c r="E1810">
        <v>0</v>
      </c>
      <c r="F1810">
        <v>21774</v>
      </c>
    </row>
    <row r="1811" spans="1:6" x14ac:dyDescent="0.25">
      <c r="A1811" s="5">
        <f>'Оборудование столовой'!M593</f>
        <v>14.61</v>
      </c>
      <c r="B1811">
        <v>617</v>
      </c>
      <c r="C1811">
        <v>14838</v>
      </c>
      <c r="D1811">
        <v>4</v>
      </c>
      <c r="E1811">
        <v>0</v>
      </c>
      <c r="F1811">
        <v>21774</v>
      </c>
    </row>
    <row r="1812" spans="1:6" x14ac:dyDescent="0.25">
      <c r="A1812" t="str">
        <f>'Оборудование столовой'!F594</f>
        <v>Итого по расценке</v>
      </c>
      <c r="B1812">
        <v>617</v>
      </c>
      <c r="C1812">
        <v>14265</v>
      </c>
      <c r="D1812">
        <v>2</v>
      </c>
      <c r="E1812">
        <v>0</v>
      </c>
      <c r="F1812">
        <v>21788</v>
      </c>
    </row>
    <row r="1813" spans="1:6" x14ac:dyDescent="0.25">
      <c r="A1813">
        <f>'Оборудование столовой'!A595</f>
        <v>54</v>
      </c>
      <c r="B1813">
        <v>617</v>
      </c>
      <c r="C1813">
        <v>14266</v>
      </c>
      <c r="D1813">
        <v>0</v>
      </c>
      <c r="E1813">
        <v>0</v>
      </c>
      <c r="F1813">
        <v>21762</v>
      </c>
    </row>
    <row r="1814" spans="1:6" x14ac:dyDescent="0.25">
      <c r="A1814" t="str">
        <f>'Оборудование столовой'!B595</f>
        <v>ФЕР20-02-011-01</v>
      </c>
      <c r="B1814">
        <v>617</v>
      </c>
      <c r="C1814">
        <v>14266</v>
      </c>
      <c r="D1814">
        <v>1</v>
      </c>
      <c r="E1814">
        <v>0</v>
      </c>
      <c r="F1814">
        <v>21762</v>
      </c>
    </row>
    <row r="1815" spans="1:6" x14ac:dyDescent="0.25">
      <c r="A1815" t="str">
        <f>'Оборудование столовой'!F595</f>
        <v>Установка зонтов над оборудованием</v>
      </c>
      <c r="B1815">
        <v>617</v>
      </c>
      <c r="C1815">
        <v>14266</v>
      </c>
      <c r="D1815">
        <v>2</v>
      </c>
      <c r="E1815">
        <v>0</v>
      </c>
      <c r="F1815">
        <v>21762</v>
      </c>
    </row>
    <row r="1816" spans="1:6" x14ac:dyDescent="0.25">
      <c r="A1816" t="str">
        <f>'Оборудование столовой'!I595</f>
        <v>1 м2 поверхности зонта</v>
      </c>
      <c r="B1816">
        <v>617</v>
      </c>
      <c r="C1816">
        <v>14266</v>
      </c>
      <c r="D1816">
        <v>3</v>
      </c>
      <c r="E1816">
        <v>0</v>
      </c>
      <c r="F1816">
        <v>21762</v>
      </c>
    </row>
    <row r="1817" spans="1:6" x14ac:dyDescent="0.25">
      <c r="A1817" s="5">
        <f>'Оборудование столовой'!M595</f>
        <v>0.84</v>
      </c>
      <c r="B1817">
        <v>617</v>
      </c>
      <c r="C1817">
        <v>14266</v>
      </c>
      <c r="D1817">
        <v>4</v>
      </c>
      <c r="E1817">
        <v>0</v>
      </c>
      <c r="F1817">
        <v>21762</v>
      </c>
    </row>
    <row r="1818" spans="1:6" x14ac:dyDescent="0.25">
      <c r="A1818" t="str">
        <f>'Оборудование столовой'!F597</f>
        <v>Зарплата</v>
      </c>
      <c r="B1818">
        <v>617</v>
      </c>
      <c r="C1818">
        <v>14267</v>
      </c>
      <c r="D1818">
        <v>2</v>
      </c>
      <c r="E1818">
        <v>0</v>
      </c>
      <c r="F1818">
        <v>21785</v>
      </c>
    </row>
    <row r="1819" spans="1:6" x14ac:dyDescent="0.25">
      <c r="A1819">
        <f>'Оборудование столовой'!Q597</f>
        <v>9.4</v>
      </c>
      <c r="B1819">
        <v>617</v>
      </c>
      <c r="C1819">
        <v>14267</v>
      </c>
      <c r="D1819">
        <v>5</v>
      </c>
      <c r="E1819">
        <v>0</v>
      </c>
      <c r="F1819">
        <v>21785</v>
      </c>
    </row>
    <row r="1820" spans="1:6" x14ac:dyDescent="0.25">
      <c r="A1820" s="6">
        <f>'Оборудование столовой'!AO597</f>
        <v>1</v>
      </c>
      <c r="B1820">
        <v>617</v>
      </c>
      <c r="C1820">
        <v>14267</v>
      </c>
      <c r="D1820">
        <v>9</v>
      </c>
      <c r="E1820">
        <v>0</v>
      </c>
      <c r="F1820">
        <v>21785</v>
      </c>
    </row>
    <row r="1821" spans="1:6" x14ac:dyDescent="0.25">
      <c r="A1821" t="str">
        <f>'Оборудование столовой'!F598</f>
        <v>Эксплуатация машин</v>
      </c>
      <c r="B1821">
        <v>617</v>
      </c>
      <c r="C1821">
        <v>14268</v>
      </c>
      <c r="D1821">
        <v>2</v>
      </c>
      <c r="E1821">
        <v>0</v>
      </c>
      <c r="F1821">
        <v>21785</v>
      </c>
    </row>
    <row r="1822" spans="1:6" x14ac:dyDescent="0.25">
      <c r="A1822" s="5">
        <f>'Оборудование столовой'!Q598</f>
        <v>4.1399999999999997</v>
      </c>
      <c r="B1822">
        <v>617</v>
      </c>
      <c r="C1822">
        <v>14268</v>
      </c>
      <c r="D1822">
        <v>5</v>
      </c>
      <c r="E1822">
        <v>0</v>
      </c>
      <c r="F1822">
        <v>21785</v>
      </c>
    </row>
    <row r="1823" spans="1:6" x14ac:dyDescent="0.25">
      <c r="A1823" s="6">
        <f>'Оборудование столовой'!AO598</f>
        <v>1</v>
      </c>
      <c r="B1823">
        <v>617</v>
      </c>
      <c r="C1823">
        <v>14268</v>
      </c>
      <c r="D1823">
        <v>9</v>
      </c>
      <c r="E1823">
        <v>0</v>
      </c>
      <c r="F1823">
        <v>21785</v>
      </c>
    </row>
    <row r="1824" spans="1:6" x14ac:dyDescent="0.25">
      <c r="A1824" t="str">
        <f>'Оборудование столовой'!F599</f>
        <v>в т.ч. зарплата машиниста</v>
      </c>
      <c r="B1824">
        <v>617</v>
      </c>
      <c r="C1824">
        <v>14269</v>
      </c>
      <c r="D1824">
        <v>2</v>
      </c>
      <c r="E1824">
        <v>0</v>
      </c>
      <c r="F1824">
        <v>21785</v>
      </c>
    </row>
    <row r="1825" spans="1:6" x14ac:dyDescent="0.25">
      <c r="A1825" s="6">
        <f>'Оборудование столовой'!Q599</f>
        <v>0</v>
      </c>
      <c r="B1825">
        <v>617</v>
      </c>
      <c r="C1825">
        <v>14269</v>
      </c>
      <c r="D1825">
        <v>5</v>
      </c>
      <c r="E1825">
        <v>0</v>
      </c>
      <c r="F1825">
        <v>21785</v>
      </c>
    </row>
    <row r="1826" spans="1:6" x14ac:dyDescent="0.25">
      <c r="A1826" s="6">
        <f>'Оборудование столовой'!AO599</f>
        <v>1</v>
      </c>
      <c r="B1826">
        <v>617</v>
      </c>
      <c r="C1826">
        <v>14269</v>
      </c>
      <c r="D1826">
        <v>9</v>
      </c>
      <c r="E1826">
        <v>0</v>
      </c>
      <c r="F1826">
        <v>21785</v>
      </c>
    </row>
    <row r="1827" spans="1:6" x14ac:dyDescent="0.25">
      <c r="A1827" t="str">
        <f>'Оборудование столовой'!F600</f>
        <v>Материальные ресурсы</v>
      </c>
      <c r="B1827">
        <v>617</v>
      </c>
      <c r="C1827">
        <v>14270</v>
      </c>
      <c r="D1827">
        <v>2</v>
      </c>
      <c r="E1827">
        <v>0</v>
      </c>
      <c r="F1827">
        <v>21785</v>
      </c>
    </row>
    <row r="1828" spans="1:6" x14ac:dyDescent="0.25">
      <c r="A1828" s="5">
        <f>'Оборудование столовой'!Q600</f>
        <v>146.32</v>
      </c>
      <c r="B1828">
        <v>617</v>
      </c>
      <c r="C1828">
        <v>14270</v>
      </c>
      <c r="D1828">
        <v>5</v>
      </c>
      <c r="E1828">
        <v>0</v>
      </c>
      <c r="F1828">
        <v>21785</v>
      </c>
    </row>
    <row r="1829" spans="1:6" x14ac:dyDescent="0.25">
      <c r="A1829" s="6">
        <f>'Оборудование столовой'!AO600</f>
        <v>1</v>
      </c>
      <c r="B1829">
        <v>617</v>
      </c>
      <c r="C1829">
        <v>14270</v>
      </c>
      <c r="D1829">
        <v>9</v>
      </c>
      <c r="E1829">
        <v>0</v>
      </c>
      <c r="F1829">
        <v>21785</v>
      </c>
    </row>
    <row r="1830" spans="1:6" x14ac:dyDescent="0.25">
      <c r="A1830">
        <f>'Оборудование столовой'!A601</f>
        <v>54.1</v>
      </c>
      <c r="B1830">
        <v>617</v>
      </c>
      <c r="C1830">
        <v>14921</v>
      </c>
      <c r="D1830">
        <v>0</v>
      </c>
      <c r="E1830">
        <v>0</v>
      </c>
      <c r="F1830">
        <v>21766</v>
      </c>
    </row>
    <row r="1831" spans="1:6" x14ac:dyDescent="0.25">
      <c r="A1831" t="str">
        <f>'Оборудование столовой'!B601</f>
        <v>[301-1186]</v>
      </c>
      <c r="B1831">
        <v>617</v>
      </c>
      <c r="C1831">
        <v>14921</v>
      </c>
      <c r="D1831">
        <v>1</v>
      </c>
      <c r="E1831">
        <v>0</v>
      </c>
      <c r="F1831">
        <v>21766</v>
      </c>
    </row>
    <row r="1832" spans="1:6" x14ac:dyDescent="0.25">
      <c r="A1832" t="str">
        <f>'Оборудование столовой'!F601</f>
        <v>Зонты вытяжные над оборудованием из листовой горячекатаной и сортовой стали</v>
      </c>
      <c r="B1832">
        <v>617</v>
      </c>
      <c r="C1832">
        <v>14921</v>
      </c>
      <c r="D1832">
        <v>2</v>
      </c>
      <c r="E1832">
        <v>0</v>
      </c>
      <c r="F1832">
        <v>21766</v>
      </c>
    </row>
    <row r="1833" spans="1:6" x14ac:dyDescent="0.25">
      <c r="A1833" t="str">
        <f>'Оборудование столовой'!I601</f>
        <v>м2</v>
      </c>
      <c r="B1833">
        <v>617</v>
      </c>
      <c r="C1833">
        <v>14921</v>
      </c>
      <c r="D1833">
        <v>3</v>
      </c>
      <c r="E1833">
        <v>0</v>
      </c>
      <c r="F1833">
        <v>21766</v>
      </c>
    </row>
    <row r="1834" spans="1:6" x14ac:dyDescent="0.25">
      <c r="A1834" s="5">
        <f>'Оборудование столовой'!Q601</f>
        <v>133.06</v>
      </c>
      <c r="B1834">
        <v>617</v>
      </c>
      <c r="C1834">
        <v>14921</v>
      </c>
      <c r="D1834">
        <v>5</v>
      </c>
      <c r="E1834">
        <v>0</v>
      </c>
      <c r="F1834">
        <v>21766</v>
      </c>
    </row>
    <row r="1835" spans="1:6" x14ac:dyDescent="0.25">
      <c r="A1835" s="6">
        <f>'Оборудование столовой'!T601</f>
        <v>-1</v>
      </c>
      <c r="B1835">
        <v>617</v>
      </c>
      <c r="C1835">
        <v>14921</v>
      </c>
      <c r="D1835">
        <v>6</v>
      </c>
      <c r="E1835">
        <v>0</v>
      </c>
      <c r="F1835">
        <v>21766</v>
      </c>
    </row>
    <row r="1836" spans="1:6" x14ac:dyDescent="0.25">
      <c r="A1836">
        <f>'Оборудование столовой'!AF601</f>
        <v>0</v>
      </c>
      <c r="B1836">
        <v>617</v>
      </c>
      <c r="C1836">
        <v>14921</v>
      </c>
      <c r="D1836">
        <v>8</v>
      </c>
      <c r="E1836">
        <v>0</v>
      </c>
      <c r="F1836">
        <v>21766</v>
      </c>
    </row>
    <row r="1837" spans="1:6" x14ac:dyDescent="0.25">
      <c r="A1837" s="6">
        <f>'Оборудование столовой'!AO601</f>
        <v>1</v>
      </c>
      <c r="B1837">
        <v>617</v>
      </c>
      <c r="C1837">
        <v>14921</v>
      </c>
      <c r="D1837">
        <v>9</v>
      </c>
      <c r="E1837">
        <v>0</v>
      </c>
      <c r="F1837">
        <v>21766</v>
      </c>
    </row>
    <row r="1838" spans="1:6" x14ac:dyDescent="0.25">
      <c r="A1838" t="str">
        <f>'Оборудование столовой'!F602</f>
        <v>Накладные расходы от ФОТ</v>
      </c>
      <c r="B1838">
        <v>617</v>
      </c>
      <c r="C1838">
        <v>14271</v>
      </c>
      <c r="D1838">
        <v>2</v>
      </c>
      <c r="E1838">
        <v>0</v>
      </c>
      <c r="F1838">
        <v>21786</v>
      </c>
    </row>
    <row r="1839" spans="1:6" x14ac:dyDescent="0.25">
      <c r="A1839">
        <f>'Оборудование столовой'!I602</f>
        <v>0</v>
      </c>
      <c r="B1839">
        <v>617</v>
      </c>
      <c r="C1839">
        <v>14271</v>
      </c>
      <c r="D1839">
        <v>3</v>
      </c>
      <c r="E1839">
        <v>0</v>
      </c>
      <c r="F1839">
        <v>21786</v>
      </c>
    </row>
    <row r="1840" spans="1:6" x14ac:dyDescent="0.25">
      <c r="A1840" s="5">
        <f>'Оборудование столовой'!Q602</f>
        <v>1.28</v>
      </c>
      <c r="B1840">
        <v>617</v>
      </c>
      <c r="C1840">
        <v>14271</v>
      </c>
      <c r="D1840">
        <v>5</v>
      </c>
      <c r="E1840">
        <v>0</v>
      </c>
      <c r="F1840">
        <v>21786</v>
      </c>
    </row>
    <row r="1841" spans="1:6" x14ac:dyDescent="0.25">
      <c r="A1841" s="5">
        <f>'Оборудование столовой'!AO602</f>
        <v>1.28</v>
      </c>
      <c r="B1841">
        <v>617</v>
      </c>
      <c r="C1841">
        <v>14271</v>
      </c>
      <c r="D1841">
        <v>9</v>
      </c>
      <c r="E1841">
        <v>0</v>
      </c>
      <c r="F1841">
        <v>21786</v>
      </c>
    </row>
    <row r="1842" spans="1:6" x14ac:dyDescent="0.25">
      <c r="A1842" t="str">
        <f>'Оборудование столовой'!F603</f>
        <v>Сметная прибыль от ФОТ</v>
      </c>
      <c r="B1842">
        <v>617</v>
      </c>
      <c r="C1842">
        <v>14272</v>
      </c>
      <c r="D1842">
        <v>2</v>
      </c>
      <c r="E1842">
        <v>0</v>
      </c>
      <c r="F1842">
        <v>21787</v>
      </c>
    </row>
    <row r="1843" spans="1:6" x14ac:dyDescent="0.25">
      <c r="A1843">
        <f>'Оборудование столовой'!I603</f>
        <v>0</v>
      </c>
      <c r="B1843">
        <v>617</v>
      </c>
      <c r="C1843">
        <v>14272</v>
      </c>
      <c r="D1843">
        <v>3</v>
      </c>
      <c r="E1843">
        <v>0</v>
      </c>
      <c r="F1843">
        <v>21787</v>
      </c>
    </row>
    <row r="1844" spans="1:6" x14ac:dyDescent="0.25">
      <c r="A1844" s="5">
        <f>'Оборудование столовой'!Q603</f>
        <v>0.83</v>
      </c>
      <c r="B1844">
        <v>617</v>
      </c>
      <c r="C1844">
        <v>14272</v>
      </c>
      <c r="D1844">
        <v>5</v>
      </c>
      <c r="E1844">
        <v>0</v>
      </c>
      <c r="F1844">
        <v>21787</v>
      </c>
    </row>
    <row r="1845" spans="1:6" x14ac:dyDescent="0.25">
      <c r="A1845" s="5">
        <f>'Оборудование столовой'!AO603</f>
        <v>0.83</v>
      </c>
      <c r="B1845">
        <v>617</v>
      </c>
      <c r="C1845">
        <v>14272</v>
      </c>
      <c r="D1845">
        <v>9</v>
      </c>
      <c r="E1845">
        <v>0</v>
      </c>
      <c r="F1845">
        <v>21787</v>
      </c>
    </row>
    <row r="1846" spans="1:6" x14ac:dyDescent="0.25">
      <c r="A1846" t="str">
        <f>'Оборудование столовой'!F604</f>
        <v>Затраты труда</v>
      </c>
      <c r="B1846">
        <v>617</v>
      </c>
      <c r="C1846">
        <v>14839</v>
      </c>
      <c r="D1846">
        <v>2</v>
      </c>
      <c r="E1846">
        <v>0</v>
      </c>
      <c r="F1846">
        <v>21774</v>
      </c>
    </row>
    <row r="1847" spans="1:6" x14ac:dyDescent="0.25">
      <c r="A1847" t="str">
        <f>'Оборудование столовой'!I604</f>
        <v>чел.-ч</v>
      </c>
      <c r="B1847">
        <v>617</v>
      </c>
      <c r="C1847">
        <v>14839</v>
      </c>
      <c r="D1847">
        <v>3</v>
      </c>
      <c r="E1847">
        <v>0</v>
      </c>
      <c r="F1847">
        <v>21774</v>
      </c>
    </row>
    <row r="1848" spans="1:6" x14ac:dyDescent="0.25">
      <c r="A1848" s="6">
        <f>'Оборудование столовой'!M604</f>
        <v>1</v>
      </c>
      <c r="B1848">
        <v>617</v>
      </c>
      <c r="C1848">
        <v>14839</v>
      </c>
      <c r="D1848">
        <v>4</v>
      </c>
      <c r="E1848">
        <v>0</v>
      </c>
      <c r="F1848">
        <v>21774</v>
      </c>
    </row>
    <row r="1849" spans="1:6" x14ac:dyDescent="0.25">
      <c r="A1849" t="str">
        <f>'Оборудование столовой'!F605</f>
        <v>Итого по расценке</v>
      </c>
      <c r="B1849">
        <v>617</v>
      </c>
      <c r="C1849">
        <v>14274</v>
      </c>
      <c r="D1849">
        <v>2</v>
      </c>
      <c r="E1849">
        <v>0</v>
      </c>
      <c r="F1849">
        <v>21788</v>
      </c>
    </row>
    <row r="1850" spans="1:6" x14ac:dyDescent="0.25">
      <c r="A1850" t="str">
        <f>'Оборудование столовой'!A606</f>
        <v xml:space="preserve">Первый этаж </v>
      </c>
      <c r="B1850">
        <v>617</v>
      </c>
      <c r="C1850">
        <v>14275</v>
      </c>
      <c r="D1850">
        <v>0</v>
      </c>
      <c r="E1850">
        <v>0</v>
      </c>
      <c r="F1850">
        <v>21767</v>
      </c>
    </row>
    <row r="1851" spans="1:6" x14ac:dyDescent="0.25">
      <c r="A1851" t="str">
        <f>'Оборудование столовой'!A607</f>
        <v xml:space="preserve">Обеденный зал </v>
      </c>
      <c r="B1851">
        <v>617</v>
      </c>
      <c r="C1851">
        <v>14276</v>
      </c>
      <c r="D1851">
        <v>0</v>
      </c>
      <c r="E1851">
        <v>0</v>
      </c>
      <c r="F1851">
        <v>21767</v>
      </c>
    </row>
    <row r="1852" spans="1:6" x14ac:dyDescent="0.25">
      <c r="A1852" t="str">
        <f>'Оборудование столовой'!A608</f>
        <v xml:space="preserve">Линия раздачи </v>
      </c>
      <c r="B1852">
        <v>617</v>
      </c>
      <c r="C1852">
        <v>14277</v>
      </c>
      <c r="D1852">
        <v>0</v>
      </c>
      <c r="E1852">
        <v>0</v>
      </c>
      <c r="F1852">
        <v>21767</v>
      </c>
    </row>
    <row r="1853" spans="1:6" x14ac:dyDescent="0.25">
      <c r="A1853">
        <f>'Оборудование столовой'!A609</f>
        <v>55</v>
      </c>
      <c r="B1853">
        <v>617</v>
      </c>
      <c r="C1853">
        <v>14278</v>
      </c>
      <c r="D1853">
        <v>0</v>
      </c>
      <c r="E1853">
        <v>0</v>
      </c>
      <c r="F1853">
        <v>21762</v>
      </c>
    </row>
    <row r="1854" spans="1:6" x14ac:dyDescent="0.25">
      <c r="A1854" t="str">
        <f>'Оборудование столовой'!B609</f>
        <v>ФЕР10-01-059-01</v>
      </c>
      <c r="B1854">
        <v>617</v>
      </c>
      <c r="C1854">
        <v>14278</v>
      </c>
      <c r="D1854">
        <v>1</v>
      </c>
      <c r="E1854">
        <v>0</v>
      </c>
      <c r="F1854">
        <v>21762</v>
      </c>
    </row>
    <row r="1855" spans="1:6" x14ac:dyDescent="0.25">
      <c r="A1855" t="str">
        <f>'Оборудование столовой'!F609</f>
        <v>Установка столов, шкафов под мойки, холодильных шкафов и др.</v>
      </c>
      <c r="B1855">
        <v>617</v>
      </c>
      <c r="C1855">
        <v>14278</v>
      </c>
      <c r="D1855">
        <v>2</v>
      </c>
      <c r="E1855">
        <v>0</v>
      </c>
      <c r="F1855">
        <v>21762</v>
      </c>
    </row>
    <row r="1856" spans="1:6" x14ac:dyDescent="0.25">
      <c r="A1856" t="str">
        <f>'Оборудование столовой'!I609</f>
        <v>100 шт. изделий</v>
      </c>
      <c r="B1856">
        <v>617</v>
      </c>
      <c r="C1856">
        <v>14278</v>
      </c>
      <c r="D1856">
        <v>3</v>
      </c>
      <c r="E1856">
        <v>0</v>
      </c>
      <c r="F1856">
        <v>21762</v>
      </c>
    </row>
    <row r="1857" spans="1:6" x14ac:dyDescent="0.25">
      <c r="A1857" s="5">
        <f>'Оборудование столовой'!M609</f>
        <v>0.03</v>
      </c>
      <c r="B1857">
        <v>617</v>
      </c>
      <c r="C1857">
        <v>14278</v>
      </c>
      <c r="D1857">
        <v>4</v>
      </c>
      <c r="E1857">
        <v>0</v>
      </c>
      <c r="F1857">
        <v>21762</v>
      </c>
    </row>
    <row r="1858" spans="1:6" x14ac:dyDescent="0.25">
      <c r="A1858" t="str">
        <f>'Оборудование столовой'!F611</f>
        <v>Зарплата</v>
      </c>
      <c r="B1858">
        <v>617</v>
      </c>
      <c r="C1858">
        <v>14279</v>
      </c>
      <c r="D1858">
        <v>2</v>
      </c>
      <c r="E1858">
        <v>0</v>
      </c>
      <c r="F1858">
        <v>21785</v>
      </c>
    </row>
    <row r="1859" spans="1:6" x14ac:dyDescent="0.25">
      <c r="A1859">
        <f>'Оборудование столовой'!Q611</f>
        <v>602.70000000000005</v>
      </c>
      <c r="B1859">
        <v>617</v>
      </c>
      <c r="C1859">
        <v>14279</v>
      </c>
      <c r="D1859">
        <v>5</v>
      </c>
      <c r="E1859">
        <v>0</v>
      </c>
      <c r="F1859">
        <v>21785</v>
      </c>
    </row>
    <row r="1860" spans="1:6" x14ac:dyDescent="0.25">
      <c r="A1860" s="6">
        <f>'Оборудование столовой'!AO611</f>
        <v>1</v>
      </c>
      <c r="B1860">
        <v>617</v>
      </c>
      <c r="C1860">
        <v>14279</v>
      </c>
      <c r="D1860">
        <v>9</v>
      </c>
      <c r="E1860">
        <v>0</v>
      </c>
      <c r="F1860">
        <v>21785</v>
      </c>
    </row>
    <row r="1861" spans="1:6" x14ac:dyDescent="0.25">
      <c r="A1861" t="str">
        <f>'Оборудование столовой'!F612</f>
        <v>Эксплуатация машин</v>
      </c>
      <c r="B1861">
        <v>617</v>
      </c>
      <c r="C1861">
        <v>14280</v>
      </c>
      <c r="D1861">
        <v>2</v>
      </c>
      <c r="E1861">
        <v>0</v>
      </c>
      <c r="F1861">
        <v>21785</v>
      </c>
    </row>
    <row r="1862" spans="1:6" x14ac:dyDescent="0.25">
      <c r="A1862" s="5">
        <f>'Оборудование столовой'!Q612</f>
        <v>269.39</v>
      </c>
      <c r="B1862">
        <v>617</v>
      </c>
      <c r="C1862">
        <v>14280</v>
      </c>
      <c r="D1862">
        <v>5</v>
      </c>
      <c r="E1862">
        <v>0</v>
      </c>
      <c r="F1862">
        <v>21785</v>
      </c>
    </row>
    <row r="1863" spans="1:6" x14ac:dyDescent="0.25">
      <c r="A1863" s="6">
        <f>'Оборудование столовой'!AO612</f>
        <v>1</v>
      </c>
      <c r="B1863">
        <v>617</v>
      </c>
      <c r="C1863">
        <v>14280</v>
      </c>
      <c r="D1863">
        <v>9</v>
      </c>
      <c r="E1863">
        <v>0</v>
      </c>
      <c r="F1863">
        <v>21785</v>
      </c>
    </row>
    <row r="1864" spans="1:6" x14ac:dyDescent="0.25">
      <c r="A1864" t="str">
        <f>'Оборудование столовой'!F613</f>
        <v>в т.ч. зарплата машиниста</v>
      </c>
      <c r="B1864">
        <v>617</v>
      </c>
      <c r="C1864">
        <v>14281</v>
      </c>
      <c r="D1864">
        <v>2</v>
      </c>
      <c r="E1864">
        <v>0</v>
      </c>
      <c r="F1864">
        <v>21785</v>
      </c>
    </row>
    <row r="1865" spans="1:6" x14ac:dyDescent="0.25">
      <c r="A1865" s="5">
        <f>'Оборудование столовой'!Q613</f>
        <v>23.36</v>
      </c>
      <c r="B1865">
        <v>617</v>
      </c>
      <c r="C1865">
        <v>14281</v>
      </c>
      <c r="D1865">
        <v>5</v>
      </c>
      <c r="E1865">
        <v>0</v>
      </c>
      <c r="F1865">
        <v>21785</v>
      </c>
    </row>
    <row r="1866" spans="1:6" x14ac:dyDescent="0.25">
      <c r="A1866" s="6">
        <f>'Оборудование столовой'!AO613</f>
        <v>1</v>
      </c>
      <c r="B1866">
        <v>617</v>
      </c>
      <c r="C1866">
        <v>14281</v>
      </c>
      <c r="D1866">
        <v>9</v>
      </c>
      <c r="E1866">
        <v>0</v>
      </c>
      <c r="F1866">
        <v>21785</v>
      </c>
    </row>
    <row r="1867" spans="1:6" x14ac:dyDescent="0.25">
      <c r="A1867" t="str">
        <f>'Оборудование столовой'!F614</f>
        <v>Материальные ресурсы</v>
      </c>
      <c r="B1867">
        <v>617</v>
      </c>
      <c r="C1867">
        <v>14282</v>
      </c>
      <c r="D1867">
        <v>2</v>
      </c>
      <c r="E1867">
        <v>0</v>
      </c>
      <c r="F1867">
        <v>21785</v>
      </c>
    </row>
    <row r="1868" spans="1:6" x14ac:dyDescent="0.25">
      <c r="A1868" s="5">
        <f>'Оборудование столовой'!Q614</f>
        <v>1633.35</v>
      </c>
      <c r="B1868">
        <v>617</v>
      </c>
      <c r="C1868">
        <v>14282</v>
      </c>
      <c r="D1868">
        <v>5</v>
      </c>
      <c r="E1868">
        <v>0</v>
      </c>
      <c r="F1868">
        <v>21785</v>
      </c>
    </row>
    <row r="1869" spans="1:6" x14ac:dyDescent="0.25">
      <c r="A1869" s="6">
        <f>'Оборудование столовой'!AO614</f>
        <v>1</v>
      </c>
      <c r="B1869">
        <v>617</v>
      </c>
      <c r="C1869">
        <v>14282</v>
      </c>
      <c r="D1869">
        <v>9</v>
      </c>
      <c r="E1869">
        <v>0</v>
      </c>
      <c r="F1869">
        <v>21785</v>
      </c>
    </row>
    <row r="1870" spans="1:6" x14ac:dyDescent="0.25">
      <c r="A1870" t="str">
        <f>'Оборудование столовой'!F615</f>
        <v>Накладные расходы от ФОТ</v>
      </c>
      <c r="B1870">
        <v>617</v>
      </c>
      <c r="C1870">
        <v>14283</v>
      </c>
      <c r="D1870">
        <v>2</v>
      </c>
      <c r="E1870">
        <v>0</v>
      </c>
      <c r="F1870">
        <v>21786</v>
      </c>
    </row>
    <row r="1871" spans="1:6" x14ac:dyDescent="0.25">
      <c r="A1871">
        <f>'Оборудование столовой'!I615</f>
        <v>0</v>
      </c>
      <c r="B1871">
        <v>617</v>
      </c>
      <c r="C1871">
        <v>14283</v>
      </c>
      <c r="D1871">
        <v>3</v>
      </c>
      <c r="E1871">
        <v>0</v>
      </c>
      <c r="F1871">
        <v>21786</v>
      </c>
    </row>
    <row r="1872" spans="1:6" x14ac:dyDescent="0.25">
      <c r="A1872" s="5">
        <f>'Оборудование столовой'!Q615</f>
        <v>1.18</v>
      </c>
      <c r="B1872">
        <v>617</v>
      </c>
      <c r="C1872">
        <v>14283</v>
      </c>
      <c r="D1872">
        <v>5</v>
      </c>
      <c r="E1872">
        <v>0</v>
      </c>
      <c r="F1872">
        <v>21786</v>
      </c>
    </row>
    <row r="1873" spans="1:6" x14ac:dyDescent="0.25">
      <c r="A1873" s="5">
        <f>'Оборудование столовой'!AO615</f>
        <v>1.18</v>
      </c>
      <c r="B1873">
        <v>617</v>
      </c>
      <c r="C1873">
        <v>14283</v>
      </c>
      <c r="D1873">
        <v>9</v>
      </c>
      <c r="E1873">
        <v>0</v>
      </c>
      <c r="F1873">
        <v>21786</v>
      </c>
    </row>
    <row r="1874" spans="1:6" x14ac:dyDescent="0.25">
      <c r="A1874" t="str">
        <f>'Оборудование столовой'!F616</f>
        <v>Сметная прибыль от ФОТ</v>
      </c>
      <c r="B1874">
        <v>617</v>
      </c>
      <c r="C1874">
        <v>14284</v>
      </c>
      <c r="D1874">
        <v>2</v>
      </c>
      <c r="E1874">
        <v>0</v>
      </c>
      <c r="F1874">
        <v>21787</v>
      </c>
    </row>
    <row r="1875" spans="1:6" x14ac:dyDescent="0.25">
      <c r="A1875">
        <f>'Оборудование столовой'!I616</f>
        <v>0</v>
      </c>
      <c r="B1875">
        <v>617</v>
      </c>
      <c r="C1875">
        <v>14284</v>
      </c>
      <c r="D1875">
        <v>3</v>
      </c>
      <c r="E1875">
        <v>0</v>
      </c>
      <c r="F1875">
        <v>21787</v>
      </c>
    </row>
    <row r="1876" spans="1:6" x14ac:dyDescent="0.25">
      <c r="A1876" s="5">
        <f>'Оборудование столовой'!Q616</f>
        <v>0.63</v>
      </c>
      <c r="B1876">
        <v>617</v>
      </c>
      <c r="C1876">
        <v>14284</v>
      </c>
      <c r="D1876">
        <v>5</v>
      </c>
      <c r="E1876">
        <v>0</v>
      </c>
      <c r="F1876">
        <v>21787</v>
      </c>
    </row>
    <row r="1877" spans="1:6" x14ac:dyDescent="0.25">
      <c r="A1877" s="5">
        <f>'Оборудование столовой'!AO616</f>
        <v>0.63</v>
      </c>
      <c r="B1877">
        <v>617</v>
      </c>
      <c r="C1877">
        <v>14284</v>
      </c>
      <c r="D1877">
        <v>9</v>
      </c>
      <c r="E1877">
        <v>0</v>
      </c>
      <c r="F1877">
        <v>21787</v>
      </c>
    </row>
    <row r="1878" spans="1:6" x14ac:dyDescent="0.25">
      <c r="A1878" t="str">
        <f>'Оборудование столовой'!F617</f>
        <v>Затраты труда</v>
      </c>
      <c r="B1878">
        <v>617</v>
      </c>
      <c r="C1878">
        <v>14840</v>
      </c>
      <c r="D1878">
        <v>2</v>
      </c>
      <c r="E1878">
        <v>0</v>
      </c>
      <c r="F1878">
        <v>21774</v>
      </c>
    </row>
    <row r="1879" spans="1:6" x14ac:dyDescent="0.25">
      <c r="A1879" t="str">
        <f>'Оборудование столовой'!I617</f>
        <v>чел.-ч</v>
      </c>
      <c r="B1879">
        <v>617</v>
      </c>
      <c r="C1879">
        <v>14840</v>
      </c>
      <c r="D1879">
        <v>3</v>
      </c>
      <c r="E1879">
        <v>0</v>
      </c>
      <c r="F1879">
        <v>21774</v>
      </c>
    </row>
    <row r="1880" spans="1:6" x14ac:dyDescent="0.25">
      <c r="A1880" s="5">
        <f>'Оборудование столовой'!M617</f>
        <v>75.150000000000006</v>
      </c>
      <c r="B1880">
        <v>617</v>
      </c>
      <c r="C1880">
        <v>14840</v>
      </c>
      <c r="D1880">
        <v>4</v>
      </c>
      <c r="E1880">
        <v>0</v>
      </c>
      <c r="F1880">
        <v>21774</v>
      </c>
    </row>
    <row r="1881" spans="1:6" x14ac:dyDescent="0.25">
      <c r="A1881" t="str">
        <f>'Оборудование столовой'!F618</f>
        <v>Итого по расценке</v>
      </c>
      <c r="B1881">
        <v>617</v>
      </c>
      <c r="C1881">
        <v>14286</v>
      </c>
      <c r="D1881">
        <v>2</v>
      </c>
      <c r="E1881">
        <v>0</v>
      </c>
      <c r="F1881">
        <v>21788</v>
      </c>
    </row>
    <row r="1882" spans="1:6" x14ac:dyDescent="0.25">
      <c r="A1882">
        <f>'Оборудование столовой'!A619</f>
        <v>56</v>
      </c>
      <c r="B1882">
        <v>617</v>
      </c>
      <c r="C1882">
        <v>14287</v>
      </c>
      <c r="D1882">
        <v>0</v>
      </c>
      <c r="E1882">
        <v>0</v>
      </c>
      <c r="F1882">
        <v>21762</v>
      </c>
    </row>
    <row r="1883" spans="1:6" x14ac:dyDescent="0.25">
      <c r="A1883" t="str">
        <f>'Оборудование столовой'!B619</f>
        <v>ФЕРм28-07-032-02</v>
      </c>
      <c r="B1883">
        <v>617</v>
      </c>
      <c r="C1883">
        <v>14287</v>
      </c>
      <c r="D1883">
        <v>1</v>
      </c>
      <c r="E1883">
        <v>0</v>
      </c>
      <c r="F1883">
        <v>21762</v>
      </c>
    </row>
    <row r="1884" spans="1:6" x14ac:dyDescent="0.25">
      <c r="A1884" t="str">
        <f>'Оборудование столовой'!F619</f>
        <v>Мармит (прим)</v>
      </c>
      <c r="B1884">
        <v>617</v>
      </c>
      <c r="C1884">
        <v>14287</v>
      </c>
      <c r="D1884">
        <v>2</v>
      </c>
      <c r="E1884">
        <v>0</v>
      </c>
      <c r="F1884">
        <v>21762</v>
      </c>
    </row>
    <row r="1885" spans="1:6" x14ac:dyDescent="0.25">
      <c r="A1885" t="str">
        <f>'Оборудование столовой'!I619</f>
        <v>1 шт.</v>
      </c>
      <c r="B1885">
        <v>617</v>
      </c>
      <c r="C1885">
        <v>14287</v>
      </c>
      <c r="D1885">
        <v>3</v>
      </c>
      <c r="E1885">
        <v>0</v>
      </c>
      <c r="F1885">
        <v>21762</v>
      </c>
    </row>
    <row r="1886" spans="1:6" x14ac:dyDescent="0.25">
      <c r="A1886" s="6">
        <f>'Оборудование столовой'!M619</f>
        <v>1</v>
      </c>
      <c r="B1886">
        <v>617</v>
      </c>
      <c r="C1886">
        <v>14287</v>
      </c>
      <c r="D1886">
        <v>4</v>
      </c>
      <c r="E1886">
        <v>0</v>
      </c>
      <c r="F1886">
        <v>21762</v>
      </c>
    </row>
    <row r="1887" spans="1:6" x14ac:dyDescent="0.25">
      <c r="A1887" t="str">
        <f>'Оборудование столовой'!F621</f>
        <v>Зарплата</v>
      </c>
      <c r="B1887">
        <v>617</v>
      </c>
      <c r="C1887">
        <v>14288</v>
      </c>
      <c r="D1887">
        <v>2</v>
      </c>
      <c r="E1887">
        <v>0</v>
      </c>
      <c r="F1887">
        <v>21785</v>
      </c>
    </row>
    <row r="1888" spans="1:6" x14ac:dyDescent="0.25">
      <c r="A1888" s="5">
        <f>'Оборудование столовой'!Q621</f>
        <v>322.92</v>
      </c>
      <c r="B1888">
        <v>617</v>
      </c>
      <c r="C1888">
        <v>14288</v>
      </c>
      <c r="D1888">
        <v>5</v>
      </c>
      <c r="E1888">
        <v>0</v>
      </c>
      <c r="F1888">
        <v>21785</v>
      </c>
    </row>
    <row r="1889" spans="1:6" x14ac:dyDescent="0.25">
      <c r="A1889" s="6">
        <f>'Оборудование столовой'!AO621</f>
        <v>1</v>
      </c>
      <c r="B1889">
        <v>617</v>
      </c>
      <c r="C1889">
        <v>14288</v>
      </c>
      <c r="D1889">
        <v>9</v>
      </c>
      <c r="E1889">
        <v>0</v>
      </c>
      <c r="F1889">
        <v>21785</v>
      </c>
    </row>
    <row r="1890" spans="1:6" x14ac:dyDescent="0.25">
      <c r="A1890" t="str">
        <f>'Оборудование столовой'!F622</f>
        <v>Эксплуатация машин</v>
      </c>
      <c r="B1890">
        <v>617</v>
      </c>
      <c r="C1890">
        <v>14289</v>
      </c>
      <c r="D1890">
        <v>2</v>
      </c>
      <c r="E1890">
        <v>0</v>
      </c>
      <c r="F1890">
        <v>21785</v>
      </c>
    </row>
    <row r="1891" spans="1:6" x14ac:dyDescent="0.25">
      <c r="A1891" s="5">
        <f>'Оборудование столовой'!Q622</f>
        <v>107.36</v>
      </c>
      <c r="B1891">
        <v>617</v>
      </c>
      <c r="C1891">
        <v>14289</v>
      </c>
      <c r="D1891">
        <v>5</v>
      </c>
      <c r="E1891">
        <v>0</v>
      </c>
      <c r="F1891">
        <v>21785</v>
      </c>
    </row>
    <row r="1892" spans="1:6" x14ac:dyDescent="0.25">
      <c r="A1892" s="6">
        <f>'Оборудование столовой'!AO622</f>
        <v>1</v>
      </c>
      <c r="B1892">
        <v>617</v>
      </c>
      <c r="C1892">
        <v>14289</v>
      </c>
      <c r="D1892">
        <v>9</v>
      </c>
      <c r="E1892">
        <v>0</v>
      </c>
      <c r="F1892">
        <v>21785</v>
      </c>
    </row>
    <row r="1893" spans="1:6" x14ac:dyDescent="0.25">
      <c r="A1893" t="str">
        <f>'Оборудование столовой'!F623</f>
        <v>в т.ч. зарплата машиниста</v>
      </c>
      <c r="B1893">
        <v>617</v>
      </c>
      <c r="C1893">
        <v>14290</v>
      </c>
      <c r="D1893">
        <v>2</v>
      </c>
      <c r="E1893">
        <v>0</v>
      </c>
      <c r="F1893">
        <v>21785</v>
      </c>
    </row>
    <row r="1894" spans="1:6" x14ac:dyDescent="0.25">
      <c r="A1894" s="5">
        <f>'Оборудование столовой'!Q623</f>
        <v>6.54</v>
      </c>
      <c r="B1894">
        <v>617</v>
      </c>
      <c r="C1894">
        <v>14290</v>
      </c>
      <c r="D1894">
        <v>5</v>
      </c>
      <c r="E1894">
        <v>0</v>
      </c>
      <c r="F1894">
        <v>21785</v>
      </c>
    </row>
    <row r="1895" spans="1:6" x14ac:dyDescent="0.25">
      <c r="A1895" s="6">
        <f>'Оборудование столовой'!AO623</f>
        <v>1</v>
      </c>
      <c r="B1895">
        <v>617</v>
      </c>
      <c r="C1895">
        <v>14290</v>
      </c>
      <c r="D1895">
        <v>9</v>
      </c>
      <c r="E1895">
        <v>0</v>
      </c>
      <c r="F1895">
        <v>21785</v>
      </c>
    </row>
    <row r="1896" spans="1:6" x14ac:dyDescent="0.25">
      <c r="A1896" t="str">
        <f>'Оборудование столовой'!F624</f>
        <v>Материальные ресурсы</v>
      </c>
      <c r="B1896">
        <v>617</v>
      </c>
      <c r="C1896">
        <v>14291</v>
      </c>
      <c r="D1896">
        <v>2</v>
      </c>
      <c r="E1896">
        <v>0</v>
      </c>
      <c r="F1896">
        <v>21785</v>
      </c>
    </row>
    <row r="1897" spans="1:6" x14ac:dyDescent="0.25">
      <c r="A1897" s="5">
        <f>'Оборудование столовой'!Q624</f>
        <v>75.760000000000005</v>
      </c>
      <c r="B1897">
        <v>617</v>
      </c>
      <c r="C1897">
        <v>14291</v>
      </c>
      <c r="D1897">
        <v>5</v>
      </c>
      <c r="E1897">
        <v>0</v>
      </c>
      <c r="F1897">
        <v>21785</v>
      </c>
    </row>
    <row r="1898" spans="1:6" x14ac:dyDescent="0.25">
      <c r="A1898" s="6">
        <f>'Оборудование столовой'!AO624</f>
        <v>1</v>
      </c>
      <c r="B1898">
        <v>617</v>
      </c>
      <c r="C1898">
        <v>14291</v>
      </c>
      <c r="D1898">
        <v>9</v>
      </c>
      <c r="E1898">
        <v>0</v>
      </c>
      <c r="F1898">
        <v>21785</v>
      </c>
    </row>
    <row r="1899" spans="1:6" x14ac:dyDescent="0.25">
      <c r="A1899">
        <f>'Оборудование столовой'!A625</f>
        <v>56.1</v>
      </c>
      <c r="B1899">
        <v>617</v>
      </c>
      <c r="C1899">
        <v>14922</v>
      </c>
      <c r="D1899">
        <v>0</v>
      </c>
      <c r="E1899">
        <v>0</v>
      </c>
      <c r="F1899">
        <v>21766</v>
      </c>
    </row>
    <row r="1900" spans="1:6" x14ac:dyDescent="0.25">
      <c r="A1900" t="str">
        <f>'Оборудование столовой'!B625</f>
        <v>[5.0]</v>
      </c>
      <c r="B1900">
        <v>617</v>
      </c>
      <c r="C1900">
        <v>14922</v>
      </c>
      <c r="D1900">
        <v>1</v>
      </c>
      <c r="E1900">
        <v>0</v>
      </c>
      <c r="F1900">
        <v>21766</v>
      </c>
    </row>
    <row r="1901" spans="1:6" x14ac:dyDescent="0.25">
      <c r="A1901" t="str">
        <f>'Оборудование столовой'!F625</f>
        <v>Масса оборудования</v>
      </c>
      <c r="B1901">
        <v>617</v>
      </c>
      <c r="C1901">
        <v>14922</v>
      </c>
      <c r="D1901">
        <v>2</v>
      </c>
      <c r="E1901">
        <v>0</v>
      </c>
      <c r="F1901">
        <v>21766</v>
      </c>
    </row>
    <row r="1902" spans="1:6" x14ac:dyDescent="0.25">
      <c r="A1902" t="str">
        <f>'Оборудование столовой'!I625</f>
        <v>т</v>
      </c>
      <c r="B1902">
        <v>617</v>
      </c>
      <c r="C1902">
        <v>14922</v>
      </c>
      <c r="D1902">
        <v>3</v>
      </c>
      <c r="E1902">
        <v>0</v>
      </c>
      <c r="F1902">
        <v>21766</v>
      </c>
    </row>
    <row r="1903" spans="1:6" x14ac:dyDescent="0.25">
      <c r="A1903">
        <f>'Оборудование столовой'!Q625</f>
        <v>0</v>
      </c>
      <c r="B1903">
        <v>617</v>
      </c>
      <c r="C1903">
        <v>14922</v>
      </c>
      <c r="D1903">
        <v>5</v>
      </c>
      <c r="E1903">
        <v>0</v>
      </c>
      <c r="F1903">
        <v>21766</v>
      </c>
    </row>
    <row r="1904" spans="1:6" x14ac:dyDescent="0.25">
      <c r="A1904" s="5">
        <f>'Оборудование столовой'!T625</f>
        <v>0.63</v>
      </c>
      <c r="B1904">
        <v>617</v>
      </c>
      <c r="C1904">
        <v>14922</v>
      </c>
      <c r="D1904">
        <v>6</v>
      </c>
      <c r="E1904">
        <v>0</v>
      </c>
      <c r="F1904">
        <v>21766</v>
      </c>
    </row>
    <row r="1905" spans="1:6" x14ac:dyDescent="0.25">
      <c r="A1905">
        <f>'Оборудование столовой'!AF625</f>
        <v>0</v>
      </c>
      <c r="B1905">
        <v>617</v>
      </c>
      <c r="C1905">
        <v>14922</v>
      </c>
      <c r="D1905">
        <v>8</v>
      </c>
      <c r="E1905">
        <v>0</v>
      </c>
      <c r="F1905">
        <v>21766</v>
      </c>
    </row>
    <row r="1906" spans="1:6" x14ac:dyDescent="0.25">
      <c r="A1906" s="6">
        <f>'Оборудование столовой'!AO625</f>
        <v>1</v>
      </c>
      <c r="B1906">
        <v>617</v>
      </c>
      <c r="C1906">
        <v>14922</v>
      </c>
      <c r="D1906">
        <v>9</v>
      </c>
      <c r="E1906">
        <v>0</v>
      </c>
      <c r="F1906">
        <v>21766</v>
      </c>
    </row>
    <row r="1907" spans="1:6" x14ac:dyDescent="0.25">
      <c r="A1907" t="str">
        <f>'Оборудование столовой'!F626</f>
        <v>Накладные расходы от ФОТ</v>
      </c>
      <c r="B1907">
        <v>617</v>
      </c>
      <c r="C1907">
        <v>14292</v>
      </c>
      <c r="D1907">
        <v>2</v>
      </c>
      <c r="E1907">
        <v>0</v>
      </c>
      <c r="F1907">
        <v>21786</v>
      </c>
    </row>
    <row r="1908" spans="1:6" x14ac:dyDescent="0.25">
      <c r="A1908">
        <f>'Оборудование столовой'!I626</f>
        <v>0</v>
      </c>
      <c r="B1908">
        <v>617</v>
      </c>
      <c r="C1908">
        <v>14292</v>
      </c>
      <c r="D1908">
        <v>3</v>
      </c>
      <c r="E1908">
        <v>0</v>
      </c>
      <c r="F1908">
        <v>21786</v>
      </c>
    </row>
    <row r="1909" spans="1:6" x14ac:dyDescent="0.25">
      <c r="A1909">
        <f>'Оборудование столовой'!Q626</f>
        <v>0.8</v>
      </c>
      <c r="B1909">
        <v>617</v>
      </c>
      <c r="C1909">
        <v>14292</v>
      </c>
      <c r="D1909">
        <v>5</v>
      </c>
      <c r="E1909">
        <v>0</v>
      </c>
      <c r="F1909">
        <v>21786</v>
      </c>
    </row>
    <row r="1910" spans="1:6" x14ac:dyDescent="0.25">
      <c r="A1910">
        <f>'Оборудование столовой'!AO626</f>
        <v>0.8</v>
      </c>
      <c r="B1910">
        <v>617</v>
      </c>
      <c r="C1910">
        <v>14292</v>
      </c>
      <c r="D1910">
        <v>9</v>
      </c>
      <c r="E1910">
        <v>0</v>
      </c>
      <c r="F1910">
        <v>21786</v>
      </c>
    </row>
    <row r="1911" spans="1:6" x14ac:dyDescent="0.25">
      <c r="A1911" t="str">
        <f>'Оборудование столовой'!F627</f>
        <v>Сметная прибыль от ФОТ</v>
      </c>
      <c r="B1911">
        <v>617</v>
      </c>
      <c r="C1911">
        <v>14293</v>
      </c>
      <c r="D1911">
        <v>2</v>
      </c>
      <c r="E1911">
        <v>0</v>
      </c>
      <c r="F1911">
        <v>21787</v>
      </c>
    </row>
    <row r="1912" spans="1:6" x14ac:dyDescent="0.25">
      <c r="A1912">
        <f>'Оборудование столовой'!I627</f>
        <v>0</v>
      </c>
      <c r="B1912">
        <v>617</v>
      </c>
      <c r="C1912">
        <v>14293</v>
      </c>
      <c r="D1912">
        <v>3</v>
      </c>
      <c r="E1912">
        <v>0</v>
      </c>
      <c r="F1912">
        <v>21787</v>
      </c>
    </row>
    <row r="1913" spans="1:6" x14ac:dyDescent="0.25">
      <c r="A1913">
        <f>'Оборудование столовой'!Q627</f>
        <v>0.6</v>
      </c>
      <c r="B1913">
        <v>617</v>
      </c>
      <c r="C1913">
        <v>14293</v>
      </c>
      <c r="D1913">
        <v>5</v>
      </c>
      <c r="E1913">
        <v>0</v>
      </c>
      <c r="F1913">
        <v>21787</v>
      </c>
    </row>
    <row r="1914" spans="1:6" x14ac:dyDescent="0.25">
      <c r="A1914">
        <f>'Оборудование столовой'!AO627</f>
        <v>0.6</v>
      </c>
      <c r="B1914">
        <v>617</v>
      </c>
      <c r="C1914">
        <v>14293</v>
      </c>
      <c r="D1914">
        <v>9</v>
      </c>
      <c r="E1914">
        <v>0</v>
      </c>
      <c r="F1914">
        <v>21787</v>
      </c>
    </row>
    <row r="1915" spans="1:6" x14ac:dyDescent="0.25">
      <c r="A1915" t="str">
        <f>'Оборудование столовой'!F628</f>
        <v>Затраты труда</v>
      </c>
      <c r="B1915">
        <v>617</v>
      </c>
      <c r="C1915">
        <v>14841</v>
      </c>
      <c r="D1915">
        <v>2</v>
      </c>
      <c r="E1915">
        <v>0</v>
      </c>
      <c r="F1915">
        <v>21774</v>
      </c>
    </row>
    <row r="1916" spans="1:6" x14ac:dyDescent="0.25">
      <c r="A1916" t="str">
        <f>'Оборудование столовой'!I628</f>
        <v>чел.-ч</v>
      </c>
      <c r="B1916">
        <v>617</v>
      </c>
      <c r="C1916">
        <v>14841</v>
      </c>
      <c r="D1916">
        <v>3</v>
      </c>
      <c r="E1916">
        <v>0</v>
      </c>
      <c r="F1916">
        <v>21774</v>
      </c>
    </row>
    <row r="1917" spans="1:6" x14ac:dyDescent="0.25">
      <c r="A1917" s="6">
        <f>'Оборудование столовой'!M628</f>
        <v>36</v>
      </c>
      <c r="B1917">
        <v>617</v>
      </c>
      <c r="C1917">
        <v>14841</v>
      </c>
      <c r="D1917">
        <v>4</v>
      </c>
      <c r="E1917">
        <v>0</v>
      </c>
      <c r="F1917">
        <v>21774</v>
      </c>
    </row>
    <row r="1918" spans="1:6" x14ac:dyDescent="0.25">
      <c r="A1918" t="str">
        <f>'Оборудование столовой'!F629</f>
        <v>Итого по расценке</v>
      </c>
      <c r="B1918">
        <v>617</v>
      </c>
      <c r="C1918">
        <v>14295</v>
      </c>
      <c r="D1918">
        <v>2</v>
      </c>
      <c r="E1918">
        <v>0</v>
      </c>
      <c r="F1918">
        <v>21788</v>
      </c>
    </row>
    <row r="1919" spans="1:6" x14ac:dyDescent="0.25">
      <c r="A1919" t="str">
        <f>'Оборудование столовой'!A630</f>
        <v xml:space="preserve">Пристенная линия раздачи </v>
      </c>
      <c r="B1919">
        <v>617</v>
      </c>
      <c r="C1919">
        <v>14296</v>
      </c>
      <c r="D1919">
        <v>0</v>
      </c>
      <c r="E1919">
        <v>0</v>
      </c>
      <c r="F1919">
        <v>21767</v>
      </c>
    </row>
    <row r="1920" spans="1:6" x14ac:dyDescent="0.25">
      <c r="A1920">
        <f>'Оборудование столовой'!A631</f>
        <v>57</v>
      </c>
      <c r="B1920">
        <v>617</v>
      </c>
      <c r="C1920">
        <v>14297</v>
      </c>
      <c r="D1920">
        <v>0</v>
      </c>
      <c r="E1920">
        <v>0</v>
      </c>
      <c r="F1920">
        <v>21762</v>
      </c>
    </row>
    <row r="1921" spans="1:6" x14ac:dyDescent="0.25">
      <c r="A1921" t="str">
        <f>'Оборудование столовой'!B631</f>
        <v>ФЕР10-01-059-01</v>
      </c>
      <c r="B1921">
        <v>617</v>
      </c>
      <c r="C1921">
        <v>14297</v>
      </c>
      <c r="D1921">
        <v>1</v>
      </c>
      <c r="E1921">
        <v>0</v>
      </c>
      <c r="F1921">
        <v>21762</v>
      </c>
    </row>
    <row r="1922" spans="1:6" x14ac:dyDescent="0.25">
      <c r="A1922" t="str">
        <f>'Оборудование столовой'!F631</f>
        <v>Установка столов, шкафов под мойки, холодильных шкафов и др.</v>
      </c>
      <c r="B1922">
        <v>617</v>
      </c>
      <c r="C1922">
        <v>14297</v>
      </c>
      <c r="D1922">
        <v>2</v>
      </c>
      <c r="E1922">
        <v>0</v>
      </c>
      <c r="F1922">
        <v>21762</v>
      </c>
    </row>
    <row r="1923" spans="1:6" x14ac:dyDescent="0.25">
      <c r="A1923" t="str">
        <f>'Оборудование столовой'!I631</f>
        <v>100 шт. изделий</v>
      </c>
      <c r="B1923">
        <v>617</v>
      </c>
      <c r="C1923">
        <v>14297</v>
      </c>
      <c r="D1923">
        <v>3</v>
      </c>
      <c r="E1923">
        <v>0</v>
      </c>
      <c r="F1923">
        <v>21762</v>
      </c>
    </row>
    <row r="1924" spans="1:6" x14ac:dyDescent="0.25">
      <c r="A1924" s="5">
        <f>'Оборудование столовой'!M631</f>
        <v>0.02</v>
      </c>
      <c r="B1924">
        <v>617</v>
      </c>
      <c r="C1924">
        <v>14297</v>
      </c>
      <c r="D1924">
        <v>4</v>
      </c>
      <c r="E1924">
        <v>0</v>
      </c>
      <c r="F1924">
        <v>21762</v>
      </c>
    </row>
    <row r="1925" spans="1:6" x14ac:dyDescent="0.25">
      <c r="A1925" t="str">
        <f>'Оборудование столовой'!F633</f>
        <v>Зарплата</v>
      </c>
      <c r="B1925">
        <v>617</v>
      </c>
      <c r="C1925">
        <v>14298</v>
      </c>
      <c r="D1925">
        <v>2</v>
      </c>
      <c r="E1925">
        <v>0</v>
      </c>
      <c r="F1925">
        <v>21785</v>
      </c>
    </row>
    <row r="1926" spans="1:6" x14ac:dyDescent="0.25">
      <c r="A1926">
        <f>'Оборудование столовой'!Q633</f>
        <v>602.70000000000005</v>
      </c>
      <c r="B1926">
        <v>617</v>
      </c>
      <c r="C1926">
        <v>14298</v>
      </c>
      <c r="D1926">
        <v>5</v>
      </c>
      <c r="E1926">
        <v>0</v>
      </c>
      <c r="F1926">
        <v>21785</v>
      </c>
    </row>
    <row r="1927" spans="1:6" x14ac:dyDescent="0.25">
      <c r="A1927" s="6">
        <f>'Оборудование столовой'!AO633</f>
        <v>1</v>
      </c>
      <c r="B1927">
        <v>617</v>
      </c>
      <c r="C1927">
        <v>14298</v>
      </c>
      <c r="D1927">
        <v>9</v>
      </c>
      <c r="E1927">
        <v>0</v>
      </c>
      <c r="F1927">
        <v>21785</v>
      </c>
    </row>
    <row r="1928" spans="1:6" x14ac:dyDescent="0.25">
      <c r="A1928" t="str">
        <f>'Оборудование столовой'!F634</f>
        <v>Эксплуатация машин</v>
      </c>
      <c r="B1928">
        <v>617</v>
      </c>
      <c r="C1928">
        <v>14299</v>
      </c>
      <c r="D1928">
        <v>2</v>
      </c>
      <c r="E1928">
        <v>0</v>
      </c>
      <c r="F1928">
        <v>21785</v>
      </c>
    </row>
    <row r="1929" spans="1:6" x14ac:dyDescent="0.25">
      <c r="A1929" s="5">
        <f>'Оборудование столовой'!Q634</f>
        <v>269.39</v>
      </c>
      <c r="B1929">
        <v>617</v>
      </c>
      <c r="C1929">
        <v>14299</v>
      </c>
      <c r="D1929">
        <v>5</v>
      </c>
      <c r="E1929">
        <v>0</v>
      </c>
      <c r="F1929">
        <v>21785</v>
      </c>
    </row>
    <row r="1930" spans="1:6" x14ac:dyDescent="0.25">
      <c r="A1930" s="6">
        <f>'Оборудование столовой'!AO634</f>
        <v>1</v>
      </c>
      <c r="B1930">
        <v>617</v>
      </c>
      <c r="C1930">
        <v>14299</v>
      </c>
      <c r="D1930">
        <v>9</v>
      </c>
      <c r="E1930">
        <v>0</v>
      </c>
      <c r="F1930">
        <v>21785</v>
      </c>
    </row>
    <row r="1931" spans="1:6" x14ac:dyDescent="0.25">
      <c r="A1931" t="str">
        <f>'Оборудование столовой'!F635</f>
        <v>в т.ч. зарплата машиниста</v>
      </c>
      <c r="B1931">
        <v>617</v>
      </c>
      <c r="C1931">
        <v>14300</v>
      </c>
      <c r="D1931">
        <v>2</v>
      </c>
      <c r="E1931">
        <v>0</v>
      </c>
      <c r="F1931">
        <v>21785</v>
      </c>
    </row>
    <row r="1932" spans="1:6" x14ac:dyDescent="0.25">
      <c r="A1932" s="5">
        <f>'Оборудование столовой'!Q635</f>
        <v>23.36</v>
      </c>
      <c r="B1932">
        <v>617</v>
      </c>
      <c r="C1932">
        <v>14300</v>
      </c>
      <c r="D1932">
        <v>5</v>
      </c>
      <c r="E1932">
        <v>0</v>
      </c>
      <c r="F1932">
        <v>21785</v>
      </c>
    </row>
    <row r="1933" spans="1:6" x14ac:dyDescent="0.25">
      <c r="A1933" s="6">
        <f>'Оборудование столовой'!AO635</f>
        <v>1</v>
      </c>
      <c r="B1933">
        <v>617</v>
      </c>
      <c r="C1933">
        <v>14300</v>
      </c>
      <c r="D1933">
        <v>9</v>
      </c>
      <c r="E1933">
        <v>0</v>
      </c>
      <c r="F1933">
        <v>21785</v>
      </c>
    </row>
    <row r="1934" spans="1:6" x14ac:dyDescent="0.25">
      <c r="A1934" t="str">
        <f>'Оборудование столовой'!F636</f>
        <v>Материальные ресурсы</v>
      </c>
      <c r="B1934">
        <v>617</v>
      </c>
      <c r="C1934">
        <v>14301</v>
      </c>
      <c r="D1934">
        <v>2</v>
      </c>
      <c r="E1934">
        <v>0</v>
      </c>
      <c r="F1934">
        <v>21785</v>
      </c>
    </row>
    <row r="1935" spans="1:6" x14ac:dyDescent="0.25">
      <c r="A1935" s="5">
        <f>'Оборудование столовой'!Q636</f>
        <v>1633.35</v>
      </c>
      <c r="B1935">
        <v>617</v>
      </c>
      <c r="C1935">
        <v>14301</v>
      </c>
      <c r="D1935">
        <v>5</v>
      </c>
      <c r="E1935">
        <v>0</v>
      </c>
      <c r="F1935">
        <v>21785</v>
      </c>
    </row>
    <row r="1936" spans="1:6" x14ac:dyDescent="0.25">
      <c r="A1936" s="6">
        <f>'Оборудование столовой'!AO636</f>
        <v>1</v>
      </c>
      <c r="B1936">
        <v>617</v>
      </c>
      <c r="C1936">
        <v>14301</v>
      </c>
      <c r="D1936">
        <v>9</v>
      </c>
      <c r="E1936">
        <v>0</v>
      </c>
      <c r="F1936">
        <v>21785</v>
      </c>
    </row>
    <row r="1937" spans="1:6" x14ac:dyDescent="0.25">
      <c r="A1937" t="str">
        <f>'Оборудование столовой'!F637</f>
        <v>Накладные расходы от ФОТ</v>
      </c>
      <c r="B1937">
        <v>617</v>
      </c>
      <c r="C1937">
        <v>14302</v>
      </c>
      <c r="D1937">
        <v>2</v>
      </c>
      <c r="E1937">
        <v>0</v>
      </c>
      <c r="F1937">
        <v>21786</v>
      </c>
    </row>
    <row r="1938" spans="1:6" x14ac:dyDescent="0.25">
      <c r="A1938">
        <f>'Оборудование столовой'!I637</f>
        <v>0</v>
      </c>
      <c r="B1938">
        <v>617</v>
      </c>
      <c r="C1938">
        <v>14302</v>
      </c>
      <c r="D1938">
        <v>3</v>
      </c>
      <c r="E1938">
        <v>0</v>
      </c>
      <c r="F1938">
        <v>21786</v>
      </c>
    </row>
    <row r="1939" spans="1:6" x14ac:dyDescent="0.25">
      <c r="A1939" s="5">
        <f>'Оборудование столовой'!Q637</f>
        <v>1.18</v>
      </c>
      <c r="B1939">
        <v>617</v>
      </c>
      <c r="C1939">
        <v>14302</v>
      </c>
      <c r="D1939">
        <v>5</v>
      </c>
      <c r="E1939">
        <v>0</v>
      </c>
      <c r="F1939">
        <v>21786</v>
      </c>
    </row>
    <row r="1940" spans="1:6" x14ac:dyDescent="0.25">
      <c r="A1940" s="5">
        <f>'Оборудование столовой'!AO637</f>
        <v>1.18</v>
      </c>
      <c r="B1940">
        <v>617</v>
      </c>
      <c r="C1940">
        <v>14302</v>
      </c>
      <c r="D1940">
        <v>9</v>
      </c>
      <c r="E1940">
        <v>0</v>
      </c>
      <c r="F1940">
        <v>21786</v>
      </c>
    </row>
    <row r="1941" spans="1:6" x14ac:dyDescent="0.25">
      <c r="A1941" t="str">
        <f>'Оборудование столовой'!F638</f>
        <v>Сметная прибыль от ФОТ</v>
      </c>
      <c r="B1941">
        <v>617</v>
      </c>
      <c r="C1941">
        <v>14303</v>
      </c>
      <c r="D1941">
        <v>2</v>
      </c>
      <c r="E1941">
        <v>0</v>
      </c>
      <c r="F1941">
        <v>21787</v>
      </c>
    </row>
    <row r="1942" spans="1:6" x14ac:dyDescent="0.25">
      <c r="A1942">
        <f>'Оборудование столовой'!I638</f>
        <v>0</v>
      </c>
      <c r="B1942">
        <v>617</v>
      </c>
      <c r="C1942">
        <v>14303</v>
      </c>
      <c r="D1942">
        <v>3</v>
      </c>
      <c r="E1942">
        <v>0</v>
      </c>
      <c r="F1942">
        <v>21787</v>
      </c>
    </row>
    <row r="1943" spans="1:6" x14ac:dyDescent="0.25">
      <c r="A1943" s="5">
        <f>'Оборудование столовой'!Q638</f>
        <v>0.63</v>
      </c>
      <c r="B1943">
        <v>617</v>
      </c>
      <c r="C1943">
        <v>14303</v>
      </c>
      <c r="D1943">
        <v>5</v>
      </c>
      <c r="E1943">
        <v>0</v>
      </c>
      <c r="F1943">
        <v>21787</v>
      </c>
    </row>
    <row r="1944" spans="1:6" x14ac:dyDescent="0.25">
      <c r="A1944" s="5">
        <f>'Оборудование столовой'!AO638</f>
        <v>0.63</v>
      </c>
      <c r="B1944">
        <v>617</v>
      </c>
      <c r="C1944">
        <v>14303</v>
      </c>
      <c r="D1944">
        <v>9</v>
      </c>
      <c r="E1944">
        <v>0</v>
      </c>
      <c r="F1944">
        <v>21787</v>
      </c>
    </row>
    <row r="1945" spans="1:6" x14ac:dyDescent="0.25">
      <c r="A1945" t="str">
        <f>'Оборудование столовой'!F639</f>
        <v>Затраты труда</v>
      </c>
      <c r="B1945">
        <v>617</v>
      </c>
      <c r="C1945">
        <v>14842</v>
      </c>
      <c r="D1945">
        <v>2</v>
      </c>
      <c r="E1945">
        <v>0</v>
      </c>
      <c r="F1945">
        <v>21774</v>
      </c>
    </row>
    <row r="1946" spans="1:6" x14ac:dyDescent="0.25">
      <c r="A1946" t="str">
        <f>'Оборудование столовой'!I639</f>
        <v>чел.-ч</v>
      </c>
      <c r="B1946">
        <v>617</v>
      </c>
      <c r="C1946">
        <v>14842</v>
      </c>
      <c r="D1946">
        <v>3</v>
      </c>
      <c r="E1946">
        <v>0</v>
      </c>
      <c r="F1946">
        <v>21774</v>
      </c>
    </row>
    <row r="1947" spans="1:6" x14ac:dyDescent="0.25">
      <c r="A1947" s="5">
        <f>'Оборудование столовой'!M639</f>
        <v>75.150000000000006</v>
      </c>
      <c r="B1947">
        <v>617</v>
      </c>
      <c r="C1947">
        <v>14842</v>
      </c>
      <c r="D1947">
        <v>4</v>
      </c>
      <c r="E1947">
        <v>0</v>
      </c>
      <c r="F1947">
        <v>21774</v>
      </c>
    </row>
    <row r="1948" spans="1:6" x14ac:dyDescent="0.25">
      <c r="A1948" t="str">
        <f>'Оборудование столовой'!F640</f>
        <v>Итого по расценке</v>
      </c>
      <c r="B1948">
        <v>617</v>
      </c>
      <c r="C1948">
        <v>14305</v>
      </c>
      <c r="D1948">
        <v>2</v>
      </c>
      <c r="E1948">
        <v>0</v>
      </c>
      <c r="F1948">
        <v>21788</v>
      </c>
    </row>
    <row r="1949" spans="1:6" x14ac:dyDescent="0.25">
      <c r="A1949">
        <f>'Оборудование столовой'!A641</f>
        <v>58</v>
      </c>
      <c r="B1949">
        <v>617</v>
      </c>
      <c r="C1949">
        <v>14306</v>
      </c>
      <c r="D1949">
        <v>0</v>
      </c>
      <c r="E1949">
        <v>0</v>
      </c>
      <c r="F1949">
        <v>21762</v>
      </c>
    </row>
    <row r="1950" spans="1:6" x14ac:dyDescent="0.25">
      <c r="A1950" t="str">
        <f>'Оборудование столовой'!B641</f>
        <v>ФЕР17-01-001-02</v>
      </c>
      <c r="B1950">
        <v>617</v>
      </c>
      <c r="C1950">
        <v>14306</v>
      </c>
      <c r="D1950">
        <v>1</v>
      </c>
      <c r="E1950">
        <v>0</v>
      </c>
      <c r="F1950">
        <v>21762</v>
      </c>
    </row>
    <row r="1951" spans="1:6" x14ac:dyDescent="0.25">
      <c r="A1951" t="str">
        <f>'Оборудование столовой'!F641</f>
        <v>Установка ванн  прямых стальных</v>
      </c>
      <c r="B1951">
        <v>617</v>
      </c>
      <c r="C1951">
        <v>14306</v>
      </c>
      <c r="D1951">
        <v>2</v>
      </c>
      <c r="E1951">
        <v>0</v>
      </c>
      <c r="F1951">
        <v>21762</v>
      </c>
    </row>
    <row r="1952" spans="1:6" x14ac:dyDescent="0.25">
      <c r="A1952" t="str">
        <f>'Оборудование столовой'!I641</f>
        <v>10 компл.</v>
      </c>
      <c r="B1952">
        <v>617</v>
      </c>
      <c r="C1952">
        <v>14306</v>
      </c>
      <c r="D1952">
        <v>3</v>
      </c>
      <c r="E1952">
        <v>0</v>
      </c>
      <c r="F1952">
        <v>21762</v>
      </c>
    </row>
    <row r="1953" spans="1:6" x14ac:dyDescent="0.25">
      <c r="A1953">
        <f>'Оборудование столовой'!M641</f>
        <v>0.1</v>
      </c>
      <c r="B1953">
        <v>617</v>
      </c>
      <c r="C1953">
        <v>14306</v>
      </c>
      <c r="D1953">
        <v>4</v>
      </c>
      <c r="E1953">
        <v>0</v>
      </c>
      <c r="F1953">
        <v>21762</v>
      </c>
    </row>
    <row r="1954" spans="1:6" x14ac:dyDescent="0.25">
      <c r="A1954" t="str">
        <f>'Оборудование столовой'!F643</f>
        <v>Зарплата</v>
      </c>
      <c r="B1954">
        <v>617</v>
      </c>
      <c r="C1954">
        <v>14307</v>
      </c>
      <c r="D1954">
        <v>2</v>
      </c>
      <c r="E1954">
        <v>0</v>
      </c>
      <c r="F1954">
        <v>21785</v>
      </c>
    </row>
    <row r="1955" spans="1:6" x14ac:dyDescent="0.25">
      <c r="A1955" s="5">
        <f>'Оборудование столовой'!Q643</f>
        <v>208.27</v>
      </c>
      <c r="B1955">
        <v>617</v>
      </c>
      <c r="C1955">
        <v>14307</v>
      </c>
      <c r="D1955">
        <v>5</v>
      </c>
      <c r="E1955">
        <v>0</v>
      </c>
      <c r="F1955">
        <v>21785</v>
      </c>
    </row>
    <row r="1956" spans="1:6" x14ac:dyDescent="0.25">
      <c r="A1956" s="6">
        <f>'Оборудование столовой'!AO643</f>
        <v>1</v>
      </c>
      <c r="B1956">
        <v>617</v>
      </c>
      <c r="C1956">
        <v>14307</v>
      </c>
      <c r="D1956">
        <v>9</v>
      </c>
      <c r="E1956">
        <v>0</v>
      </c>
      <c r="F1956">
        <v>21785</v>
      </c>
    </row>
    <row r="1957" spans="1:6" x14ac:dyDescent="0.25">
      <c r="A1957" t="str">
        <f>'Оборудование столовой'!F644</f>
        <v>Эксплуатация машин</v>
      </c>
      <c r="B1957">
        <v>617</v>
      </c>
      <c r="C1957">
        <v>14308</v>
      </c>
      <c r="D1957">
        <v>2</v>
      </c>
      <c r="E1957">
        <v>0</v>
      </c>
      <c r="F1957">
        <v>21785</v>
      </c>
    </row>
    <row r="1958" spans="1:6" x14ac:dyDescent="0.25">
      <c r="A1958" s="5">
        <f>'Оборудование столовой'!Q644</f>
        <v>91.07</v>
      </c>
      <c r="B1958">
        <v>617</v>
      </c>
      <c r="C1958">
        <v>14308</v>
      </c>
      <c r="D1958">
        <v>5</v>
      </c>
      <c r="E1958">
        <v>0</v>
      </c>
      <c r="F1958">
        <v>21785</v>
      </c>
    </row>
    <row r="1959" spans="1:6" x14ac:dyDescent="0.25">
      <c r="A1959" s="6">
        <f>'Оборудование столовой'!AO644</f>
        <v>1</v>
      </c>
      <c r="B1959">
        <v>617</v>
      </c>
      <c r="C1959">
        <v>14308</v>
      </c>
      <c r="D1959">
        <v>9</v>
      </c>
      <c r="E1959">
        <v>0</v>
      </c>
      <c r="F1959">
        <v>21785</v>
      </c>
    </row>
    <row r="1960" spans="1:6" x14ac:dyDescent="0.25">
      <c r="A1960" t="str">
        <f>'Оборудование столовой'!F645</f>
        <v>в т.ч. зарплата машиниста</v>
      </c>
      <c r="B1960">
        <v>617</v>
      </c>
      <c r="C1960">
        <v>14309</v>
      </c>
      <c r="D1960">
        <v>2</v>
      </c>
      <c r="E1960">
        <v>0</v>
      </c>
      <c r="F1960">
        <v>21785</v>
      </c>
    </row>
    <row r="1961" spans="1:6" x14ac:dyDescent="0.25">
      <c r="A1961" s="5">
        <f>'Оборудование столовой'!Q645</f>
        <v>6.89</v>
      </c>
      <c r="B1961">
        <v>617</v>
      </c>
      <c r="C1961">
        <v>14309</v>
      </c>
      <c r="D1961">
        <v>5</v>
      </c>
      <c r="E1961">
        <v>0</v>
      </c>
      <c r="F1961">
        <v>21785</v>
      </c>
    </row>
    <row r="1962" spans="1:6" x14ac:dyDescent="0.25">
      <c r="A1962" s="6">
        <f>'Оборудование столовой'!AO645</f>
        <v>1</v>
      </c>
      <c r="B1962">
        <v>617</v>
      </c>
      <c r="C1962">
        <v>14309</v>
      </c>
      <c r="D1962">
        <v>9</v>
      </c>
      <c r="E1962">
        <v>0</v>
      </c>
      <c r="F1962">
        <v>21785</v>
      </c>
    </row>
    <row r="1963" spans="1:6" x14ac:dyDescent="0.25">
      <c r="A1963" t="str">
        <f>'Оборудование столовой'!F646</f>
        <v>Материальные ресурсы</v>
      </c>
      <c r="B1963">
        <v>617</v>
      </c>
      <c r="C1963">
        <v>14310</v>
      </c>
      <c r="D1963">
        <v>2</v>
      </c>
      <c r="E1963">
        <v>0</v>
      </c>
      <c r="F1963">
        <v>21785</v>
      </c>
    </row>
    <row r="1964" spans="1:6" x14ac:dyDescent="0.25">
      <c r="A1964" s="5">
        <f>'Оборудование столовой'!Q646</f>
        <v>9681.89</v>
      </c>
      <c r="B1964">
        <v>617</v>
      </c>
      <c r="C1964">
        <v>14310</v>
      </c>
      <c r="D1964">
        <v>5</v>
      </c>
      <c r="E1964">
        <v>0</v>
      </c>
      <c r="F1964">
        <v>21785</v>
      </c>
    </row>
    <row r="1965" spans="1:6" x14ac:dyDescent="0.25">
      <c r="A1965" s="6">
        <f>'Оборудование столовой'!AO646</f>
        <v>1</v>
      </c>
      <c r="B1965">
        <v>617</v>
      </c>
      <c r="C1965">
        <v>14310</v>
      </c>
      <c r="D1965">
        <v>9</v>
      </c>
      <c r="E1965">
        <v>0</v>
      </c>
      <c r="F1965">
        <v>21785</v>
      </c>
    </row>
    <row r="1966" spans="1:6" x14ac:dyDescent="0.25">
      <c r="A1966">
        <f>'Оборудование столовой'!A647</f>
        <v>58.1</v>
      </c>
      <c r="B1966">
        <v>617</v>
      </c>
      <c r="C1966">
        <v>14923</v>
      </c>
      <c r="D1966">
        <v>0</v>
      </c>
      <c r="E1966">
        <v>0</v>
      </c>
      <c r="F1966">
        <v>21766</v>
      </c>
    </row>
    <row r="1967" spans="1:6" x14ac:dyDescent="0.25">
      <c r="A1967" t="str">
        <f>'Оборудование столовой'!B647</f>
        <v>[301-0052]</v>
      </c>
      <c r="B1967">
        <v>617</v>
      </c>
      <c r="C1967">
        <v>14923</v>
      </c>
      <c r="D1967">
        <v>1</v>
      </c>
      <c r="E1967">
        <v>0</v>
      </c>
      <c r="F1967">
        <v>21766</v>
      </c>
    </row>
    <row r="1968" spans="1:6" x14ac:dyDescent="0.25">
      <c r="A1968" t="str">
        <f>'Оборудование столовой'!F647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1968">
        <v>617</v>
      </c>
      <c r="C1968">
        <v>14923</v>
      </c>
      <c r="D1968">
        <v>2</v>
      </c>
      <c r="E1968">
        <v>0</v>
      </c>
      <c r="F1968">
        <v>21766</v>
      </c>
    </row>
    <row r="1969" spans="1:6" x14ac:dyDescent="0.25">
      <c r="A1969" t="str">
        <f>'Оборудование столовой'!I647</f>
        <v>комплект</v>
      </c>
      <c r="B1969">
        <v>617</v>
      </c>
      <c r="C1969">
        <v>14923</v>
      </c>
      <c r="D1969">
        <v>3</v>
      </c>
      <c r="E1969">
        <v>0</v>
      </c>
      <c r="F1969">
        <v>21766</v>
      </c>
    </row>
    <row r="1970" spans="1:6" x14ac:dyDescent="0.25">
      <c r="A1970">
        <f>'Оборудование столовой'!Q647</f>
        <v>960.5</v>
      </c>
      <c r="B1970">
        <v>617</v>
      </c>
      <c r="C1970">
        <v>14923</v>
      </c>
      <c r="D1970">
        <v>5</v>
      </c>
      <c r="E1970">
        <v>0</v>
      </c>
      <c r="F1970">
        <v>21766</v>
      </c>
    </row>
    <row r="1971" spans="1:6" x14ac:dyDescent="0.25">
      <c r="A1971" s="6">
        <f>'Оборудование столовой'!T647</f>
        <v>-10</v>
      </c>
      <c r="B1971">
        <v>617</v>
      </c>
      <c r="C1971">
        <v>14923</v>
      </c>
      <c r="D1971">
        <v>6</v>
      </c>
      <c r="E1971">
        <v>0</v>
      </c>
      <c r="F1971">
        <v>21766</v>
      </c>
    </row>
    <row r="1972" spans="1:6" x14ac:dyDescent="0.25">
      <c r="A1972">
        <f>'Оборудование столовой'!AF647</f>
        <v>0</v>
      </c>
      <c r="B1972">
        <v>617</v>
      </c>
      <c r="C1972">
        <v>14923</v>
      </c>
      <c r="D1972">
        <v>8</v>
      </c>
      <c r="E1972">
        <v>0</v>
      </c>
      <c r="F1972">
        <v>21766</v>
      </c>
    </row>
    <row r="1973" spans="1:6" x14ac:dyDescent="0.25">
      <c r="A1973" s="6">
        <f>'Оборудование столовой'!AO647</f>
        <v>1</v>
      </c>
      <c r="B1973">
        <v>617</v>
      </c>
      <c r="C1973">
        <v>14923</v>
      </c>
      <c r="D1973">
        <v>9</v>
      </c>
      <c r="E1973">
        <v>0</v>
      </c>
      <c r="F1973">
        <v>21766</v>
      </c>
    </row>
    <row r="1974" spans="1:6" x14ac:dyDescent="0.25">
      <c r="A1974" t="str">
        <f>'Оборудование столовой'!F648</f>
        <v>Накладные расходы от ФОТ</v>
      </c>
      <c r="B1974">
        <v>617</v>
      </c>
      <c r="C1974">
        <v>14311</v>
      </c>
      <c r="D1974">
        <v>2</v>
      </c>
      <c r="E1974">
        <v>0</v>
      </c>
      <c r="F1974">
        <v>21786</v>
      </c>
    </row>
    <row r="1975" spans="1:6" x14ac:dyDescent="0.25">
      <c r="A1975">
        <f>'Оборудование столовой'!I648</f>
        <v>0</v>
      </c>
      <c r="B1975">
        <v>617</v>
      </c>
      <c r="C1975">
        <v>14311</v>
      </c>
      <c r="D1975">
        <v>3</v>
      </c>
      <c r="E1975">
        <v>0</v>
      </c>
      <c r="F1975">
        <v>21786</v>
      </c>
    </row>
    <row r="1976" spans="1:6" x14ac:dyDescent="0.25">
      <c r="A1976" s="5">
        <f>'Оборудование столовой'!Q648</f>
        <v>1.28</v>
      </c>
      <c r="B1976">
        <v>617</v>
      </c>
      <c r="C1976">
        <v>14311</v>
      </c>
      <c r="D1976">
        <v>5</v>
      </c>
      <c r="E1976">
        <v>0</v>
      </c>
      <c r="F1976">
        <v>21786</v>
      </c>
    </row>
    <row r="1977" spans="1:6" x14ac:dyDescent="0.25">
      <c r="A1977" s="5">
        <f>'Оборудование столовой'!AO648</f>
        <v>1.28</v>
      </c>
      <c r="B1977">
        <v>617</v>
      </c>
      <c r="C1977">
        <v>14311</v>
      </c>
      <c r="D1977">
        <v>9</v>
      </c>
      <c r="E1977">
        <v>0</v>
      </c>
      <c r="F1977">
        <v>21786</v>
      </c>
    </row>
    <row r="1978" spans="1:6" x14ac:dyDescent="0.25">
      <c r="A1978" t="str">
        <f>'Оборудование столовой'!F649</f>
        <v>Сметная прибыль от ФОТ</v>
      </c>
      <c r="B1978">
        <v>617</v>
      </c>
      <c r="C1978">
        <v>14312</v>
      </c>
      <c r="D1978">
        <v>2</v>
      </c>
      <c r="E1978">
        <v>0</v>
      </c>
      <c r="F1978">
        <v>21787</v>
      </c>
    </row>
    <row r="1979" spans="1:6" x14ac:dyDescent="0.25">
      <c r="A1979">
        <f>'Оборудование столовой'!I649</f>
        <v>0</v>
      </c>
      <c r="B1979">
        <v>617</v>
      </c>
      <c r="C1979">
        <v>14312</v>
      </c>
      <c r="D1979">
        <v>3</v>
      </c>
      <c r="E1979">
        <v>0</v>
      </c>
      <c r="F1979">
        <v>21787</v>
      </c>
    </row>
    <row r="1980" spans="1:6" x14ac:dyDescent="0.25">
      <c r="A1980" s="5">
        <f>'Оборудование столовой'!Q649</f>
        <v>0.83</v>
      </c>
      <c r="B1980">
        <v>617</v>
      </c>
      <c r="C1980">
        <v>14312</v>
      </c>
      <c r="D1980">
        <v>5</v>
      </c>
      <c r="E1980">
        <v>0</v>
      </c>
      <c r="F1980">
        <v>21787</v>
      </c>
    </row>
    <row r="1981" spans="1:6" x14ac:dyDescent="0.25">
      <c r="A1981" s="5">
        <f>'Оборудование столовой'!AO649</f>
        <v>0.83</v>
      </c>
      <c r="B1981">
        <v>617</v>
      </c>
      <c r="C1981">
        <v>14312</v>
      </c>
      <c r="D1981">
        <v>9</v>
      </c>
      <c r="E1981">
        <v>0</v>
      </c>
      <c r="F1981">
        <v>21787</v>
      </c>
    </row>
    <row r="1982" spans="1:6" x14ac:dyDescent="0.25">
      <c r="A1982" t="str">
        <f>'Оборудование столовой'!F650</f>
        <v>Затраты труда</v>
      </c>
      <c r="B1982">
        <v>617</v>
      </c>
      <c r="C1982">
        <v>14843</v>
      </c>
      <c r="D1982">
        <v>2</v>
      </c>
      <c r="E1982">
        <v>0</v>
      </c>
      <c r="F1982">
        <v>21774</v>
      </c>
    </row>
    <row r="1983" spans="1:6" x14ac:dyDescent="0.25">
      <c r="A1983" t="str">
        <f>'Оборудование столовой'!I650</f>
        <v>чел.-ч</v>
      </c>
      <c r="B1983">
        <v>617</v>
      </c>
      <c r="C1983">
        <v>14843</v>
      </c>
      <c r="D1983">
        <v>3</v>
      </c>
      <c r="E1983">
        <v>0</v>
      </c>
      <c r="F1983">
        <v>21774</v>
      </c>
    </row>
    <row r="1984" spans="1:6" x14ac:dyDescent="0.25">
      <c r="A1984" s="5">
        <f>'Оборудование столовой'!M650</f>
        <v>21.65</v>
      </c>
      <c r="B1984">
        <v>617</v>
      </c>
      <c r="C1984">
        <v>14843</v>
      </c>
      <c r="D1984">
        <v>4</v>
      </c>
      <c r="E1984">
        <v>0</v>
      </c>
      <c r="F1984">
        <v>21774</v>
      </c>
    </row>
    <row r="1985" spans="1:6" x14ac:dyDescent="0.25">
      <c r="A1985" t="str">
        <f>'Оборудование столовой'!F651</f>
        <v>Итого по расценке</v>
      </c>
      <c r="B1985">
        <v>617</v>
      </c>
      <c r="C1985">
        <v>14314</v>
      </c>
      <c r="D1985">
        <v>2</v>
      </c>
      <c r="E1985">
        <v>0</v>
      </c>
      <c r="F1985">
        <v>21788</v>
      </c>
    </row>
    <row r="1986" spans="1:6" x14ac:dyDescent="0.25">
      <c r="A1986">
        <f>'Оборудование столовой'!A652</f>
        <v>59</v>
      </c>
      <c r="B1986">
        <v>617</v>
      </c>
      <c r="C1986">
        <v>14315</v>
      </c>
      <c r="D1986">
        <v>0</v>
      </c>
      <c r="E1986">
        <v>0</v>
      </c>
      <c r="F1986">
        <v>21762</v>
      </c>
    </row>
    <row r="1987" spans="1:6" x14ac:dyDescent="0.25">
      <c r="A1987" t="str">
        <f>'Оборудование столовой'!B652</f>
        <v>ФЕР17-01-008-04</v>
      </c>
      <c r="B1987">
        <v>617</v>
      </c>
      <c r="C1987">
        <v>14315</v>
      </c>
      <c r="D1987">
        <v>1</v>
      </c>
      <c r="E1987">
        <v>0</v>
      </c>
      <c r="F1987">
        <v>21762</v>
      </c>
    </row>
    <row r="1988" spans="1:6" x14ac:dyDescent="0.25">
      <c r="A1988" t="str">
        <f>'Оборудование столовой'!F652</f>
        <v xml:space="preserve">Установка кипятильников </v>
      </c>
      <c r="B1988">
        <v>617</v>
      </c>
      <c r="C1988">
        <v>14315</v>
      </c>
      <c r="D1988">
        <v>2</v>
      </c>
      <c r="E1988">
        <v>0</v>
      </c>
      <c r="F1988">
        <v>21762</v>
      </c>
    </row>
    <row r="1989" spans="1:6" x14ac:dyDescent="0.25">
      <c r="A1989" t="str">
        <f>'Оборудование столовой'!I652</f>
        <v>10 компл.</v>
      </c>
      <c r="B1989">
        <v>617</v>
      </c>
      <c r="C1989">
        <v>14315</v>
      </c>
      <c r="D1989">
        <v>3</v>
      </c>
      <c r="E1989">
        <v>0</v>
      </c>
      <c r="F1989">
        <v>21762</v>
      </c>
    </row>
    <row r="1990" spans="1:6" x14ac:dyDescent="0.25">
      <c r="A1990">
        <f>'Оборудование столовой'!M652</f>
        <v>0.2</v>
      </c>
      <c r="B1990">
        <v>617</v>
      </c>
      <c r="C1990">
        <v>14315</v>
      </c>
      <c r="D1990">
        <v>4</v>
      </c>
      <c r="E1990">
        <v>0</v>
      </c>
      <c r="F1990">
        <v>21762</v>
      </c>
    </row>
    <row r="1991" spans="1:6" x14ac:dyDescent="0.25">
      <c r="A1991" t="str">
        <f>'Оборудование столовой'!F654</f>
        <v>Зарплата</v>
      </c>
      <c r="B1991">
        <v>617</v>
      </c>
      <c r="C1991">
        <v>14316</v>
      </c>
      <c r="D1991">
        <v>2</v>
      </c>
      <c r="E1991">
        <v>0</v>
      </c>
      <c r="F1991">
        <v>21785</v>
      </c>
    </row>
    <row r="1992" spans="1:6" x14ac:dyDescent="0.25">
      <c r="A1992" s="5">
        <f>'Оборудование столовой'!Q654</f>
        <v>387.47</v>
      </c>
      <c r="B1992">
        <v>617</v>
      </c>
      <c r="C1992">
        <v>14316</v>
      </c>
      <c r="D1992">
        <v>5</v>
      </c>
      <c r="E1992">
        <v>0</v>
      </c>
      <c r="F1992">
        <v>21785</v>
      </c>
    </row>
    <row r="1993" spans="1:6" x14ac:dyDescent="0.25">
      <c r="A1993" s="6">
        <f>'Оборудование столовой'!AO654</f>
        <v>1</v>
      </c>
      <c r="B1993">
        <v>617</v>
      </c>
      <c r="C1993">
        <v>14316</v>
      </c>
      <c r="D1993">
        <v>9</v>
      </c>
      <c r="E1993">
        <v>0</v>
      </c>
      <c r="F1993">
        <v>21785</v>
      </c>
    </row>
    <row r="1994" spans="1:6" x14ac:dyDescent="0.25">
      <c r="A1994" t="str">
        <f>'Оборудование столовой'!F655</f>
        <v>Эксплуатация машин</v>
      </c>
      <c r="B1994">
        <v>617</v>
      </c>
      <c r="C1994">
        <v>14317</v>
      </c>
      <c r="D1994">
        <v>2</v>
      </c>
      <c r="E1994">
        <v>0</v>
      </c>
      <c r="F1994">
        <v>21785</v>
      </c>
    </row>
    <row r="1995" spans="1:6" x14ac:dyDescent="0.25">
      <c r="A1995" s="5">
        <f>'Оборудование столовой'!Q655</f>
        <v>33.409999999999997</v>
      </c>
      <c r="B1995">
        <v>617</v>
      </c>
      <c r="C1995">
        <v>14317</v>
      </c>
      <c r="D1995">
        <v>5</v>
      </c>
      <c r="E1995">
        <v>0</v>
      </c>
      <c r="F1995">
        <v>21785</v>
      </c>
    </row>
    <row r="1996" spans="1:6" x14ac:dyDescent="0.25">
      <c r="A1996" s="6">
        <f>'Оборудование столовой'!AO655</f>
        <v>1</v>
      </c>
      <c r="B1996">
        <v>617</v>
      </c>
      <c r="C1996">
        <v>14317</v>
      </c>
      <c r="D1996">
        <v>9</v>
      </c>
      <c r="E1996">
        <v>0</v>
      </c>
      <c r="F1996">
        <v>21785</v>
      </c>
    </row>
    <row r="1997" spans="1:6" x14ac:dyDescent="0.25">
      <c r="A1997" t="str">
        <f>'Оборудование столовой'!F656</f>
        <v>в т.ч. зарплата машиниста</v>
      </c>
      <c r="B1997">
        <v>617</v>
      </c>
      <c r="C1997">
        <v>14318</v>
      </c>
      <c r="D1997">
        <v>2</v>
      </c>
      <c r="E1997">
        <v>0</v>
      </c>
      <c r="F1997">
        <v>21785</v>
      </c>
    </row>
    <row r="1998" spans="1:6" x14ac:dyDescent="0.25">
      <c r="A1998" s="5">
        <f>'Оборудование столовой'!Q656</f>
        <v>5.67</v>
      </c>
      <c r="B1998">
        <v>617</v>
      </c>
      <c r="C1998">
        <v>14318</v>
      </c>
      <c r="D1998">
        <v>5</v>
      </c>
      <c r="E1998">
        <v>0</v>
      </c>
      <c r="F1998">
        <v>21785</v>
      </c>
    </row>
    <row r="1999" spans="1:6" x14ac:dyDescent="0.25">
      <c r="A1999" s="6">
        <f>'Оборудование столовой'!AO656</f>
        <v>1</v>
      </c>
      <c r="B1999">
        <v>617</v>
      </c>
      <c r="C1999">
        <v>14318</v>
      </c>
      <c r="D1999">
        <v>9</v>
      </c>
      <c r="E1999">
        <v>0</v>
      </c>
      <c r="F1999">
        <v>21785</v>
      </c>
    </row>
    <row r="2000" spans="1:6" x14ac:dyDescent="0.25">
      <c r="A2000" t="str">
        <f>'Оборудование столовой'!F657</f>
        <v>Материальные ресурсы</v>
      </c>
      <c r="B2000">
        <v>617</v>
      </c>
      <c r="C2000">
        <v>14319</v>
      </c>
      <c r="D2000">
        <v>2</v>
      </c>
      <c r="E2000">
        <v>0</v>
      </c>
      <c r="F2000">
        <v>21785</v>
      </c>
    </row>
    <row r="2001" spans="1:6" x14ac:dyDescent="0.25">
      <c r="A2001" s="5">
        <f>'Оборудование столовой'!Q657</f>
        <v>6967.43</v>
      </c>
      <c r="B2001">
        <v>617</v>
      </c>
      <c r="C2001">
        <v>14319</v>
      </c>
      <c r="D2001">
        <v>5</v>
      </c>
      <c r="E2001">
        <v>0</v>
      </c>
      <c r="F2001">
        <v>21785</v>
      </c>
    </row>
    <row r="2002" spans="1:6" x14ac:dyDescent="0.25">
      <c r="A2002" s="6">
        <f>'Оборудование столовой'!AO657</f>
        <v>1</v>
      </c>
      <c r="B2002">
        <v>617</v>
      </c>
      <c r="C2002">
        <v>14319</v>
      </c>
      <c r="D2002">
        <v>9</v>
      </c>
      <c r="E2002">
        <v>0</v>
      </c>
      <c r="F2002">
        <v>21785</v>
      </c>
    </row>
    <row r="2003" spans="1:6" x14ac:dyDescent="0.25">
      <c r="A2003">
        <f>'Оборудование столовой'!A658</f>
        <v>59.1</v>
      </c>
      <c r="B2003">
        <v>617</v>
      </c>
      <c r="C2003">
        <v>14924</v>
      </c>
      <c r="D2003">
        <v>0</v>
      </c>
      <c r="E2003">
        <v>0</v>
      </c>
      <c r="F2003">
        <v>21766</v>
      </c>
    </row>
    <row r="2004" spans="1:6" x14ac:dyDescent="0.25">
      <c r="A2004" t="str">
        <f>'Оборудование столовой'!B658</f>
        <v>[301-3247]</v>
      </c>
      <c r="B2004">
        <v>617</v>
      </c>
      <c r="C2004">
        <v>14924</v>
      </c>
      <c r="D2004">
        <v>1</v>
      </c>
      <c r="E2004">
        <v>0</v>
      </c>
      <c r="F2004">
        <v>21766</v>
      </c>
    </row>
    <row r="2005" spans="1:6" x14ac:dyDescent="0.25">
      <c r="A2005" t="str">
        <f>'Оборудование столовой'!F658</f>
        <v>Кипятильники на твердом топливе</v>
      </c>
      <c r="B2005">
        <v>617</v>
      </c>
      <c r="C2005">
        <v>14924</v>
      </c>
      <c r="D2005">
        <v>2</v>
      </c>
      <c r="E2005">
        <v>0</v>
      </c>
      <c r="F2005">
        <v>21766</v>
      </c>
    </row>
    <row r="2006" spans="1:6" x14ac:dyDescent="0.25">
      <c r="A2006" t="str">
        <f>'Оборудование столовой'!I658</f>
        <v>комплект</v>
      </c>
      <c r="B2006">
        <v>617</v>
      </c>
      <c r="C2006">
        <v>14924</v>
      </c>
      <c r="D2006">
        <v>3</v>
      </c>
      <c r="E2006">
        <v>0</v>
      </c>
      <c r="F2006">
        <v>21766</v>
      </c>
    </row>
    <row r="2007" spans="1:6" x14ac:dyDescent="0.25">
      <c r="A2007">
        <f>'Оборудование столовой'!Q658</f>
        <v>537.20000000000005</v>
      </c>
      <c r="B2007">
        <v>617</v>
      </c>
      <c r="C2007">
        <v>14924</v>
      </c>
      <c r="D2007">
        <v>5</v>
      </c>
      <c r="E2007">
        <v>0</v>
      </c>
      <c r="F2007">
        <v>21766</v>
      </c>
    </row>
    <row r="2008" spans="1:6" x14ac:dyDescent="0.25">
      <c r="A2008" s="6">
        <f>'Оборудование столовой'!T658</f>
        <v>-10</v>
      </c>
      <c r="B2008">
        <v>617</v>
      </c>
      <c r="C2008">
        <v>14924</v>
      </c>
      <c r="D2008">
        <v>6</v>
      </c>
      <c r="E2008">
        <v>0</v>
      </c>
      <c r="F2008">
        <v>21766</v>
      </c>
    </row>
    <row r="2009" spans="1:6" x14ac:dyDescent="0.25">
      <c r="A2009">
        <f>'Оборудование столовой'!AF658</f>
        <v>0</v>
      </c>
      <c r="B2009">
        <v>617</v>
      </c>
      <c r="C2009">
        <v>14924</v>
      </c>
      <c r="D2009">
        <v>8</v>
      </c>
      <c r="E2009">
        <v>0</v>
      </c>
      <c r="F2009">
        <v>21766</v>
      </c>
    </row>
    <row r="2010" spans="1:6" x14ac:dyDescent="0.25">
      <c r="A2010" s="6">
        <f>'Оборудование столовой'!AO658</f>
        <v>1</v>
      </c>
      <c r="B2010">
        <v>617</v>
      </c>
      <c r="C2010">
        <v>14924</v>
      </c>
      <c r="D2010">
        <v>9</v>
      </c>
      <c r="E2010">
        <v>0</v>
      </c>
      <c r="F2010">
        <v>21766</v>
      </c>
    </row>
    <row r="2011" spans="1:6" x14ac:dyDescent="0.25">
      <c r="A2011" t="str">
        <f>'Оборудование столовой'!F659</f>
        <v>Накладные расходы от ФОТ</v>
      </c>
      <c r="B2011">
        <v>617</v>
      </c>
      <c r="C2011">
        <v>14320</v>
      </c>
      <c r="D2011">
        <v>2</v>
      </c>
      <c r="E2011">
        <v>0</v>
      </c>
      <c r="F2011">
        <v>21786</v>
      </c>
    </row>
    <row r="2012" spans="1:6" x14ac:dyDescent="0.25">
      <c r="A2012">
        <f>'Оборудование столовой'!I659</f>
        <v>0</v>
      </c>
      <c r="B2012">
        <v>617</v>
      </c>
      <c r="C2012">
        <v>14320</v>
      </c>
      <c r="D2012">
        <v>3</v>
      </c>
      <c r="E2012">
        <v>0</v>
      </c>
      <c r="F2012">
        <v>21786</v>
      </c>
    </row>
    <row r="2013" spans="1:6" x14ac:dyDescent="0.25">
      <c r="A2013" s="5">
        <f>'Оборудование столовой'!Q659</f>
        <v>1.28</v>
      </c>
      <c r="B2013">
        <v>617</v>
      </c>
      <c r="C2013">
        <v>14320</v>
      </c>
      <c r="D2013">
        <v>5</v>
      </c>
      <c r="E2013">
        <v>0</v>
      </c>
      <c r="F2013">
        <v>21786</v>
      </c>
    </row>
    <row r="2014" spans="1:6" x14ac:dyDescent="0.25">
      <c r="A2014" s="5">
        <f>'Оборудование столовой'!AO659</f>
        <v>1.28</v>
      </c>
      <c r="B2014">
        <v>617</v>
      </c>
      <c r="C2014">
        <v>14320</v>
      </c>
      <c r="D2014">
        <v>9</v>
      </c>
      <c r="E2014">
        <v>0</v>
      </c>
      <c r="F2014">
        <v>21786</v>
      </c>
    </row>
    <row r="2015" spans="1:6" x14ac:dyDescent="0.25">
      <c r="A2015" t="str">
        <f>'Оборудование столовой'!F660</f>
        <v>Сметная прибыль от ФОТ</v>
      </c>
      <c r="B2015">
        <v>617</v>
      </c>
      <c r="C2015">
        <v>14321</v>
      </c>
      <c r="D2015">
        <v>2</v>
      </c>
      <c r="E2015">
        <v>0</v>
      </c>
      <c r="F2015">
        <v>21787</v>
      </c>
    </row>
    <row r="2016" spans="1:6" x14ac:dyDescent="0.25">
      <c r="A2016">
        <f>'Оборудование столовой'!I660</f>
        <v>0</v>
      </c>
      <c r="B2016">
        <v>617</v>
      </c>
      <c r="C2016">
        <v>14321</v>
      </c>
      <c r="D2016">
        <v>3</v>
      </c>
      <c r="E2016">
        <v>0</v>
      </c>
      <c r="F2016">
        <v>21787</v>
      </c>
    </row>
    <row r="2017" spans="1:6" x14ac:dyDescent="0.25">
      <c r="A2017" s="5">
        <f>'Оборудование столовой'!Q660</f>
        <v>0.83</v>
      </c>
      <c r="B2017">
        <v>617</v>
      </c>
      <c r="C2017">
        <v>14321</v>
      </c>
      <c r="D2017">
        <v>5</v>
      </c>
      <c r="E2017">
        <v>0</v>
      </c>
      <c r="F2017">
        <v>21787</v>
      </c>
    </row>
    <row r="2018" spans="1:6" x14ac:dyDescent="0.25">
      <c r="A2018" s="5">
        <f>'Оборудование столовой'!AO660</f>
        <v>0.83</v>
      </c>
      <c r="B2018">
        <v>617</v>
      </c>
      <c r="C2018">
        <v>14321</v>
      </c>
      <c r="D2018">
        <v>9</v>
      </c>
      <c r="E2018">
        <v>0</v>
      </c>
      <c r="F2018">
        <v>21787</v>
      </c>
    </row>
    <row r="2019" spans="1:6" x14ac:dyDescent="0.25">
      <c r="A2019" t="str">
        <f>'Оборудование столовой'!F661</f>
        <v>Затраты труда</v>
      </c>
      <c r="B2019">
        <v>617</v>
      </c>
      <c r="C2019">
        <v>14844</v>
      </c>
      <c r="D2019">
        <v>2</v>
      </c>
      <c r="E2019">
        <v>0</v>
      </c>
      <c r="F2019">
        <v>21774</v>
      </c>
    </row>
    <row r="2020" spans="1:6" x14ac:dyDescent="0.25">
      <c r="A2020" t="str">
        <f>'Оборудование столовой'!I661</f>
        <v>чел.-ч</v>
      </c>
      <c r="B2020">
        <v>617</v>
      </c>
      <c r="C2020">
        <v>14844</v>
      </c>
      <c r="D2020">
        <v>3</v>
      </c>
      <c r="E2020">
        <v>0</v>
      </c>
      <c r="F2020">
        <v>21774</v>
      </c>
    </row>
    <row r="2021" spans="1:6" x14ac:dyDescent="0.25">
      <c r="A2021" s="5">
        <f>'Оборудование столовой'!M661</f>
        <v>41.22</v>
      </c>
      <c r="B2021">
        <v>617</v>
      </c>
      <c r="C2021">
        <v>14844</v>
      </c>
      <c r="D2021">
        <v>4</v>
      </c>
      <c r="E2021">
        <v>0</v>
      </c>
      <c r="F2021">
        <v>21774</v>
      </c>
    </row>
    <row r="2022" spans="1:6" x14ac:dyDescent="0.25">
      <c r="A2022" t="str">
        <f>'Оборудование столовой'!F662</f>
        <v>Итого по расценке</v>
      </c>
      <c r="B2022">
        <v>617</v>
      </c>
      <c r="C2022">
        <v>14323</v>
      </c>
      <c r="D2022">
        <v>2</v>
      </c>
      <c r="E2022">
        <v>0</v>
      </c>
      <c r="F2022">
        <v>21788</v>
      </c>
    </row>
    <row r="2023" spans="1:6" x14ac:dyDescent="0.25">
      <c r="A2023" t="str">
        <f>'Оборудование столовой'!A663</f>
        <v xml:space="preserve">Умывальная </v>
      </c>
      <c r="B2023">
        <v>617</v>
      </c>
      <c r="C2023">
        <v>14324</v>
      </c>
      <c r="D2023">
        <v>0</v>
      </c>
      <c r="E2023">
        <v>0</v>
      </c>
      <c r="F2023">
        <v>21767</v>
      </c>
    </row>
    <row r="2024" spans="1:6" x14ac:dyDescent="0.25">
      <c r="A2024" t="str">
        <f>'Оборудование столовой'!A664</f>
        <v xml:space="preserve">Обеденный зал для высшего командного состава </v>
      </c>
      <c r="B2024">
        <v>617</v>
      </c>
      <c r="C2024">
        <v>14325</v>
      </c>
      <c r="D2024">
        <v>0</v>
      </c>
      <c r="E2024">
        <v>0</v>
      </c>
      <c r="F2024">
        <v>21767</v>
      </c>
    </row>
    <row r="2025" spans="1:6" x14ac:dyDescent="0.25">
      <c r="A2025" t="str">
        <f>'Оборудование столовой'!A665</f>
        <v xml:space="preserve">Банкетный зал </v>
      </c>
      <c r="B2025">
        <v>617</v>
      </c>
      <c r="C2025">
        <v>14326</v>
      </c>
      <c r="D2025">
        <v>0</v>
      </c>
      <c r="E2025">
        <v>0</v>
      </c>
      <c r="F2025">
        <v>21767</v>
      </c>
    </row>
    <row r="2026" spans="1:6" x14ac:dyDescent="0.25">
      <c r="A2026" t="str">
        <f>'Оборудование столовой'!A666</f>
        <v xml:space="preserve">Летний обеденный зал </v>
      </c>
      <c r="B2026">
        <v>617</v>
      </c>
      <c r="C2026">
        <v>14327</v>
      </c>
      <c r="D2026">
        <v>0</v>
      </c>
      <c r="E2026">
        <v>0</v>
      </c>
      <c r="F2026">
        <v>21767</v>
      </c>
    </row>
    <row r="2027" spans="1:6" x14ac:dyDescent="0.25">
      <c r="A2027" t="str">
        <f>'Оборудование столовой'!A667</f>
        <v xml:space="preserve">Кладовая уборочного инвентаря </v>
      </c>
      <c r="B2027">
        <v>617</v>
      </c>
      <c r="C2027">
        <v>14328</v>
      </c>
      <c r="D2027">
        <v>0</v>
      </c>
      <c r="E2027">
        <v>0</v>
      </c>
      <c r="F2027">
        <v>21767</v>
      </c>
    </row>
    <row r="2028" spans="1:6" x14ac:dyDescent="0.25">
      <c r="A2028" t="str">
        <f>'Оборудование столовой'!A668</f>
        <v>Коридор</v>
      </c>
      <c r="B2028">
        <v>617</v>
      </c>
      <c r="C2028">
        <v>14329</v>
      </c>
      <c r="D2028">
        <v>0</v>
      </c>
      <c r="E2028">
        <v>0</v>
      </c>
      <c r="F2028">
        <v>21767</v>
      </c>
    </row>
    <row r="2029" spans="1:6" x14ac:dyDescent="0.25">
      <c r="A2029" t="str">
        <f>'Оборудование столовой'!A669</f>
        <v xml:space="preserve">Служебное помещение </v>
      </c>
      <c r="B2029">
        <v>617</v>
      </c>
      <c r="C2029">
        <v>14330</v>
      </c>
      <c r="D2029">
        <v>0</v>
      </c>
      <c r="E2029">
        <v>0</v>
      </c>
      <c r="F2029">
        <v>21767</v>
      </c>
    </row>
    <row r="2030" spans="1:6" x14ac:dyDescent="0.25">
      <c r="A2030">
        <f>'Оборудование столовой'!A670</f>
        <v>60</v>
      </c>
      <c r="B2030">
        <v>617</v>
      </c>
      <c r="C2030">
        <v>14331</v>
      </c>
      <c r="D2030">
        <v>0</v>
      </c>
      <c r="E2030">
        <v>0</v>
      </c>
      <c r="F2030">
        <v>21762</v>
      </c>
    </row>
    <row r="2031" spans="1:6" x14ac:dyDescent="0.25">
      <c r="A2031" t="str">
        <f>'Оборудование столовой'!B670</f>
        <v>ФЕРм11-04-002-01</v>
      </c>
      <c r="B2031">
        <v>617</v>
      </c>
      <c r="C2031">
        <v>14331</v>
      </c>
      <c r="D2031">
        <v>1</v>
      </c>
      <c r="E2031">
        <v>0</v>
      </c>
      <c r="F2031">
        <v>21762</v>
      </c>
    </row>
    <row r="2032" spans="1:6" x14ac:dyDescent="0.25">
      <c r="A2032" t="str">
        <f>'Оборудование столовой'!F670</f>
        <v>Аппарат настольный, масса до 0,015 т</v>
      </c>
      <c r="B2032">
        <v>617</v>
      </c>
      <c r="C2032">
        <v>14331</v>
      </c>
      <c r="D2032">
        <v>2</v>
      </c>
      <c r="E2032">
        <v>0</v>
      </c>
      <c r="F2032">
        <v>21762</v>
      </c>
    </row>
    <row r="2033" spans="1:6" x14ac:dyDescent="0.25">
      <c r="A2033" t="str">
        <f>'Оборудование столовой'!I670</f>
        <v>1 шт.</v>
      </c>
      <c r="B2033">
        <v>617</v>
      </c>
      <c r="C2033">
        <v>14331</v>
      </c>
      <c r="D2033">
        <v>3</v>
      </c>
      <c r="E2033">
        <v>0</v>
      </c>
      <c r="F2033">
        <v>21762</v>
      </c>
    </row>
    <row r="2034" spans="1:6" x14ac:dyDescent="0.25">
      <c r="A2034" s="6">
        <f>'Оборудование столовой'!M670</f>
        <v>1</v>
      </c>
      <c r="B2034">
        <v>617</v>
      </c>
      <c r="C2034">
        <v>14331</v>
      </c>
      <c r="D2034">
        <v>4</v>
      </c>
      <c r="E2034">
        <v>0</v>
      </c>
      <c r="F2034">
        <v>21762</v>
      </c>
    </row>
    <row r="2035" spans="1:6" x14ac:dyDescent="0.25">
      <c r="A2035" t="str">
        <f>'Оборудование столовой'!F672</f>
        <v>Зарплата</v>
      </c>
      <c r="B2035">
        <v>617</v>
      </c>
      <c r="C2035">
        <v>14332</v>
      </c>
      <c r="D2035">
        <v>2</v>
      </c>
      <c r="E2035">
        <v>0</v>
      </c>
      <c r="F2035">
        <v>21785</v>
      </c>
    </row>
    <row r="2036" spans="1:6" x14ac:dyDescent="0.25">
      <c r="A2036" s="5">
        <f>'Оборудование столовой'!Q672</f>
        <v>8.7899999999999991</v>
      </c>
      <c r="B2036">
        <v>617</v>
      </c>
      <c r="C2036">
        <v>14332</v>
      </c>
      <c r="D2036">
        <v>5</v>
      </c>
      <c r="E2036">
        <v>0</v>
      </c>
      <c r="F2036">
        <v>21785</v>
      </c>
    </row>
    <row r="2037" spans="1:6" x14ac:dyDescent="0.25">
      <c r="A2037" s="6">
        <f>'Оборудование столовой'!AO672</f>
        <v>1</v>
      </c>
      <c r="B2037">
        <v>617</v>
      </c>
      <c r="C2037">
        <v>14332</v>
      </c>
      <c r="D2037">
        <v>9</v>
      </c>
      <c r="E2037">
        <v>0</v>
      </c>
      <c r="F2037">
        <v>21785</v>
      </c>
    </row>
    <row r="2038" spans="1:6" x14ac:dyDescent="0.25">
      <c r="A2038" t="str">
        <f>'Оборудование столовой'!F673</f>
        <v>Эксплуатация машин</v>
      </c>
      <c r="B2038">
        <v>617</v>
      </c>
      <c r="C2038">
        <v>14333</v>
      </c>
      <c r="D2038">
        <v>2</v>
      </c>
      <c r="E2038">
        <v>0</v>
      </c>
      <c r="F2038">
        <v>21785</v>
      </c>
    </row>
    <row r="2039" spans="1:6" x14ac:dyDescent="0.25">
      <c r="A2039" s="5">
        <f>'Оборудование столовой'!Q673</f>
        <v>13.95</v>
      </c>
      <c r="B2039">
        <v>617</v>
      </c>
      <c r="C2039">
        <v>14333</v>
      </c>
      <c r="D2039">
        <v>5</v>
      </c>
      <c r="E2039">
        <v>0</v>
      </c>
      <c r="F2039">
        <v>21785</v>
      </c>
    </row>
    <row r="2040" spans="1:6" x14ac:dyDescent="0.25">
      <c r="A2040" s="6">
        <f>'Оборудование столовой'!AO673</f>
        <v>1</v>
      </c>
      <c r="B2040">
        <v>617</v>
      </c>
      <c r="C2040">
        <v>14333</v>
      </c>
      <c r="D2040">
        <v>9</v>
      </c>
      <c r="E2040">
        <v>0</v>
      </c>
      <c r="F2040">
        <v>21785</v>
      </c>
    </row>
    <row r="2041" spans="1:6" x14ac:dyDescent="0.25">
      <c r="A2041" t="str">
        <f>'Оборудование столовой'!F674</f>
        <v>в т.ч. зарплата машиниста</v>
      </c>
      <c r="B2041">
        <v>617</v>
      </c>
      <c r="C2041">
        <v>14334</v>
      </c>
      <c r="D2041">
        <v>2</v>
      </c>
      <c r="E2041">
        <v>0</v>
      </c>
      <c r="F2041">
        <v>21785</v>
      </c>
    </row>
    <row r="2042" spans="1:6" x14ac:dyDescent="0.25">
      <c r="A2042" s="6">
        <f>'Оборудование столовой'!Q674</f>
        <v>0</v>
      </c>
      <c r="B2042">
        <v>617</v>
      </c>
      <c r="C2042">
        <v>14334</v>
      </c>
      <c r="D2042">
        <v>5</v>
      </c>
      <c r="E2042">
        <v>0</v>
      </c>
      <c r="F2042">
        <v>21785</v>
      </c>
    </row>
    <row r="2043" spans="1:6" x14ac:dyDescent="0.25">
      <c r="A2043" s="6">
        <f>'Оборудование столовой'!AO674</f>
        <v>1</v>
      </c>
      <c r="B2043">
        <v>617</v>
      </c>
      <c r="C2043">
        <v>14334</v>
      </c>
      <c r="D2043">
        <v>9</v>
      </c>
      <c r="E2043">
        <v>0</v>
      </c>
      <c r="F2043">
        <v>21785</v>
      </c>
    </row>
    <row r="2044" spans="1:6" x14ac:dyDescent="0.25">
      <c r="A2044" t="str">
        <f>'Оборудование столовой'!F675</f>
        <v>Материальные ресурсы</v>
      </c>
      <c r="B2044">
        <v>617</v>
      </c>
      <c r="C2044">
        <v>14335</v>
      </c>
      <c r="D2044">
        <v>2</v>
      </c>
      <c r="E2044">
        <v>0</v>
      </c>
      <c r="F2044">
        <v>21785</v>
      </c>
    </row>
    <row r="2045" spans="1:6" x14ac:dyDescent="0.25">
      <c r="A2045" s="5">
        <f>'Оборудование столовой'!Q675</f>
        <v>0.18</v>
      </c>
      <c r="B2045">
        <v>617</v>
      </c>
      <c r="C2045">
        <v>14335</v>
      </c>
      <c r="D2045">
        <v>5</v>
      </c>
      <c r="E2045">
        <v>0</v>
      </c>
      <c r="F2045">
        <v>21785</v>
      </c>
    </row>
    <row r="2046" spans="1:6" x14ac:dyDescent="0.25">
      <c r="A2046" s="6">
        <f>'Оборудование столовой'!AO675</f>
        <v>1</v>
      </c>
      <c r="B2046">
        <v>617</v>
      </c>
      <c r="C2046">
        <v>14335</v>
      </c>
      <c r="D2046">
        <v>9</v>
      </c>
      <c r="E2046">
        <v>0</v>
      </c>
      <c r="F2046">
        <v>21785</v>
      </c>
    </row>
    <row r="2047" spans="1:6" x14ac:dyDescent="0.25">
      <c r="A2047" t="str">
        <f>'Оборудование столовой'!F676</f>
        <v>Накладные расходы от ФОТ</v>
      </c>
      <c r="B2047">
        <v>617</v>
      </c>
      <c r="C2047">
        <v>14336</v>
      </c>
      <c r="D2047">
        <v>2</v>
      </c>
      <c r="E2047">
        <v>0</v>
      </c>
      <c r="F2047">
        <v>21786</v>
      </c>
    </row>
    <row r="2048" spans="1:6" x14ac:dyDescent="0.25">
      <c r="A2048">
        <f>'Оборудование столовой'!I676</f>
        <v>0</v>
      </c>
      <c r="B2048">
        <v>617</v>
      </c>
      <c r="C2048">
        <v>14336</v>
      </c>
      <c r="D2048">
        <v>3</v>
      </c>
      <c r="E2048">
        <v>0</v>
      </c>
      <c r="F2048">
        <v>21786</v>
      </c>
    </row>
    <row r="2049" spans="1:6" x14ac:dyDescent="0.25">
      <c r="A2049" s="5">
        <f>'Оборудование столовой'!Q676</f>
        <v>0.92</v>
      </c>
      <c r="B2049">
        <v>617</v>
      </c>
      <c r="C2049">
        <v>14336</v>
      </c>
      <c r="D2049">
        <v>5</v>
      </c>
      <c r="E2049">
        <v>0</v>
      </c>
      <c r="F2049">
        <v>21786</v>
      </c>
    </row>
    <row r="2050" spans="1:6" x14ac:dyDescent="0.25">
      <c r="A2050" s="5">
        <f>'Оборудование столовой'!AO676</f>
        <v>0.92</v>
      </c>
      <c r="B2050">
        <v>617</v>
      </c>
      <c r="C2050">
        <v>14336</v>
      </c>
      <c r="D2050">
        <v>9</v>
      </c>
      <c r="E2050">
        <v>0</v>
      </c>
      <c r="F2050">
        <v>21786</v>
      </c>
    </row>
    <row r="2051" spans="1:6" x14ac:dyDescent="0.25">
      <c r="A2051" t="str">
        <f>'Оборудование столовой'!F677</f>
        <v>Сметная прибыль от ФОТ</v>
      </c>
      <c r="B2051">
        <v>617</v>
      </c>
      <c r="C2051">
        <v>14337</v>
      </c>
      <c r="D2051">
        <v>2</v>
      </c>
      <c r="E2051">
        <v>0</v>
      </c>
      <c r="F2051">
        <v>21787</v>
      </c>
    </row>
    <row r="2052" spans="1:6" x14ac:dyDescent="0.25">
      <c r="A2052">
        <f>'Оборудование столовой'!I677</f>
        <v>0</v>
      </c>
      <c r="B2052">
        <v>617</v>
      </c>
      <c r="C2052">
        <v>14337</v>
      </c>
      <c r="D2052">
        <v>3</v>
      </c>
      <c r="E2052">
        <v>0</v>
      </c>
      <c r="F2052">
        <v>21787</v>
      </c>
    </row>
    <row r="2053" spans="1:6" x14ac:dyDescent="0.25">
      <c r="A2053" s="5">
        <f>'Оборудование столовой'!Q677</f>
        <v>0.65</v>
      </c>
      <c r="B2053">
        <v>617</v>
      </c>
      <c r="C2053">
        <v>14337</v>
      </c>
      <c r="D2053">
        <v>5</v>
      </c>
      <c r="E2053">
        <v>0</v>
      </c>
      <c r="F2053">
        <v>21787</v>
      </c>
    </row>
    <row r="2054" spans="1:6" x14ac:dyDescent="0.25">
      <c r="A2054" s="5">
        <f>'Оборудование столовой'!AO677</f>
        <v>0.65</v>
      </c>
      <c r="B2054">
        <v>617</v>
      </c>
      <c r="C2054">
        <v>14337</v>
      </c>
      <c r="D2054">
        <v>9</v>
      </c>
      <c r="E2054">
        <v>0</v>
      </c>
      <c r="F2054">
        <v>21787</v>
      </c>
    </row>
    <row r="2055" spans="1:6" x14ac:dyDescent="0.25">
      <c r="A2055" t="str">
        <f>'Оборудование столовой'!F678</f>
        <v>Затраты труда</v>
      </c>
      <c r="B2055">
        <v>617</v>
      </c>
      <c r="C2055">
        <v>14845</v>
      </c>
      <c r="D2055">
        <v>2</v>
      </c>
      <c r="E2055">
        <v>0</v>
      </c>
      <c r="F2055">
        <v>21774</v>
      </c>
    </row>
    <row r="2056" spans="1:6" x14ac:dyDescent="0.25">
      <c r="A2056" t="str">
        <f>'Оборудование столовой'!I678</f>
        <v>чел.-ч</v>
      </c>
      <c r="B2056">
        <v>617</v>
      </c>
      <c r="C2056">
        <v>14845</v>
      </c>
      <c r="D2056">
        <v>3</v>
      </c>
      <c r="E2056">
        <v>0</v>
      </c>
      <c r="F2056">
        <v>21774</v>
      </c>
    </row>
    <row r="2057" spans="1:6" x14ac:dyDescent="0.25">
      <c r="A2057" s="5">
        <f>'Оборудование столовой'!M678</f>
        <v>1.03</v>
      </c>
      <c r="B2057">
        <v>617</v>
      </c>
      <c r="C2057">
        <v>14845</v>
      </c>
      <c r="D2057">
        <v>4</v>
      </c>
      <c r="E2057">
        <v>0</v>
      </c>
      <c r="F2057">
        <v>21774</v>
      </c>
    </row>
    <row r="2058" spans="1:6" x14ac:dyDescent="0.25">
      <c r="A2058" t="str">
        <f>'Оборудование столовой'!F679</f>
        <v>Итого по расценке</v>
      </c>
      <c r="B2058">
        <v>617</v>
      </c>
      <c r="C2058">
        <v>14339</v>
      </c>
      <c r="D2058">
        <v>2</v>
      </c>
      <c r="E2058">
        <v>0</v>
      </c>
      <c r="F2058">
        <v>21788</v>
      </c>
    </row>
    <row r="2059" spans="1:6" x14ac:dyDescent="0.25">
      <c r="A2059">
        <f>'Оборудование столовой'!A680</f>
        <v>61</v>
      </c>
      <c r="B2059">
        <v>617</v>
      </c>
      <c r="C2059">
        <v>14340</v>
      </c>
      <c r="D2059">
        <v>0</v>
      </c>
      <c r="E2059">
        <v>0</v>
      </c>
      <c r="F2059">
        <v>21762</v>
      </c>
    </row>
    <row r="2060" spans="1:6" x14ac:dyDescent="0.25">
      <c r="A2060" t="str">
        <f>'Оборудование столовой'!B680</f>
        <v>ФЕРм10-02-030-01</v>
      </c>
      <c r="B2060">
        <v>617</v>
      </c>
      <c r="C2060">
        <v>14340</v>
      </c>
      <c r="D2060">
        <v>1</v>
      </c>
      <c r="E2060">
        <v>0</v>
      </c>
      <c r="F2060">
        <v>21762</v>
      </c>
    </row>
    <row r="2061" spans="1:6" x14ac:dyDescent="0.25">
      <c r="A2061" t="str">
        <f>'Оборудование столовой'!F680</f>
        <v>Аппарат телефонный системы ЦБ или АТС настольный</v>
      </c>
      <c r="B2061">
        <v>617</v>
      </c>
      <c r="C2061">
        <v>14340</v>
      </c>
      <c r="D2061">
        <v>2</v>
      </c>
      <c r="E2061">
        <v>0</v>
      </c>
      <c r="F2061">
        <v>21762</v>
      </c>
    </row>
    <row r="2062" spans="1:6" x14ac:dyDescent="0.25">
      <c r="A2062" t="str">
        <f>'Оборудование столовой'!I680</f>
        <v>1 шт.</v>
      </c>
      <c r="B2062">
        <v>617</v>
      </c>
      <c r="C2062">
        <v>14340</v>
      </c>
      <c r="D2062">
        <v>3</v>
      </c>
      <c r="E2062">
        <v>0</v>
      </c>
      <c r="F2062">
        <v>21762</v>
      </c>
    </row>
    <row r="2063" spans="1:6" x14ac:dyDescent="0.25">
      <c r="A2063" s="6">
        <f>'Оборудование столовой'!M680</f>
        <v>1</v>
      </c>
      <c r="B2063">
        <v>617</v>
      </c>
      <c r="C2063">
        <v>14340</v>
      </c>
      <c r="D2063">
        <v>4</v>
      </c>
      <c r="E2063">
        <v>0</v>
      </c>
      <c r="F2063">
        <v>21762</v>
      </c>
    </row>
    <row r="2064" spans="1:6" x14ac:dyDescent="0.25">
      <c r="A2064" t="str">
        <f>'Оборудование столовой'!F682</f>
        <v>Зарплата</v>
      </c>
      <c r="B2064">
        <v>617</v>
      </c>
      <c r="C2064">
        <v>14341</v>
      </c>
      <c r="D2064">
        <v>2</v>
      </c>
      <c r="E2064">
        <v>0</v>
      </c>
      <c r="F2064">
        <v>21785</v>
      </c>
    </row>
    <row r="2065" spans="1:6" x14ac:dyDescent="0.25">
      <c r="A2065" s="5">
        <f>'Оборудование столовой'!Q682</f>
        <v>6.93</v>
      </c>
      <c r="B2065">
        <v>617</v>
      </c>
      <c r="C2065">
        <v>14341</v>
      </c>
      <c r="D2065">
        <v>5</v>
      </c>
      <c r="E2065">
        <v>0</v>
      </c>
      <c r="F2065">
        <v>21785</v>
      </c>
    </row>
    <row r="2066" spans="1:6" x14ac:dyDescent="0.25">
      <c r="A2066" s="6">
        <f>'Оборудование столовой'!AO682</f>
        <v>1</v>
      </c>
      <c r="B2066">
        <v>617</v>
      </c>
      <c r="C2066">
        <v>14341</v>
      </c>
      <c r="D2066">
        <v>9</v>
      </c>
      <c r="E2066">
        <v>0</v>
      </c>
      <c r="F2066">
        <v>21785</v>
      </c>
    </row>
    <row r="2067" spans="1:6" x14ac:dyDescent="0.25">
      <c r="A2067" t="str">
        <f>'Оборудование столовой'!F683</f>
        <v>Эксплуатация машин</v>
      </c>
      <c r="B2067">
        <v>617</v>
      </c>
      <c r="C2067">
        <v>14342</v>
      </c>
      <c r="D2067">
        <v>2</v>
      </c>
      <c r="E2067">
        <v>0</v>
      </c>
      <c r="F2067">
        <v>21785</v>
      </c>
    </row>
    <row r="2068" spans="1:6" x14ac:dyDescent="0.25">
      <c r="A2068" s="6">
        <f>'Оборудование столовой'!Q683</f>
        <v>0</v>
      </c>
      <c r="B2068">
        <v>617</v>
      </c>
      <c r="C2068">
        <v>14342</v>
      </c>
      <c r="D2068">
        <v>5</v>
      </c>
      <c r="E2068">
        <v>0</v>
      </c>
      <c r="F2068">
        <v>21785</v>
      </c>
    </row>
    <row r="2069" spans="1:6" x14ac:dyDescent="0.25">
      <c r="A2069" s="6">
        <f>'Оборудование столовой'!AO683</f>
        <v>1</v>
      </c>
      <c r="B2069">
        <v>617</v>
      </c>
      <c r="C2069">
        <v>14342</v>
      </c>
      <c r="D2069">
        <v>9</v>
      </c>
      <c r="E2069">
        <v>0</v>
      </c>
      <c r="F2069">
        <v>21785</v>
      </c>
    </row>
    <row r="2070" spans="1:6" x14ac:dyDescent="0.25">
      <c r="A2070" t="str">
        <f>'Оборудование столовой'!F684</f>
        <v>в т.ч. зарплата машиниста</v>
      </c>
      <c r="B2070">
        <v>617</v>
      </c>
      <c r="C2070">
        <v>14343</v>
      </c>
      <c r="D2070">
        <v>2</v>
      </c>
      <c r="E2070">
        <v>0</v>
      </c>
      <c r="F2070">
        <v>21785</v>
      </c>
    </row>
    <row r="2071" spans="1:6" x14ac:dyDescent="0.25">
      <c r="A2071" s="6">
        <f>'Оборудование столовой'!Q684</f>
        <v>0</v>
      </c>
      <c r="B2071">
        <v>617</v>
      </c>
      <c r="C2071">
        <v>14343</v>
      </c>
      <c r="D2071">
        <v>5</v>
      </c>
      <c r="E2071">
        <v>0</v>
      </c>
      <c r="F2071">
        <v>21785</v>
      </c>
    </row>
    <row r="2072" spans="1:6" x14ac:dyDescent="0.25">
      <c r="A2072" s="6">
        <f>'Оборудование столовой'!AO684</f>
        <v>1</v>
      </c>
      <c r="B2072">
        <v>617</v>
      </c>
      <c r="C2072">
        <v>14343</v>
      </c>
      <c r="D2072">
        <v>9</v>
      </c>
      <c r="E2072">
        <v>0</v>
      </c>
      <c r="F2072">
        <v>21785</v>
      </c>
    </row>
    <row r="2073" spans="1:6" x14ac:dyDescent="0.25">
      <c r="A2073" t="str">
        <f>'Оборудование столовой'!F685</f>
        <v>Материальные ресурсы</v>
      </c>
      <c r="B2073">
        <v>617</v>
      </c>
      <c r="C2073">
        <v>14344</v>
      </c>
      <c r="D2073">
        <v>2</v>
      </c>
      <c r="E2073">
        <v>0</v>
      </c>
      <c r="F2073">
        <v>21785</v>
      </c>
    </row>
    <row r="2074" spans="1:6" x14ac:dyDescent="0.25">
      <c r="A2074" s="5">
        <f>'Оборудование столовой'!Q685</f>
        <v>10.64</v>
      </c>
      <c r="B2074">
        <v>617</v>
      </c>
      <c r="C2074">
        <v>14344</v>
      </c>
      <c r="D2074">
        <v>5</v>
      </c>
      <c r="E2074">
        <v>0</v>
      </c>
      <c r="F2074">
        <v>21785</v>
      </c>
    </row>
    <row r="2075" spans="1:6" x14ac:dyDescent="0.25">
      <c r="A2075" s="6">
        <f>'Оборудование столовой'!AO685</f>
        <v>1</v>
      </c>
      <c r="B2075">
        <v>617</v>
      </c>
      <c r="C2075">
        <v>14344</v>
      </c>
      <c r="D2075">
        <v>9</v>
      </c>
      <c r="E2075">
        <v>0</v>
      </c>
      <c r="F2075">
        <v>21785</v>
      </c>
    </row>
    <row r="2076" spans="1:6" x14ac:dyDescent="0.25">
      <c r="A2076">
        <f>'Оборудование столовой'!A686</f>
        <v>61.1</v>
      </c>
      <c r="B2076">
        <v>617</v>
      </c>
      <c r="C2076">
        <v>14925</v>
      </c>
      <c r="D2076">
        <v>0</v>
      </c>
      <c r="E2076">
        <v>0</v>
      </c>
      <c r="F2076">
        <v>21766</v>
      </c>
    </row>
    <row r="2077" spans="1:6" x14ac:dyDescent="0.25">
      <c r="A2077" t="str">
        <f>'Оборудование столовой'!B686</f>
        <v>[5.0]</v>
      </c>
      <c r="B2077">
        <v>617</v>
      </c>
      <c r="C2077">
        <v>14925</v>
      </c>
      <c r="D2077">
        <v>1</v>
      </c>
      <c r="E2077">
        <v>0</v>
      </c>
      <c r="F2077">
        <v>21766</v>
      </c>
    </row>
    <row r="2078" spans="1:6" x14ac:dyDescent="0.25">
      <c r="A2078" t="str">
        <f>'Оборудование столовой'!F686</f>
        <v>Масса оборудования</v>
      </c>
      <c r="B2078">
        <v>617</v>
      </c>
      <c r="C2078">
        <v>14925</v>
      </c>
      <c r="D2078">
        <v>2</v>
      </c>
      <c r="E2078">
        <v>0</v>
      </c>
      <c r="F2078">
        <v>21766</v>
      </c>
    </row>
    <row r="2079" spans="1:6" x14ac:dyDescent="0.25">
      <c r="A2079" t="str">
        <f>'Оборудование столовой'!I686</f>
        <v>т</v>
      </c>
      <c r="B2079">
        <v>617</v>
      </c>
      <c r="C2079">
        <v>14925</v>
      </c>
      <c r="D2079">
        <v>3</v>
      </c>
      <c r="E2079">
        <v>0</v>
      </c>
      <c r="F2079">
        <v>21766</v>
      </c>
    </row>
    <row r="2080" spans="1:6" x14ac:dyDescent="0.25">
      <c r="A2080">
        <f>'Оборудование столовой'!Q686</f>
        <v>0</v>
      </c>
      <c r="B2080">
        <v>617</v>
      </c>
      <c r="C2080">
        <v>14925</v>
      </c>
      <c r="D2080">
        <v>5</v>
      </c>
      <c r="E2080">
        <v>0</v>
      </c>
      <c r="F2080">
        <v>21766</v>
      </c>
    </row>
    <row r="2081" spans="1:6" x14ac:dyDescent="0.25">
      <c r="A2081">
        <f>'Оборудование столовой'!T686</f>
        <v>1E-3</v>
      </c>
      <c r="B2081">
        <v>617</v>
      </c>
      <c r="C2081">
        <v>14925</v>
      </c>
      <c r="D2081">
        <v>6</v>
      </c>
      <c r="E2081">
        <v>0</v>
      </c>
      <c r="F2081">
        <v>21766</v>
      </c>
    </row>
    <row r="2082" spans="1:6" x14ac:dyDescent="0.25">
      <c r="A2082">
        <f>'Оборудование столовой'!AF686</f>
        <v>0</v>
      </c>
      <c r="B2082">
        <v>617</v>
      </c>
      <c r="C2082">
        <v>14925</v>
      </c>
      <c r="D2082">
        <v>8</v>
      </c>
      <c r="E2082">
        <v>0</v>
      </c>
      <c r="F2082">
        <v>21766</v>
      </c>
    </row>
    <row r="2083" spans="1:6" x14ac:dyDescent="0.25">
      <c r="A2083" s="6">
        <f>'Оборудование столовой'!AO686</f>
        <v>1</v>
      </c>
      <c r="B2083">
        <v>617</v>
      </c>
      <c r="C2083">
        <v>14925</v>
      </c>
      <c r="D2083">
        <v>9</v>
      </c>
      <c r="E2083">
        <v>0</v>
      </c>
      <c r="F2083">
        <v>21766</v>
      </c>
    </row>
    <row r="2084" spans="1:6" x14ac:dyDescent="0.25">
      <c r="A2084" t="str">
        <f>'Оборудование столовой'!F687</f>
        <v>Накладные расходы от ФОТ</v>
      </c>
      <c r="B2084">
        <v>617</v>
      </c>
      <c r="C2084">
        <v>14345</v>
      </c>
      <c r="D2084">
        <v>2</v>
      </c>
      <c r="E2084">
        <v>0</v>
      </c>
      <c r="F2084">
        <v>21786</v>
      </c>
    </row>
    <row r="2085" spans="1:6" x14ac:dyDescent="0.25">
      <c r="A2085">
        <f>'Оборудование столовой'!I687</f>
        <v>0</v>
      </c>
      <c r="B2085">
        <v>617</v>
      </c>
      <c r="C2085">
        <v>14345</v>
      </c>
      <c r="D2085">
        <v>3</v>
      </c>
      <c r="E2085">
        <v>0</v>
      </c>
      <c r="F2085">
        <v>21786</v>
      </c>
    </row>
    <row r="2086" spans="1:6" x14ac:dyDescent="0.25">
      <c r="A2086">
        <f>'Оборудование столовой'!Q687</f>
        <v>0.8</v>
      </c>
      <c r="B2086">
        <v>617</v>
      </c>
      <c r="C2086">
        <v>14345</v>
      </c>
      <c r="D2086">
        <v>5</v>
      </c>
      <c r="E2086">
        <v>0</v>
      </c>
      <c r="F2086">
        <v>21786</v>
      </c>
    </row>
    <row r="2087" spans="1:6" x14ac:dyDescent="0.25">
      <c r="A2087">
        <f>'Оборудование столовой'!AO687</f>
        <v>0.8</v>
      </c>
      <c r="B2087">
        <v>617</v>
      </c>
      <c r="C2087">
        <v>14345</v>
      </c>
      <c r="D2087">
        <v>9</v>
      </c>
      <c r="E2087">
        <v>0</v>
      </c>
      <c r="F2087">
        <v>21786</v>
      </c>
    </row>
    <row r="2088" spans="1:6" x14ac:dyDescent="0.25">
      <c r="A2088" t="str">
        <f>'Оборудование столовой'!F688</f>
        <v>Сметная прибыль от ФОТ</v>
      </c>
      <c r="B2088">
        <v>617</v>
      </c>
      <c r="C2088">
        <v>14346</v>
      </c>
      <c r="D2088">
        <v>2</v>
      </c>
      <c r="E2088">
        <v>0</v>
      </c>
      <c r="F2088">
        <v>21787</v>
      </c>
    </row>
    <row r="2089" spans="1:6" x14ac:dyDescent="0.25">
      <c r="A2089">
        <f>'Оборудование столовой'!I688</f>
        <v>0</v>
      </c>
      <c r="B2089">
        <v>617</v>
      </c>
      <c r="C2089">
        <v>14346</v>
      </c>
      <c r="D2089">
        <v>3</v>
      </c>
      <c r="E2089">
        <v>0</v>
      </c>
      <c r="F2089">
        <v>21787</v>
      </c>
    </row>
    <row r="2090" spans="1:6" x14ac:dyDescent="0.25">
      <c r="A2090">
        <f>'Оборудование столовой'!Q688</f>
        <v>0.6</v>
      </c>
      <c r="B2090">
        <v>617</v>
      </c>
      <c r="C2090">
        <v>14346</v>
      </c>
      <c r="D2090">
        <v>5</v>
      </c>
      <c r="E2090">
        <v>0</v>
      </c>
      <c r="F2090">
        <v>21787</v>
      </c>
    </row>
    <row r="2091" spans="1:6" x14ac:dyDescent="0.25">
      <c r="A2091">
        <f>'Оборудование столовой'!AO688</f>
        <v>0.6</v>
      </c>
      <c r="B2091">
        <v>617</v>
      </c>
      <c r="C2091">
        <v>14346</v>
      </c>
      <c r="D2091">
        <v>9</v>
      </c>
      <c r="E2091">
        <v>0</v>
      </c>
      <c r="F2091">
        <v>21787</v>
      </c>
    </row>
    <row r="2092" spans="1:6" x14ac:dyDescent="0.25">
      <c r="A2092" t="str">
        <f>'Оборудование столовой'!F689</f>
        <v>Затраты труда</v>
      </c>
      <c r="B2092">
        <v>617</v>
      </c>
      <c r="C2092">
        <v>14846</v>
      </c>
      <c r="D2092">
        <v>2</v>
      </c>
      <c r="E2092">
        <v>0</v>
      </c>
      <c r="F2092">
        <v>21774</v>
      </c>
    </row>
    <row r="2093" spans="1:6" x14ac:dyDescent="0.25">
      <c r="A2093" t="str">
        <f>'Оборудование столовой'!I689</f>
        <v>чел.-ч</v>
      </c>
      <c r="B2093">
        <v>617</v>
      </c>
      <c r="C2093">
        <v>14846</v>
      </c>
      <c r="D2093">
        <v>3</v>
      </c>
      <c r="E2093">
        <v>0</v>
      </c>
      <c r="F2093">
        <v>21774</v>
      </c>
    </row>
    <row r="2094" spans="1:6" x14ac:dyDescent="0.25">
      <c r="A2094" s="5">
        <f>'Оборудование столовой'!M689</f>
        <v>0.72</v>
      </c>
      <c r="B2094">
        <v>617</v>
      </c>
      <c r="C2094">
        <v>14846</v>
      </c>
      <c r="D2094">
        <v>4</v>
      </c>
      <c r="E2094">
        <v>0</v>
      </c>
      <c r="F2094">
        <v>21774</v>
      </c>
    </row>
    <row r="2095" spans="1:6" x14ac:dyDescent="0.25">
      <c r="A2095" t="str">
        <f>'Оборудование столовой'!F690</f>
        <v>Итого по расценке</v>
      </c>
      <c r="B2095">
        <v>617</v>
      </c>
      <c r="C2095">
        <v>14348</v>
      </c>
      <c r="D2095">
        <v>2</v>
      </c>
      <c r="E2095">
        <v>0</v>
      </c>
      <c r="F2095">
        <v>21788</v>
      </c>
    </row>
    <row r="2096" spans="1:6" x14ac:dyDescent="0.25">
      <c r="A2096" t="str">
        <f>'Оборудование столовой'!A691</f>
        <v xml:space="preserve">Санузел мужской </v>
      </c>
      <c r="B2096">
        <v>617</v>
      </c>
      <c r="C2096">
        <v>14349</v>
      </c>
      <c r="D2096">
        <v>0</v>
      </c>
      <c r="E2096">
        <v>0</v>
      </c>
      <c r="F2096">
        <v>21767</v>
      </c>
    </row>
    <row r="2097" spans="1:6" x14ac:dyDescent="0.25">
      <c r="A2097" t="str">
        <f>'Оборудование столовой'!A692</f>
        <v xml:space="preserve">моечная столовой посуды </v>
      </c>
      <c r="B2097">
        <v>617</v>
      </c>
      <c r="C2097">
        <v>14350</v>
      </c>
      <c r="D2097">
        <v>0</v>
      </c>
      <c r="E2097">
        <v>0</v>
      </c>
      <c r="F2097">
        <v>21767</v>
      </c>
    </row>
    <row r="2098" spans="1:6" x14ac:dyDescent="0.25">
      <c r="A2098">
        <f>'Оборудование столовой'!A693</f>
        <v>62</v>
      </c>
      <c r="B2098">
        <v>617</v>
      </c>
      <c r="C2098">
        <v>14351</v>
      </c>
      <c r="D2098">
        <v>0</v>
      </c>
      <c r="E2098">
        <v>0</v>
      </c>
      <c r="F2098">
        <v>21762</v>
      </c>
    </row>
    <row r="2099" spans="1:6" x14ac:dyDescent="0.25">
      <c r="A2099" t="str">
        <f>'Оборудование столовой'!B693</f>
        <v>ФЕР17-01-001-02</v>
      </c>
      <c r="B2099">
        <v>617</v>
      </c>
      <c r="C2099">
        <v>14351</v>
      </c>
      <c r="D2099">
        <v>1</v>
      </c>
      <c r="E2099">
        <v>0</v>
      </c>
      <c r="F2099">
        <v>21762</v>
      </c>
    </row>
    <row r="2100" spans="1:6" x14ac:dyDescent="0.25">
      <c r="A2100" t="str">
        <f>'Оборудование столовой'!F693</f>
        <v>Установка ванн  прямых стальных</v>
      </c>
      <c r="B2100">
        <v>617</v>
      </c>
      <c r="C2100">
        <v>14351</v>
      </c>
      <c r="D2100">
        <v>2</v>
      </c>
      <c r="E2100">
        <v>0</v>
      </c>
      <c r="F2100">
        <v>21762</v>
      </c>
    </row>
    <row r="2101" spans="1:6" x14ac:dyDescent="0.25">
      <c r="A2101" t="str">
        <f>'Оборудование столовой'!I693</f>
        <v>10 компл.</v>
      </c>
      <c r="B2101">
        <v>617</v>
      </c>
      <c r="C2101">
        <v>14351</v>
      </c>
      <c r="D2101">
        <v>3</v>
      </c>
      <c r="E2101">
        <v>0</v>
      </c>
      <c r="F2101">
        <v>21762</v>
      </c>
    </row>
    <row r="2102" spans="1:6" x14ac:dyDescent="0.25">
      <c r="A2102">
        <f>'Оборудование столовой'!M693</f>
        <v>0.1</v>
      </c>
      <c r="B2102">
        <v>617</v>
      </c>
      <c r="C2102">
        <v>14351</v>
      </c>
      <c r="D2102">
        <v>4</v>
      </c>
      <c r="E2102">
        <v>0</v>
      </c>
      <c r="F2102">
        <v>21762</v>
      </c>
    </row>
    <row r="2103" spans="1:6" x14ac:dyDescent="0.25">
      <c r="A2103" t="str">
        <f>'Оборудование столовой'!F695</f>
        <v>Зарплата</v>
      </c>
      <c r="B2103">
        <v>617</v>
      </c>
      <c r="C2103">
        <v>14352</v>
      </c>
      <c r="D2103">
        <v>2</v>
      </c>
      <c r="E2103">
        <v>0</v>
      </c>
      <c r="F2103">
        <v>21785</v>
      </c>
    </row>
    <row r="2104" spans="1:6" x14ac:dyDescent="0.25">
      <c r="A2104" s="5">
        <f>'Оборудование столовой'!Q695</f>
        <v>208.27</v>
      </c>
      <c r="B2104">
        <v>617</v>
      </c>
      <c r="C2104">
        <v>14352</v>
      </c>
      <c r="D2104">
        <v>5</v>
      </c>
      <c r="E2104">
        <v>0</v>
      </c>
      <c r="F2104">
        <v>21785</v>
      </c>
    </row>
    <row r="2105" spans="1:6" x14ac:dyDescent="0.25">
      <c r="A2105" s="6">
        <f>'Оборудование столовой'!AO695</f>
        <v>1</v>
      </c>
      <c r="B2105">
        <v>617</v>
      </c>
      <c r="C2105">
        <v>14352</v>
      </c>
      <c r="D2105">
        <v>9</v>
      </c>
      <c r="E2105">
        <v>0</v>
      </c>
      <c r="F2105">
        <v>21785</v>
      </c>
    </row>
    <row r="2106" spans="1:6" x14ac:dyDescent="0.25">
      <c r="A2106" t="str">
        <f>'Оборудование столовой'!F696</f>
        <v>Эксплуатация машин</v>
      </c>
      <c r="B2106">
        <v>617</v>
      </c>
      <c r="C2106">
        <v>14353</v>
      </c>
      <c r="D2106">
        <v>2</v>
      </c>
      <c r="E2106">
        <v>0</v>
      </c>
      <c r="F2106">
        <v>21785</v>
      </c>
    </row>
    <row r="2107" spans="1:6" x14ac:dyDescent="0.25">
      <c r="A2107" s="5">
        <f>'Оборудование столовой'!Q696</f>
        <v>91.07</v>
      </c>
      <c r="B2107">
        <v>617</v>
      </c>
      <c r="C2107">
        <v>14353</v>
      </c>
      <c r="D2107">
        <v>5</v>
      </c>
      <c r="E2107">
        <v>0</v>
      </c>
      <c r="F2107">
        <v>21785</v>
      </c>
    </row>
    <row r="2108" spans="1:6" x14ac:dyDescent="0.25">
      <c r="A2108" s="6">
        <f>'Оборудование столовой'!AO696</f>
        <v>1</v>
      </c>
      <c r="B2108">
        <v>617</v>
      </c>
      <c r="C2108">
        <v>14353</v>
      </c>
      <c r="D2108">
        <v>9</v>
      </c>
      <c r="E2108">
        <v>0</v>
      </c>
      <c r="F2108">
        <v>21785</v>
      </c>
    </row>
    <row r="2109" spans="1:6" x14ac:dyDescent="0.25">
      <c r="A2109" t="str">
        <f>'Оборудование столовой'!F697</f>
        <v>в т.ч. зарплата машиниста</v>
      </c>
      <c r="B2109">
        <v>617</v>
      </c>
      <c r="C2109">
        <v>14354</v>
      </c>
      <c r="D2109">
        <v>2</v>
      </c>
      <c r="E2109">
        <v>0</v>
      </c>
      <c r="F2109">
        <v>21785</v>
      </c>
    </row>
    <row r="2110" spans="1:6" x14ac:dyDescent="0.25">
      <c r="A2110" s="5">
        <f>'Оборудование столовой'!Q697</f>
        <v>6.89</v>
      </c>
      <c r="B2110">
        <v>617</v>
      </c>
      <c r="C2110">
        <v>14354</v>
      </c>
      <c r="D2110">
        <v>5</v>
      </c>
      <c r="E2110">
        <v>0</v>
      </c>
      <c r="F2110">
        <v>21785</v>
      </c>
    </row>
    <row r="2111" spans="1:6" x14ac:dyDescent="0.25">
      <c r="A2111" s="6">
        <f>'Оборудование столовой'!AO697</f>
        <v>1</v>
      </c>
      <c r="B2111">
        <v>617</v>
      </c>
      <c r="C2111">
        <v>14354</v>
      </c>
      <c r="D2111">
        <v>9</v>
      </c>
      <c r="E2111">
        <v>0</v>
      </c>
      <c r="F2111">
        <v>21785</v>
      </c>
    </row>
    <row r="2112" spans="1:6" x14ac:dyDescent="0.25">
      <c r="A2112" t="str">
        <f>'Оборудование столовой'!F698</f>
        <v>Материальные ресурсы</v>
      </c>
      <c r="B2112">
        <v>617</v>
      </c>
      <c r="C2112">
        <v>14355</v>
      </c>
      <c r="D2112">
        <v>2</v>
      </c>
      <c r="E2112">
        <v>0</v>
      </c>
      <c r="F2112">
        <v>21785</v>
      </c>
    </row>
    <row r="2113" spans="1:6" x14ac:dyDescent="0.25">
      <c r="A2113" s="5">
        <f>'Оборудование столовой'!Q698</f>
        <v>9681.89</v>
      </c>
      <c r="B2113">
        <v>617</v>
      </c>
      <c r="C2113">
        <v>14355</v>
      </c>
      <c r="D2113">
        <v>5</v>
      </c>
      <c r="E2113">
        <v>0</v>
      </c>
      <c r="F2113">
        <v>21785</v>
      </c>
    </row>
    <row r="2114" spans="1:6" x14ac:dyDescent="0.25">
      <c r="A2114" s="6">
        <f>'Оборудование столовой'!AO698</f>
        <v>1</v>
      </c>
      <c r="B2114">
        <v>617</v>
      </c>
      <c r="C2114">
        <v>14355</v>
      </c>
      <c r="D2114">
        <v>9</v>
      </c>
      <c r="E2114">
        <v>0</v>
      </c>
      <c r="F2114">
        <v>21785</v>
      </c>
    </row>
    <row r="2115" spans="1:6" x14ac:dyDescent="0.25">
      <c r="A2115">
        <f>'Оборудование столовой'!A699</f>
        <v>62.1</v>
      </c>
      <c r="B2115">
        <v>617</v>
      </c>
      <c r="C2115">
        <v>14926</v>
      </c>
      <c r="D2115">
        <v>0</v>
      </c>
      <c r="E2115">
        <v>0</v>
      </c>
      <c r="F2115">
        <v>21766</v>
      </c>
    </row>
    <row r="2116" spans="1:6" x14ac:dyDescent="0.25">
      <c r="A2116" t="str">
        <f>'Оборудование столовой'!B699</f>
        <v>[301-0052]</v>
      </c>
      <c r="B2116">
        <v>617</v>
      </c>
      <c r="C2116">
        <v>14926</v>
      </c>
      <c r="D2116">
        <v>1</v>
      </c>
      <c r="E2116">
        <v>0</v>
      </c>
      <c r="F2116">
        <v>21766</v>
      </c>
    </row>
    <row r="2117" spans="1:6" x14ac:dyDescent="0.25">
      <c r="A2117" t="str">
        <f>'Оборудование столовой'!F699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2117">
        <v>617</v>
      </c>
      <c r="C2117">
        <v>14926</v>
      </c>
      <c r="D2117">
        <v>2</v>
      </c>
      <c r="E2117">
        <v>0</v>
      </c>
      <c r="F2117">
        <v>21766</v>
      </c>
    </row>
    <row r="2118" spans="1:6" x14ac:dyDescent="0.25">
      <c r="A2118" t="str">
        <f>'Оборудование столовой'!I699</f>
        <v>комплект</v>
      </c>
      <c r="B2118">
        <v>617</v>
      </c>
      <c r="C2118">
        <v>14926</v>
      </c>
      <c r="D2118">
        <v>3</v>
      </c>
      <c r="E2118">
        <v>0</v>
      </c>
      <c r="F2118">
        <v>21766</v>
      </c>
    </row>
    <row r="2119" spans="1:6" x14ac:dyDescent="0.25">
      <c r="A2119">
        <f>'Оборудование столовой'!Q699</f>
        <v>960.5</v>
      </c>
      <c r="B2119">
        <v>617</v>
      </c>
      <c r="C2119">
        <v>14926</v>
      </c>
      <c r="D2119">
        <v>5</v>
      </c>
      <c r="E2119">
        <v>0</v>
      </c>
      <c r="F2119">
        <v>21766</v>
      </c>
    </row>
    <row r="2120" spans="1:6" x14ac:dyDescent="0.25">
      <c r="A2120" s="6">
        <f>'Оборудование столовой'!T699</f>
        <v>-10</v>
      </c>
      <c r="B2120">
        <v>617</v>
      </c>
      <c r="C2120">
        <v>14926</v>
      </c>
      <c r="D2120">
        <v>6</v>
      </c>
      <c r="E2120">
        <v>0</v>
      </c>
      <c r="F2120">
        <v>21766</v>
      </c>
    </row>
    <row r="2121" spans="1:6" x14ac:dyDescent="0.25">
      <c r="A2121">
        <f>'Оборудование столовой'!AF699</f>
        <v>0</v>
      </c>
      <c r="B2121">
        <v>617</v>
      </c>
      <c r="C2121">
        <v>14926</v>
      </c>
      <c r="D2121">
        <v>8</v>
      </c>
      <c r="E2121">
        <v>0</v>
      </c>
      <c r="F2121">
        <v>21766</v>
      </c>
    </row>
    <row r="2122" spans="1:6" x14ac:dyDescent="0.25">
      <c r="A2122" s="6">
        <f>'Оборудование столовой'!AO699</f>
        <v>1</v>
      </c>
      <c r="B2122">
        <v>617</v>
      </c>
      <c r="C2122">
        <v>14926</v>
      </c>
      <c r="D2122">
        <v>9</v>
      </c>
      <c r="E2122">
        <v>0</v>
      </c>
      <c r="F2122">
        <v>21766</v>
      </c>
    </row>
    <row r="2123" spans="1:6" x14ac:dyDescent="0.25">
      <c r="A2123" t="str">
        <f>'Оборудование столовой'!F700</f>
        <v>Накладные расходы от ФОТ</v>
      </c>
      <c r="B2123">
        <v>617</v>
      </c>
      <c r="C2123">
        <v>14356</v>
      </c>
      <c r="D2123">
        <v>2</v>
      </c>
      <c r="E2123">
        <v>0</v>
      </c>
      <c r="F2123">
        <v>21786</v>
      </c>
    </row>
    <row r="2124" spans="1:6" x14ac:dyDescent="0.25">
      <c r="A2124">
        <f>'Оборудование столовой'!I700</f>
        <v>0</v>
      </c>
      <c r="B2124">
        <v>617</v>
      </c>
      <c r="C2124">
        <v>14356</v>
      </c>
      <c r="D2124">
        <v>3</v>
      </c>
      <c r="E2124">
        <v>0</v>
      </c>
      <c r="F2124">
        <v>21786</v>
      </c>
    </row>
    <row r="2125" spans="1:6" x14ac:dyDescent="0.25">
      <c r="A2125" s="5">
        <f>'Оборудование столовой'!Q700</f>
        <v>1.28</v>
      </c>
      <c r="B2125">
        <v>617</v>
      </c>
      <c r="C2125">
        <v>14356</v>
      </c>
      <c r="D2125">
        <v>5</v>
      </c>
      <c r="E2125">
        <v>0</v>
      </c>
      <c r="F2125">
        <v>21786</v>
      </c>
    </row>
    <row r="2126" spans="1:6" x14ac:dyDescent="0.25">
      <c r="A2126" s="5">
        <f>'Оборудование столовой'!AO700</f>
        <v>1.28</v>
      </c>
      <c r="B2126">
        <v>617</v>
      </c>
      <c r="C2126">
        <v>14356</v>
      </c>
      <c r="D2126">
        <v>9</v>
      </c>
      <c r="E2126">
        <v>0</v>
      </c>
      <c r="F2126">
        <v>21786</v>
      </c>
    </row>
    <row r="2127" spans="1:6" x14ac:dyDescent="0.25">
      <c r="A2127" t="str">
        <f>'Оборудование столовой'!F701</f>
        <v>Сметная прибыль от ФОТ</v>
      </c>
      <c r="B2127">
        <v>617</v>
      </c>
      <c r="C2127">
        <v>14357</v>
      </c>
      <c r="D2127">
        <v>2</v>
      </c>
      <c r="E2127">
        <v>0</v>
      </c>
      <c r="F2127">
        <v>21787</v>
      </c>
    </row>
    <row r="2128" spans="1:6" x14ac:dyDescent="0.25">
      <c r="A2128">
        <f>'Оборудование столовой'!I701</f>
        <v>0</v>
      </c>
      <c r="B2128">
        <v>617</v>
      </c>
      <c r="C2128">
        <v>14357</v>
      </c>
      <c r="D2128">
        <v>3</v>
      </c>
      <c r="E2128">
        <v>0</v>
      </c>
      <c r="F2128">
        <v>21787</v>
      </c>
    </row>
    <row r="2129" spans="1:6" x14ac:dyDescent="0.25">
      <c r="A2129" s="5">
        <f>'Оборудование столовой'!Q701</f>
        <v>0.83</v>
      </c>
      <c r="B2129">
        <v>617</v>
      </c>
      <c r="C2129">
        <v>14357</v>
      </c>
      <c r="D2129">
        <v>5</v>
      </c>
      <c r="E2129">
        <v>0</v>
      </c>
      <c r="F2129">
        <v>21787</v>
      </c>
    </row>
    <row r="2130" spans="1:6" x14ac:dyDescent="0.25">
      <c r="A2130" s="5">
        <f>'Оборудование столовой'!AO701</f>
        <v>0.83</v>
      </c>
      <c r="B2130">
        <v>617</v>
      </c>
      <c r="C2130">
        <v>14357</v>
      </c>
      <c r="D2130">
        <v>9</v>
      </c>
      <c r="E2130">
        <v>0</v>
      </c>
      <c r="F2130">
        <v>21787</v>
      </c>
    </row>
    <row r="2131" spans="1:6" x14ac:dyDescent="0.25">
      <c r="A2131" t="str">
        <f>'Оборудование столовой'!F702</f>
        <v>Затраты труда</v>
      </c>
      <c r="B2131">
        <v>617</v>
      </c>
      <c r="C2131">
        <v>14847</v>
      </c>
      <c r="D2131">
        <v>2</v>
      </c>
      <c r="E2131">
        <v>0</v>
      </c>
      <c r="F2131">
        <v>21774</v>
      </c>
    </row>
    <row r="2132" spans="1:6" x14ac:dyDescent="0.25">
      <c r="A2132" t="str">
        <f>'Оборудование столовой'!I702</f>
        <v>чел.-ч</v>
      </c>
      <c r="B2132">
        <v>617</v>
      </c>
      <c r="C2132">
        <v>14847</v>
      </c>
      <c r="D2132">
        <v>3</v>
      </c>
      <c r="E2132">
        <v>0</v>
      </c>
      <c r="F2132">
        <v>21774</v>
      </c>
    </row>
    <row r="2133" spans="1:6" x14ac:dyDescent="0.25">
      <c r="A2133" s="5">
        <f>'Оборудование столовой'!M702</f>
        <v>21.65</v>
      </c>
      <c r="B2133">
        <v>617</v>
      </c>
      <c r="C2133">
        <v>14847</v>
      </c>
      <c r="D2133">
        <v>4</v>
      </c>
      <c r="E2133">
        <v>0</v>
      </c>
      <c r="F2133">
        <v>21774</v>
      </c>
    </row>
    <row r="2134" spans="1:6" x14ac:dyDescent="0.25">
      <c r="A2134" t="str">
        <f>'Оборудование столовой'!F703</f>
        <v>Итого по расценке</v>
      </c>
      <c r="B2134">
        <v>617</v>
      </c>
      <c r="C2134">
        <v>14359</v>
      </c>
      <c r="D2134">
        <v>2</v>
      </c>
      <c r="E2134">
        <v>0</v>
      </c>
      <c r="F2134">
        <v>21788</v>
      </c>
    </row>
    <row r="2135" spans="1:6" x14ac:dyDescent="0.25">
      <c r="A2135">
        <f>'Оборудование столовой'!A704</f>
        <v>63</v>
      </c>
      <c r="B2135">
        <v>617</v>
      </c>
      <c r="C2135">
        <v>14360</v>
      </c>
      <c r="D2135">
        <v>0</v>
      </c>
      <c r="E2135">
        <v>0</v>
      </c>
      <c r="F2135">
        <v>21762</v>
      </c>
    </row>
    <row r="2136" spans="1:6" x14ac:dyDescent="0.25">
      <c r="A2136" t="str">
        <f>'Оборудование столовой'!B704</f>
        <v>ФЕР09-06-001-03</v>
      </c>
      <c r="B2136">
        <v>617</v>
      </c>
      <c r="C2136">
        <v>14360</v>
      </c>
      <c r="D2136">
        <v>1</v>
      </c>
      <c r="E2136">
        <v>0</v>
      </c>
      <c r="F2136">
        <v>21762</v>
      </c>
    </row>
    <row r="2137" spans="1:6" x14ac:dyDescent="0.25">
      <c r="A2137" t="str">
        <f>'Оборудование столовой'!F704</f>
        <v>Монтаж стеллажей и других конструкций, закрепляемых на фундаментах внутри зданий</v>
      </c>
      <c r="B2137">
        <v>617</v>
      </c>
      <c r="C2137">
        <v>14360</v>
      </c>
      <c r="D2137">
        <v>2</v>
      </c>
      <c r="E2137">
        <v>0</v>
      </c>
      <c r="F2137">
        <v>21762</v>
      </c>
    </row>
    <row r="2138" spans="1:6" x14ac:dyDescent="0.25">
      <c r="A2138" t="str">
        <f>'Оборудование столовой'!I704</f>
        <v>1 т конструкций</v>
      </c>
      <c r="B2138">
        <v>617</v>
      </c>
      <c r="C2138">
        <v>14360</v>
      </c>
      <c r="D2138">
        <v>3</v>
      </c>
      <c r="E2138">
        <v>0</v>
      </c>
      <c r="F2138">
        <v>21762</v>
      </c>
    </row>
    <row r="2139" spans="1:6" x14ac:dyDescent="0.25">
      <c r="A2139">
        <f>'Оборудование столовой'!M704</f>
        <v>0.1215</v>
      </c>
      <c r="B2139">
        <v>617</v>
      </c>
      <c r="C2139">
        <v>14360</v>
      </c>
      <c r="D2139">
        <v>4</v>
      </c>
      <c r="E2139">
        <v>0</v>
      </c>
      <c r="F2139">
        <v>21762</v>
      </c>
    </row>
    <row r="2140" spans="1:6" x14ac:dyDescent="0.25">
      <c r="A2140" t="str">
        <f>'Оборудование столовой'!F706</f>
        <v>Зарплата</v>
      </c>
      <c r="B2140">
        <v>617</v>
      </c>
      <c r="C2140">
        <v>14361</v>
      </c>
      <c r="D2140">
        <v>2</v>
      </c>
      <c r="E2140">
        <v>0</v>
      </c>
      <c r="F2140">
        <v>21785</v>
      </c>
    </row>
    <row r="2141" spans="1:6" x14ac:dyDescent="0.25">
      <c r="A2141" s="5">
        <f>'Оборудование столовой'!Q706</f>
        <v>883.28</v>
      </c>
      <c r="B2141">
        <v>617</v>
      </c>
      <c r="C2141">
        <v>14361</v>
      </c>
      <c r="D2141">
        <v>5</v>
      </c>
      <c r="E2141">
        <v>0</v>
      </c>
      <c r="F2141">
        <v>21785</v>
      </c>
    </row>
    <row r="2142" spans="1:6" x14ac:dyDescent="0.25">
      <c r="A2142" s="6">
        <f>'Оборудование столовой'!AO706</f>
        <v>1</v>
      </c>
      <c r="B2142">
        <v>617</v>
      </c>
      <c r="C2142">
        <v>14361</v>
      </c>
      <c r="D2142">
        <v>9</v>
      </c>
      <c r="E2142">
        <v>0</v>
      </c>
      <c r="F2142">
        <v>21785</v>
      </c>
    </row>
    <row r="2143" spans="1:6" x14ac:dyDescent="0.25">
      <c r="A2143" t="str">
        <f>'Оборудование столовой'!F707</f>
        <v>Эксплуатация машин</v>
      </c>
      <c r="B2143">
        <v>617</v>
      </c>
      <c r="C2143">
        <v>14362</v>
      </c>
      <c r="D2143">
        <v>2</v>
      </c>
      <c r="E2143">
        <v>0</v>
      </c>
      <c r="F2143">
        <v>21785</v>
      </c>
    </row>
    <row r="2144" spans="1:6" x14ac:dyDescent="0.25">
      <c r="A2144" s="5">
        <f>'Оборудование столовой'!Q707</f>
        <v>91.21</v>
      </c>
      <c r="B2144">
        <v>617</v>
      </c>
      <c r="C2144">
        <v>14362</v>
      </c>
      <c r="D2144">
        <v>5</v>
      </c>
      <c r="E2144">
        <v>0</v>
      </c>
      <c r="F2144">
        <v>21785</v>
      </c>
    </row>
    <row r="2145" spans="1:6" x14ac:dyDescent="0.25">
      <c r="A2145" s="6">
        <f>'Оборудование столовой'!AO707</f>
        <v>1</v>
      </c>
      <c r="B2145">
        <v>617</v>
      </c>
      <c r="C2145">
        <v>14362</v>
      </c>
      <c r="D2145">
        <v>9</v>
      </c>
      <c r="E2145">
        <v>0</v>
      </c>
      <c r="F2145">
        <v>21785</v>
      </c>
    </row>
    <row r="2146" spans="1:6" x14ac:dyDescent="0.25">
      <c r="A2146" t="str">
        <f>'Оборудование столовой'!F708</f>
        <v>в т.ч. зарплата машиниста</v>
      </c>
      <c r="B2146">
        <v>617</v>
      </c>
      <c r="C2146">
        <v>14363</v>
      </c>
      <c r="D2146">
        <v>2</v>
      </c>
      <c r="E2146">
        <v>0</v>
      </c>
      <c r="F2146">
        <v>21785</v>
      </c>
    </row>
    <row r="2147" spans="1:6" x14ac:dyDescent="0.25">
      <c r="A2147" s="5">
        <f>'Оборудование столовой'!Q708</f>
        <v>2.16</v>
      </c>
      <c r="B2147">
        <v>617</v>
      </c>
      <c r="C2147">
        <v>14363</v>
      </c>
      <c r="D2147">
        <v>5</v>
      </c>
      <c r="E2147">
        <v>0</v>
      </c>
      <c r="F2147">
        <v>21785</v>
      </c>
    </row>
    <row r="2148" spans="1:6" x14ac:dyDescent="0.25">
      <c r="A2148" s="6">
        <f>'Оборудование столовой'!AO708</f>
        <v>1</v>
      </c>
      <c r="B2148">
        <v>617</v>
      </c>
      <c r="C2148">
        <v>14363</v>
      </c>
      <c r="D2148">
        <v>9</v>
      </c>
      <c r="E2148">
        <v>0</v>
      </c>
      <c r="F2148">
        <v>21785</v>
      </c>
    </row>
    <row r="2149" spans="1:6" x14ac:dyDescent="0.25">
      <c r="A2149" t="str">
        <f>'Оборудование столовой'!F709</f>
        <v>Материальные ресурсы</v>
      </c>
      <c r="B2149">
        <v>617</v>
      </c>
      <c r="C2149">
        <v>14364</v>
      </c>
      <c r="D2149">
        <v>2</v>
      </c>
      <c r="E2149">
        <v>0</v>
      </c>
      <c r="F2149">
        <v>21785</v>
      </c>
    </row>
    <row r="2150" spans="1:6" x14ac:dyDescent="0.25">
      <c r="A2150" s="5">
        <f>'Оборудование столовой'!Q709</f>
        <v>68.95</v>
      </c>
      <c r="B2150">
        <v>617</v>
      </c>
      <c r="C2150">
        <v>14364</v>
      </c>
      <c r="D2150">
        <v>5</v>
      </c>
      <c r="E2150">
        <v>0</v>
      </c>
      <c r="F2150">
        <v>21785</v>
      </c>
    </row>
    <row r="2151" spans="1:6" x14ac:dyDescent="0.25">
      <c r="A2151" s="6">
        <f>'Оборудование столовой'!AO709</f>
        <v>1</v>
      </c>
      <c r="B2151">
        <v>617</v>
      </c>
      <c r="C2151">
        <v>14364</v>
      </c>
      <c r="D2151">
        <v>9</v>
      </c>
      <c r="E2151">
        <v>0</v>
      </c>
      <c r="F2151">
        <v>21785</v>
      </c>
    </row>
    <row r="2152" spans="1:6" x14ac:dyDescent="0.25">
      <c r="A2152" t="str">
        <f>'Оборудование столовой'!F710</f>
        <v>Накладные расходы от ФОТ</v>
      </c>
      <c r="B2152">
        <v>617</v>
      </c>
      <c r="C2152">
        <v>14365</v>
      </c>
      <c r="D2152">
        <v>2</v>
      </c>
      <c r="E2152">
        <v>0</v>
      </c>
      <c r="F2152">
        <v>21786</v>
      </c>
    </row>
    <row r="2153" spans="1:6" x14ac:dyDescent="0.25">
      <c r="A2153">
        <f>'Оборудование столовой'!I710</f>
        <v>0</v>
      </c>
      <c r="B2153">
        <v>617</v>
      </c>
      <c r="C2153">
        <v>14365</v>
      </c>
      <c r="D2153">
        <v>3</v>
      </c>
      <c r="E2153">
        <v>0</v>
      </c>
      <c r="F2153">
        <v>21786</v>
      </c>
    </row>
    <row r="2154" spans="1:6" x14ac:dyDescent="0.25">
      <c r="A2154">
        <f>'Оборудование столовой'!Q710</f>
        <v>0.9</v>
      </c>
      <c r="B2154">
        <v>617</v>
      </c>
      <c r="C2154">
        <v>14365</v>
      </c>
      <c r="D2154">
        <v>5</v>
      </c>
      <c r="E2154">
        <v>0</v>
      </c>
      <c r="F2154">
        <v>21786</v>
      </c>
    </row>
    <row r="2155" spans="1:6" x14ac:dyDescent="0.25">
      <c r="A2155">
        <f>'Оборудование столовой'!AO710</f>
        <v>0.9</v>
      </c>
      <c r="B2155">
        <v>617</v>
      </c>
      <c r="C2155">
        <v>14365</v>
      </c>
      <c r="D2155">
        <v>9</v>
      </c>
      <c r="E2155">
        <v>0</v>
      </c>
      <c r="F2155">
        <v>21786</v>
      </c>
    </row>
    <row r="2156" spans="1:6" x14ac:dyDescent="0.25">
      <c r="A2156" t="str">
        <f>'Оборудование столовой'!F711</f>
        <v>Сметная прибыль от ФОТ</v>
      </c>
      <c r="B2156">
        <v>617</v>
      </c>
      <c r="C2156">
        <v>14366</v>
      </c>
      <c r="D2156">
        <v>2</v>
      </c>
      <c r="E2156">
        <v>0</v>
      </c>
      <c r="F2156">
        <v>21787</v>
      </c>
    </row>
    <row r="2157" spans="1:6" x14ac:dyDescent="0.25">
      <c r="A2157">
        <f>'Оборудование столовой'!I711</f>
        <v>0</v>
      </c>
      <c r="B2157">
        <v>617</v>
      </c>
      <c r="C2157">
        <v>14366</v>
      </c>
      <c r="D2157">
        <v>3</v>
      </c>
      <c r="E2157">
        <v>0</v>
      </c>
      <c r="F2157">
        <v>21787</v>
      </c>
    </row>
    <row r="2158" spans="1:6" x14ac:dyDescent="0.25">
      <c r="A2158" s="5">
        <f>'Оборудование столовой'!Q711</f>
        <v>0.85</v>
      </c>
      <c r="B2158">
        <v>617</v>
      </c>
      <c r="C2158">
        <v>14366</v>
      </c>
      <c r="D2158">
        <v>5</v>
      </c>
      <c r="E2158">
        <v>0</v>
      </c>
      <c r="F2158">
        <v>21787</v>
      </c>
    </row>
    <row r="2159" spans="1:6" x14ac:dyDescent="0.25">
      <c r="A2159" s="5">
        <f>'Оборудование столовой'!AO711</f>
        <v>0.85</v>
      </c>
      <c r="B2159">
        <v>617</v>
      </c>
      <c r="C2159">
        <v>14366</v>
      </c>
      <c r="D2159">
        <v>9</v>
      </c>
      <c r="E2159">
        <v>0</v>
      </c>
      <c r="F2159">
        <v>21787</v>
      </c>
    </row>
    <row r="2160" spans="1:6" x14ac:dyDescent="0.25">
      <c r="A2160" t="str">
        <f>'Оборудование столовой'!F712</f>
        <v>Затраты труда</v>
      </c>
      <c r="B2160">
        <v>617</v>
      </c>
      <c r="C2160">
        <v>14848</v>
      </c>
      <c r="D2160">
        <v>2</v>
      </c>
      <c r="E2160">
        <v>0</v>
      </c>
      <c r="F2160">
        <v>21774</v>
      </c>
    </row>
    <row r="2161" spans="1:6" x14ac:dyDescent="0.25">
      <c r="A2161" t="str">
        <f>'Оборудование столовой'!I712</f>
        <v>чел.-ч</v>
      </c>
      <c r="B2161">
        <v>617</v>
      </c>
      <c r="C2161">
        <v>14848</v>
      </c>
      <c r="D2161">
        <v>3</v>
      </c>
      <c r="E2161">
        <v>0</v>
      </c>
      <c r="F2161">
        <v>21774</v>
      </c>
    </row>
    <row r="2162" spans="1:6" x14ac:dyDescent="0.25">
      <c r="A2162" s="5">
        <f>'Оборудование столовой'!M712</f>
        <v>103.55</v>
      </c>
      <c r="B2162">
        <v>617</v>
      </c>
      <c r="C2162">
        <v>14848</v>
      </c>
      <c r="D2162">
        <v>4</v>
      </c>
      <c r="E2162">
        <v>0</v>
      </c>
      <c r="F2162">
        <v>21774</v>
      </c>
    </row>
    <row r="2163" spans="1:6" x14ac:dyDescent="0.25">
      <c r="A2163" t="str">
        <f>'Оборудование столовой'!F713</f>
        <v>Итого по расценке</v>
      </c>
      <c r="B2163">
        <v>617</v>
      </c>
      <c r="C2163">
        <v>14368</v>
      </c>
      <c r="D2163">
        <v>2</v>
      </c>
      <c r="E2163">
        <v>0</v>
      </c>
      <c r="F2163">
        <v>21788</v>
      </c>
    </row>
    <row r="2164" spans="1:6" x14ac:dyDescent="0.25">
      <c r="A2164">
        <f>'Оборудование столовой'!A714</f>
        <v>64</v>
      </c>
      <c r="B2164">
        <v>617</v>
      </c>
      <c r="C2164">
        <v>14369</v>
      </c>
      <c r="D2164">
        <v>0</v>
      </c>
      <c r="E2164">
        <v>0</v>
      </c>
      <c r="F2164">
        <v>21762</v>
      </c>
    </row>
    <row r="2165" spans="1:6" x14ac:dyDescent="0.25">
      <c r="A2165" t="str">
        <f>'Оборудование столовой'!B714</f>
        <v>ФЕР20-02-011-01</v>
      </c>
      <c r="B2165">
        <v>617</v>
      </c>
      <c r="C2165">
        <v>14369</v>
      </c>
      <c r="D2165">
        <v>1</v>
      </c>
      <c r="E2165">
        <v>0</v>
      </c>
      <c r="F2165">
        <v>21762</v>
      </c>
    </row>
    <row r="2166" spans="1:6" x14ac:dyDescent="0.25">
      <c r="A2166" t="str">
        <f>'Оборудование столовой'!F714</f>
        <v>Установка зонтов над оборудованием</v>
      </c>
      <c r="B2166">
        <v>617</v>
      </c>
      <c r="C2166">
        <v>14369</v>
      </c>
      <c r="D2166">
        <v>2</v>
      </c>
      <c r="E2166">
        <v>0</v>
      </c>
      <c r="F2166">
        <v>21762</v>
      </c>
    </row>
    <row r="2167" spans="1:6" x14ac:dyDescent="0.25">
      <c r="A2167" t="str">
        <f>'Оборудование столовой'!I714</f>
        <v>1 м2 поверхности зонта</v>
      </c>
      <c r="B2167">
        <v>617</v>
      </c>
      <c r="C2167">
        <v>14369</v>
      </c>
      <c r="D2167">
        <v>3</v>
      </c>
      <c r="E2167">
        <v>0</v>
      </c>
      <c r="F2167">
        <v>21762</v>
      </c>
    </row>
    <row r="2168" spans="1:6" x14ac:dyDescent="0.25">
      <c r="A2168" s="5">
        <f>'Оборудование столовой'!M714</f>
        <v>3.36</v>
      </c>
      <c r="B2168">
        <v>617</v>
      </c>
      <c r="C2168">
        <v>14369</v>
      </c>
      <c r="D2168">
        <v>4</v>
      </c>
      <c r="E2168">
        <v>0</v>
      </c>
      <c r="F2168">
        <v>21762</v>
      </c>
    </row>
    <row r="2169" spans="1:6" x14ac:dyDescent="0.25">
      <c r="A2169" t="str">
        <f>'Оборудование столовой'!F716</f>
        <v>Зарплата</v>
      </c>
      <c r="B2169">
        <v>617</v>
      </c>
      <c r="C2169">
        <v>14370</v>
      </c>
      <c r="D2169">
        <v>2</v>
      </c>
      <c r="E2169">
        <v>0</v>
      </c>
      <c r="F2169">
        <v>21785</v>
      </c>
    </row>
    <row r="2170" spans="1:6" x14ac:dyDescent="0.25">
      <c r="A2170">
        <f>'Оборудование столовой'!Q716</f>
        <v>9.4</v>
      </c>
      <c r="B2170">
        <v>617</v>
      </c>
      <c r="C2170">
        <v>14370</v>
      </c>
      <c r="D2170">
        <v>5</v>
      </c>
      <c r="E2170">
        <v>0</v>
      </c>
      <c r="F2170">
        <v>21785</v>
      </c>
    </row>
    <row r="2171" spans="1:6" x14ac:dyDescent="0.25">
      <c r="A2171" s="6">
        <f>'Оборудование столовой'!AO716</f>
        <v>1</v>
      </c>
      <c r="B2171">
        <v>617</v>
      </c>
      <c r="C2171">
        <v>14370</v>
      </c>
      <c r="D2171">
        <v>9</v>
      </c>
      <c r="E2171">
        <v>0</v>
      </c>
      <c r="F2171">
        <v>21785</v>
      </c>
    </row>
    <row r="2172" spans="1:6" x14ac:dyDescent="0.25">
      <c r="A2172" t="str">
        <f>'Оборудование столовой'!F717</f>
        <v>Эксплуатация машин</v>
      </c>
      <c r="B2172">
        <v>617</v>
      </c>
      <c r="C2172">
        <v>14371</v>
      </c>
      <c r="D2172">
        <v>2</v>
      </c>
      <c r="E2172">
        <v>0</v>
      </c>
      <c r="F2172">
        <v>21785</v>
      </c>
    </row>
    <row r="2173" spans="1:6" x14ac:dyDescent="0.25">
      <c r="A2173" s="5">
        <f>'Оборудование столовой'!Q717</f>
        <v>4.1399999999999997</v>
      </c>
      <c r="B2173">
        <v>617</v>
      </c>
      <c r="C2173">
        <v>14371</v>
      </c>
      <c r="D2173">
        <v>5</v>
      </c>
      <c r="E2173">
        <v>0</v>
      </c>
      <c r="F2173">
        <v>21785</v>
      </c>
    </row>
    <row r="2174" spans="1:6" x14ac:dyDescent="0.25">
      <c r="A2174" s="6">
        <f>'Оборудование столовой'!AO717</f>
        <v>1</v>
      </c>
      <c r="B2174">
        <v>617</v>
      </c>
      <c r="C2174">
        <v>14371</v>
      </c>
      <c r="D2174">
        <v>9</v>
      </c>
      <c r="E2174">
        <v>0</v>
      </c>
      <c r="F2174">
        <v>21785</v>
      </c>
    </row>
    <row r="2175" spans="1:6" x14ac:dyDescent="0.25">
      <c r="A2175" t="str">
        <f>'Оборудование столовой'!F718</f>
        <v>в т.ч. зарплата машиниста</v>
      </c>
      <c r="B2175">
        <v>617</v>
      </c>
      <c r="C2175">
        <v>14372</v>
      </c>
      <c r="D2175">
        <v>2</v>
      </c>
      <c r="E2175">
        <v>0</v>
      </c>
      <c r="F2175">
        <v>21785</v>
      </c>
    </row>
    <row r="2176" spans="1:6" x14ac:dyDescent="0.25">
      <c r="A2176" s="6">
        <f>'Оборудование столовой'!Q718</f>
        <v>0</v>
      </c>
      <c r="B2176">
        <v>617</v>
      </c>
      <c r="C2176">
        <v>14372</v>
      </c>
      <c r="D2176">
        <v>5</v>
      </c>
      <c r="E2176">
        <v>0</v>
      </c>
      <c r="F2176">
        <v>21785</v>
      </c>
    </row>
    <row r="2177" spans="1:6" x14ac:dyDescent="0.25">
      <c r="A2177" s="6">
        <f>'Оборудование столовой'!AO718</f>
        <v>1</v>
      </c>
      <c r="B2177">
        <v>617</v>
      </c>
      <c r="C2177">
        <v>14372</v>
      </c>
      <c r="D2177">
        <v>9</v>
      </c>
      <c r="E2177">
        <v>0</v>
      </c>
      <c r="F2177">
        <v>21785</v>
      </c>
    </row>
    <row r="2178" spans="1:6" x14ac:dyDescent="0.25">
      <c r="A2178" t="str">
        <f>'Оборудование столовой'!F719</f>
        <v>Материальные ресурсы</v>
      </c>
      <c r="B2178">
        <v>617</v>
      </c>
      <c r="C2178">
        <v>14373</v>
      </c>
      <c r="D2178">
        <v>2</v>
      </c>
      <c r="E2178">
        <v>0</v>
      </c>
      <c r="F2178">
        <v>21785</v>
      </c>
    </row>
    <row r="2179" spans="1:6" x14ac:dyDescent="0.25">
      <c r="A2179" s="5">
        <f>'Оборудование столовой'!Q719</f>
        <v>146.32</v>
      </c>
      <c r="B2179">
        <v>617</v>
      </c>
      <c r="C2179">
        <v>14373</v>
      </c>
      <c r="D2179">
        <v>5</v>
      </c>
      <c r="E2179">
        <v>0</v>
      </c>
      <c r="F2179">
        <v>21785</v>
      </c>
    </row>
    <row r="2180" spans="1:6" x14ac:dyDescent="0.25">
      <c r="A2180" s="6">
        <f>'Оборудование столовой'!AO719</f>
        <v>1</v>
      </c>
      <c r="B2180">
        <v>617</v>
      </c>
      <c r="C2180">
        <v>14373</v>
      </c>
      <c r="D2180">
        <v>9</v>
      </c>
      <c r="E2180">
        <v>0</v>
      </c>
      <c r="F2180">
        <v>21785</v>
      </c>
    </row>
    <row r="2181" spans="1:6" x14ac:dyDescent="0.25">
      <c r="A2181">
        <f>'Оборудование столовой'!A720</f>
        <v>64.099999999999994</v>
      </c>
      <c r="B2181">
        <v>617</v>
      </c>
      <c r="C2181">
        <v>14927</v>
      </c>
      <c r="D2181">
        <v>0</v>
      </c>
      <c r="E2181">
        <v>0</v>
      </c>
      <c r="F2181">
        <v>21766</v>
      </c>
    </row>
    <row r="2182" spans="1:6" x14ac:dyDescent="0.25">
      <c r="A2182" t="str">
        <f>'Оборудование столовой'!B720</f>
        <v>[301-1186]</v>
      </c>
      <c r="B2182">
        <v>617</v>
      </c>
      <c r="C2182">
        <v>14927</v>
      </c>
      <c r="D2182">
        <v>1</v>
      </c>
      <c r="E2182">
        <v>0</v>
      </c>
      <c r="F2182">
        <v>21766</v>
      </c>
    </row>
    <row r="2183" spans="1:6" x14ac:dyDescent="0.25">
      <c r="A2183" t="str">
        <f>'Оборудование столовой'!F720</f>
        <v>Зонты вытяжные над оборудованием из листовой горячекатаной и сортовой стали</v>
      </c>
      <c r="B2183">
        <v>617</v>
      </c>
      <c r="C2183">
        <v>14927</v>
      </c>
      <c r="D2183">
        <v>2</v>
      </c>
      <c r="E2183">
        <v>0</v>
      </c>
      <c r="F2183">
        <v>21766</v>
      </c>
    </row>
    <row r="2184" spans="1:6" x14ac:dyDescent="0.25">
      <c r="A2184" t="str">
        <f>'Оборудование столовой'!I720</f>
        <v>м2</v>
      </c>
      <c r="B2184">
        <v>617</v>
      </c>
      <c r="C2184">
        <v>14927</v>
      </c>
      <c r="D2184">
        <v>3</v>
      </c>
      <c r="E2184">
        <v>0</v>
      </c>
      <c r="F2184">
        <v>21766</v>
      </c>
    </row>
    <row r="2185" spans="1:6" x14ac:dyDescent="0.25">
      <c r="A2185" s="5">
        <f>'Оборудование столовой'!Q720</f>
        <v>133.06</v>
      </c>
      <c r="B2185">
        <v>617</v>
      </c>
      <c r="C2185">
        <v>14927</v>
      </c>
      <c r="D2185">
        <v>5</v>
      </c>
      <c r="E2185">
        <v>0</v>
      </c>
      <c r="F2185">
        <v>21766</v>
      </c>
    </row>
    <row r="2186" spans="1:6" x14ac:dyDescent="0.25">
      <c r="A2186" s="6">
        <f>'Оборудование столовой'!T720</f>
        <v>-1</v>
      </c>
      <c r="B2186">
        <v>617</v>
      </c>
      <c r="C2186">
        <v>14927</v>
      </c>
      <c r="D2186">
        <v>6</v>
      </c>
      <c r="E2186">
        <v>0</v>
      </c>
      <c r="F2186">
        <v>21766</v>
      </c>
    </row>
    <row r="2187" spans="1:6" x14ac:dyDescent="0.25">
      <c r="A2187">
        <f>'Оборудование столовой'!AF720</f>
        <v>0</v>
      </c>
      <c r="B2187">
        <v>617</v>
      </c>
      <c r="C2187">
        <v>14927</v>
      </c>
      <c r="D2187">
        <v>8</v>
      </c>
      <c r="E2187">
        <v>0</v>
      </c>
      <c r="F2187">
        <v>21766</v>
      </c>
    </row>
    <row r="2188" spans="1:6" x14ac:dyDescent="0.25">
      <c r="A2188" s="6">
        <f>'Оборудование столовой'!AO720</f>
        <v>1</v>
      </c>
      <c r="B2188">
        <v>617</v>
      </c>
      <c r="C2188">
        <v>14927</v>
      </c>
      <c r="D2188">
        <v>9</v>
      </c>
      <c r="E2188">
        <v>0</v>
      </c>
      <c r="F2188">
        <v>21766</v>
      </c>
    </row>
    <row r="2189" spans="1:6" x14ac:dyDescent="0.25">
      <c r="A2189" t="str">
        <f>'Оборудование столовой'!F721</f>
        <v>Накладные расходы от ФОТ</v>
      </c>
      <c r="B2189">
        <v>617</v>
      </c>
      <c r="C2189">
        <v>14374</v>
      </c>
      <c r="D2189">
        <v>2</v>
      </c>
      <c r="E2189">
        <v>0</v>
      </c>
      <c r="F2189">
        <v>21786</v>
      </c>
    </row>
    <row r="2190" spans="1:6" x14ac:dyDescent="0.25">
      <c r="A2190">
        <f>'Оборудование столовой'!I721</f>
        <v>0</v>
      </c>
      <c r="B2190">
        <v>617</v>
      </c>
      <c r="C2190">
        <v>14374</v>
      </c>
      <c r="D2190">
        <v>3</v>
      </c>
      <c r="E2190">
        <v>0</v>
      </c>
      <c r="F2190">
        <v>21786</v>
      </c>
    </row>
    <row r="2191" spans="1:6" x14ac:dyDescent="0.25">
      <c r="A2191" s="5">
        <f>'Оборудование столовой'!Q721</f>
        <v>1.28</v>
      </c>
      <c r="B2191">
        <v>617</v>
      </c>
      <c r="C2191">
        <v>14374</v>
      </c>
      <c r="D2191">
        <v>5</v>
      </c>
      <c r="E2191">
        <v>0</v>
      </c>
      <c r="F2191">
        <v>21786</v>
      </c>
    </row>
    <row r="2192" spans="1:6" x14ac:dyDescent="0.25">
      <c r="A2192" s="5">
        <f>'Оборудование столовой'!AO721</f>
        <v>1.28</v>
      </c>
      <c r="B2192">
        <v>617</v>
      </c>
      <c r="C2192">
        <v>14374</v>
      </c>
      <c r="D2192">
        <v>9</v>
      </c>
      <c r="E2192">
        <v>0</v>
      </c>
      <c r="F2192">
        <v>21786</v>
      </c>
    </row>
    <row r="2193" spans="1:6" x14ac:dyDescent="0.25">
      <c r="A2193" t="str">
        <f>'Оборудование столовой'!F722</f>
        <v>Сметная прибыль от ФОТ</v>
      </c>
      <c r="B2193">
        <v>617</v>
      </c>
      <c r="C2193">
        <v>14375</v>
      </c>
      <c r="D2193">
        <v>2</v>
      </c>
      <c r="E2193">
        <v>0</v>
      </c>
      <c r="F2193">
        <v>21787</v>
      </c>
    </row>
    <row r="2194" spans="1:6" x14ac:dyDescent="0.25">
      <c r="A2194">
        <f>'Оборудование столовой'!I722</f>
        <v>0</v>
      </c>
      <c r="B2194">
        <v>617</v>
      </c>
      <c r="C2194">
        <v>14375</v>
      </c>
      <c r="D2194">
        <v>3</v>
      </c>
      <c r="E2194">
        <v>0</v>
      </c>
      <c r="F2194">
        <v>21787</v>
      </c>
    </row>
    <row r="2195" spans="1:6" x14ac:dyDescent="0.25">
      <c r="A2195" s="5">
        <f>'Оборудование столовой'!Q722</f>
        <v>0.83</v>
      </c>
      <c r="B2195">
        <v>617</v>
      </c>
      <c r="C2195">
        <v>14375</v>
      </c>
      <c r="D2195">
        <v>5</v>
      </c>
      <c r="E2195">
        <v>0</v>
      </c>
      <c r="F2195">
        <v>21787</v>
      </c>
    </row>
    <row r="2196" spans="1:6" x14ac:dyDescent="0.25">
      <c r="A2196" s="5">
        <f>'Оборудование столовой'!AO722</f>
        <v>0.83</v>
      </c>
      <c r="B2196">
        <v>617</v>
      </c>
      <c r="C2196">
        <v>14375</v>
      </c>
      <c r="D2196">
        <v>9</v>
      </c>
      <c r="E2196">
        <v>0</v>
      </c>
      <c r="F2196">
        <v>21787</v>
      </c>
    </row>
    <row r="2197" spans="1:6" x14ac:dyDescent="0.25">
      <c r="A2197" t="str">
        <f>'Оборудование столовой'!F723</f>
        <v>Затраты труда</v>
      </c>
      <c r="B2197">
        <v>617</v>
      </c>
      <c r="C2197">
        <v>14849</v>
      </c>
      <c r="D2197">
        <v>2</v>
      </c>
      <c r="E2197">
        <v>0</v>
      </c>
      <c r="F2197">
        <v>21774</v>
      </c>
    </row>
    <row r="2198" spans="1:6" x14ac:dyDescent="0.25">
      <c r="A2198" t="str">
        <f>'Оборудование столовой'!I723</f>
        <v>чел.-ч</v>
      </c>
      <c r="B2198">
        <v>617</v>
      </c>
      <c r="C2198">
        <v>14849</v>
      </c>
      <c r="D2198">
        <v>3</v>
      </c>
      <c r="E2198">
        <v>0</v>
      </c>
      <c r="F2198">
        <v>21774</v>
      </c>
    </row>
    <row r="2199" spans="1:6" x14ac:dyDescent="0.25">
      <c r="A2199" s="6">
        <f>'Оборудование столовой'!M723</f>
        <v>1</v>
      </c>
      <c r="B2199">
        <v>617</v>
      </c>
      <c r="C2199">
        <v>14849</v>
      </c>
      <c r="D2199">
        <v>4</v>
      </c>
      <c r="E2199">
        <v>0</v>
      </c>
      <c r="F2199">
        <v>21774</v>
      </c>
    </row>
    <row r="2200" spans="1:6" x14ac:dyDescent="0.25">
      <c r="A2200" t="str">
        <f>'Оборудование столовой'!F724</f>
        <v>Итого по расценке</v>
      </c>
      <c r="B2200">
        <v>617</v>
      </c>
      <c r="C2200">
        <v>14377</v>
      </c>
      <c r="D2200">
        <v>2</v>
      </c>
      <c r="E2200">
        <v>0</v>
      </c>
      <c r="F2200">
        <v>21788</v>
      </c>
    </row>
    <row r="2201" spans="1:6" x14ac:dyDescent="0.25">
      <c r="A2201">
        <f>'Оборудование столовой'!A725</f>
        <v>65</v>
      </c>
      <c r="B2201">
        <v>617</v>
      </c>
      <c r="C2201">
        <v>14378</v>
      </c>
      <c r="D2201">
        <v>0</v>
      </c>
      <c r="E2201">
        <v>0</v>
      </c>
      <c r="F2201">
        <v>21762</v>
      </c>
    </row>
    <row r="2202" spans="1:6" x14ac:dyDescent="0.25">
      <c r="A2202" t="str">
        <f>'Оборудование столовой'!B725</f>
        <v>ФЕР18-02-003-01</v>
      </c>
      <c r="B2202">
        <v>617</v>
      </c>
      <c r="C2202">
        <v>14378</v>
      </c>
      <c r="D2202">
        <v>1</v>
      </c>
      <c r="E2202">
        <v>0</v>
      </c>
      <c r="F2202">
        <v>21762</v>
      </c>
    </row>
    <row r="2203" spans="1:6" x14ac:dyDescent="0.25">
      <c r="A2203" t="str">
        <f>'Оборудование столовой'!F725</f>
        <v>Установка водоподогревателей емкостных вместимостью до 1 м3</v>
      </c>
      <c r="B2203">
        <v>617</v>
      </c>
      <c r="C2203">
        <v>14378</v>
      </c>
      <c r="D2203">
        <v>2</v>
      </c>
      <c r="E2203">
        <v>0</v>
      </c>
      <c r="F2203">
        <v>21762</v>
      </c>
    </row>
    <row r="2204" spans="1:6" x14ac:dyDescent="0.25">
      <c r="A2204" t="str">
        <f>'Оборудование столовой'!I725</f>
        <v>1 водоподогреватель</v>
      </c>
      <c r="B2204">
        <v>617</v>
      </c>
      <c r="C2204">
        <v>14378</v>
      </c>
      <c r="D2204">
        <v>3</v>
      </c>
      <c r="E2204">
        <v>0</v>
      </c>
      <c r="F2204">
        <v>21762</v>
      </c>
    </row>
    <row r="2205" spans="1:6" x14ac:dyDescent="0.25">
      <c r="A2205" s="6">
        <f>'Оборудование столовой'!M725</f>
        <v>1</v>
      </c>
      <c r="B2205">
        <v>617</v>
      </c>
      <c r="C2205">
        <v>14378</v>
      </c>
      <c r="D2205">
        <v>4</v>
      </c>
      <c r="E2205">
        <v>0</v>
      </c>
      <c r="F2205">
        <v>21762</v>
      </c>
    </row>
    <row r="2206" spans="1:6" x14ac:dyDescent="0.25">
      <c r="A2206" t="str">
        <f>'Оборудование столовой'!F727</f>
        <v>Зарплата</v>
      </c>
      <c r="B2206">
        <v>617</v>
      </c>
      <c r="C2206">
        <v>14379</v>
      </c>
      <c r="D2206">
        <v>2</v>
      </c>
      <c r="E2206">
        <v>0</v>
      </c>
      <c r="F2206">
        <v>21785</v>
      </c>
    </row>
    <row r="2207" spans="1:6" x14ac:dyDescent="0.25">
      <c r="A2207" s="5">
        <f>'Оборудование столовой'!Q727</f>
        <v>135.72999999999999</v>
      </c>
      <c r="B2207">
        <v>617</v>
      </c>
      <c r="C2207">
        <v>14379</v>
      </c>
      <c r="D2207">
        <v>5</v>
      </c>
      <c r="E2207">
        <v>0</v>
      </c>
      <c r="F2207">
        <v>21785</v>
      </c>
    </row>
    <row r="2208" spans="1:6" x14ac:dyDescent="0.25">
      <c r="A2208" s="6">
        <f>'Оборудование столовой'!AO727</f>
        <v>1</v>
      </c>
      <c r="B2208">
        <v>617</v>
      </c>
      <c r="C2208">
        <v>14379</v>
      </c>
      <c r="D2208">
        <v>9</v>
      </c>
      <c r="E2208">
        <v>0</v>
      </c>
      <c r="F2208">
        <v>21785</v>
      </c>
    </row>
    <row r="2209" spans="1:6" x14ac:dyDescent="0.25">
      <c r="A2209" t="str">
        <f>'Оборудование столовой'!F728</f>
        <v>Эксплуатация машин</v>
      </c>
      <c r="B2209">
        <v>617</v>
      </c>
      <c r="C2209">
        <v>14380</v>
      </c>
      <c r="D2209">
        <v>2</v>
      </c>
      <c r="E2209">
        <v>0</v>
      </c>
      <c r="F2209">
        <v>21785</v>
      </c>
    </row>
    <row r="2210" spans="1:6" x14ac:dyDescent="0.25">
      <c r="A2210" s="5">
        <f>'Оборудование столовой'!Q728</f>
        <v>64.86</v>
      </c>
      <c r="B2210">
        <v>617</v>
      </c>
      <c r="C2210">
        <v>14380</v>
      </c>
      <c r="D2210">
        <v>5</v>
      </c>
      <c r="E2210">
        <v>0</v>
      </c>
      <c r="F2210">
        <v>21785</v>
      </c>
    </row>
    <row r="2211" spans="1:6" x14ac:dyDescent="0.25">
      <c r="A2211" s="6">
        <f>'Оборудование столовой'!AO728</f>
        <v>1</v>
      </c>
      <c r="B2211">
        <v>617</v>
      </c>
      <c r="C2211">
        <v>14380</v>
      </c>
      <c r="D2211">
        <v>9</v>
      </c>
      <c r="E2211">
        <v>0</v>
      </c>
      <c r="F2211">
        <v>21785</v>
      </c>
    </row>
    <row r="2212" spans="1:6" x14ac:dyDescent="0.25">
      <c r="A2212" t="str">
        <f>'Оборудование столовой'!F729</f>
        <v>в т.ч. зарплата машиниста</v>
      </c>
      <c r="B2212">
        <v>617</v>
      </c>
      <c r="C2212">
        <v>14381</v>
      </c>
      <c r="D2212">
        <v>2</v>
      </c>
      <c r="E2212">
        <v>0</v>
      </c>
      <c r="F2212">
        <v>21785</v>
      </c>
    </row>
    <row r="2213" spans="1:6" x14ac:dyDescent="0.25">
      <c r="A2213" s="5">
        <f>'Оборудование столовой'!Q729</f>
        <v>3.11</v>
      </c>
      <c r="B2213">
        <v>617</v>
      </c>
      <c r="C2213">
        <v>14381</v>
      </c>
      <c r="D2213">
        <v>5</v>
      </c>
      <c r="E2213">
        <v>0</v>
      </c>
      <c r="F2213">
        <v>21785</v>
      </c>
    </row>
    <row r="2214" spans="1:6" x14ac:dyDescent="0.25">
      <c r="A2214" s="6">
        <f>'Оборудование столовой'!AO729</f>
        <v>1</v>
      </c>
      <c r="B2214">
        <v>617</v>
      </c>
      <c r="C2214">
        <v>14381</v>
      </c>
      <c r="D2214">
        <v>9</v>
      </c>
      <c r="E2214">
        <v>0</v>
      </c>
      <c r="F2214">
        <v>21785</v>
      </c>
    </row>
    <row r="2215" spans="1:6" x14ac:dyDescent="0.25">
      <c r="A2215" t="str">
        <f>'Оборудование столовой'!F730</f>
        <v>Материальные ресурсы</v>
      </c>
      <c r="B2215">
        <v>617</v>
      </c>
      <c r="C2215">
        <v>14382</v>
      </c>
      <c r="D2215">
        <v>2</v>
      </c>
      <c r="E2215">
        <v>0</v>
      </c>
      <c r="F2215">
        <v>21785</v>
      </c>
    </row>
    <row r="2216" spans="1:6" x14ac:dyDescent="0.25">
      <c r="A2216" s="5">
        <f>'Оборудование столовой'!Q730</f>
        <v>5650.43</v>
      </c>
      <c r="B2216">
        <v>617</v>
      </c>
      <c r="C2216">
        <v>14382</v>
      </c>
      <c r="D2216">
        <v>5</v>
      </c>
      <c r="E2216">
        <v>0</v>
      </c>
      <c r="F2216">
        <v>21785</v>
      </c>
    </row>
    <row r="2217" spans="1:6" x14ac:dyDescent="0.25">
      <c r="A2217" s="6">
        <f>'Оборудование столовой'!AO730</f>
        <v>1</v>
      </c>
      <c r="B2217">
        <v>617</v>
      </c>
      <c r="C2217">
        <v>14382</v>
      </c>
      <c r="D2217">
        <v>9</v>
      </c>
      <c r="E2217">
        <v>0</v>
      </c>
      <c r="F2217">
        <v>21785</v>
      </c>
    </row>
    <row r="2218" spans="1:6" x14ac:dyDescent="0.25">
      <c r="A2218">
        <f>'Оборудование столовой'!A731</f>
        <v>65.099999999999994</v>
      </c>
      <c r="B2218">
        <v>617</v>
      </c>
      <c r="C2218">
        <v>14928</v>
      </c>
      <c r="D2218">
        <v>0</v>
      </c>
      <c r="E2218">
        <v>0</v>
      </c>
      <c r="F2218">
        <v>21766</v>
      </c>
    </row>
    <row r="2219" spans="1:6" x14ac:dyDescent="0.25">
      <c r="A2219" t="str">
        <f>'Оборудование столовой'!B731</f>
        <v>[301-0152]</v>
      </c>
      <c r="B2219">
        <v>617</v>
      </c>
      <c r="C2219">
        <v>14928</v>
      </c>
      <c r="D2219">
        <v>1</v>
      </c>
      <c r="E2219">
        <v>0</v>
      </c>
      <c r="F2219">
        <v>21766</v>
      </c>
    </row>
    <row r="2220" spans="1:6" x14ac:dyDescent="0.25">
      <c r="A2220" t="str">
        <f>'Оборудование столовой'!F731</f>
        <v>Водоподогреватели паровые емкостные горизонтальные СТД N 3068 объемом 1 м3</v>
      </c>
      <c r="B2220">
        <v>617</v>
      </c>
      <c r="C2220">
        <v>14928</v>
      </c>
      <c r="D2220">
        <v>2</v>
      </c>
      <c r="E2220">
        <v>0</v>
      </c>
      <c r="F2220">
        <v>21766</v>
      </c>
    </row>
    <row r="2221" spans="1:6" x14ac:dyDescent="0.25">
      <c r="A2221" t="str">
        <f>'Оборудование столовой'!I731</f>
        <v>шт.</v>
      </c>
      <c r="B2221">
        <v>617</v>
      </c>
      <c r="C2221">
        <v>14928</v>
      </c>
      <c r="D2221">
        <v>3</v>
      </c>
      <c r="E2221">
        <v>0</v>
      </c>
      <c r="F2221">
        <v>21766</v>
      </c>
    </row>
    <row r="2222" spans="1:6" x14ac:dyDescent="0.25">
      <c r="A2222">
        <f>'Оборудование столовой'!Q731</f>
        <v>5373.2</v>
      </c>
      <c r="B2222">
        <v>617</v>
      </c>
      <c r="C2222">
        <v>14928</v>
      </c>
      <c r="D2222">
        <v>5</v>
      </c>
      <c r="E2222">
        <v>0</v>
      </c>
      <c r="F2222">
        <v>21766</v>
      </c>
    </row>
    <row r="2223" spans="1:6" x14ac:dyDescent="0.25">
      <c r="A2223" s="6">
        <f>'Оборудование столовой'!T731</f>
        <v>-1</v>
      </c>
      <c r="B2223">
        <v>617</v>
      </c>
      <c r="C2223">
        <v>14928</v>
      </c>
      <c r="D2223">
        <v>6</v>
      </c>
      <c r="E2223">
        <v>0</v>
      </c>
      <c r="F2223">
        <v>21766</v>
      </c>
    </row>
    <row r="2224" spans="1:6" x14ac:dyDescent="0.25">
      <c r="A2224">
        <f>'Оборудование столовой'!AF731</f>
        <v>0</v>
      </c>
      <c r="B2224">
        <v>617</v>
      </c>
      <c r="C2224">
        <v>14928</v>
      </c>
      <c r="D2224">
        <v>8</v>
      </c>
      <c r="E2224">
        <v>0</v>
      </c>
      <c r="F2224">
        <v>21766</v>
      </c>
    </row>
    <row r="2225" spans="1:6" x14ac:dyDescent="0.25">
      <c r="A2225" s="6">
        <f>'Оборудование столовой'!AO731</f>
        <v>1</v>
      </c>
      <c r="B2225">
        <v>617</v>
      </c>
      <c r="C2225">
        <v>14928</v>
      </c>
      <c r="D2225">
        <v>9</v>
      </c>
      <c r="E2225">
        <v>0</v>
      </c>
      <c r="F2225">
        <v>21766</v>
      </c>
    </row>
    <row r="2226" spans="1:6" x14ac:dyDescent="0.25">
      <c r="A2226" t="str">
        <f>'Оборудование столовой'!F732</f>
        <v>Накладные расходы от ФОТ</v>
      </c>
      <c r="B2226">
        <v>617</v>
      </c>
      <c r="C2226">
        <v>14383</v>
      </c>
      <c r="D2226">
        <v>2</v>
      </c>
      <c r="E2226">
        <v>0</v>
      </c>
      <c r="F2226">
        <v>21786</v>
      </c>
    </row>
    <row r="2227" spans="1:6" x14ac:dyDescent="0.25">
      <c r="A2227">
        <f>'Оборудование столовой'!I732</f>
        <v>0</v>
      </c>
      <c r="B2227">
        <v>617</v>
      </c>
      <c r="C2227">
        <v>14383</v>
      </c>
      <c r="D2227">
        <v>3</v>
      </c>
      <c r="E2227">
        <v>0</v>
      </c>
      <c r="F2227">
        <v>21786</v>
      </c>
    </row>
    <row r="2228" spans="1:6" x14ac:dyDescent="0.25">
      <c r="A2228" s="5">
        <f>'Оборудование столовой'!Q732</f>
        <v>1.28</v>
      </c>
      <c r="B2228">
        <v>617</v>
      </c>
      <c r="C2228">
        <v>14383</v>
      </c>
      <c r="D2228">
        <v>5</v>
      </c>
      <c r="E2228">
        <v>0</v>
      </c>
      <c r="F2228">
        <v>21786</v>
      </c>
    </row>
    <row r="2229" spans="1:6" x14ac:dyDescent="0.25">
      <c r="A2229" s="5">
        <f>'Оборудование столовой'!AO732</f>
        <v>1.28</v>
      </c>
      <c r="B2229">
        <v>617</v>
      </c>
      <c r="C2229">
        <v>14383</v>
      </c>
      <c r="D2229">
        <v>9</v>
      </c>
      <c r="E2229">
        <v>0</v>
      </c>
      <c r="F2229">
        <v>21786</v>
      </c>
    </row>
    <row r="2230" spans="1:6" x14ac:dyDescent="0.25">
      <c r="A2230" t="str">
        <f>'Оборудование столовой'!F733</f>
        <v>Сметная прибыль от ФОТ</v>
      </c>
      <c r="B2230">
        <v>617</v>
      </c>
      <c r="C2230">
        <v>14384</v>
      </c>
      <c r="D2230">
        <v>2</v>
      </c>
      <c r="E2230">
        <v>0</v>
      </c>
      <c r="F2230">
        <v>21787</v>
      </c>
    </row>
    <row r="2231" spans="1:6" x14ac:dyDescent="0.25">
      <c r="A2231">
        <f>'Оборудование столовой'!I733</f>
        <v>0</v>
      </c>
      <c r="B2231">
        <v>617</v>
      </c>
      <c r="C2231">
        <v>14384</v>
      </c>
      <c r="D2231">
        <v>3</v>
      </c>
      <c r="E2231">
        <v>0</v>
      </c>
      <c r="F2231">
        <v>21787</v>
      </c>
    </row>
    <row r="2232" spans="1:6" x14ac:dyDescent="0.25">
      <c r="A2232" s="5">
        <f>'Оборудование столовой'!Q733</f>
        <v>0.83</v>
      </c>
      <c r="B2232">
        <v>617</v>
      </c>
      <c r="C2232">
        <v>14384</v>
      </c>
      <c r="D2232">
        <v>5</v>
      </c>
      <c r="E2232">
        <v>0</v>
      </c>
      <c r="F2232">
        <v>21787</v>
      </c>
    </row>
    <row r="2233" spans="1:6" x14ac:dyDescent="0.25">
      <c r="A2233" s="5">
        <f>'Оборудование столовой'!AO733</f>
        <v>0.83</v>
      </c>
      <c r="B2233">
        <v>617</v>
      </c>
      <c r="C2233">
        <v>14384</v>
      </c>
      <c r="D2233">
        <v>9</v>
      </c>
      <c r="E2233">
        <v>0</v>
      </c>
      <c r="F2233">
        <v>21787</v>
      </c>
    </row>
    <row r="2234" spans="1:6" x14ac:dyDescent="0.25">
      <c r="A2234" t="str">
        <f>'Оборудование столовой'!F734</f>
        <v>Затраты труда</v>
      </c>
      <c r="B2234">
        <v>617</v>
      </c>
      <c r="C2234">
        <v>14850</v>
      </c>
      <c r="D2234">
        <v>2</v>
      </c>
      <c r="E2234">
        <v>0</v>
      </c>
      <c r="F2234">
        <v>21774</v>
      </c>
    </row>
    <row r="2235" spans="1:6" x14ac:dyDescent="0.25">
      <c r="A2235" t="str">
        <f>'Оборудование столовой'!I734</f>
        <v>чел.-ч</v>
      </c>
      <c r="B2235">
        <v>617</v>
      </c>
      <c r="C2235">
        <v>14850</v>
      </c>
      <c r="D2235">
        <v>3</v>
      </c>
      <c r="E2235">
        <v>0</v>
      </c>
      <c r="F2235">
        <v>21774</v>
      </c>
    </row>
    <row r="2236" spans="1:6" x14ac:dyDescent="0.25">
      <c r="A2236" s="5">
        <f>'Оборудование столовой'!M734</f>
        <v>14.61</v>
      </c>
      <c r="B2236">
        <v>617</v>
      </c>
      <c r="C2236">
        <v>14850</v>
      </c>
      <c r="D2236">
        <v>4</v>
      </c>
      <c r="E2236">
        <v>0</v>
      </c>
      <c r="F2236">
        <v>21774</v>
      </c>
    </row>
    <row r="2237" spans="1:6" x14ac:dyDescent="0.25">
      <c r="A2237" t="str">
        <f>'Оборудование столовой'!F735</f>
        <v>Итого по расценке</v>
      </c>
      <c r="B2237">
        <v>617</v>
      </c>
      <c r="C2237">
        <v>14386</v>
      </c>
      <c r="D2237">
        <v>2</v>
      </c>
      <c r="E2237">
        <v>0</v>
      </c>
      <c r="F2237">
        <v>21788</v>
      </c>
    </row>
    <row r="2238" spans="1:6" x14ac:dyDescent="0.25">
      <c r="A2238">
        <f>'Оборудование столовой'!A736</f>
        <v>66</v>
      </c>
      <c r="B2238">
        <v>617</v>
      </c>
      <c r="C2238">
        <v>14387</v>
      </c>
      <c r="D2238">
        <v>0</v>
      </c>
      <c r="E2238">
        <v>0</v>
      </c>
      <c r="F2238">
        <v>21762</v>
      </c>
    </row>
    <row r="2239" spans="1:6" x14ac:dyDescent="0.25">
      <c r="A2239" t="str">
        <f>'Оборудование столовой'!B736</f>
        <v>ФЕРм28-12-012-01</v>
      </c>
      <c r="B2239">
        <v>617</v>
      </c>
      <c r="C2239">
        <v>14387</v>
      </c>
      <c r="D2239">
        <v>1</v>
      </c>
      <c r="E2239">
        <v>0</v>
      </c>
      <c r="F2239">
        <v>21762</v>
      </c>
    </row>
    <row r="2240" spans="1:6" x14ac:dyDescent="0.25">
      <c r="A2240" t="str">
        <f>'Оборудование столовой'!F736</f>
        <v>Машина посудомоечная</v>
      </c>
      <c r="B2240">
        <v>617</v>
      </c>
      <c r="C2240">
        <v>14387</v>
      </c>
      <c r="D2240">
        <v>2</v>
      </c>
      <c r="E2240">
        <v>0</v>
      </c>
      <c r="F2240">
        <v>21762</v>
      </c>
    </row>
    <row r="2241" spans="1:6" x14ac:dyDescent="0.25">
      <c r="A2241" t="str">
        <f>'Оборудование столовой'!I736</f>
        <v>1 шт.</v>
      </c>
      <c r="B2241">
        <v>617</v>
      </c>
      <c r="C2241">
        <v>14387</v>
      </c>
      <c r="D2241">
        <v>3</v>
      </c>
      <c r="E2241">
        <v>0</v>
      </c>
      <c r="F2241">
        <v>21762</v>
      </c>
    </row>
    <row r="2242" spans="1:6" x14ac:dyDescent="0.25">
      <c r="A2242" s="6">
        <f>'Оборудование столовой'!M736</f>
        <v>1</v>
      </c>
      <c r="B2242">
        <v>617</v>
      </c>
      <c r="C2242">
        <v>14387</v>
      </c>
      <c r="D2242">
        <v>4</v>
      </c>
      <c r="E2242">
        <v>0</v>
      </c>
      <c r="F2242">
        <v>21762</v>
      </c>
    </row>
    <row r="2243" spans="1:6" x14ac:dyDescent="0.25">
      <c r="A2243" t="str">
        <f>'Оборудование столовой'!F738</f>
        <v>Зарплата</v>
      </c>
      <c r="B2243">
        <v>617</v>
      </c>
      <c r="C2243">
        <v>14388</v>
      </c>
      <c r="D2243">
        <v>2</v>
      </c>
      <c r="E2243">
        <v>0</v>
      </c>
      <c r="F2243">
        <v>21785</v>
      </c>
    </row>
    <row r="2244" spans="1:6" x14ac:dyDescent="0.25">
      <c r="A2244" s="5">
        <f>'Оборудование столовой'!Q738</f>
        <v>258.45999999999998</v>
      </c>
      <c r="B2244">
        <v>617</v>
      </c>
      <c r="C2244">
        <v>14388</v>
      </c>
      <c r="D2244">
        <v>5</v>
      </c>
      <c r="E2244">
        <v>0</v>
      </c>
      <c r="F2244">
        <v>21785</v>
      </c>
    </row>
    <row r="2245" spans="1:6" x14ac:dyDescent="0.25">
      <c r="A2245" s="6">
        <f>'Оборудование столовой'!AO738</f>
        <v>1</v>
      </c>
      <c r="B2245">
        <v>617</v>
      </c>
      <c r="C2245">
        <v>14388</v>
      </c>
      <c r="D2245">
        <v>9</v>
      </c>
      <c r="E2245">
        <v>0</v>
      </c>
      <c r="F2245">
        <v>21785</v>
      </c>
    </row>
    <row r="2246" spans="1:6" x14ac:dyDescent="0.25">
      <c r="A2246" t="str">
        <f>'Оборудование столовой'!F739</f>
        <v>Эксплуатация машин</v>
      </c>
      <c r="B2246">
        <v>617</v>
      </c>
      <c r="C2246">
        <v>14389</v>
      </c>
      <c r="D2246">
        <v>2</v>
      </c>
      <c r="E2246">
        <v>0</v>
      </c>
      <c r="F2246">
        <v>21785</v>
      </c>
    </row>
    <row r="2247" spans="1:6" x14ac:dyDescent="0.25">
      <c r="A2247">
        <f>'Оборудование столовой'!Q739</f>
        <v>14.3</v>
      </c>
      <c r="B2247">
        <v>617</v>
      </c>
      <c r="C2247">
        <v>14389</v>
      </c>
      <c r="D2247">
        <v>5</v>
      </c>
      <c r="E2247">
        <v>0</v>
      </c>
      <c r="F2247">
        <v>21785</v>
      </c>
    </row>
    <row r="2248" spans="1:6" x14ac:dyDescent="0.25">
      <c r="A2248" s="6">
        <f>'Оборудование столовой'!AO739</f>
        <v>1</v>
      </c>
      <c r="B2248">
        <v>617</v>
      </c>
      <c r="C2248">
        <v>14389</v>
      </c>
      <c r="D2248">
        <v>9</v>
      </c>
      <c r="E2248">
        <v>0</v>
      </c>
      <c r="F2248">
        <v>21785</v>
      </c>
    </row>
    <row r="2249" spans="1:6" x14ac:dyDescent="0.25">
      <c r="A2249" t="str">
        <f>'Оборудование столовой'!F740</f>
        <v>в т.ч. зарплата машиниста</v>
      </c>
      <c r="B2249">
        <v>617</v>
      </c>
      <c r="C2249">
        <v>14390</v>
      </c>
      <c r="D2249">
        <v>2</v>
      </c>
      <c r="E2249">
        <v>0</v>
      </c>
      <c r="F2249">
        <v>21785</v>
      </c>
    </row>
    <row r="2250" spans="1:6" x14ac:dyDescent="0.25">
      <c r="A2250" s="5">
        <f>'Оборудование столовой'!Q740</f>
        <v>1.01</v>
      </c>
      <c r="B2250">
        <v>617</v>
      </c>
      <c r="C2250">
        <v>14390</v>
      </c>
      <c r="D2250">
        <v>5</v>
      </c>
      <c r="E2250">
        <v>0</v>
      </c>
      <c r="F2250">
        <v>21785</v>
      </c>
    </row>
    <row r="2251" spans="1:6" x14ac:dyDescent="0.25">
      <c r="A2251" s="6">
        <f>'Оборудование столовой'!AO740</f>
        <v>1</v>
      </c>
      <c r="B2251">
        <v>617</v>
      </c>
      <c r="C2251">
        <v>14390</v>
      </c>
      <c r="D2251">
        <v>9</v>
      </c>
      <c r="E2251">
        <v>0</v>
      </c>
      <c r="F2251">
        <v>21785</v>
      </c>
    </row>
    <row r="2252" spans="1:6" x14ac:dyDescent="0.25">
      <c r="A2252" t="str">
        <f>'Оборудование столовой'!F741</f>
        <v>Материальные ресурсы</v>
      </c>
      <c r="B2252">
        <v>617</v>
      </c>
      <c r="C2252">
        <v>14391</v>
      </c>
      <c r="D2252">
        <v>2</v>
      </c>
      <c r="E2252">
        <v>0</v>
      </c>
      <c r="F2252">
        <v>21785</v>
      </c>
    </row>
    <row r="2253" spans="1:6" x14ac:dyDescent="0.25">
      <c r="A2253" s="5">
        <f>'Оборудование столовой'!Q741</f>
        <v>87.57</v>
      </c>
      <c r="B2253">
        <v>617</v>
      </c>
      <c r="C2253">
        <v>14391</v>
      </c>
      <c r="D2253">
        <v>5</v>
      </c>
      <c r="E2253">
        <v>0</v>
      </c>
      <c r="F2253">
        <v>21785</v>
      </c>
    </row>
    <row r="2254" spans="1:6" x14ac:dyDescent="0.25">
      <c r="A2254" s="6">
        <f>'Оборудование столовой'!AO741</f>
        <v>1</v>
      </c>
      <c r="B2254">
        <v>617</v>
      </c>
      <c r="C2254">
        <v>14391</v>
      </c>
      <c r="D2254">
        <v>9</v>
      </c>
      <c r="E2254">
        <v>0</v>
      </c>
      <c r="F2254">
        <v>21785</v>
      </c>
    </row>
    <row r="2255" spans="1:6" x14ac:dyDescent="0.25">
      <c r="A2255" t="str">
        <f>'Оборудование столовой'!F742</f>
        <v>Накладные расходы от ФОТ</v>
      </c>
      <c r="B2255">
        <v>617</v>
      </c>
      <c r="C2255">
        <v>14392</v>
      </c>
      <c r="D2255">
        <v>2</v>
      </c>
      <c r="E2255">
        <v>0</v>
      </c>
      <c r="F2255">
        <v>21786</v>
      </c>
    </row>
    <row r="2256" spans="1:6" x14ac:dyDescent="0.25">
      <c r="A2256">
        <f>'Оборудование столовой'!I742</f>
        <v>0</v>
      </c>
      <c r="B2256">
        <v>617</v>
      </c>
      <c r="C2256">
        <v>14392</v>
      </c>
      <c r="D2256">
        <v>3</v>
      </c>
      <c r="E2256">
        <v>0</v>
      </c>
      <c r="F2256">
        <v>21786</v>
      </c>
    </row>
    <row r="2257" spans="1:6" x14ac:dyDescent="0.25">
      <c r="A2257">
        <f>'Оборудование столовой'!Q742</f>
        <v>0.8</v>
      </c>
      <c r="B2257">
        <v>617</v>
      </c>
      <c r="C2257">
        <v>14392</v>
      </c>
      <c r="D2257">
        <v>5</v>
      </c>
      <c r="E2257">
        <v>0</v>
      </c>
      <c r="F2257">
        <v>21786</v>
      </c>
    </row>
    <row r="2258" spans="1:6" x14ac:dyDescent="0.25">
      <c r="A2258">
        <f>'Оборудование столовой'!AO742</f>
        <v>0.8</v>
      </c>
      <c r="B2258">
        <v>617</v>
      </c>
      <c r="C2258">
        <v>14392</v>
      </c>
      <c r="D2258">
        <v>9</v>
      </c>
      <c r="E2258">
        <v>0</v>
      </c>
      <c r="F2258">
        <v>21786</v>
      </c>
    </row>
    <row r="2259" spans="1:6" x14ac:dyDescent="0.25">
      <c r="A2259" t="str">
        <f>'Оборудование столовой'!F743</f>
        <v>Сметная прибыль от ФОТ</v>
      </c>
      <c r="B2259">
        <v>617</v>
      </c>
      <c r="C2259">
        <v>14393</v>
      </c>
      <c r="D2259">
        <v>2</v>
      </c>
      <c r="E2259">
        <v>0</v>
      </c>
      <c r="F2259">
        <v>21787</v>
      </c>
    </row>
    <row r="2260" spans="1:6" x14ac:dyDescent="0.25">
      <c r="A2260">
        <f>'Оборудование столовой'!I743</f>
        <v>0</v>
      </c>
      <c r="B2260">
        <v>617</v>
      </c>
      <c r="C2260">
        <v>14393</v>
      </c>
      <c r="D2260">
        <v>3</v>
      </c>
      <c r="E2260">
        <v>0</v>
      </c>
      <c r="F2260">
        <v>21787</v>
      </c>
    </row>
    <row r="2261" spans="1:6" x14ac:dyDescent="0.25">
      <c r="A2261">
        <f>'Оборудование столовой'!Q743</f>
        <v>0.6</v>
      </c>
      <c r="B2261">
        <v>617</v>
      </c>
      <c r="C2261">
        <v>14393</v>
      </c>
      <c r="D2261">
        <v>5</v>
      </c>
      <c r="E2261">
        <v>0</v>
      </c>
      <c r="F2261">
        <v>21787</v>
      </c>
    </row>
    <row r="2262" spans="1:6" x14ac:dyDescent="0.25">
      <c r="A2262">
        <f>'Оборудование столовой'!AO743</f>
        <v>0.6</v>
      </c>
      <c r="B2262">
        <v>617</v>
      </c>
      <c r="C2262">
        <v>14393</v>
      </c>
      <c r="D2262">
        <v>9</v>
      </c>
      <c r="E2262">
        <v>0</v>
      </c>
      <c r="F2262">
        <v>21787</v>
      </c>
    </row>
    <row r="2263" spans="1:6" x14ac:dyDescent="0.25">
      <c r="A2263" t="str">
        <f>'Оборудование столовой'!F744</f>
        <v>Затраты труда</v>
      </c>
      <c r="B2263">
        <v>617</v>
      </c>
      <c r="C2263">
        <v>14851</v>
      </c>
      <c r="D2263">
        <v>2</v>
      </c>
      <c r="E2263">
        <v>0</v>
      </c>
      <c r="F2263">
        <v>21774</v>
      </c>
    </row>
    <row r="2264" spans="1:6" x14ac:dyDescent="0.25">
      <c r="A2264" t="str">
        <f>'Оборудование столовой'!I744</f>
        <v>чел.-ч</v>
      </c>
      <c r="B2264">
        <v>617</v>
      </c>
      <c r="C2264">
        <v>14851</v>
      </c>
      <c r="D2264">
        <v>3</v>
      </c>
      <c r="E2264">
        <v>0</v>
      </c>
      <c r="F2264">
        <v>21774</v>
      </c>
    </row>
    <row r="2265" spans="1:6" x14ac:dyDescent="0.25">
      <c r="A2265">
        <f>'Оборудование столовой'!M744</f>
        <v>30.3</v>
      </c>
      <c r="B2265">
        <v>617</v>
      </c>
      <c r="C2265">
        <v>14851</v>
      </c>
      <c r="D2265">
        <v>4</v>
      </c>
      <c r="E2265">
        <v>0</v>
      </c>
      <c r="F2265">
        <v>21774</v>
      </c>
    </row>
    <row r="2266" spans="1:6" x14ac:dyDescent="0.25">
      <c r="A2266" t="str">
        <f>'Оборудование столовой'!F745</f>
        <v>Итого по расценке</v>
      </c>
      <c r="B2266">
        <v>617</v>
      </c>
      <c r="C2266">
        <v>14395</v>
      </c>
      <c r="D2266">
        <v>2</v>
      </c>
      <c r="E2266">
        <v>0</v>
      </c>
      <c r="F2266">
        <v>21788</v>
      </c>
    </row>
    <row r="2267" spans="1:6" x14ac:dyDescent="0.25">
      <c r="A2267" t="str">
        <f>'Оборудование столовой'!A746</f>
        <v>Моечная кухонная посуды</v>
      </c>
      <c r="B2267">
        <v>617</v>
      </c>
      <c r="C2267">
        <v>14396</v>
      </c>
      <c r="D2267">
        <v>0</v>
      </c>
      <c r="E2267">
        <v>0</v>
      </c>
      <c r="F2267">
        <v>21767</v>
      </c>
    </row>
    <row r="2268" spans="1:6" x14ac:dyDescent="0.25">
      <c r="A2268">
        <f>'Оборудование столовой'!A747</f>
        <v>67</v>
      </c>
      <c r="B2268">
        <v>617</v>
      </c>
      <c r="C2268">
        <v>14397</v>
      </c>
      <c r="D2268">
        <v>0</v>
      </c>
      <c r="E2268">
        <v>0</v>
      </c>
      <c r="F2268">
        <v>21762</v>
      </c>
    </row>
    <row r="2269" spans="1:6" x14ac:dyDescent="0.25">
      <c r="A2269" t="str">
        <f>'Оборудование столовой'!B747</f>
        <v>ФЕР09-06-001-03</v>
      </c>
      <c r="B2269">
        <v>617</v>
      </c>
      <c r="C2269">
        <v>14397</v>
      </c>
      <c r="D2269">
        <v>1</v>
      </c>
      <c r="E2269">
        <v>0</v>
      </c>
      <c r="F2269">
        <v>21762</v>
      </c>
    </row>
    <row r="2270" spans="1:6" x14ac:dyDescent="0.25">
      <c r="A2270" t="str">
        <f>'Оборудование столовой'!F747</f>
        <v>Монтаж стеллажей и других конструкций, закрепляемых на фундаментах внутри зданий</v>
      </c>
      <c r="B2270">
        <v>617</v>
      </c>
      <c r="C2270">
        <v>14397</v>
      </c>
      <c r="D2270">
        <v>2</v>
      </c>
      <c r="E2270">
        <v>0</v>
      </c>
      <c r="F2270">
        <v>21762</v>
      </c>
    </row>
    <row r="2271" spans="1:6" x14ac:dyDescent="0.25">
      <c r="A2271" t="str">
        <f>'Оборудование столовой'!I747</f>
        <v>1 т конструкций</v>
      </c>
      <c r="B2271">
        <v>617</v>
      </c>
      <c r="C2271">
        <v>14397</v>
      </c>
      <c r="D2271">
        <v>3</v>
      </c>
      <c r="E2271">
        <v>0</v>
      </c>
      <c r="F2271">
        <v>21762</v>
      </c>
    </row>
    <row r="2272" spans="1:6" x14ac:dyDescent="0.25">
      <c r="A2272">
        <f>'Оборудование столовой'!M747</f>
        <v>4.3999999999999997E-2</v>
      </c>
      <c r="B2272">
        <v>617</v>
      </c>
      <c r="C2272">
        <v>14397</v>
      </c>
      <c r="D2272">
        <v>4</v>
      </c>
      <c r="E2272">
        <v>0</v>
      </c>
      <c r="F2272">
        <v>21762</v>
      </c>
    </row>
    <row r="2273" spans="1:6" x14ac:dyDescent="0.25">
      <c r="A2273" t="str">
        <f>'Оборудование столовой'!F749</f>
        <v>Зарплата</v>
      </c>
      <c r="B2273">
        <v>617</v>
      </c>
      <c r="C2273">
        <v>14398</v>
      </c>
      <c r="D2273">
        <v>2</v>
      </c>
      <c r="E2273">
        <v>0</v>
      </c>
      <c r="F2273">
        <v>21785</v>
      </c>
    </row>
    <row r="2274" spans="1:6" x14ac:dyDescent="0.25">
      <c r="A2274" s="5">
        <f>'Оборудование столовой'!Q749</f>
        <v>883.28</v>
      </c>
      <c r="B2274">
        <v>617</v>
      </c>
      <c r="C2274">
        <v>14398</v>
      </c>
      <c r="D2274">
        <v>5</v>
      </c>
      <c r="E2274">
        <v>0</v>
      </c>
      <c r="F2274">
        <v>21785</v>
      </c>
    </row>
    <row r="2275" spans="1:6" x14ac:dyDescent="0.25">
      <c r="A2275" s="6">
        <f>'Оборудование столовой'!AO749</f>
        <v>1</v>
      </c>
      <c r="B2275">
        <v>617</v>
      </c>
      <c r="C2275">
        <v>14398</v>
      </c>
      <c r="D2275">
        <v>9</v>
      </c>
      <c r="E2275">
        <v>0</v>
      </c>
      <c r="F2275">
        <v>21785</v>
      </c>
    </row>
    <row r="2276" spans="1:6" x14ac:dyDescent="0.25">
      <c r="A2276" t="str">
        <f>'Оборудование столовой'!F750</f>
        <v>Эксплуатация машин</v>
      </c>
      <c r="B2276">
        <v>617</v>
      </c>
      <c r="C2276">
        <v>14399</v>
      </c>
      <c r="D2276">
        <v>2</v>
      </c>
      <c r="E2276">
        <v>0</v>
      </c>
      <c r="F2276">
        <v>21785</v>
      </c>
    </row>
    <row r="2277" spans="1:6" x14ac:dyDescent="0.25">
      <c r="A2277" s="5">
        <f>'Оборудование столовой'!Q750</f>
        <v>91.21</v>
      </c>
      <c r="B2277">
        <v>617</v>
      </c>
      <c r="C2277">
        <v>14399</v>
      </c>
      <c r="D2277">
        <v>5</v>
      </c>
      <c r="E2277">
        <v>0</v>
      </c>
      <c r="F2277">
        <v>21785</v>
      </c>
    </row>
    <row r="2278" spans="1:6" x14ac:dyDescent="0.25">
      <c r="A2278" s="6">
        <f>'Оборудование столовой'!AO750</f>
        <v>1</v>
      </c>
      <c r="B2278">
        <v>617</v>
      </c>
      <c r="C2278">
        <v>14399</v>
      </c>
      <c r="D2278">
        <v>9</v>
      </c>
      <c r="E2278">
        <v>0</v>
      </c>
      <c r="F2278">
        <v>21785</v>
      </c>
    </row>
    <row r="2279" spans="1:6" x14ac:dyDescent="0.25">
      <c r="A2279" t="str">
        <f>'Оборудование столовой'!F751</f>
        <v>в т.ч. зарплата машиниста</v>
      </c>
      <c r="B2279">
        <v>617</v>
      </c>
      <c r="C2279">
        <v>14400</v>
      </c>
      <c r="D2279">
        <v>2</v>
      </c>
      <c r="E2279">
        <v>0</v>
      </c>
      <c r="F2279">
        <v>21785</v>
      </c>
    </row>
    <row r="2280" spans="1:6" x14ac:dyDescent="0.25">
      <c r="A2280" s="5">
        <f>'Оборудование столовой'!Q751</f>
        <v>2.16</v>
      </c>
      <c r="B2280">
        <v>617</v>
      </c>
      <c r="C2280">
        <v>14400</v>
      </c>
      <c r="D2280">
        <v>5</v>
      </c>
      <c r="E2280">
        <v>0</v>
      </c>
      <c r="F2280">
        <v>21785</v>
      </c>
    </row>
    <row r="2281" spans="1:6" x14ac:dyDescent="0.25">
      <c r="A2281" s="6">
        <f>'Оборудование столовой'!AO751</f>
        <v>1</v>
      </c>
      <c r="B2281">
        <v>617</v>
      </c>
      <c r="C2281">
        <v>14400</v>
      </c>
      <c r="D2281">
        <v>9</v>
      </c>
      <c r="E2281">
        <v>0</v>
      </c>
      <c r="F2281">
        <v>21785</v>
      </c>
    </row>
    <row r="2282" spans="1:6" x14ac:dyDescent="0.25">
      <c r="A2282" t="str">
        <f>'Оборудование столовой'!F752</f>
        <v>Материальные ресурсы</v>
      </c>
      <c r="B2282">
        <v>617</v>
      </c>
      <c r="C2282">
        <v>14401</v>
      </c>
      <c r="D2282">
        <v>2</v>
      </c>
      <c r="E2282">
        <v>0</v>
      </c>
      <c r="F2282">
        <v>21785</v>
      </c>
    </row>
    <row r="2283" spans="1:6" x14ac:dyDescent="0.25">
      <c r="A2283" s="5">
        <f>'Оборудование столовой'!Q752</f>
        <v>68.95</v>
      </c>
      <c r="B2283">
        <v>617</v>
      </c>
      <c r="C2283">
        <v>14401</v>
      </c>
      <c r="D2283">
        <v>5</v>
      </c>
      <c r="E2283">
        <v>0</v>
      </c>
      <c r="F2283">
        <v>21785</v>
      </c>
    </row>
    <row r="2284" spans="1:6" x14ac:dyDescent="0.25">
      <c r="A2284" s="6">
        <f>'Оборудование столовой'!AO752</f>
        <v>1</v>
      </c>
      <c r="B2284">
        <v>617</v>
      </c>
      <c r="C2284">
        <v>14401</v>
      </c>
      <c r="D2284">
        <v>9</v>
      </c>
      <c r="E2284">
        <v>0</v>
      </c>
      <c r="F2284">
        <v>21785</v>
      </c>
    </row>
    <row r="2285" spans="1:6" x14ac:dyDescent="0.25">
      <c r="A2285" t="str">
        <f>'Оборудование столовой'!F753</f>
        <v>Накладные расходы от ФОТ</v>
      </c>
      <c r="B2285">
        <v>617</v>
      </c>
      <c r="C2285">
        <v>14402</v>
      </c>
      <c r="D2285">
        <v>2</v>
      </c>
      <c r="E2285">
        <v>0</v>
      </c>
      <c r="F2285">
        <v>21786</v>
      </c>
    </row>
    <row r="2286" spans="1:6" x14ac:dyDescent="0.25">
      <c r="A2286">
        <f>'Оборудование столовой'!I753</f>
        <v>0</v>
      </c>
      <c r="B2286">
        <v>617</v>
      </c>
      <c r="C2286">
        <v>14402</v>
      </c>
      <c r="D2286">
        <v>3</v>
      </c>
      <c r="E2286">
        <v>0</v>
      </c>
      <c r="F2286">
        <v>21786</v>
      </c>
    </row>
    <row r="2287" spans="1:6" x14ac:dyDescent="0.25">
      <c r="A2287">
        <f>'Оборудование столовой'!Q753</f>
        <v>0.9</v>
      </c>
      <c r="B2287">
        <v>617</v>
      </c>
      <c r="C2287">
        <v>14402</v>
      </c>
      <c r="D2287">
        <v>5</v>
      </c>
      <c r="E2287">
        <v>0</v>
      </c>
      <c r="F2287">
        <v>21786</v>
      </c>
    </row>
    <row r="2288" spans="1:6" x14ac:dyDescent="0.25">
      <c r="A2288">
        <f>'Оборудование столовой'!AO753</f>
        <v>0.9</v>
      </c>
      <c r="B2288">
        <v>617</v>
      </c>
      <c r="C2288">
        <v>14402</v>
      </c>
      <c r="D2288">
        <v>9</v>
      </c>
      <c r="E2288">
        <v>0</v>
      </c>
      <c r="F2288">
        <v>21786</v>
      </c>
    </row>
    <row r="2289" spans="1:6" x14ac:dyDescent="0.25">
      <c r="A2289" t="str">
        <f>'Оборудование столовой'!F754</f>
        <v>Сметная прибыль от ФОТ</v>
      </c>
      <c r="B2289">
        <v>617</v>
      </c>
      <c r="C2289">
        <v>14403</v>
      </c>
      <c r="D2289">
        <v>2</v>
      </c>
      <c r="E2289">
        <v>0</v>
      </c>
      <c r="F2289">
        <v>21787</v>
      </c>
    </row>
    <row r="2290" spans="1:6" x14ac:dyDescent="0.25">
      <c r="A2290">
        <f>'Оборудование столовой'!I754</f>
        <v>0</v>
      </c>
      <c r="B2290">
        <v>617</v>
      </c>
      <c r="C2290">
        <v>14403</v>
      </c>
      <c r="D2290">
        <v>3</v>
      </c>
      <c r="E2290">
        <v>0</v>
      </c>
      <c r="F2290">
        <v>21787</v>
      </c>
    </row>
    <row r="2291" spans="1:6" x14ac:dyDescent="0.25">
      <c r="A2291" s="5">
        <f>'Оборудование столовой'!Q754</f>
        <v>0.85</v>
      </c>
      <c r="B2291">
        <v>617</v>
      </c>
      <c r="C2291">
        <v>14403</v>
      </c>
      <c r="D2291">
        <v>5</v>
      </c>
      <c r="E2291">
        <v>0</v>
      </c>
      <c r="F2291">
        <v>21787</v>
      </c>
    </row>
    <row r="2292" spans="1:6" x14ac:dyDescent="0.25">
      <c r="A2292" s="5">
        <f>'Оборудование столовой'!AO754</f>
        <v>0.85</v>
      </c>
      <c r="B2292">
        <v>617</v>
      </c>
      <c r="C2292">
        <v>14403</v>
      </c>
      <c r="D2292">
        <v>9</v>
      </c>
      <c r="E2292">
        <v>0</v>
      </c>
      <c r="F2292">
        <v>21787</v>
      </c>
    </row>
    <row r="2293" spans="1:6" x14ac:dyDescent="0.25">
      <c r="A2293" t="str">
        <f>'Оборудование столовой'!F755</f>
        <v>Затраты труда</v>
      </c>
      <c r="B2293">
        <v>617</v>
      </c>
      <c r="C2293">
        <v>14852</v>
      </c>
      <c r="D2293">
        <v>2</v>
      </c>
      <c r="E2293">
        <v>0</v>
      </c>
      <c r="F2293">
        <v>21774</v>
      </c>
    </row>
    <row r="2294" spans="1:6" x14ac:dyDescent="0.25">
      <c r="A2294" t="str">
        <f>'Оборудование столовой'!I755</f>
        <v>чел.-ч</v>
      </c>
      <c r="B2294">
        <v>617</v>
      </c>
      <c r="C2294">
        <v>14852</v>
      </c>
      <c r="D2294">
        <v>3</v>
      </c>
      <c r="E2294">
        <v>0</v>
      </c>
      <c r="F2294">
        <v>21774</v>
      </c>
    </row>
    <row r="2295" spans="1:6" x14ac:dyDescent="0.25">
      <c r="A2295" s="5">
        <f>'Оборудование столовой'!M755</f>
        <v>103.55</v>
      </c>
      <c r="B2295">
        <v>617</v>
      </c>
      <c r="C2295">
        <v>14852</v>
      </c>
      <c r="D2295">
        <v>4</v>
      </c>
      <c r="E2295">
        <v>0</v>
      </c>
      <c r="F2295">
        <v>21774</v>
      </c>
    </row>
    <row r="2296" spans="1:6" x14ac:dyDescent="0.25">
      <c r="A2296" t="str">
        <f>'Оборудование столовой'!F756</f>
        <v>Итого по расценке</v>
      </c>
      <c r="B2296">
        <v>617</v>
      </c>
      <c r="C2296">
        <v>14405</v>
      </c>
      <c r="D2296">
        <v>2</v>
      </c>
      <c r="E2296">
        <v>0</v>
      </c>
      <c r="F2296">
        <v>21788</v>
      </c>
    </row>
    <row r="2297" spans="1:6" x14ac:dyDescent="0.25">
      <c r="A2297">
        <f>'Оборудование столовой'!A757</f>
        <v>68</v>
      </c>
      <c r="B2297">
        <v>617</v>
      </c>
      <c r="C2297">
        <v>14406</v>
      </c>
      <c r="D2297">
        <v>0</v>
      </c>
      <c r="E2297">
        <v>0</v>
      </c>
      <c r="F2297">
        <v>21762</v>
      </c>
    </row>
    <row r="2298" spans="1:6" x14ac:dyDescent="0.25">
      <c r="A2298" t="str">
        <f>'Оборудование столовой'!B757</f>
        <v>ФЕР17-01-001-02</v>
      </c>
      <c r="B2298">
        <v>617</v>
      </c>
      <c r="C2298">
        <v>14406</v>
      </c>
      <c r="D2298">
        <v>1</v>
      </c>
      <c r="E2298">
        <v>0</v>
      </c>
      <c r="F2298">
        <v>21762</v>
      </c>
    </row>
    <row r="2299" spans="1:6" x14ac:dyDescent="0.25">
      <c r="A2299" t="str">
        <f>'Оборудование столовой'!F757</f>
        <v>Установка ванн  прямых стальных</v>
      </c>
      <c r="B2299">
        <v>617</v>
      </c>
      <c r="C2299">
        <v>14406</v>
      </c>
      <c r="D2299">
        <v>2</v>
      </c>
      <c r="E2299">
        <v>0</v>
      </c>
      <c r="F2299">
        <v>21762</v>
      </c>
    </row>
    <row r="2300" spans="1:6" x14ac:dyDescent="0.25">
      <c r="A2300" t="str">
        <f>'Оборудование столовой'!I757</f>
        <v>10 компл.</v>
      </c>
      <c r="B2300">
        <v>617</v>
      </c>
      <c r="C2300">
        <v>14406</v>
      </c>
      <c r="D2300">
        <v>3</v>
      </c>
      <c r="E2300">
        <v>0</v>
      </c>
      <c r="F2300">
        <v>21762</v>
      </c>
    </row>
    <row r="2301" spans="1:6" x14ac:dyDescent="0.25">
      <c r="A2301">
        <f>'Оборудование столовой'!M757</f>
        <v>0.2</v>
      </c>
      <c r="B2301">
        <v>617</v>
      </c>
      <c r="C2301">
        <v>14406</v>
      </c>
      <c r="D2301">
        <v>4</v>
      </c>
      <c r="E2301">
        <v>0</v>
      </c>
      <c r="F2301">
        <v>21762</v>
      </c>
    </row>
    <row r="2302" spans="1:6" x14ac:dyDescent="0.25">
      <c r="A2302" t="str">
        <f>'Оборудование столовой'!F759</f>
        <v>Зарплата</v>
      </c>
      <c r="B2302">
        <v>617</v>
      </c>
      <c r="C2302">
        <v>14407</v>
      </c>
      <c r="D2302">
        <v>2</v>
      </c>
      <c r="E2302">
        <v>0</v>
      </c>
      <c r="F2302">
        <v>21785</v>
      </c>
    </row>
    <row r="2303" spans="1:6" x14ac:dyDescent="0.25">
      <c r="A2303" s="5">
        <f>'Оборудование столовой'!Q759</f>
        <v>208.27</v>
      </c>
      <c r="B2303">
        <v>617</v>
      </c>
      <c r="C2303">
        <v>14407</v>
      </c>
      <c r="D2303">
        <v>5</v>
      </c>
      <c r="E2303">
        <v>0</v>
      </c>
      <c r="F2303">
        <v>21785</v>
      </c>
    </row>
    <row r="2304" spans="1:6" x14ac:dyDescent="0.25">
      <c r="A2304" s="6">
        <f>'Оборудование столовой'!AO759</f>
        <v>1</v>
      </c>
      <c r="B2304">
        <v>617</v>
      </c>
      <c r="C2304">
        <v>14407</v>
      </c>
      <c r="D2304">
        <v>9</v>
      </c>
      <c r="E2304">
        <v>0</v>
      </c>
      <c r="F2304">
        <v>21785</v>
      </c>
    </row>
    <row r="2305" spans="1:6" x14ac:dyDescent="0.25">
      <c r="A2305" t="str">
        <f>'Оборудование столовой'!F760</f>
        <v>Эксплуатация машин</v>
      </c>
      <c r="B2305">
        <v>617</v>
      </c>
      <c r="C2305">
        <v>14408</v>
      </c>
      <c r="D2305">
        <v>2</v>
      </c>
      <c r="E2305">
        <v>0</v>
      </c>
      <c r="F2305">
        <v>21785</v>
      </c>
    </row>
    <row r="2306" spans="1:6" x14ac:dyDescent="0.25">
      <c r="A2306" s="5">
        <f>'Оборудование столовой'!Q760</f>
        <v>91.07</v>
      </c>
      <c r="B2306">
        <v>617</v>
      </c>
      <c r="C2306">
        <v>14408</v>
      </c>
      <c r="D2306">
        <v>5</v>
      </c>
      <c r="E2306">
        <v>0</v>
      </c>
      <c r="F2306">
        <v>21785</v>
      </c>
    </row>
    <row r="2307" spans="1:6" x14ac:dyDescent="0.25">
      <c r="A2307" s="6">
        <f>'Оборудование столовой'!AO760</f>
        <v>1</v>
      </c>
      <c r="B2307">
        <v>617</v>
      </c>
      <c r="C2307">
        <v>14408</v>
      </c>
      <c r="D2307">
        <v>9</v>
      </c>
      <c r="E2307">
        <v>0</v>
      </c>
      <c r="F2307">
        <v>21785</v>
      </c>
    </row>
    <row r="2308" spans="1:6" x14ac:dyDescent="0.25">
      <c r="A2308" t="str">
        <f>'Оборудование столовой'!F761</f>
        <v>в т.ч. зарплата машиниста</v>
      </c>
      <c r="B2308">
        <v>617</v>
      </c>
      <c r="C2308">
        <v>14409</v>
      </c>
      <c r="D2308">
        <v>2</v>
      </c>
      <c r="E2308">
        <v>0</v>
      </c>
      <c r="F2308">
        <v>21785</v>
      </c>
    </row>
    <row r="2309" spans="1:6" x14ac:dyDescent="0.25">
      <c r="A2309" s="5">
        <f>'Оборудование столовой'!Q761</f>
        <v>6.89</v>
      </c>
      <c r="B2309">
        <v>617</v>
      </c>
      <c r="C2309">
        <v>14409</v>
      </c>
      <c r="D2309">
        <v>5</v>
      </c>
      <c r="E2309">
        <v>0</v>
      </c>
      <c r="F2309">
        <v>21785</v>
      </c>
    </row>
    <row r="2310" spans="1:6" x14ac:dyDescent="0.25">
      <c r="A2310" s="6">
        <f>'Оборудование столовой'!AO761</f>
        <v>1</v>
      </c>
      <c r="B2310">
        <v>617</v>
      </c>
      <c r="C2310">
        <v>14409</v>
      </c>
      <c r="D2310">
        <v>9</v>
      </c>
      <c r="E2310">
        <v>0</v>
      </c>
      <c r="F2310">
        <v>21785</v>
      </c>
    </row>
    <row r="2311" spans="1:6" x14ac:dyDescent="0.25">
      <c r="A2311" t="str">
        <f>'Оборудование столовой'!F762</f>
        <v>Материальные ресурсы</v>
      </c>
      <c r="B2311">
        <v>617</v>
      </c>
      <c r="C2311">
        <v>14410</v>
      </c>
      <c r="D2311">
        <v>2</v>
      </c>
      <c r="E2311">
        <v>0</v>
      </c>
      <c r="F2311">
        <v>21785</v>
      </c>
    </row>
    <row r="2312" spans="1:6" x14ac:dyDescent="0.25">
      <c r="A2312" s="5">
        <f>'Оборудование столовой'!Q762</f>
        <v>9681.89</v>
      </c>
      <c r="B2312">
        <v>617</v>
      </c>
      <c r="C2312">
        <v>14410</v>
      </c>
      <c r="D2312">
        <v>5</v>
      </c>
      <c r="E2312">
        <v>0</v>
      </c>
      <c r="F2312">
        <v>21785</v>
      </c>
    </row>
    <row r="2313" spans="1:6" x14ac:dyDescent="0.25">
      <c r="A2313" s="6">
        <f>'Оборудование столовой'!AO762</f>
        <v>1</v>
      </c>
      <c r="B2313">
        <v>617</v>
      </c>
      <c r="C2313">
        <v>14410</v>
      </c>
      <c r="D2313">
        <v>9</v>
      </c>
      <c r="E2313">
        <v>0</v>
      </c>
      <c r="F2313">
        <v>21785</v>
      </c>
    </row>
    <row r="2314" spans="1:6" x14ac:dyDescent="0.25">
      <c r="A2314">
        <f>'Оборудование столовой'!A763</f>
        <v>68.099999999999994</v>
      </c>
      <c r="B2314">
        <v>617</v>
      </c>
      <c r="C2314">
        <v>14929</v>
      </c>
      <c r="D2314">
        <v>0</v>
      </c>
      <c r="E2314">
        <v>0</v>
      </c>
      <c r="F2314">
        <v>21766</v>
      </c>
    </row>
    <row r="2315" spans="1:6" x14ac:dyDescent="0.25">
      <c r="A2315" t="str">
        <f>'Оборудование столовой'!B763</f>
        <v>[301-0052]</v>
      </c>
      <c r="B2315">
        <v>617</v>
      </c>
      <c r="C2315">
        <v>14929</v>
      </c>
      <c r="D2315">
        <v>1</v>
      </c>
      <c r="E2315">
        <v>0</v>
      </c>
      <c r="F2315">
        <v>21766</v>
      </c>
    </row>
    <row r="2316" spans="1:6" x14ac:dyDescent="0.25">
      <c r="A2316" t="str">
        <f>'Оборудование столовой'!F763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2316">
        <v>617</v>
      </c>
      <c r="C2316">
        <v>14929</v>
      </c>
      <c r="D2316">
        <v>2</v>
      </c>
      <c r="E2316">
        <v>0</v>
      </c>
      <c r="F2316">
        <v>21766</v>
      </c>
    </row>
    <row r="2317" spans="1:6" x14ac:dyDescent="0.25">
      <c r="A2317" t="str">
        <f>'Оборудование столовой'!I763</f>
        <v>комплект</v>
      </c>
      <c r="B2317">
        <v>617</v>
      </c>
      <c r="C2317">
        <v>14929</v>
      </c>
      <c r="D2317">
        <v>3</v>
      </c>
      <c r="E2317">
        <v>0</v>
      </c>
      <c r="F2317">
        <v>21766</v>
      </c>
    </row>
    <row r="2318" spans="1:6" x14ac:dyDescent="0.25">
      <c r="A2318">
        <f>'Оборудование столовой'!Q763</f>
        <v>960.5</v>
      </c>
      <c r="B2318">
        <v>617</v>
      </c>
      <c r="C2318">
        <v>14929</v>
      </c>
      <c r="D2318">
        <v>5</v>
      </c>
      <c r="E2318">
        <v>0</v>
      </c>
      <c r="F2318">
        <v>21766</v>
      </c>
    </row>
    <row r="2319" spans="1:6" x14ac:dyDescent="0.25">
      <c r="A2319" s="6">
        <f>'Оборудование столовой'!T763</f>
        <v>-10</v>
      </c>
      <c r="B2319">
        <v>617</v>
      </c>
      <c r="C2319">
        <v>14929</v>
      </c>
      <c r="D2319">
        <v>6</v>
      </c>
      <c r="E2319">
        <v>0</v>
      </c>
      <c r="F2319">
        <v>21766</v>
      </c>
    </row>
    <row r="2320" spans="1:6" x14ac:dyDescent="0.25">
      <c r="A2320">
        <f>'Оборудование столовой'!AF763</f>
        <v>0</v>
      </c>
      <c r="B2320">
        <v>617</v>
      </c>
      <c r="C2320">
        <v>14929</v>
      </c>
      <c r="D2320">
        <v>8</v>
      </c>
      <c r="E2320">
        <v>0</v>
      </c>
      <c r="F2320">
        <v>21766</v>
      </c>
    </row>
    <row r="2321" spans="1:6" x14ac:dyDescent="0.25">
      <c r="A2321" s="6">
        <f>'Оборудование столовой'!AO763</f>
        <v>1</v>
      </c>
      <c r="B2321">
        <v>617</v>
      </c>
      <c r="C2321">
        <v>14929</v>
      </c>
      <c r="D2321">
        <v>9</v>
      </c>
      <c r="E2321">
        <v>0</v>
      </c>
      <c r="F2321">
        <v>21766</v>
      </c>
    </row>
    <row r="2322" spans="1:6" x14ac:dyDescent="0.25">
      <c r="A2322" t="str">
        <f>'Оборудование столовой'!F764</f>
        <v>Накладные расходы от ФОТ</v>
      </c>
      <c r="B2322">
        <v>617</v>
      </c>
      <c r="C2322">
        <v>14411</v>
      </c>
      <c r="D2322">
        <v>2</v>
      </c>
      <c r="E2322">
        <v>0</v>
      </c>
      <c r="F2322">
        <v>21786</v>
      </c>
    </row>
    <row r="2323" spans="1:6" x14ac:dyDescent="0.25">
      <c r="A2323">
        <f>'Оборудование столовой'!I764</f>
        <v>0</v>
      </c>
      <c r="B2323">
        <v>617</v>
      </c>
      <c r="C2323">
        <v>14411</v>
      </c>
      <c r="D2323">
        <v>3</v>
      </c>
      <c r="E2323">
        <v>0</v>
      </c>
      <c r="F2323">
        <v>21786</v>
      </c>
    </row>
    <row r="2324" spans="1:6" x14ac:dyDescent="0.25">
      <c r="A2324" s="5">
        <f>'Оборудование столовой'!Q764</f>
        <v>1.28</v>
      </c>
      <c r="B2324">
        <v>617</v>
      </c>
      <c r="C2324">
        <v>14411</v>
      </c>
      <c r="D2324">
        <v>5</v>
      </c>
      <c r="E2324">
        <v>0</v>
      </c>
      <c r="F2324">
        <v>21786</v>
      </c>
    </row>
    <row r="2325" spans="1:6" x14ac:dyDescent="0.25">
      <c r="A2325" s="5">
        <f>'Оборудование столовой'!AO764</f>
        <v>1.28</v>
      </c>
      <c r="B2325">
        <v>617</v>
      </c>
      <c r="C2325">
        <v>14411</v>
      </c>
      <c r="D2325">
        <v>9</v>
      </c>
      <c r="E2325">
        <v>0</v>
      </c>
      <c r="F2325">
        <v>21786</v>
      </c>
    </row>
    <row r="2326" spans="1:6" x14ac:dyDescent="0.25">
      <c r="A2326" t="str">
        <f>'Оборудование столовой'!F765</f>
        <v>Сметная прибыль от ФОТ</v>
      </c>
      <c r="B2326">
        <v>617</v>
      </c>
      <c r="C2326">
        <v>14412</v>
      </c>
      <c r="D2326">
        <v>2</v>
      </c>
      <c r="E2326">
        <v>0</v>
      </c>
      <c r="F2326">
        <v>21787</v>
      </c>
    </row>
    <row r="2327" spans="1:6" x14ac:dyDescent="0.25">
      <c r="A2327">
        <f>'Оборудование столовой'!I765</f>
        <v>0</v>
      </c>
      <c r="B2327">
        <v>617</v>
      </c>
      <c r="C2327">
        <v>14412</v>
      </c>
      <c r="D2327">
        <v>3</v>
      </c>
      <c r="E2327">
        <v>0</v>
      </c>
      <c r="F2327">
        <v>21787</v>
      </c>
    </row>
    <row r="2328" spans="1:6" x14ac:dyDescent="0.25">
      <c r="A2328" s="5">
        <f>'Оборудование столовой'!Q765</f>
        <v>0.83</v>
      </c>
      <c r="B2328">
        <v>617</v>
      </c>
      <c r="C2328">
        <v>14412</v>
      </c>
      <c r="D2328">
        <v>5</v>
      </c>
      <c r="E2328">
        <v>0</v>
      </c>
      <c r="F2328">
        <v>21787</v>
      </c>
    </row>
    <row r="2329" spans="1:6" x14ac:dyDescent="0.25">
      <c r="A2329" s="5">
        <f>'Оборудование столовой'!AO765</f>
        <v>0.83</v>
      </c>
      <c r="B2329">
        <v>617</v>
      </c>
      <c r="C2329">
        <v>14412</v>
      </c>
      <c r="D2329">
        <v>9</v>
      </c>
      <c r="E2329">
        <v>0</v>
      </c>
      <c r="F2329">
        <v>21787</v>
      </c>
    </row>
    <row r="2330" spans="1:6" x14ac:dyDescent="0.25">
      <c r="A2330" t="str">
        <f>'Оборудование столовой'!F766</f>
        <v>Затраты труда</v>
      </c>
      <c r="B2330">
        <v>617</v>
      </c>
      <c r="C2330">
        <v>14853</v>
      </c>
      <c r="D2330">
        <v>2</v>
      </c>
      <c r="E2330">
        <v>0</v>
      </c>
      <c r="F2330">
        <v>21774</v>
      </c>
    </row>
    <row r="2331" spans="1:6" x14ac:dyDescent="0.25">
      <c r="A2331" t="str">
        <f>'Оборудование столовой'!I766</f>
        <v>чел.-ч</v>
      </c>
      <c r="B2331">
        <v>617</v>
      </c>
      <c r="C2331">
        <v>14853</v>
      </c>
      <c r="D2331">
        <v>3</v>
      </c>
      <c r="E2331">
        <v>0</v>
      </c>
      <c r="F2331">
        <v>21774</v>
      </c>
    </row>
    <row r="2332" spans="1:6" x14ac:dyDescent="0.25">
      <c r="A2332" s="5">
        <f>'Оборудование столовой'!M766</f>
        <v>21.65</v>
      </c>
      <c r="B2332">
        <v>617</v>
      </c>
      <c r="C2332">
        <v>14853</v>
      </c>
      <c r="D2332">
        <v>4</v>
      </c>
      <c r="E2332">
        <v>0</v>
      </c>
      <c r="F2332">
        <v>21774</v>
      </c>
    </row>
    <row r="2333" spans="1:6" x14ac:dyDescent="0.25">
      <c r="A2333" t="str">
        <f>'Оборудование столовой'!F767</f>
        <v>Итого по расценке</v>
      </c>
      <c r="B2333">
        <v>617</v>
      </c>
      <c r="C2333">
        <v>14414</v>
      </c>
      <c r="D2333">
        <v>2</v>
      </c>
      <c r="E2333">
        <v>0</v>
      </c>
      <c r="F2333">
        <v>21788</v>
      </c>
    </row>
    <row r="2334" spans="1:6" x14ac:dyDescent="0.25">
      <c r="A2334">
        <f>'Оборудование столовой'!A768</f>
        <v>69</v>
      </c>
      <c r="B2334">
        <v>617</v>
      </c>
      <c r="C2334">
        <v>14415</v>
      </c>
      <c r="D2334">
        <v>0</v>
      </c>
      <c r="E2334">
        <v>0</v>
      </c>
      <c r="F2334">
        <v>21762</v>
      </c>
    </row>
    <row r="2335" spans="1:6" x14ac:dyDescent="0.25">
      <c r="A2335" t="str">
        <f>'Оборудование столовой'!B768</f>
        <v>ФЕР18-02-003-01</v>
      </c>
      <c r="B2335">
        <v>617</v>
      </c>
      <c r="C2335">
        <v>14415</v>
      </c>
      <c r="D2335">
        <v>1</v>
      </c>
      <c r="E2335">
        <v>0</v>
      </c>
      <c r="F2335">
        <v>21762</v>
      </c>
    </row>
    <row r="2336" spans="1:6" x14ac:dyDescent="0.25">
      <c r="A2336" t="str">
        <f>'Оборудование столовой'!F768</f>
        <v>Установка водоподогревателей емкостных вместимостью до 1 м3</v>
      </c>
      <c r="B2336">
        <v>617</v>
      </c>
      <c r="C2336">
        <v>14415</v>
      </c>
      <c r="D2336">
        <v>2</v>
      </c>
      <c r="E2336">
        <v>0</v>
      </c>
      <c r="F2336">
        <v>21762</v>
      </c>
    </row>
    <row r="2337" spans="1:6" x14ac:dyDescent="0.25">
      <c r="A2337" t="str">
        <f>'Оборудование столовой'!I768</f>
        <v>1 водоподогреватель</v>
      </c>
      <c r="B2337">
        <v>617</v>
      </c>
      <c r="C2337">
        <v>14415</v>
      </c>
      <c r="D2337">
        <v>3</v>
      </c>
      <c r="E2337">
        <v>0</v>
      </c>
      <c r="F2337">
        <v>21762</v>
      </c>
    </row>
    <row r="2338" spans="1:6" x14ac:dyDescent="0.25">
      <c r="A2338" s="6">
        <f>'Оборудование столовой'!M768</f>
        <v>1</v>
      </c>
      <c r="B2338">
        <v>617</v>
      </c>
      <c r="C2338">
        <v>14415</v>
      </c>
      <c r="D2338">
        <v>4</v>
      </c>
      <c r="E2338">
        <v>0</v>
      </c>
      <c r="F2338">
        <v>21762</v>
      </c>
    </row>
    <row r="2339" spans="1:6" x14ac:dyDescent="0.25">
      <c r="A2339" t="str">
        <f>'Оборудование столовой'!F770</f>
        <v>Зарплата</v>
      </c>
      <c r="B2339">
        <v>617</v>
      </c>
      <c r="C2339">
        <v>14416</v>
      </c>
      <c r="D2339">
        <v>2</v>
      </c>
      <c r="E2339">
        <v>0</v>
      </c>
      <c r="F2339">
        <v>21785</v>
      </c>
    </row>
    <row r="2340" spans="1:6" x14ac:dyDescent="0.25">
      <c r="A2340" s="5">
        <f>'Оборудование столовой'!Q770</f>
        <v>135.72999999999999</v>
      </c>
      <c r="B2340">
        <v>617</v>
      </c>
      <c r="C2340">
        <v>14416</v>
      </c>
      <c r="D2340">
        <v>5</v>
      </c>
      <c r="E2340">
        <v>0</v>
      </c>
      <c r="F2340">
        <v>21785</v>
      </c>
    </row>
    <row r="2341" spans="1:6" x14ac:dyDescent="0.25">
      <c r="A2341" s="6">
        <f>'Оборудование столовой'!AO770</f>
        <v>1</v>
      </c>
      <c r="B2341">
        <v>617</v>
      </c>
      <c r="C2341">
        <v>14416</v>
      </c>
      <c r="D2341">
        <v>9</v>
      </c>
      <c r="E2341">
        <v>0</v>
      </c>
      <c r="F2341">
        <v>21785</v>
      </c>
    </row>
    <row r="2342" spans="1:6" x14ac:dyDescent="0.25">
      <c r="A2342" t="str">
        <f>'Оборудование столовой'!F771</f>
        <v>Эксплуатация машин</v>
      </c>
      <c r="B2342">
        <v>617</v>
      </c>
      <c r="C2342">
        <v>14417</v>
      </c>
      <c r="D2342">
        <v>2</v>
      </c>
      <c r="E2342">
        <v>0</v>
      </c>
      <c r="F2342">
        <v>21785</v>
      </c>
    </row>
    <row r="2343" spans="1:6" x14ac:dyDescent="0.25">
      <c r="A2343" s="5">
        <f>'Оборудование столовой'!Q771</f>
        <v>64.86</v>
      </c>
      <c r="B2343">
        <v>617</v>
      </c>
      <c r="C2343">
        <v>14417</v>
      </c>
      <c r="D2343">
        <v>5</v>
      </c>
      <c r="E2343">
        <v>0</v>
      </c>
      <c r="F2343">
        <v>21785</v>
      </c>
    </row>
    <row r="2344" spans="1:6" x14ac:dyDescent="0.25">
      <c r="A2344" s="6">
        <f>'Оборудование столовой'!AO771</f>
        <v>1</v>
      </c>
      <c r="B2344">
        <v>617</v>
      </c>
      <c r="C2344">
        <v>14417</v>
      </c>
      <c r="D2344">
        <v>9</v>
      </c>
      <c r="E2344">
        <v>0</v>
      </c>
      <c r="F2344">
        <v>21785</v>
      </c>
    </row>
    <row r="2345" spans="1:6" x14ac:dyDescent="0.25">
      <c r="A2345" t="str">
        <f>'Оборудование столовой'!F772</f>
        <v>в т.ч. зарплата машиниста</v>
      </c>
      <c r="B2345">
        <v>617</v>
      </c>
      <c r="C2345">
        <v>14418</v>
      </c>
      <c r="D2345">
        <v>2</v>
      </c>
      <c r="E2345">
        <v>0</v>
      </c>
      <c r="F2345">
        <v>21785</v>
      </c>
    </row>
    <row r="2346" spans="1:6" x14ac:dyDescent="0.25">
      <c r="A2346" s="5">
        <f>'Оборудование столовой'!Q772</f>
        <v>3.11</v>
      </c>
      <c r="B2346">
        <v>617</v>
      </c>
      <c r="C2346">
        <v>14418</v>
      </c>
      <c r="D2346">
        <v>5</v>
      </c>
      <c r="E2346">
        <v>0</v>
      </c>
      <c r="F2346">
        <v>21785</v>
      </c>
    </row>
    <row r="2347" spans="1:6" x14ac:dyDescent="0.25">
      <c r="A2347" s="6">
        <f>'Оборудование столовой'!AO772</f>
        <v>1</v>
      </c>
      <c r="B2347">
        <v>617</v>
      </c>
      <c r="C2347">
        <v>14418</v>
      </c>
      <c r="D2347">
        <v>9</v>
      </c>
      <c r="E2347">
        <v>0</v>
      </c>
      <c r="F2347">
        <v>21785</v>
      </c>
    </row>
    <row r="2348" spans="1:6" x14ac:dyDescent="0.25">
      <c r="A2348" t="str">
        <f>'Оборудование столовой'!F773</f>
        <v>Материальные ресурсы</v>
      </c>
      <c r="B2348">
        <v>617</v>
      </c>
      <c r="C2348">
        <v>14419</v>
      </c>
      <c r="D2348">
        <v>2</v>
      </c>
      <c r="E2348">
        <v>0</v>
      </c>
      <c r="F2348">
        <v>21785</v>
      </c>
    </row>
    <row r="2349" spans="1:6" x14ac:dyDescent="0.25">
      <c r="A2349" s="5">
        <f>'Оборудование столовой'!Q773</f>
        <v>5650.43</v>
      </c>
      <c r="B2349">
        <v>617</v>
      </c>
      <c r="C2349">
        <v>14419</v>
      </c>
      <c r="D2349">
        <v>5</v>
      </c>
      <c r="E2349">
        <v>0</v>
      </c>
      <c r="F2349">
        <v>21785</v>
      </c>
    </row>
    <row r="2350" spans="1:6" x14ac:dyDescent="0.25">
      <c r="A2350" s="6">
        <f>'Оборудование столовой'!AO773</f>
        <v>1</v>
      </c>
      <c r="B2350">
        <v>617</v>
      </c>
      <c r="C2350">
        <v>14419</v>
      </c>
      <c r="D2350">
        <v>9</v>
      </c>
      <c r="E2350">
        <v>0</v>
      </c>
      <c r="F2350">
        <v>21785</v>
      </c>
    </row>
    <row r="2351" spans="1:6" x14ac:dyDescent="0.25">
      <c r="A2351">
        <f>'Оборудование столовой'!A774</f>
        <v>69.099999999999994</v>
      </c>
      <c r="B2351">
        <v>617</v>
      </c>
      <c r="C2351">
        <v>14930</v>
      </c>
      <c r="D2351">
        <v>0</v>
      </c>
      <c r="E2351">
        <v>0</v>
      </c>
      <c r="F2351">
        <v>21766</v>
      </c>
    </row>
    <row r="2352" spans="1:6" x14ac:dyDescent="0.25">
      <c r="A2352" t="str">
        <f>'Оборудование столовой'!B774</f>
        <v>[301-0152]</v>
      </c>
      <c r="B2352">
        <v>617</v>
      </c>
      <c r="C2352">
        <v>14930</v>
      </c>
      <c r="D2352">
        <v>1</v>
      </c>
      <c r="E2352">
        <v>0</v>
      </c>
      <c r="F2352">
        <v>21766</v>
      </c>
    </row>
    <row r="2353" spans="1:6" x14ac:dyDescent="0.25">
      <c r="A2353" t="str">
        <f>'Оборудование столовой'!F774</f>
        <v>Водоподогреватели паровые емкостные горизонтальные СТД N 3068 объемом 1 м3</v>
      </c>
      <c r="B2353">
        <v>617</v>
      </c>
      <c r="C2353">
        <v>14930</v>
      </c>
      <c r="D2353">
        <v>2</v>
      </c>
      <c r="E2353">
        <v>0</v>
      </c>
      <c r="F2353">
        <v>21766</v>
      </c>
    </row>
    <row r="2354" spans="1:6" x14ac:dyDescent="0.25">
      <c r="A2354" t="str">
        <f>'Оборудование столовой'!I774</f>
        <v>шт.</v>
      </c>
      <c r="B2354">
        <v>617</v>
      </c>
      <c r="C2354">
        <v>14930</v>
      </c>
      <c r="D2354">
        <v>3</v>
      </c>
      <c r="E2354">
        <v>0</v>
      </c>
      <c r="F2354">
        <v>21766</v>
      </c>
    </row>
    <row r="2355" spans="1:6" x14ac:dyDescent="0.25">
      <c r="A2355">
        <f>'Оборудование столовой'!Q774</f>
        <v>5373.2</v>
      </c>
      <c r="B2355">
        <v>617</v>
      </c>
      <c r="C2355">
        <v>14930</v>
      </c>
      <c r="D2355">
        <v>5</v>
      </c>
      <c r="E2355">
        <v>0</v>
      </c>
      <c r="F2355">
        <v>21766</v>
      </c>
    </row>
    <row r="2356" spans="1:6" x14ac:dyDescent="0.25">
      <c r="A2356" s="6">
        <f>'Оборудование столовой'!T774</f>
        <v>-1</v>
      </c>
      <c r="B2356">
        <v>617</v>
      </c>
      <c r="C2356">
        <v>14930</v>
      </c>
      <c r="D2356">
        <v>6</v>
      </c>
      <c r="E2356">
        <v>0</v>
      </c>
      <c r="F2356">
        <v>21766</v>
      </c>
    </row>
    <row r="2357" spans="1:6" x14ac:dyDescent="0.25">
      <c r="A2357">
        <f>'Оборудование столовой'!AF774</f>
        <v>0</v>
      </c>
      <c r="B2357">
        <v>617</v>
      </c>
      <c r="C2357">
        <v>14930</v>
      </c>
      <c r="D2357">
        <v>8</v>
      </c>
      <c r="E2357">
        <v>0</v>
      </c>
      <c r="F2357">
        <v>21766</v>
      </c>
    </row>
    <row r="2358" spans="1:6" x14ac:dyDescent="0.25">
      <c r="A2358" s="6">
        <f>'Оборудование столовой'!AO774</f>
        <v>1</v>
      </c>
      <c r="B2358">
        <v>617</v>
      </c>
      <c r="C2358">
        <v>14930</v>
      </c>
      <c r="D2358">
        <v>9</v>
      </c>
      <c r="E2358">
        <v>0</v>
      </c>
      <c r="F2358">
        <v>21766</v>
      </c>
    </row>
    <row r="2359" spans="1:6" x14ac:dyDescent="0.25">
      <c r="A2359" t="str">
        <f>'Оборудование столовой'!F775</f>
        <v>Накладные расходы от ФОТ</v>
      </c>
      <c r="B2359">
        <v>617</v>
      </c>
      <c r="C2359">
        <v>14420</v>
      </c>
      <c r="D2359">
        <v>2</v>
      </c>
      <c r="E2359">
        <v>0</v>
      </c>
      <c r="F2359">
        <v>21786</v>
      </c>
    </row>
    <row r="2360" spans="1:6" x14ac:dyDescent="0.25">
      <c r="A2360">
        <f>'Оборудование столовой'!I775</f>
        <v>0</v>
      </c>
      <c r="B2360">
        <v>617</v>
      </c>
      <c r="C2360">
        <v>14420</v>
      </c>
      <c r="D2360">
        <v>3</v>
      </c>
      <c r="E2360">
        <v>0</v>
      </c>
      <c r="F2360">
        <v>21786</v>
      </c>
    </row>
    <row r="2361" spans="1:6" x14ac:dyDescent="0.25">
      <c r="A2361" s="5">
        <f>'Оборудование столовой'!Q775</f>
        <v>1.28</v>
      </c>
      <c r="B2361">
        <v>617</v>
      </c>
      <c r="C2361">
        <v>14420</v>
      </c>
      <c r="D2361">
        <v>5</v>
      </c>
      <c r="E2361">
        <v>0</v>
      </c>
      <c r="F2361">
        <v>21786</v>
      </c>
    </row>
    <row r="2362" spans="1:6" x14ac:dyDescent="0.25">
      <c r="A2362" s="5">
        <f>'Оборудование столовой'!AO775</f>
        <v>1.28</v>
      </c>
      <c r="B2362">
        <v>617</v>
      </c>
      <c r="C2362">
        <v>14420</v>
      </c>
      <c r="D2362">
        <v>9</v>
      </c>
      <c r="E2362">
        <v>0</v>
      </c>
      <c r="F2362">
        <v>21786</v>
      </c>
    </row>
    <row r="2363" spans="1:6" x14ac:dyDescent="0.25">
      <c r="A2363" t="str">
        <f>'Оборудование столовой'!F776</f>
        <v>Сметная прибыль от ФОТ</v>
      </c>
      <c r="B2363">
        <v>617</v>
      </c>
      <c r="C2363">
        <v>14421</v>
      </c>
      <c r="D2363">
        <v>2</v>
      </c>
      <c r="E2363">
        <v>0</v>
      </c>
      <c r="F2363">
        <v>21787</v>
      </c>
    </row>
    <row r="2364" spans="1:6" x14ac:dyDescent="0.25">
      <c r="A2364">
        <f>'Оборудование столовой'!I776</f>
        <v>0</v>
      </c>
      <c r="B2364">
        <v>617</v>
      </c>
      <c r="C2364">
        <v>14421</v>
      </c>
      <c r="D2364">
        <v>3</v>
      </c>
      <c r="E2364">
        <v>0</v>
      </c>
      <c r="F2364">
        <v>21787</v>
      </c>
    </row>
    <row r="2365" spans="1:6" x14ac:dyDescent="0.25">
      <c r="A2365" s="5">
        <f>'Оборудование столовой'!Q776</f>
        <v>0.83</v>
      </c>
      <c r="B2365">
        <v>617</v>
      </c>
      <c r="C2365">
        <v>14421</v>
      </c>
      <c r="D2365">
        <v>5</v>
      </c>
      <c r="E2365">
        <v>0</v>
      </c>
      <c r="F2365">
        <v>21787</v>
      </c>
    </row>
    <row r="2366" spans="1:6" x14ac:dyDescent="0.25">
      <c r="A2366" s="5">
        <f>'Оборудование столовой'!AO776</f>
        <v>0.83</v>
      </c>
      <c r="B2366">
        <v>617</v>
      </c>
      <c r="C2366">
        <v>14421</v>
      </c>
      <c r="D2366">
        <v>9</v>
      </c>
      <c r="E2366">
        <v>0</v>
      </c>
      <c r="F2366">
        <v>21787</v>
      </c>
    </row>
    <row r="2367" spans="1:6" x14ac:dyDescent="0.25">
      <c r="A2367" t="str">
        <f>'Оборудование столовой'!F777</f>
        <v>Затраты труда</v>
      </c>
      <c r="B2367">
        <v>617</v>
      </c>
      <c r="C2367">
        <v>14854</v>
      </c>
      <c r="D2367">
        <v>2</v>
      </c>
      <c r="E2367">
        <v>0</v>
      </c>
      <c r="F2367">
        <v>21774</v>
      </c>
    </row>
    <row r="2368" spans="1:6" x14ac:dyDescent="0.25">
      <c r="A2368" t="str">
        <f>'Оборудование столовой'!I777</f>
        <v>чел.-ч</v>
      </c>
      <c r="B2368">
        <v>617</v>
      </c>
      <c r="C2368">
        <v>14854</v>
      </c>
      <c r="D2368">
        <v>3</v>
      </c>
      <c r="E2368">
        <v>0</v>
      </c>
      <c r="F2368">
        <v>21774</v>
      </c>
    </row>
    <row r="2369" spans="1:6" x14ac:dyDescent="0.25">
      <c r="A2369" s="5">
        <f>'Оборудование столовой'!M777</f>
        <v>14.61</v>
      </c>
      <c r="B2369">
        <v>617</v>
      </c>
      <c r="C2369">
        <v>14854</v>
      </c>
      <c r="D2369">
        <v>4</v>
      </c>
      <c r="E2369">
        <v>0</v>
      </c>
      <c r="F2369">
        <v>21774</v>
      </c>
    </row>
    <row r="2370" spans="1:6" x14ac:dyDescent="0.25">
      <c r="A2370" t="str">
        <f>'Оборудование столовой'!F778</f>
        <v>Итого по расценке</v>
      </c>
      <c r="B2370">
        <v>617</v>
      </c>
      <c r="C2370">
        <v>14423</v>
      </c>
      <c r="D2370">
        <v>2</v>
      </c>
      <c r="E2370">
        <v>0</v>
      </c>
      <c r="F2370">
        <v>21788</v>
      </c>
    </row>
    <row r="2371" spans="1:6" x14ac:dyDescent="0.25">
      <c r="A2371">
        <f>'Оборудование столовой'!A779</f>
        <v>70</v>
      </c>
      <c r="B2371">
        <v>617</v>
      </c>
      <c r="C2371">
        <v>14424</v>
      </c>
      <c r="D2371">
        <v>0</v>
      </c>
      <c r="E2371">
        <v>0</v>
      </c>
      <c r="F2371">
        <v>21762</v>
      </c>
    </row>
    <row r="2372" spans="1:6" x14ac:dyDescent="0.25">
      <c r="A2372" t="str">
        <f>'Оборудование столовой'!B779</f>
        <v>ФЕР20-02-011-01</v>
      </c>
      <c r="B2372">
        <v>617</v>
      </c>
      <c r="C2372">
        <v>14424</v>
      </c>
      <c r="D2372">
        <v>1</v>
      </c>
      <c r="E2372">
        <v>0</v>
      </c>
      <c r="F2372">
        <v>21762</v>
      </c>
    </row>
    <row r="2373" spans="1:6" x14ac:dyDescent="0.25">
      <c r="A2373" t="str">
        <f>'Оборудование столовой'!F779</f>
        <v>Установка зонтов над оборудованием</v>
      </c>
      <c r="B2373">
        <v>617</v>
      </c>
      <c r="C2373">
        <v>14424</v>
      </c>
      <c r="D2373">
        <v>2</v>
      </c>
      <c r="E2373">
        <v>0</v>
      </c>
      <c r="F2373">
        <v>21762</v>
      </c>
    </row>
    <row r="2374" spans="1:6" x14ac:dyDescent="0.25">
      <c r="A2374" t="str">
        <f>'Оборудование столовой'!I779</f>
        <v>1 м2 поверхности зонта</v>
      </c>
      <c r="B2374">
        <v>617</v>
      </c>
      <c r="C2374">
        <v>14424</v>
      </c>
      <c r="D2374">
        <v>3</v>
      </c>
      <c r="E2374">
        <v>0</v>
      </c>
      <c r="F2374">
        <v>21762</v>
      </c>
    </row>
    <row r="2375" spans="1:6" x14ac:dyDescent="0.25">
      <c r="A2375" s="5">
        <f>'Оборудование столовой'!M779</f>
        <v>1.68</v>
      </c>
      <c r="B2375">
        <v>617</v>
      </c>
      <c r="C2375">
        <v>14424</v>
      </c>
      <c r="D2375">
        <v>4</v>
      </c>
      <c r="E2375">
        <v>0</v>
      </c>
      <c r="F2375">
        <v>21762</v>
      </c>
    </row>
    <row r="2376" spans="1:6" x14ac:dyDescent="0.25">
      <c r="A2376" t="str">
        <f>'Оборудование столовой'!F781</f>
        <v>Зарплата</v>
      </c>
      <c r="B2376">
        <v>617</v>
      </c>
      <c r="C2376">
        <v>14425</v>
      </c>
      <c r="D2376">
        <v>2</v>
      </c>
      <c r="E2376">
        <v>0</v>
      </c>
      <c r="F2376">
        <v>21785</v>
      </c>
    </row>
    <row r="2377" spans="1:6" x14ac:dyDescent="0.25">
      <c r="A2377">
        <f>'Оборудование столовой'!Q781</f>
        <v>9.4</v>
      </c>
      <c r="B2377">
        <v>617</v>
      </c>
      <c r="C2377">
        <v>14425</v>
      </c>
      <c r="D2377">
        <v>5</v>
      </c>
      <c r="E2377">
        <v>0</v>
      </c>
      <c r="F2377">
        <v>21785</v>
      </c>
    </row>
    <row r="2378" spans="1:6" x14ac:dyDescent="0.25">
      <c r="A2378" s="6">
        <f>'Оборудование столовой'!AO781</f>
        <v>1</v>
      </c>
      <c r="B2378">
        <v>617</v>
      </c>
      <c r="C2378">
        <v>14425</v>
      </c>
      <c r="D2378">
        <v>9</v>
      </c>
      <c r="E2378">
        <v>0</v>
      </c>
      <c r="F2378">
        <v>21785</v>
      </c>
    </row>
    <row r="2379" spans="1:6" x14ac:dyDescent="0.25">
      <c r="A2379" t="str">
        <f>'Оборудование столовой'!F782</f>
        <v>Эксплуатация машин</v>
      </c>
      <c r="B2379">
        <v>617</v>
      </c>
      <c r="C2379">
        <v>14426</v>
      </c>
      <c r="D2379">
        <v>2</v>
      </c>
      <c r="E2379">
        <v>0</v>
      </c>
      <c r="F2379">
        <v>21785</v>
      </c>
    </row>
    <row r="2380" spans="1:6" x14ac:dyDescent="0.25">
      <c r="A2380" s="5">
        <f>'Оборудование столовой'!Q782</f>
        <v>4.1399999999999997</v>
      </c>
      <c r="B2380">
        <v>617</v>
      </c>
      <c r="C2380">
        <v>14426</v>
      </c>
      <c r="D2380">
        <v>5</v>
      </c>
      <c r="E2380">
        <v>0</v>
      </c>
      <c r="F2380">
        <v>21785</v>
      </c>
    </row>
    <row r="2381" spans="1:6" x14ac:dyDescent="0.25">
      <c r="A2381" s="6">
        <f>'Оборудование столовой'!AO782</f>
        <v>1</v>
      </c>
      <c r="B2381">
        <v>617</v>
      </c>
      <c r="C2381">
        <v>14426</v>
      </c>
      <c r="D2381">
        <v>9</v>
      </c>
      <c r="E2381">
        <v>0</v>
      </c>
      <c r="F2381">
        <v>21785</v>
      </c>
    </row>
    <row r="2382" spans="1:6" x14ac:dyDescent="0.25">
      <c r="A2382" t="str">
        <f>'Оборудование столовой'!F783</f>
        <v>в т.ч. зарплата машиниста</v>
      </c>
      <c r="B2382">
        <v>617</v>
      </c>
      <c r="C2382">
        <v>14427</v>
      </c>
      <c r="D2382">
        <v>2</v>
      </c>
      <c r="E2382">
        <v>0</v>
      </c>
      <c r="F2382">
        <v>21785</v>
      </c>
    </row>
    <row r="2383" spans="1:6" x14ac:dyDescent="0.25">
      <c r="A2383" s="6">
        <f>'Оборудование столовой'!Q783</f>
        <v>0</v>
      </c>
      <c r="B2383">
        <v>617</v>
      </c>
      <c r="C2383">
        <v>14427</v>
      </c>
      <c r="D2383">
        <v>5</v>
      </c>
      <c r="E2383">
        <v>0</v>
      </c>
      <c r="F2383">
        <v>21785</v>
      </c>
    </row>
    <row r="2384" spans="1:6" x14ac:dyDescent="0.25">
      <c r="A2384" s="6">
        <f>'Оборудование столовой'!AO783</f>
        <v>1</v>
      </c>
      <c r="B2384">
        <v>617</v>
      </c>
      <c r="C2384">
        <v>14427</v>
      </c>
      <c r="D2384">
        <v>9</v>
      </c>
      <c r="E2384">
        <v>0</v>
      </c>
      <c r="F2384">
        <v>21785</v>
      </c>
    </row>
    <row r="2385" spans="1:6" x14ac:dyDescent="0.25">
      <c r="A2385" t="str">
        <f>'Оборудование столовой'!F784</f>
        <v>Материальные ресурсы</v>
      </c>
      <c r="B2385">
        <v>617</v>
      </c>
      <c r="C2385">
        <v>14428</v>
      </c>
      <c r="D2385">
        <v>2</v>
      </c>
      <c r="E2385">
        <v>0</v>
      </c>
      <c r="F2385">
        <v>21785</v>
      </c>
    </row>
    <row r="2386" spans="1:6" x14ac:dyDescent="0.25">
      <c r="A2386" s="5">
        <f>'Оборудование столовой'!Q784</f>
        <v>146.32</v>
      </c>
      <c r="B2386">
        <v>617</v>
      </c>
      <c r="C2386">
        <v>14428</v>
      </c>
      <c r="D2386">
        <v>5</v>
      </c>
      <c r="E2386">
        <v>0</v>
      </c>
      <c r="F2386">
        <v>21785</v>
      </c>
    </row>
    <row r="2387" spans="1:6" x14ac:dyDescent="0.25">
      <c r="A2387" s="6">
        <f>'Оборудование столовой'!AO784</f>
        <v>1</v>
      </c>
      <c r="B2387">
        <v>617</v>
      </c>
      <c r="C2387">
        <v>14428</v>
      </c>
      <c r="D2387">
        <v>9</v>
      </c>
      <c r="E2387">
        <v>0</v>
      </c>
      <c r="F2387">
        <v>21785</v>
      </c>
    </row>
    <row r="2388" spans="1:6" x14ac:dyDescent="0.25">
      <c r="A2388">
        <f>'Оборудование столовой'!A785</f>
        <v>70.099999999999994</v>
      </c>
      <c r="B2388">
        <v>617</v>
      </c>
      <c r="C2388">
        <v>14931</v>
      </c>
      <c r="D2388">
        <v>0</v>
      </c>
      <c r="E2388">
        <v>0</v>
      </c>
      <c r="F2388">
        <v>21766</v>
      </c>
    </row>
    <row r="2389" spans="1:6" x14ac:dyDescent="0.25">
      <c r="A2389" t="str">
        <f>'Оборудование столовой'!B785</f>
        <v>[301-1186]</v>
      </c>
      <c r="B2389">
        <v>617</v>
      </c>
      <c r="C2389">
        <v>14931</v>
      </c>
      <c r="D2389">
        <v>1</v>
      </c>
      <c r="E2389">
        <v>0</v>
      </c>
      <c r="F2389">
        <v>21766</v>
      </c>
    </row>
    <row r="2390" spans="1:6" x14ac:dyDescent="0.25">
      <c r="A2390" t="str">
        <f>'Оборудование столовой'!F785</f>
        <v>Зонты вытяжные над оборудованием из листовой горячекатаной и сортовой стали</v>
      </c>
      <c r="B2390">
        <v>617</v>
      </c>
      <c r="C2390">
        <v>14931</v>
      </c>
      <c r="D2390">
        <v>2</v>
      </c>
      <c r="E2390">
        <v>0</v>
      </c>
      <c r="F2390">
        <v>21766</v>
      </c>
    </row>
    <row r="2391" spans="1:6" x14ac:dyDescent="0.25">
      <c r="A2391" t="str">
        <f>'Оборудование столовой'!I785</f>
        <v>м2</v>
      </c>
      <c r="B2391">
        <v>617</v>
      </c>
      <c r="C2391">
        <v>14931</v>
      </c>
      <c r="D2391">
        <v>3</v>
      </c>
      <c r="E2391">
        <v>0</v>
      </c>
      <c r="F2391">
        <v>21766</v>
      </c>
    </row>
    <row r="2392" spans="1:6" x14ac:dyDescent="0.25">
      <c r="A2392" s="5">
        <f>'Оборудование столовой'!Q785</f>
        <v>133.06</v>
      </c>
      <c r="B2392">
        <v>617</v>
      </c>
      <c r="C2392">
        <v>14931</v>
      </c>
      <c r="D2392">
        <v>5</v>
      </c>
      <c r="E2392">
        <v>0</v>
      </c>
      <c r="F2392">
        <v>21766</v>
      </c>
    </row>
    <row r="2393" spans="1:6" x14ac:dyDescent="0.25">
      <c r="A2393" s="6">
        <f>'Оборудование столовой'!T785</f>
        <v>-1</v>
      </c>
      <c r="B2393">
        <v>617</v>
      </c>
      <c r="C2393">
        <v>14931</v>
      </c>
      <c r="D2393">
        <v>6</v>
      </c>
      <c r="E2393">
        <v>0</v>
      </c>
      <c r="F2393">
        <v>21766</v>
      </c>
    </row>
    <row r="2394" spans="1:6" x14ac:dyDescent="0.25">
      <c r="A2394">
        <f>'Оборудование столовой'!AF785</f>
        <v>0</v>
      </c>
      <c r="B2394">
        <v>617</v>
      </c>
      <c r="C2394">
        <v>14931</v>
      </c>
      <c r="D2394">
        <v>8</v>
      </c>
      <c r="E2394">
        <v>0</v>
      </c>
      <c r="F2394">
        <v>21766</v>
      </c>
    </row>
    <row r="2395" spans="1:6" x14ac:dyDescent="0.25">
      <c r="A2395" s="6">
        <f>'Оборудование столовой'!AO785</f>
        <v>1</v>
      </c>
      <c r="B2395">
        <v>617</v>
      </c>
      <c r="C2395">
        <v>14931</v>
      </c>
      <c r="D2395">
        <v>9</v>
      </c>
      <c r="E2395">
        <v>0</v>
      </c>
      <c r="F2395">
        <v>21766</v>
      </c>
    </row>
    <row r="2396" spans="1:6" x14ac:dyDescent="0.25">
      <c r="A2396" t="str">
        <f>'Оборудование столовой'!F786</f>
        <v>Накладные расходы от ФОТ</v>
      </c>
      <c r="B2396">
        <v>617</v>
      </c>
      <c r="C2396">
        <v>14429</v>
      </c>
      <c r="D2396">
        <v>2</v>
      </c>
      <c r="E2396">
        <v>0</v>
      </c>
      <c r="F2396">
        <v>21786</v>
      </c>
    </row>
    <row r="2397" spans="1:6" x14ac:dyDescent="0.25">
      <c r="A2397">
        <f>'Оборудование столовой'!I786</f>
        <v>0</v>
      </c>
      <c r="B2397">
        <v>617</v>
      </c>
      <c r="C2397">
        <v>14429</v>
      </c>
      <c r="D2397">
        <v>3</v>
      </c>
      <c r="E2397">
        <v>0</v>
      </c>
      <c r="F2397">
        <v>21786</v>
      </c>
    </row>
    <row r="2398" spans="1:6" x14ac:dyDescent="0.25">
      <c r="A2398" s="5">
        <f>'Оборудование столовой'!Q786</f>
        <v>1.28</v>
      </c>
      <c r="B2398">
        <v>617</v>
      </c>
      <c r="C2398">
        <v>14429</v>
      </c>
      <c r="D2398">
        <v>5</v>
      </c>
      <c r="E2398">
        <v>0</v>
      </c>
      <c r="F2398">
        <v>21786</v>
      </c>
    </row>
    <row r="2399" spans="1:6" x14ac:dyDescent="0.25">
      <c r="A2399" s="5">
        <f>'Оборудование столовой'!AO786</f>
        <v>1.28</v>
      </c>
      <c r="B2399">
        <v>617</v>
      </c>
      <c r="C2399">
        <v>14429</v>
      </c>
      <c r="D2399">
        <v>9</v>
      </c>
      <c r="E2399">
        <v>0</v>
      </c>
      <c r="F2399">
        <v>21786</v>
      </c>
    </row>
    <row r="2400" spans="1:6" x14ac:dyDescent="0.25">
      <c r="A2400" t="str">
        <f>'Оборудование столовой'!F787</f>
        <v>Сметная прибыль от ФОТ</v>
      </c>
      <c r="B2400">
        <v>617</v>
      </c>
      <c r="C2400">
        <v>14430</v>
      </c>
      <c r="D2400">
        <v>2</v>
      </c>
      <c r="E2400">
        <v>0</v>
      </c>
      <c r="F2400">
        <v>21787</v>
      </c>
    </row>
    <row r="2401" spans="1:6" x14ac:dyDescent="0.25">
      <c r="A2401">
        <f>'Оборудование столовой'!I787</f>
        <v>0</v>
      </c>
      <c r="B2401">
        <v>617</v>
      </c>
      <c r="C2401">
        <v>14430</v>
      </c>
      <c r="D2401">
        <v>3</v>
      </c>
      <c r="E2401">
        <v>0</v>
      </c>
      <c r="F2401">
        <v>21787</v>
      </c>
    </row>
    <row r="2402" spans="1:6" x14ac:dyDescent="0.25">
      <c r="A2402" s="5">
        <f>'Оборудование столовой'!Q787</f>
        <v>0.83</v>
      </c>
      <c r="B2402">
        <v>617</v>
      </c>
      <c r="C2402">
        <v>14430</v>
      </c>
      <c r="D2402">
        <v>5</v>
      </c>
      <c r="E2402">
        <v>0</v>
      </c>
      <c r="F2402">
        <v>21787</v>
      </c>
    </row>
    <row r="2403" spans="1:6" x14ac:dyDescent="0.25">
      <c r="A2403" s="5">
        <f>'Оборудование столовой'!AO787</f>
        <v>0.83</v>
      </c>
      <c r="B2403">
        <v>617</v>
      </c>
      <c r="C2403">
        <v>14430</v>
      </c>
      <c r="D2403">
        <v>9</v>
      </c>
      <c r="E2403">
        <v>0</v>
      </c>
      <c r="F2403">
        <v>21787</v>
      </c>
    </row>
    <row r="2404" spans="1:6" x14ac:dyDescent="0.25">
      <c r="A2404" t="str">
        <f>'Оборудование столовой'!F788</f>
        <v>Затраты труда</v>
      </c>
      <c r="B2404">
        <v>617</v>
      </c>
      <c r="C2404">
        <v>14855</v>
      </c>
      <c r="D2404">
        <v>2</v>
      </c>
      <c r="E2404">
        <v>0</v>
      </c>
      <c r="F2404">
        <v>21774</v>
      </c>
    </row>
    <row r="2405" spans="1:6" x14ac:dyDescent="0.25">
      <c r="A2405" t="str">
        <f>'Оборудование столовой'!I788</f>
        <v>чел.-ч</v>
      </c>
      <c r="B2405">
        <v>617</v>
      </c>
      <c r="C2405">
        <v>14855</v>
      </c>
      <c r="D2405">
        <v>3</v>
      </c>
      <c r="E2405">
        <v>0</v>
      </c>
      <c r="F2405">
        <v>21774</v>
      </c>
    </row>
    <row r="2406" spans="1:6" x14ac:dyDescent="0.25">
      <c r="A2406" s="6">
        <f>'Оборудование столовой'!M788</f>
        <v>1</v>
      </c>
      <c r="B2406">
        <v>617</v>
      </c>
      <c r="C2406">
        <v>14855</v>
      </c>
      <c r="D2406">
        <v>4</v>
      </c>
      <c r="E2406">
        <v>0</v>
      </c>
      <c r="F2406">
        <v>21774</v>
      </c>
    </row>
    <row r="2407" spans="1:6" x14ac:dyDescent="0.25">
      <c r="A2407" t="str">
        <f>'Оборудование столовой'!F789</f>
        <v>Итого по расценке</v>
      </c>
      <c r="B2407">
        <v>617</v>
      </c>
      <c r="C2407">
        <v>14432</v>
      </c>
      <c r="D2407">
        <v>2</v>
      </c>
      <c r="E2407">
        <v>0</v>
      </c>
      <c r="F2407">
        <v>21788</v>
      </c>
    </row>
    <row r="2408" spans="1:6" x14ac:dyDescent="0.25">
      <c r="A2408" t="str">
        <f>'Оборудование столовой'!A790</f>
        <v xml:space="preserve">Горячий цех </v>
      </c>
      <c r="B2408">
        <v>617</v>
      </c>
      <c r="C2408">
        <v>14433</v>
      </c>
      <c r="D2408">
        <v>0</v>
      </c>
      <c r="E2408">
        <v>0</v>
      </c>
      <c r="F2408">
        <v>21767</v>
      </c>
    </row>
    <row r="2409" spans="1:6" x14ac:dyDescent="0.25">
      <c r="A2409">
        <f>'Оборудование столовой'!A791</f>
        <v>71</v>
      </c>
      <c r="B2409">
        <v>617</v>
      </c>
      <c r="C2409">
        <v>14434</v>
      </c>
      <c r="D2409">
        <v>0</v>
      </c>
      <c r="E2409">
        <v>0</v>
      </c>
      <c r="F2409">
        <v>21762</v>
      </c>
    </row>
    <row r="2410" spans="1:6" x14ac:dyDescent="0.25">
      <c r="A2410" t="str">
        <f>'Оборудование столовой'!B791</f>
        <v>ФЕР17-01-001-02</v>
      </c>
      <c r="B2410">
        <v>617</v>
      </c>
      <c r="C2410">
        <v>14434</v>
      </c>
      <c r="D2410">
        <v>1</v>
      </c>
      <c r="E2410">
        <v>0</v>
      </c>
      <c r="F2410">
        <v>21762</v>
      </c>
    </row>
    <row r="2411" spans="1:6" x14ac:dyDescent="0.25">
      <c r="A2411" t="str">
        <f>'Оборудование столовой'!F791</f>
        <v>Установка ванн  прямых стальных</v>
      </c>
      <c r="B2411">
        <v>617</v>
      </c>
      <c r="C2411">
        <v>14434</v>
      </c>
      <c r="D2411">
        <v>2</v>
      </c>
      <c r="E2411">
        <v>0</v>
      </c>
      <c r="F2411">
        <v>21762</v>
      </c>
    </row>
    <row r="2412" spans="1:6" x14ac:dyDescent="0.25">
      <c r="A2412" t="str">
        <f>'Оборудование столовой'!I791</f>
        <v>10 компл.</v>
      </c>
      <c r="B2412">
        <v>617</v>
      </c>
      <c r="C2412">
        <v>14434</v>
      </c>
      <c r="D2412">
        <v>3</v>
      </c>
      <c r="E2412">
        <v>0</v>
      </c>
      <c r="F2412">
        <v>21762</v>
      </c>
    </row>
    <row r="2413" spans="1:6" x14ac:dyDescent="0.25">
      <c r="A2413">
        <f>'Оборудование столовой'!M791</f>
        <v>0.3</v>
      </c>
      <c r="B2413">
        <v>617</v>
      </c>
      <c r="C2413">
        <v>14434</v>
      </c>
      <c r="D2413">
        <v>4</v>
      </c>
      <c r="E2413">
        <v>0</v>
      </c>
      <c r="F2413">
        <v>21762</v>
      </c>
    </row>
    <row r="2414" spans="1:6" x14ac:dyDescent="0.25">
      <c r="A2414" t="str">
        <f>'Оборудование столовой'!F793</f>
        <v>Зарплата</v>
      </c>
      <c r="B2414">
        <v>617</v>
      </c>
      <c r="C2414">
        <v>14435</v>
      </c>
      <c r="D2414">
        <v>2</v>
      </c>
      <c r="E2414">
        <v>0</v>
      </c>
      <c r="F2414">
        <v>21785</v>
      </c>
    </row>
    <row r="2415" spans="1:6" x14ac:dyDescent="0.25">
      <c r="A2415" s="5">
        <f>'Оборудование столовой'!Q793</f>
        <v>208.27</v>
      </c>
      <c r="B2415">
        <v>617</v>
      </c>
      <c r="C2415">
        <v>14435</v>
      </c>
      <c r="D2415">
        <v>5</v>
      </c>
      <c r="E2415">
        <v>0</v>
      </c>
      <c r="F2415">
        <v>21785</v>
      </c>
    </row>
    <row r="2416" spans="1:6" x14ac:dyDescent="0.25">
      <c r="A2416" s="6">
        <f>'Оборудование столовой'!AO793</f>
        <v>1</v>
      </c>
      <c r="B2416">
        <v>617</v>
      </c>
      <c r="C2416">
        <v>14435</v>
      </c>
      <c r="D2416">
        <v>9</v>
      </c>
      <c r="E2416">
        <v>0</v>
      </c>
      <c r="F2416">
        <v>21785</v>
      </c>
    </row>
    <row r="2417" spans="1:6" x14ac:dyDescent="0.25">
      <c r="A2417" t="str">
        <f>'Оборудование столовой'!F794</f>
        <v>Эксплуатация машин</v>
      </c>
      <c r="B2417">
        <v>617</v>
      </c>
      <c r="C2417">
        <v>14436</v>
      </c>
      <c r="D2417">
        <v>2</v>
      </c>
      <c r="E2417">
        <v>0</v>
      </c>
      <c r="F2417">
        <v>21785</v>
      </c>
    </row>
    <row r="2418" spans="1:6" x14ac:dyDescent="0.25">
      <c r="A2418" s="5">
        <f>'Оборудование столовой'!Q794</f>
        <v>91.07</v>
      </c>
      <c r="B2418">
        <v>617</v>
      </c>
      <c r="C2418">
        <v>14436</v>
      </c>
      <c r="D2418">
        <v>5</v>
      </c>
      <c r="E2418">
        <v>0</v>
      </c>
      <c r="F2418">
        <v>21785</v>
      </c>
    </row>
    <row r="2419" spans="1:6" x14ac:dyDescent="0.25">
      <c r="A2419" s="6">
        <f>'Оборудование столовой'!AO794</f>
        <v>1</v>
      </c>
      <c r="B2419">
        <v>617</v>
      </c>
      <c r="C2419">
        <v>14436</v>
      </c>
      <c r="D2419">
        <v>9</v>
      </c>
      <c r="E2419">
        <v>0</v>
      </c>
      <c r="F2419">
        <v>21785</v>
      </c>
    </row>
    <row r="2420" spans="1:6" x14ac:dyDescent="0.25">
      <c r="A2420" t="str">
        <f>'Оборудование столовой'!F795</f>
        <v>в т.ч. зарплата машиниста</v>
      </c>
      <c r="B2420">
        <v>617</v>
      </c>
      <c r="C2420">
        <v>14437</v>
      </c>
      <c r="D2420">
        <v>2</v>
      </c>
      <c r="E2420">
        <v>0</v>
      </c>
      <c r="F2420">
        <v>21785</v>
      </c>
    </row>
    <row r="2421" spans="1:6" x14ac:dyDescent="0.25">
      <c r="A2421" s="5">
        <f>'Оборудование столовой'!Q795</f>
        <v>6.89</v>
      </c>
      <c r="B2421">
        <v>617</v>
      </c>
      <c r="C2421">
        <v>14437</v>
      </c>
      <c r="D2421">
        <v>5</v>
      </c>
      <c r="E2421">
        <v>0</v>
      </c>
      <c r="F2421">
        <v>21785</v>
      </c>
    </row>
    <row r="2422" spans="1:6" x14ac:dyDescent="0.25">
      <c r="A2422" s="6">
        <f>'Оборудование столовой'!AO795</f>
        <v>1</v>
      </c>
      <c r="B2422">
        <v>617</v>
      </c>
      <c r="C2422">
        <v>14437</v>
      </c>
      <c r="D2422">
        <v>9</v>
      </c>
      <c r="E2422">
        <v>0</v>
      </c>
      <c r="F2422">
        <v>21785</v>
      </c>
    </row>
    <row r="2423" spans="1:6" x14ac:dyDescent="0.25">
      <c r="A2423" t="str">
        <f>'Оборудование столовой'!F796</f>
        <v>Материальные ресурсы</v>
      </c>
      <c r="B2423">
        <v>617</v>
      </c>
      <c r="C2423">
        <v>14438</v>
      </c>
      <c r="D2423">
        <v>2</v>
      </c>
      <c r="E2423">
        <v>0</v>
      </c>
      <c r="F2423">
        <v>21785</v>
      </c>
    </row>
    <row r="2424" spans="1:6" x14ac:dyDescent="0.25">
      <c r="A2424" s="5">
        <f>'Оборудование столовой'!Q796</f>
        <v>9681.89</v>
      </c>
      <c r="B2424">
        <v>617</v>
      </c>
      <c r="C2424">
        <v>14438</v>
      </c>
      <c r="D2424">
        <v>5</v>
      </c>
      <c r="E2424">
        <v>0</v>
      </c>
      <c r="F2424">
        <v>21785</v>
      </c>
    </row>
    <row r="2425" spans="1:6" x14ac:dyDescent="0.25">
      <c r="A2425" s="6">
        <f>'Оборудование столовой'!AO796</f>
        <v>1</v>
      </c>
      <c r="B2425">
        <v>617</v>
      </c>
      <c r="C2425">
        <v>14438</v>
      </c>
      <c r="D2425">
        <v>9</v>
      </c>
      <c r="E2425">
        <v>0</v>
      </c>
      <c r="F2425">
        <v>21785</v>
      </c>
    </row>
    <row r="2426" spans="1:6" x14ac:dyDescent="0.25">
      <c r="A2426">
        <f>'Оборудование столовой'!A797</f>
        <v>71.099999999999994</v>
      </c>
      <c r="B2426">
        <v>617</v>
      </c>
      <c r="C2426">
        <v>14932</v>
      </c>
      <c r="D2426">
        <v>0</v>
      </c>
      <c r="E2426">
        <v>0</v>
      </c>
      <c r="F2426">
        <v>21766</v>
      </c>
    </row>
    <row r="2427" spans="1:6" x14ac:dyDescent="0.25">
      <c r="A2427" t="str">
        <f>'Оборудование столовой'!B797</f>
        <v>[301-0052]</v>
      </c>
      <c r="B2427">
        <v>617</v>
      </c>
      <c r="C2427">
        <v>14932</v>
      </c>
      <c r="D2427">
        <v>1</v>
      </c>
      <c r="E2427">
        <v>0</v>
      </c>
      <c r="F2427">
        <v>21766</v>
      </c>
    </row>
    <row r="2428" spans="1:6" x14ac:dyDescent="0.25">
      <c r="A2428" t="str">
        <f>'Оборудование столовой'!F797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2428">
        <v>617</v>
      </c>
      <c r="C2428">
        <v>14932</v>
      </c>
      <c r="D2428">
        <v>2</v>
      </c>
      <c r="E2428">
        <v>0</v>
      </c>
      <c r="F2428">
        <v>21766</v>
      </c>
    </row>
    <row r="2429" spans="1:6" x14ac:dyDescent="0.25">
      <c r="A2429" t="str">
        <f>'Оборудование столовой'!I797</f>
        <v>комплект</v>
      </c>
      <c r="B2429">
        <v>617</v>
      </c>
      <c r="C2429">
        <v>14932</v>
      </c>
      <c r="D2429">
        <v>3</v>
      </c>
      <c r="E2429">
        <v>0</v>
      </c>
      <c r="F2429">
        <v>21766</v>
      </c>
    </row>
    <row r="2430" spans="1:6" x14ac:dyDescent="0.25">
      <c r="A2430">
        <f>'Оборудование столовой'!Q797</f>
        <v>960.5</v>
      </c>
      <c r="B2430">
        <v>617</v>
      </c>
      <c r="C2430">
        <v>14932</v>
      </c>
      <c r="D2430">
        <v>5</v>
      </c>
      <c r="E2430">
        <v>0</v>
      </c>
      <c r="F2430">
        <v>21766</v>
      </c>
    </row>
    <row r="2431" spans="1:6" x14ac:dyDescent="0.25">
      <c r="A2431" s="6">
        <f>'Оборудование столовой'!T797</f>
        <v>-10</v>
      </c>
      <c r="B2431">
        <v>617</v>
      </c>
      <c r="C2431">
        <v>14932</v>
      </c>
      <c r="D2431">
        <v>6</v>
      </c>
      <c r="E2431">
        <v>0</v>
      </c>
      <c r="F2431">
        <v>21766</v>
      </c>
    </row>
    <row r="2432" spans="1:6" x14ac:dyDescent="0.25">
      <c r="A2432">
        <f>'Оборудование столовой'!AF797</f>
        <v>0</v>
      </c>
      <c r="B2432">
        <v>617</v>
      </c>
      <c r="C2432">
        <v>14932</v>
      </c>
      <c r="D2432">
        <v>8</v>
      </c>
      <c r="E2432">
        <v>0</v>
      </c>
      <c r="F2432">
        <v>21766</v>
      </c>
    </row>
    <row r="2433" spans="1:6" x14ac:dyDescent="0.25">
      <c r="A2433" s="6">
        <f>'Оборудование столовой'!AO797</f>
        <v>1</v>
      </c>
      <c r="B2433">
        <v>617</v>
      </c>
      <c r="C2433">
        <v>14932</v>
      </c>
      <c r="D2433">
        <v>9</v>
      </c>
      <c r="E2433">
        <v>0</v>
      </c>
      <c r="F2433">
        <v>21766</v>
      </c>
    </row>
    <row r="2434" spans="1:6" x14ac:dyDescent="0.25">
      <c r="A2434" t="str">
        <f>'Оборудование столовой'!F798</f>
        <v>Накладные расходы от ФОТ</v>
      </c>
      <c r="B2434">
        <v>617</v>
      </c>
      <c r="C2434">
        <v>14439</v>
      </c>
      <c r="D2434">
        <v>2</v>
      </c>
      <c r="E2434">
        <v>0</v>
      </c>
      <c r="F2434">
        <v>21786</v>
      </c>
    </row>
    <row r="2435" spans="1:6" x14ac:dyDescent="0.25">
      <c r="A2435">
        <f>'Оборудование столовой'!I798</f>
        <v>0</v>
      </c>
      <c r="B2435">
        <v>617</v>
      </c>
      <c r="C2435">
        <v>14439</v>
      </c>
      <c r="D2435">
        <v>3</v>
      </c>
      <c r="E2435">
        <v>0</v>
      </c>
      <c r="F2435">
        <v>21786</v>
      </c>
    </row>
    <row r="2436" spans="1:6" x14ac:dyDescent="0.25">
      <c r="A2436" s="5">
        <f>'Оборудование столовой'!Q798</f>
        <v>1.28</v>
      </c>
      <c r="B2436">
        <v>617</v>
      </c>
      <c r="C2436">
        <v>14439</v>
      </c>
      <c r="D2436">
        <v>5</v>
      </c>
      <c r="E2436">
        <v>0</v>
      </c>
      <c r="F2436">
        <v>21786</v>
      </c>
    </row>
    <row r="2437" spans="1:6" x14ac:dyDescent="0.25">
      <c r="A2437" s="5">
        <f>'Оборудование столовой'!AO798</f>
        <v>1.28</v>
      </c>
      <c r="B2437">
        <v>617</v>
      </c>
      <c r="C2437">
        <v>14439</v>
      </c>
      <c r="D2437">
        <v>9</v>
      </c>
      <c r="E2437">
        <v>0</v>
      </c>
      <c r="F2437">
        <v>21786</v>
      </c>
    </row>
    <row r="2438" spans="1:6" x14ac:dyDescent="0.25">
      <c r="A2438" t="str">
        <f>'Оборудование столовой'!F799</f>
        <v>Сметная прибыль от ФОТ</v>
      </c>
      <c r="B2438">
        <v>617</v>
      </c>
      <c r="C2438">
        <v>14440</v>
      </c>
      <c r="D2438">
        <v>2</v>
      </c>
      <c r="E2438">
        <v>0</v>
      </c>
      <c r="F2438">
        <v>21787</v>
      </c>
    </row>
    <row r="2439" spans="1:6" x14ac:dyDescent="0.25">
      <c r="A2439">
        <f>'Оборудование столовой'!I799</f>
        <v>0</v>
      </c>
      <c r="B2439">
        <v>617</v>
      </c>
      <c r="C2439">
        <v>14440</v>
      </c>
      <c r="D2439">
        <v>3</v>
      </c>
      <c r="E2439">
        <v>0</v>
      </c>
      <c r="F2439">
        <v>21787</v>
      </c>
    </row>
    <row r="2440" spans="1:6" x14ac:dyDescent="0.25">
      <c r="A2440" s="5">
        <f>'Оборудование столовой'!Q799</f>
        <v>0.83</v>
      </c>
      <c r="B2440">
        <v>617</v>
      </c>
      <c r="C2440">
        <v>14440</v>
      </c>
      <c r="D2440">
        <v>5</v>
      </c>
      <c r="E2440">
        <v>0</v>
      </c>
      <c r="F2440">
        <v>21787</v>
      </c>
    </row>
    <row r="2441" spans="1:6" x14ac:dyDescent="0.25">
      <c r="A2441" s="5">
        <f>'Оборудование столовой'!AO799</f>
        <v>0.83</v>
      </c>
      <c r="B2441">
        <v>617</v>
      </c>
      <c r="C2441">
        <v>14440</v>
      </c>
      <c r="D2441">
        <v>9</v>
      </c>
      <c r="E2441">
        <v>0</v>
      </c>
      <c r="F2441">
        <v>21787</v>
      </c>
    </row>
    <row r="2442" spans="1:6" x14ac:dyDescent="0.25">
      <c r="A2442" t="str">
        <f>'Оборудование столовой'!F800</f>
        <v>Затраты труда</v>
      </c>
      <c r="B2442">
        <v>617</v>
      </c>
      <c r="C2442">
        <v>14856</v>
      </c>
      <c r="D2442">
        <v>2</v>
      </c>
      <c r="E2442">
        <v>0</v>
      </c>
      <c r="F2442">
        <v>21774</v>
      </c>
    </row>
    <row r="2443" spans="1:6" x14ac:dyDescent="0.25">
      <c r="A2443" t="str">
        <f>'Оборудование столовой'!I800</f>
        <v>чел.-ч</v>
      </c>
      <c r="B2443">
        <v>617</v>
      </c>
      <c r="C2443">
        <v>14856</v>
      </c>
      <c r="D2443">
        <v>3</v>
      </c>
      <c r="E2443">
        <v>0</v>
      </c>
      <c r="F2443">
        <v>21774</v>
      </c>
    </row>
    <row r="2444" spans="1:6" x14ac:dyDescent="0.25">
      <c r="A2444" s="5">
        <f>'Оборудование столовой'!M800</f>
        <v>21.65</v>
      </c>
      <c r="B2444">
        <v>617</v>
      </c>
      <c r="C2444">
        <v>14856</v>
      </c>
      <c r="D2444">
        <v>4</v>
      </c>
      <c r="E2444">
        <v>0</v>
      </c>
      <c r="F2444">
        <v>21774</v>
      </c>
    </row>
    <row r="2445" spans="1:6" x14ac:dyDescent="0.25">
      <c r="A2445" t="str">
        <f>'Оборудование столовой'!F801</f>
        <v>Итого по расценке</v>
      </c>
      <c r="B2445">
        <v>617</v>
      </c>
      <c r="C2445">
        <v>14442</v>
      </c>
      <c r="D2445">
        <v>2</v>
      </c>
      <c r="E2445">
        <v>0</v>
      </c>
      <c r="F2445">
        <v>21788</v>
      </c>
    </row>
    <row r="2446" spans="1:6" x14ac:dyDescent="0.25">
      <c r="A2446">
        <f>'Оборудование столовой'!A802</f>
        <v>72</v>
      </c>
      <c r="B2446">
        <v>617</v>
      </c>
      <c r="C2446">
        <v>14443</v>
      </c>
      <c r="D2446">
        <v>0</v>
      </c>
      <c r="E2446">
        <v>0</v>
      </c>
      <c r="F2446">
        <v>21762</v>
      </c>
    </row>
    <row r="2447" spans="1:6" x14ac:dyDescent="0.25">
      <c r="A2447" t="str">
        <f>'Оборудование столовой'!B802</f>
        <v>ФЕР10-01-059-01</v>
      </c>
      <c r="B2447">
        <v>617</v>
      </c>
      <c r="C2447">
        <v>14443</v>
      </c>
      <c r="D2447">
        <v>1</v>
      </c>
      <c r="E2447">
        <v>0</v>
      </c>
      <c r="F2447">
        <v>21762</v>
      </c>
    </row>
    <row r="2448" spans="1:6" x14ac:dyDescent="0.25">
      <c r="A2448" t="str">
        <f>'Оборудование столовой'!F802</f>
        <v>Установка столов, шкафов под мойки, холодильных шкафов и др.</v>
      </c>
      <c r="B2448">
        <v>617</v>
      </c>
      <c r="C2448">
        <v>14443</v>
      </c>
      <c r="D2448">
        <v>2</v>
      </c>
      <c r="E2448">
        <v>0</v>
      </c>
      <c r="F2448">
        <v>21762</v>
      </c>
    </row>
    <row r="2449" spans="1:6" x14ac:dyDescent="0.25">
      <c r="A2449" t="str">
        <f>'Оборудование столовой'!I802</f>
        <v>100 шт. изделий</v>
      </c>
      <c r="B2449">
        <v>617</v>
      </c>
      <c r="C2449">
        <v>14443</v>
      </c>
      <c r="D2449">
        <v>3</v>
      </c>
      <c r="E2449">
        <v>0</v>
      </c>
      <c r="F2449">
        <v>21762</v>
      </c>
    </row>
    <row r="2450" spans="1:6" x14ac:dyDescent="0.25">
      <c r="A2450" s="5">
        <f>'Оборудование столовой'!M802</f>
        <v>0.02</v>
      </c>
      <c r="B2450">
        <v>617</v>
      </c>
      <c r="C2450">
        <v>14443</v>
      </c>
      <c r="D2450">
        <v>4</v>
      </c>
      <c r="E2450">
        <v>0</v>
      </c>
      <c r="F2450">
        <v>21762</v>
      </c>
    </row>
    <row r="2451" spans="1:6" x14ac:dyDescent="0.25">
      <c r="A2451" t="str">
        <f>'Оборудование столовой'!F804</f>
        <v>Зарплата</v>
      </c>
      <c r="B2451">
        <v>617</v>
      </c>
      <c r="C2451">
        <v>14444</v>
      </c>
      <c r="D2451">
        <v>2</v>
      </c>
      <c r="E2451">
        <v>0</v>
      </c>
      <c r="F2451">
        <v>21785</v>
      </c>
    </row>
    <row r="2452" spans="1:6" x14ac:dyDescent="0.25">
      <c r="A2452">
        <f>'Оборудование столовой'!Q804</f>
        <v>602.70000000000005</v>
      </c>
      <c r="B2452">
        <v>617</v>
      </c>
      <c r="C2452">
        <v>14444</v>
      </c>
      <c r="D2452">
        <v>5</v>
      </c>
      <c r="E2452">
        <v>0</v>
      </c>
      <c r="F2452">
        <v>21785</v>
      </c>
    </row>
    <row r="2453" spans="1:6" x14ac:dyDescent="0.25">
      <c r="A2453" s="6">
        <f>'Оборудование столовой'!AO804</f>
        <v>1</v>
      </c>
      <c r="B2453">
        <v>617</v>
      </c>
      <c r="C2453">
        <v>14444</v>
      </c>
      <c r="D2453">
        <v>9</v>
      </c>
      <c r="E2453">
        <v>0</v>
      </c>
      <c r="F2453">
        <v>21785</v>
      </c>
    </row>
    <row r="2454" spans="1:6" x14ac:dyDescent="0.25">
      <c r="A2454" t="str">
        <f>'Оборудование столовой'!F805</f>
        <v>Эксплуатация машин</v>
      </c>
      <c r="B2454">
        <v>617</v>
      </c>
      <c r="C2454">
        <v>14445</v>
      </c>
      <c r="D2454">
        <v>2</v>
      </c>
      <c r="E2454">
        <v>0</v>
      </c>
      <c r="F2454">
        <v>21785</v>
      </c>
    </row>
    <row r="2455" spans="1:6" x14ac:dyDescent="0.25">
      <c r="A2455" s="5">
        <f>'Оборудование столовой'!Q805</f>
        <v>269.39</v>
      </c>
      <c r="B2455">
        <v>617</v>
      </c>
      <c r="C2455">
        <v>14445</v>
      </c>
      <c r="D2455">
        <v>5</v>
      </c>
      <c r="E2455">
        <v>0</v>
      </c>
      <c r="F2455">
        <v>21785</v>
      </c>
    </row>
    <row r="2456" spans="1:6" x14ac:dyDescent="0.25">
      <c r="A2456" s="6">
        <f>'Оборудование столовой'!AO805</f>
        <v>1</v>
      </c>
      <c r="B2456">
        <v>617</v>
      </c>
      <c r="C2456">
        <v>14445</v>
      </c>
      <c r="D2456">
        <v>9</v>
      </c>
      <c r="E2456">
        <v>0</v>
      </c>
      <c r="F2456">
        <v>21785</v>
      </c>
    </row>
    <row r="2457" spans="1:6" x14ac:dyDescent="0.25">
      <c r="A2457" t="str">
        <f>'Оборудование столовой'!F806</f>
        <v>в т.ч. зарплата машиниста</v>
      </c>
      <c r="B2457">
        <v>617</v>
      </c>
      <c r="C2457">
        <v>14446</v>
      </c>
      <c r="D2457">
        <v>2</v>
      </c>
      <c r="E2457">
        <v>0</v>
      </c>
      <c r="F2457">
        <v>21785</v>
      </c>
    </row>
    <row r="2458" spans="1:6" x14ac:dyDescent="0.25">
      <c r="A2458" s="5">
        <f>'Оборудование столовой'!Q806</f>
        <v>23.36</v>
      </c>
      <c r="B2458">
        <v>617</v>
      </c>
      <c r="C2458">
        <v>14446</v>
      </c>
      <c r="D2458">
        <v>5</v>
      </c>
      <c r="E2458">
        <v>0</v>
      </c>
      <c r="F2458">
        <v>21785</v>
      </c>
    </row>
    <row r="2459" spans="1:6" x14ac:dyDescent="0.25">
      <c r="A2459" s="6">
        <f>'Оборудование столовой'!AO806</f>
        <v>1</v>
      </c>
      <c r="B2459">
        <v>617</v>
      </c>
      <c r="C2459">
        <v>14446</v>
      </c>
      <c r="D2459">
        <v>9</v>
      </c>
      <c r="E2459">
        <v>0</v>
      </c>
      <c r="F2459">
        <v>21785</v>
      </c>
    </row>
    <row r="2460" spans="1:6" x14ac:dyDescent="0.25">
      <c r="A2460" t="str">
        <f>'Оборудование столовой'!F807</f>
        <v>Материальные ресурсы</v>
      </c>
      <c r="B2460">
        <v>617</v>
      </c>
      <c r="C2460">
        <v>14447</v>
      </c>
      <c r="D2460">
        <v>2</v>
      </c>
      <c r="E2460">
        <v>0</v>
      </c>
      <c r="F2460">
        <v>21785</v>
      </c>
    </row>
    <row r="2461" spans="1:6" x14ac:dyDescent="0.25">
      <c r="A2461" s="5">
        <f>'Оборудование столовой'!Q807</f>
        <v>1633.35</v>
      </c>
      <c r="B2461">
        <v>617</v>
      </c>
      <c r="C2461">
        <v>14447</v>
      </c>
      <c r="D2461">
        <v>5</v>
      </c>
      <c r="E2461">
        <v>0</v>
      </c>
      <c r="F2461">
        <v>21785</v>
      </c>
    </row>
    <row r="2462" spans="1:6" x14ac:dyDescent="0.25">
      <c r="A2462" s="6">
        <f>'Оборудование столовой'!AO807</f>
        <v>1</v>
      </c>
      <c r="B2462">
        <v>617</v>
      </c>
      <c r="C2462">
        <v>14447</v>
      </c>
      <c r="D2462">
        <v>9</v>
      </c>
      <c r="E2462">
        <v>0</v>
      </c>
      <c r="F2462">
        <v>21785</v>
      </c>
    </row>
    <row r="2463" spans="1:6" x14ac:dyDescent="0.25">
      <c r="A2463" t="str">
        <f>'Оборудование столовой'!F808</f>
        <v>Накладные расходы от ФОТ</v>
      </c>
      <c r="B2463">
        <v>617</v>
      </c>
      <c r="C2463">
        <v>14448</v>
      </c>
      <c r="D2463">
        <v>2</v>
      </c>
      <c r="E2463">
        <v>0</v>
      </c>
      <c r="F2463">
        <v>21786</v>
      </c>
    </row>
    <row r="2464" spans="1:6" x14ac:dyDescent="0.25">
      <c r="A2464">
        <f>'Оборудование столовой'!I808</f>
        <v>0</v>
      </c>
      <c r="B2464">
        <v>617</v>
      </c>
      <c r="C2464">
        <v>14448</v>
      </c>
      <c r="D2464">
        <v>3</v>
      </c>
      <c r="E2464">
        <v>0</v>
      </c>
      <c r="F2464">
        <v>21786</v>
      </c>
    </row>
    <row r="2465" spans="1:6" x14ac:dyDescent="0.25">
      <c r="A2465" s="5">
        <f>'Оборудование столовой'!Q808</f>
        <v>1.18</v>
      </c>
      <c r="B2465">
        <v>617</v>
      </c>
      <c r="C2465">
        <v>14448</v>
      </c>
      <c r="D2465">
        <v>5</v>
      </c>
      <c r="E2465">
        <v>0</v>
      </c>
      <c r="F2465">
        <v>21786</v>
      </c>
    </row>
    <row r="2466" spans="1:6" x14ac:dyDescent="0.25">
      <c r="A2466" s="5">
        <f>'Оборудование столовой'!AO808</f>
        <v>1.18</v>
      </c>
      <c r="B2466">
        <v>617</v>
      </c>
      <c r="C2466">
        <v>14448</v>
      </c>
      <c r="D2466">
        <v>9</v>
      </c>
      <c r="E2466">
        <v>0</v>
      </c>
      <c r="F2466">
        <v>21786</v>
      </c>
    </row>
    <row r="2467" spans="1:6" x14ac:dyDescent="0.25">
      <c r="A2467" t="str">
        <f>'Оборудование столовой'!F809</f>
        <v>Сметная прибыль от ФОТ</v>
      </c>
      <c r="B2467">
        <v>617</v>
      </c>
      <c r="C2467">
        <v>14449</v>
      </c>
      <c r="D2467">
        <v>2</v>
      </c>
      <c r="E2467">
        <v>0</v>
      </c>
      <c r="F2467">
        <v>21787</v>
      </c>
    </row>
    <row r="2468" spans="1:6" x14ac:dyDescent="0.25">
      <c r="A2468">
        <f>'Оборудование столовой'!I809</f>
        <v>0</v>
      </c>
      <c r="B2468">
        <v>617</v>
      </c>
      <c r="C2468">
        <v>14449</v>
      </c>
      <c r="D2468">
        <v>3</v>
      </c>
      <c r="E2468">
        <v>0</v>
      </c>
      <c r="F2468">
        <v>21787</v>
      </c>
    </row>
    <row r="2469" spans="1:6" x14ac:dyDescent="0.25">
      <c r="A2469" s="5">
        <f>'Оборудование столовой'!Q809</f>
        <v>0.63</v>
      </c>
      <c r="B2469">
        <v>617</v>
      </c>
      <c r="C2469">
        <v>14449</v>
      </c>
      <c r="D2469">
        <v>5</v>
      </c>
      <c r="E2469">
        <v>0</v>
      </c>
      <c r="F2469">
        <v>21787</v>
      </c>
    </row>
    <row r="2470" spans="1:6" x14ac:dyDescent="0.25">
      <c r="A2470" s="5">
        <f>'Оборудование столовой'!AO809</f>
        <v>0.63</v>
      </c>
      <c r="B2470">
        <v>617</v>
      </c>
      <c r="C2470">
        <v>14449</v>
      </c>
      <c r="D2470">
        <v>9</v>
      </c>
      <c r="E2470">
        <v>0</v>
      </c>
      <c r="F2470">
        <v>21787</v>
      </c>
    </row>
    <row r="2471" spans="1:6" x14ac:dyDescent="0.25">
      <c r="A2471" t="str">
        <f>'Оборудование столовой'!F810</f>
        <v>Затраты труда</v>
      </c>
      <c r="B2471">
        <v>617</v>
      </c>
      <c r="C2471">
        <v>14857</v>
      </c>
      <c r="D2471">
        <v>2</v>
      </c>
      <c r="E2471">
        <v>0</v>
      </c>
      <c r="F2471">
        <v>21774</v>
      </c>
    </row>
    <row r="2472" spans="1:6" x14ac:dyDescent="0.25">
      <c r="A2472" t="str">
        <f>'Оборудование столовой'!I810</f>
        <v>чел.-ч</v>
      </c>
      <c r="B2472">
        <v>617</v>
      </c>
      <c r="C2472">
        <v>14857</v>
      </c>
      <c r="D2472">
        <v>3</v>
      </c>
      <c r="E2472">
        <v>0</v>
      </c>
      <c r="F2472">
        <v>21774</v>
      </c>
    </row>
    <row r="2473" spans="1:6" x14ac:dyDescent="0.25">
      <c r="A2473" s="5">
        <f>'Оборудование столовой'!M810</f>
        <v>75.150000000000006</v>
      </c>
      <c r="B2473">
        <v>617</v>
      </c>
      <c r="C2473">
        <v>14857</v>
      </c>
      <c r="D2473">
        <v>4</v>
      </c>
      <c r="E2473">
        <v>0</v>
      </c>
      <c r="F2473">
        <v>21774</v>
      </c>
    </row>
    <row r="2474" spans="1:6" x14ac:dyDescent="0.25">
      <c r="A2474" t="str">
        <f>'Оборудование столовой'!F811</f>
        <v>Итого по расценке</v>
      </c>
      <c r="B2474">
        <v>617</v>
      </c>
      <c r="C2474">
        <v>14451</v>
      </c>
      <c r="D2474">
        <v>2</v>
      </c>
      <c r="E2474">
        <v>0</v>
      </c>
      <c r="F2474">
        <v>21788</v>
      </c>
    </row>
    <row r="2475" spans="1:6" x14ac:dyDescent="0.25">
      <c r="A2475">
        <f>'Оборудование столовой'!A812</f>
        <v>73</v>
      </c>
      <c r="B2475">
        <v>617</v>
      </c>
      <c r="C2475">
        <v>14452</v>
      </c>
      <c r="D2475">
        <v>0</v>
      </c>
      <c r="E2475">
        <v>0</v>
      </c>
      <c r="F2475">
        <v>21762</v>
      </c>
    </row>
    <row r="2476" spans="1:6" x14ac:dyDescent="0.25">
      <c r="A2476" t="str">
        <f>'Оборудование столовой'!B812</f>
        <v>ФЕР18-02-003-01</v>
      </c>
      <c r="B2476">
        <v>617</v>
      </c>
      <c r="C2476">
        <v>14452</v>
      </c>
      <c r="D2476">
        <v>1</v>
      </c>
      <c r="E2476">
        <v>0</v>
      </c>
      <c r="F2476">
        <v>21762</v>
      </c>
    </row>
    <row r="2477" spans="1:6" x14ac:dyDescent="0.25">
      <c r="A2477" t="str">
        <f>'Оборудование столовой'!F812</f>
        <v>Установка водоподогревателей емкостных вместимостью до 1 м3</v>
      </c>
      <c r="B2477">
        <v>617</v>
      </c>
      <c r="C2477">
        <v>14452</v>
      </c>
      <c r="D2477">
        <v>2</v>
      </c>
      <c r="E2477">
        <v>0</v>
      </c>
      <c r="F2477">
        <v>21762</v>
      </c>
    </row>
    <row r="2478" spans="1:6" x14ac:dyDescent="0.25">
      <c r="A2478" t="str">
        <f>'Оборудование столовой'!I812</f>
        <v>1 водоподогреватель</v>
      </c>
      <c r="B2478">
        <v>617</v>
      </c>
      <c r="C2478">
        <v>14452</v>
      </c>
      <c r="D2478">
        <v>3</v>
      </c>
      <c r="E2478">
        <v>0</v>
      </c>
      <c r="F2478">
        <v>21762</v>
      </c>
    </row>
    <row r="2479" spans="1:6" x14ac:dyDescent="0.25">
      <c r="A2479" s="6">
        <f>'Оборудование столовой'!M812</f>
        <v>1</v>
      </c>
      <c r="B2479">
        <v>617</v>
      </c>
      <c r="C2479">
        <v>14452</v>
      </c>
      <c r="D2479">
        <v>4</v>
      </c>
      <c r="E2479">
        <v>0</v>
      </c>
      <c r="F2479">
        <v>21762</v>
      </c>
    </row>
    <row r="2480" spans="1:6" x14ac:dyDescent="0.25">
      <c r="A2480" t="str">
        <f>'Оборудование столовой'!F814</f>
        <v>Зарплата</v>
      </c>
      <c r="B2480">
        <v>617</v>
      </c>
      <c r="C2480">
        <v>14453</v>
      </c>
      <c r="D2480">
        <v>2</v>
      </c>
      <c r="E2480">
        <v>0</v>
      </c>
      <c r="F2480">
        <v>21785</v>
      </c>
    </row>
    <row r="2481" spans="1:6" x14ac:dyDescent="0.25">
      <c r="A2481" s="5">
        <f>'Оборудование столовой'!Q814</f>
        <v>135.72999999999999</v>
      </c>
      <c r="B2481">
        <v>617</v>
      </c>
      <c r="C2481">
        <v>14453</v>
      </c>
      <c r="D2481">
        <v>5</v>
      </c>
      <c r="E2481">
        <v>0</v>
      </c>
      <c r="F2481">
        <v>21785</v>
      </c>
    </row>
    <row r="2482" spans="1:6" x14ac:dyDescent="0.25">
      <c r="A2482" s="6">
        <f>'Оборудование столовой'!AO814</f>
        <v>1</v>
      </c>
      <c r="B2482">
        <v>617</v>
      </c>
      <c r="C2482">
        <v>14453</v>
      </c>
      <c r="D2482">
        <v>9</v>
      </c>
      <c r="E2482">
        <v>0</v>
      </c>
      <c r="F2482">
        <v>21785</v>
      </c>
    </row>
    <row r="2483" spans="1:6" x14ac:dyDescent="0.25">
      <c r="A2483" t="str">
        <f>'Оборудование столовой'!F815</f>
        <v>Эксплуатация машин</v>
      </c>
      <c r="B2483">
        <v>617</v>
      </c>
      <c r="C2483">
        <v>14454</v>
      </c>
      <c r="D2483">
        <v>2</v>
      </c>
      <c r="E2483">
        <v>0</v>
      </c>
      <c r="F2483">
        <v>21785</v>
      </c>
    </row>
    <row r="2484" spans="1:6" x14ac:dyDescent="0.25">
      <c r="A2484" s="5">
        <f>'Оборудование столовой'!Q815</f>
        <v>64.86</v>
      </c>
      <c r="B2484">
        <v>617</v>
      </c>
      <c r="C2484">
        <v>14454</v>
      </c>
      <c r="D2484">
        <v>5</v>
      </c>
      <c r="E2484">
        <v>0</v>
      </c>
      <c r="F2484">
        <v>21785</v>
      </c>
    </row>
    <row r="2485" spans="1:6" x14ac:dyDescent="0.25">
      <c r="A2485" s="6">
        <f>'Оборудование столовой'!AO815</f>
        <v>1</v>
      </c>
      <c r="B2485">
        <v>617</v>
      </c>
      <c r="C2485">
        <v>14454</v>
      </c>
      <c r="D2485">
        <v>9</v>
      </c>
      <c r="E2485">
        <v>0</v>
      </c>
      <c r="F2485">
        <v>21785</v>
      </c>
    </row>
    <row r="2486" spans="1:6" x14ac:dyDescent="0.25">
      <c r="A2486" t="str">
        <f>'Оборудование столовой'!F816</f>
        <v>в т.ч. зарплата машиниста</v>
      </c>
      <c r="B2486">
        <v>617</v>
      </c>
      <c r="C2486">
        <v>14455</v>
      </c>
      <c r="D2486">
        <v>2</v>
      </c>
      <c r="E2486">
        <v>0</v>
      </c>
      <c r="F2486">
        <v>21785</v>
      </c>
    </row>
    <row r="2487" spans="1:6" x14ac:dyDescent="0.25">
      <c r="A2487" s="5">
        <f>'Оборудование столовой'!Q816</f>
        <v>3.11</v>
      </c>
      <c r="B2487">
        <v>617</v>
      </c>
      <c r="C2487">
        <v>14455</v>
      </c>
      <c r="D2487">
        <v>5</v>
      </c>
      <c r="E2487">
        <v>0</v>
      </c>
      <c r="F2487">
        <v>21785</v>
      </c>
    </row>
    <row r="2488" spans="1:6" x14ac:dyDescent="0.25">
      <c r="A2488" s="6">
        <f>'Оборудование столовой'!AO816</f>
        <v>1</v>
      </c>
      <c r="B2488">
        <v>617</v>
      </c>
      <c r="C2488">
        <v>14455</v>
      </c>
      <c r="D2488">
        <v>9</v>
      </c>
      <c r="E2488">
        <v>0</v>
      </c>
      <c r="F2488">
        <v>21785</v>
      </c>
    </row>
    <row r="2489" spans="1:6" x14ac:dyDescent="0.25">
      <c r="A2489" t="str">
        <f>'Оборудование столовой'!F817</f>
        <v>Материальные ресурсы</v>
      </c>
      <c r="B2489">
        <v>617</v>
      </c>
      <c r="C2489">
        <v>14456</v>
      </c>
      <c r="D2489">
        <v>2</v>
      </c>
      <c r="E2489">
        <v>0</v>
      </c>
      <c r="F2489">
        <v>21785</v>
      </c>
    </row>
    <row r="2490" spans="1:6" x14ac:dyDescent="0.25">
      <c r="A2490" s="5">
        <f>'Оборудование столовой'!Q817</f>
        <v>5650.43</v>
      </c>
      <c r="B2490">
        <v>617</v>
      </c>
      <c r="C2490">
        <v>14456</v>
      </c>
      <c r="D2490">
        <v>5</v>
      </c>
      <c r="E2490">
        <v>0</v>
      </c>
      <c r="F2490">
        <v>21785</v>
      </c>
    </row>
    <row r="2491" spans="1:6" x14ac:dyDescent="0.25">
      <c r="A2491" s="6">
        <f>'Оборудование столовой'!AO817</f>
        <v>1</v>
      </c>
      <c r="B2491">
        <v>617</v>
      </c>
      <c r="C2491">
        <v>14456</v>
      </c>
      <c r="D2491">
        <v>9</v>
      </c>
      <c r="E2491">
        <v>0</v>
      </c>
      <c r="F2491">
        <v>21785</v>
      </c>
    </row>
    <row r="2492" spans="1:6" x14ac:dyDescent="0.25">
      <c r="A2492">
        <f>'Оборудование столовой'!A818</f>
        <v>73.099999999999994</v>
      </c>
      <c r="B2492">
        <v>617</v>
      </c>
      <c r="C2492">
        <v>14933</v>
      </c>
      <c r="D2492">
        <v>0</v>
      </c>
      <c r="E2492">
        <v>0</v>
      </c>
      <c r="F2492">
        <v>21766</v>
      </c>
    </row>
    <row r="2493" spans="1:6" x14ac:dyDescent="0.25">
      <c r="A2493" t="str">
        <f>'Оборудование столовой'!B818</f>
        <v>[301-0152]</v>
      </c>
      <c r="B2493">
        <v>617</v>
      </c>
      <c r="C2493">
        <v>14933</v>
      </c>
      <c r="D2493">
        <v>1</v>
      </c>
      <c r="E2493">
        <v>0</v>
      </c>
      <c r="F2493">
        <v>21766</v>
      </c>
    </row>
    <row r="2494" spans="1:6" x14ac:dyDescent="0.25">
      <c r="A2494" t="str">
        <f>'Оборудование столовой'!F818</f>
        <v>Водоподогреватели паровые емкостные горизонтальные СТД N 3068 объемом 1 м3</v>
      </c>
      <c r="B2494">
        <v>617</v>
      </c>
      <c r="C2494">
        <v>14933</v>
      </c>
      <c r="D2494">
        <v>2</v>
      </c>
      <c r="E2494">
        <v>0</v>
      </c>
      <c r="F2494">
        <v>21766</v>
      </c>
    </row>
    <row r="2495" spans="1:6" x14ac:dyDescent="0.25">
      <c r="A2495" t="str">
        <f>'Оборудование столовой'!I818</f>
        <v>шт.</v>
      </c>
      <c r="B2495">
        <v>617</v>
      </c>
      <c r="C2495">
        <v>14933</v>
      </c>
      <c r="D2495">
        <v>3</v>
      </c>
      <c r="E2495">
        <v>0</v>
      </c>
      <c r="F2495">
        <v>21766</v>
      </c>
    </row>
    <row r="2496" spans="1:6" x14ac:dyDescent="0.25">
      <c r="A2496">
        <f>'Оборудование столовой'!Q818</f>
        <v>5373.2</v>
      </c>
      <c r="B2496">
        <v>617</v>
      </c>
      <c r="C2496">
        <v>14933</v>
      </c>
      <c r="D2496">
        <v>5</v>
      </c>
      <c r="E2496">
        <v>0</v>
      </c>
      <c r="F2496">
        <v>21766</v>
      </c>
    </row>
    <row r="2497" spans="1:6" x14ac:dyDescent="0.25">
      <c r="A2497" s="6">
        <f>'Оборудование столовой'!T818</f>
        <v>-1</v>
      </c>
      <c r="B2497">
        <v>617</v>
      </c>
      <c r="C2497">
        <v>14933</v>
      </c>
      <c r="D2497">
        <v>6</v>
      </c>
      <c r="E2497">
        <v>0</v>
      </c>
      <c r="F2497">
        <v>21766</v>
      </c>
    </row>
    <row r="2498" spans="1:6" x14ac:dyDescent="0.25">
      <c r="A2498">
        <f>'Оборудование столовой'!AF818</f>
        <v>0</v>
      </c>
      <c r="B2498">
        <v>617</v>
      </c>
      <c r="C2498">
        <v>14933</v>
      </c>
      <c r="D2498">
        <v>8</v>
      </c>
      <c r="E2498">
        <v>0</v>
      </c>
      <c r="F2498">
        <v>21766</v>
      </c>
    </row>
    <row r="2499" spans="1:6" x14ac:dyDescent="0.25">
      <c r="A2499" s="6">
        <f>'Оборудование столовой'!AO818</f>
        <v>1</v>
      </c>
      <c r="B2499">
        <v>617</v>
      </c>
      <c r="C2499">
        <v>14933</v>
      </c>
      <c r="D2499">
        <v>9</v>
      </c>
      <c r="E2499">
        <v>0</v>
      </c>
      <c r="F2499">
        <v>21766</v>
      </c>
    </row>
    <row r="2500" spans="1:6" x14ac:dyDescent="0.25">
      <c r="A2500" t="str">
        <f>'Оборудование столовой'!F819</f>
        <v>Накладные расходы от ФОТ</v>
      </c>
      <c r="B2500">
        <v>617</v>
      </c>
      <c r="C2500">
        <v>14457</v>
      </c>
      <c r="D2500">
        <v>2</v>
      </c>
      <c r="E2500">
        <v>0</v>
      </c>
      <c r="F2500">
        <v>21786</v>
      </c>
    </row>
    <row r="2501" spans="1:6" x14ac:dyDescent="0.25">
      <c r="A2501">
        <f>'Оборудование столовой'!I819</f>
        <v>0</v>
      </c>
      <c r="B2501">
        <v>617</v>
      </c>
      <c r="C2501">
        <v>14457</v>
      </c>
      <c r="D2501">
        <v>3</v>
      </c>
      <c r="E2501">
        <v>0</v>
      </c>
      <c r="F2501">
        <v>21786</v>
      </c>
    </row>
    <row r="2502" spans="1:6" x14ac:dyDescent="0.25">
      <c r="A2502" s="5">
        <f>'Оборудование столовой'!Q819</f>
        <v>1.28</v>
      </c>
      <c r="B2502">
        <v>617</v>
      </c>
      <c r="C2502">
        <v>14457</v>
      </c>
      <c r="D2502">
        <v>5</v>
      </c>
      <c r="E2502">
        <v>0</v>
      </c>
      <c r="F2502">
        <v>21786</v>
      </c>
    </row>
    <row r="2503" spans="1:6" x14ac:dyDescent="0.25">
      <c r="A2503" s="5">
        <f>'Оборудование столовой'!AO819</f>
        <v>1.28</v>
      </c>
      <c r="B2503">
        <v>617</v>
      </c>
      <c r="C2503">
        <v>14457</v>
      </c>
      <c r="D2503">
        <v>9</v>
      </c>
      <c r="E2503">
        <v>0</v>
      </c>
      <c r="F2503">
        <v>21786</v>
      </c>
    </row>
    <row r="2504" spans="1:6" x14ac:dyDescent="0.25">
      <c r="A2504" t="str">
        <f>'Оборудование столовой'!F820</f>
        <v>Сметная прибыль от ФОТ</v>
      </c>
      <c r="B2504">
        <v>617</v>
      </c>
      <c r="C2504">
        <v>14458</v>
      </c>
      <c r="D2504">
        <v>2</v>
      </c>
      <c r="E2504">
        <v>0</v>
      </c>
      <c r="F2504">
        <v>21787</v>
      </c>
    </row>
    <row r="2505" spans="1:6" x14ac:dyDescent="0.25">
      <c r="A2505">
        <f>'Оборудование столовой'!I820</f>
        <v>0</v>
      </c>
      <c r="B2505">
        <v>617</v>
      </c>
      <c r="C2505">
        <v>14458</v>
      </c>
      <c r="D2505">
        <v>3</v>
      </c>
      <c r="E2505">
        <v>0</v>
      </c>
      <c r="F2505">
        <v>21787</v>
      </c>
    </row>
    <row r="2506" spans="1:6" x14ac:dyDescent="0.25">
      <c r="A2506" s="5">
        <f>'Оборудование столовой'!Q820</f>
        <v>0.83</v>
      </c>
      <c r="B2506">
        <v>617</v>
      </c>
      <c r="C2506">
        <v>14458</v>
      </c>
      <c r="D2506">
        <v>5</v>
      </c>
      <c r="E2506">
        <v>0</v>
      </c>
      <c r="F2506">
        <v>21787</v>
      </c>
    </row>
    <row r="2507" spans="1:6" x14ac:dyDescent="0.25">
      <c r="A2507" s="5">
        <f>'Оборудование столовой'!AO820</f>
        <v>0.83</v>
      </c>
      <c r="B2507">
        <v>617</v>
      </c>
      <c r="C2507">
        <v>14458</v>
      </c>
      <c r="D2507">
        <v>9</v>
      </c>
      <c r="E2507">
        <v>0</v>
      </c>
      <c r="F2507">
        <v>21787</v>
      </c>
    </row>
    <row r="2508" spans="1:6" x14ac:dyDescent="0.25">
      <c r="A2508" t="str">
        <f>'Оборудование столовой'!F821</f>
        <v>Затраты труда</v>
      </c>
      <c r="B2508">
        <v>617</v>
      </c>
      <c r="C2508">
        <v>14858</v>
      </c>
      <c r="D2508">
        <v>2</v>
      </c>
      <c r="E2508">
        <v>0</v>
      </c>
      <c r="F2508">
        <v>21774</v>
      </c>
    </row>
    <row r="2509" spans="1:6" x14ac:dyDescent="0.25">
      <c r="A2509" t="str">
        <f>'Оборудование столовой'!I821</f>
        <v>чел.-ч</v>
      </c>
      <c r="B2509">
        <v>617</v>
      </c>
      <c r="C2509">
        <v>14858</v>
      </c>
      <c r="D2509">
        <v>3</v>
      </c>
      <c r="E2509">
        <v>0</v>
      </c>
      <c r="F2509">
        <v>21774</v>
      </c>
    </row>
    <row r="2510" spans="1:6" x14ac:dyDescent="0.25">
      <c r="A2510" s="5">
        <f>'Оборудование столовой'!M821</f>
        <v>14.61</v>
      </c>
      <c r="B2510">
        <v>617</v>
      </c>
      <c r="C2510">
        <v>14858</v>
      </c>
      <c r="D2510">
        <v>4</v>
      </c>
      <c r="E2510">
        <v>0</v>
      </c>
      <c r="F2510">
        <v>21774</v>
      </c>
    </row>
    <row r="2511" spans="1:6" x14ac:dyDescent="0.25">
      <c r="A2511" t="str">
        <f>'Оборудование столовой'!F822</f>
        <v>Итого по расценке</v>
      </c>
      <c r="B2511">
        <v>617</v>
      </c>
      <c r="C2511">
        <v>14460</v>
      </c>
      <c r="D2511">
        <v>2</v>
      </c>
      <c r="E2511">
        <v>0</v>
      </c>
      <c r="F2511">
        <v>21788</v>
      </c>
    </row>
    <row r="2512" spans="1:6" x14ac:dyDescent="0.25">
      <c r="A2512">
        <f>'Оборудование столовой'!A823</f>
        <v>74</v>
      </c>
      <c r="B2512">
        <v>617</v>
      </c>
      <c r="C2512">
        <v>14461</v>
      </c>
      <c r="D2512">
        <v>0</v>
      </c>
      <c r="E2512">
        <v>0</v>
      </c>
      <c r="F2512">
        <v>21762</v>
      </c>
    </row>
    <row r="2513" spans="1:6" x14ac:dyDescent="0.25">
      <c r="A2513" t="str">
        <f>'Оборудование столовой'!B823</f>
        <v>ФЕР20-02-011-01</v>
      </c>
      <c r="B2513">
        <v>617</v>
      </c>
      <c r="C2513">
        <v>14461</v>
      </c>
      <c r="D2513">
        <v>1</v>
      </c>
      <c r="E2513">
        <v>0</v>
      </c>
      <c r="F2513">
        <v>21762</v>
      </c>
    </row>
    <row r="2514" spans="1:6" x14ac:dyDescent="0.25">
      <c r="A2514" t="str">
        <f>'Оборудование столовой'!F823</f>
        <v>Установка зонтов над оборудованием</v>
      </c>
      <c r="B2514">
        <v>617</v>
      </c>
      <c r="C2514">
        <v>14461</v>
      </c>
      <c r="D2514">
        <v>2</v>
      </c>
      <c r="E2514">
        <v>0</v>
      </c>
      <c r="F2514">
        <v>21762</v>
      </c>
    </row>
    <row r="2515" spans="1:6" x14ac:dyDescent="0.25">
      <c r="A2515" t="str">
        <f>'Оборудование столовой'!I823</f>
        <v>1 м2 поверхности зонта</v>
      </c>
      <c r="B2515">
        <v>617</v>
      </c>
      <c r="C2515">
        <v>14461</v>
      </c>
      <c r="D2515">
        <v>3</v>
      </c>
      <c r="E2515">
        <v>0</v>
      </c>
      <c r="F2515">
        <v>21762</v>
      </c>
    </row>
    <row r="2516" spans="1:6" x14ac:dyDescent="0.25">
      <c r="A2516" s="5">
        <f>'Оборудование столовой'!M823</f>
        <v>8.06</v>
      </c>
      <c r="B2516">
        <v>617</v>
      </c>
      <c r="C2516">
        <v>14461</v>
      </c>
      <c r="D2516">
        <v>4</v>
      </c>
      <c r="E2516">
        <v>0</v>
      </c>
      <c r="F2516">
        <v>21762</v>
      </c>
    </row>
    <row r="2517" spans="1:6" x14ac:dyDescent="0.25">
      <c r="A2517" t="str">
        <f>'Оборудование столовой'!F825</f>
        <v>Зарплата</v>
      </c>
      <c r="B2517">
        <v>617</v>
      </c>
      <c r="C2517">
        <v>14462</v>
      </c>
      <c r="D2517">
        <v>2</v>
      </c>
      <c r="E2517">
        <v>0</v>
      </c>
      <c r="F2517">
        <v>21785</v>
      </c>
    </row>
    <row r="2518" spans="1:6" x14ac:dyDescent="0.25">
      <c r="A2518">
        <f>'Оборудование столовой'!Q825</f>
        <v>9.4</v>
      </c>
      <c r="B2518">
        <v>617</v>
      </c>
      <c r="C2518">
        <v>14462</v>
      </c>
      <c r="D2518">
        <v>5</v>
      </c>
      <c r="E2518">
        <v>0</v>
      </c>
      <c r="F2518">
        <v>21785</v>
      </c>
    </row>
    <row r="2519" spans="1:6" x14ac:dyDescent="0.25">
      <c r="A2519" s="6">
        <f>'Оборудование столовой'!AO825</f>
        <v>1</v>
      </c>
      <c r="B2519">
        <v>617</v>
      </c>
      <c r="C2519">
        <v>14462</v>
      </c>
      <c r="D2519">
        <v>9</v>
      </c>
      <c r="E2519">
        <v>0</v>
      </c>
      <c r="F2519">
        <v>21785</v>
      </c>
    </row>
    <row r="2520" spans="1:6" x14ac:dyDescent="0.25">
      <c r="A2520" t="str">
        <f>'Оборудование столовой'!F826</f>
        <v>Эксплуатация машин</v>
      </c>
      <c r="B2520">
        <v>617</v>
      </c>
      <c r="C2520">
        <v>14463</v>
      </c>
      <c r="D2520">
        <v>2</v>
      </c>
      <c r="E2520">
        <v>0</v>
      </c>
      <c r="F2520">
        <v>21785</v>
      </c>
    </row>
    <row r="2521" spans="1:6" x14ac:dyDescent="0.25">
      <c r="A2521" s="5">
        <f>'Оборудование столовой'!Q826</f>
        <v>4.1399999999999997</v>
      </c>
      <c r="B2521">
        <v>617</v>
      </c>
      <c r="C2521">
        <v>14463</v>
      </c>
      <c r="D2521">
        <v>5</v>
      </c>
      <c r="E2521">
        <v>0</v>
      </c>
      <c r="F2521">
        <v>21785</v>
      </c>
    </row>
    <row r="2522" spans="1:6" x14ac:dyDescent="0.25">
      <c r="A2522" s="6">
        <f>'Оборудование столовой'!AO826</f>
        <v>1</v>
      </c>
      <c r="B2522">
        <v>617</v>
      </c>
      <c r="C2522">
        <v>14463</v>
      </c>
      <c r="D2522">
        <v>9</v>
      </c>
      <c r="E2522">
        <v>0</v>
      </c>
      <c r="F2522">
        <v>21785</v>
      </c>
    </row>
    <row r="2523" spans="1:6" x14ac:dyDescent="0.25">
      <c r="A2523" t="str">
        <f>'Оборудование столовой'!F827</f>
        <v>в т.ч. зарплата машиниста</v>
      </c>
      <c r="B2523">
        <v>617</v>
      </c>
      <c r="C2523">
        <v>14464</v>
      </c>
      <c r="D2523">
        <v>2</v>
      </c>
      <c r="E2523">
        <v>0</v>
      </c>
      <c r="F2523">
        <v>21785</v>
      </c>
    </row>
    <row r="2524" spans="1:6" x14ac:dyDescent="0.25">
      <c r="A2524" s="6">
        <f>'Оборудование столовой'!Q827</f>
        <v>0</v>
      </c>
      <c r="B2524">
        <v>617</v>
      </c>
      <c r="C2524">
        <v>14464</v>
      </c>
      <c r="D2524">
        <v>5</v>
      </c>
      <c r="E2524">
        <v>0</v>
      </c>
      <c r="F2524">
        <v>21785</v>
      </c>
    </row>
    <row r="2525" spans="1:6" x14ac:dyDescent="0.25">
      <c r="A2525" s="6">
        <f>'Оборудование столовой'!AO827</f>
        <v>1</v>
      </c>
      <c r="B2525">
        <v>617</v>
      </c>
      <c r="C2525">
        <v>14464</v>
      </c>
      <c r="D2525">
        <v>9</v>
      </c>
      <c r="E2525">
        <v>0</v>
      </c>
      <c r="F2525">
        <v>21785</v>
      </c>
    </row>
    <row r="2526" spans="1:6" x14ac:dyDescent="0.25">
      <c r="A2526" t="str">
        <f>'Оборудование столовой'!F828</f>
        <v>Материальные ресурсы</v>
      </c>
      <c r="B2526">
        <v>617</v>
      </c>
      <c r="C2526">
        <v>14465</v>
      </c>
      <c r="D2526">
        <v>2</v>
      </c>
      <c r="E2526">
        <v>0</v>
      </c>
      <c r="F2526">
        <v>21785</v>
      </c>
    </row>
    <row r="2527" spans="1:6" x14ac:dyDescent="0.25">
      <c r="A2527" s="5">
        <f>'Оборудование столовой'!Q828</f>
        <v>146.32</v>
      </c>
      <c r="B2527">
        <v>617</v>
      </c>
      <c r="C2527">
        <v>14465</v>
      </c>
      <c r="D2527">
        <v>5</v>
      </c>
      <c r="E2527">
        <v>0</v>
      </c>
      <c r="F2527">
        <v>21785</v>
      </c>
    </row>
    <row r="2528" spans="1:6" x14ac:dyDescent="0.25">
      <c r="A2528" s="6">
        <f>'Оборудование столовой'!AO828</f>
        <v>1</v>
      </c>
      <c r="B2528">
        <v>617</v>
      </c>
      <c r="C2528">
        <v>14465</v>
      </c>
      <c r="D2528">
        <v>9</v>
      </c>
      <c r="E2528">
        <v>0</v>
      </c>
      <c r="F2528">
        <v>21785</v>
      </c>
    </row>
    <row r="2529" spans="1:6" x14ac:dyDescent="0.25">
      <c r="A2529">
        <f>'Оборудование столовой'!A829</f>
        <v>74.099999999999994</v>
      </c>
      <c r="B2529">
        <v>617</v>
      </c>
      <c r="C2529">
        <v>14934</v>
      </c>
      <c r="D2529">
        <v>0</v>
      </c>
      <c r="E2529">
        <v>0</v>
      </c>
      <c r="F2529">
        <v>21766</v>
      </c>
    </row>
    <row r="2530" spans="1:6" x14ac:dyDescent="0.25">
      <c r="A2530" t="str">
        <f>'Оборудование столовой'!B829</f>
        <v>[301-1186]</v>
      </c>
      <c r="B2530">
        <v>617</v>
      </c>
      <c r="C2530">
        <v>14934</v>
      </c>
      <c r="D2530">
        <v>1</v>
      </c>
      <c r="E2530">
        <v>0</v>
      </c>
      <c r="F2530">
        <v>21766</v>
      </c>
    </row>
    <row r="2531" spans="1:6" x14ac:dyDescent="0.25">
      <c r="A2531" t="str">
        <f>'Оборудование столовой'!F829</f>
        <v>Зонты вытяжные над оборудованием из листовой горячекатаной и сортовой стали</v>
      </c>
      <c r="B2531">
        <v>617</v>
      </c>
      <c r="C2531">
        <v>14934</v>
      </c>
      <c r="D2531">
        <v>2</v>
      </c>
      <c r="E2531">
        <v>0</v>
      </c>
      <c r="F2531">
        <v>21766</v>
      </c>
    </row>
    <row r="2532" spans="1:6" x14ac:dyDescent="0.25">
      <c r="A2532" t="str">
        <f>'Оборудование столовой'!I829</f>
        <v>м2</v>
      </c>
      <c r="B2532">
        <v>617</v>
      </c>
      <c r="C2532">
        <v>14934</v>
      </c>
      <c r="D2532">
        <v>3</v>
      </c>
      <c r="E2532">
        <v>0</v>
      </c>
      <c r="F2532">
        <v>21766</v>
      </c>
    </row>
    <row r="2533" spans="1:6" x14ac:dyDescent="0.25">
      <c r="A2533" s="5">
        <f>'Оборудование столовой'!Q829</f>
        <v>133.06</v>
      </c>
      <c r="B2533">
        <v>617</v>
      </c>
      <c r="C2533">
        <v>14934</v>
      </c>
      <c r="D2533">
        <v>5</v>
      </c>
      <c r="E2533">
        <v>0</v>
      </c>
      <c r="F2533">
        <v>21766</v>
      </c>
    </row>
    <row r="2534" spans="1:6" x14ac:dyDescent="0.25">
      <c r="A2534" s="6">
        <f>'Оборудование столовой'!T829</f>
        <v>-1</v>
      </c>
      <c r="B2534">
        <v>617</v>
      </c>
      <c r="C2534">
        <v>14934</v>
      </c>
      <c r="D2534">
        <v>6</v>
      </c>
      <c r="E2534">
        <v>0</v>
      </c>
      <c r="F2534">
        <v>21766</v>
      </c>
    </row>
    <row r="2535" spans="1:6" x14ac:dyDescent="0.25">
      <c r="A2535">
        <f>'Оборудование столовой'!AF829</f>
        <v>0</v>
      </c>
      <c r="B2535">
        <v>617</v>
      </c>
      <c r="C2535">
        <v>14934</v>
      </c>
      <c r="D2535">
        <v>8</v>
      </c>
      <c r="E2535">
        <v>0</v>
      </c>
      <c r="F2535">
        <v>21766</v>
      </c>
    </row>
    <row r="2536" spans="1:6" x14ac:dyDescent="0.25">
      <c r="A2536" s="6">
        <f>'Оборудование столовой'!AO829</f>
        <v>1</v>
      </c>
      <c r="B2536">
        <v>617</v>
      </c>
      <c r="C2536">
        <v>14934</v>
      </c>
      <c r="D2536">
        <v>9</v>
      </c>
      <c r="E2536">
        <v>0</v>
      </c>
      <c r="F2536">
        <v>21766</v>
      </c>
    </row>
    <row r="2537" spans="1:6" x14ac:dyDescent="0.25">
      <c r="A2537" t="str">
        <f>'Оборудование столовой'!F830</f>
        <v>Накладные расходы от ФОТ</v>
      </c>
      <c r="B2537">
        <v>617</v>
      </c>
      <c r="C2537">
        <v>14466</v>
      </c>
      <c r="D2537">
        <v>2</v>
      </c>
      <c r="E2537">
        <v>0</v>
      </c>
      <c r="F2537">
        <v>21786</v>
      </c>
    </row>
    <row r="2538" spans="1:6" x14ac:dyDescent="0.25">
      <c r="A2538">
        <f>'Оборудование столовой'!I830</f>
        <v>0</v>
      </c>
      <c r="B2538">
        <v>617</v>
      </c>
      <c r="C2538">
        <v>14466</v>
      </c>
      <c r="D2538">
        <v>3</v>
      </c>
      <c r="E2538">
        <v>0</v>
      </c>
      <c r="F2538">
        <v>21786</v>
      </c>
    </row>
    <row r="2539" spans="1:6" x14ac:dyDescent="0.25">
      <c r="A2539" s="5">
        <f>'Оборудование столовой'!Q830</f>
        <v>1.28</v>
      </c>
      <c r="B2539">
        <v>617</v>
      </c>
      <c r="C2539">
        <v>14466</v>
      </c>
      <c r="D2539">
        <v>5</v>
      </c>
      <c r="E2539">
        <v>0</v>
      </c>
      <c r="F2539">
        <v>21786</v>
      </c>
    </row>
    <row r="2540" spans="1:6" x14ac:dyDescent="0.25">
      <c r="A2540" s="5">
        <f>'Оборудование столовой'!AO830</f>
        <v>1.28</v>
      </c>
      <c r="B2540">
        <v>617</v>
      </c>
      <c r="C2540">
        <v>14466</v>
      </c>
      <c r="D2540">
        <v>9</v>
      </c>
      <c r="E2540">
        <v>0</v>
      </c>
      <c r="F2540">
        <v>21786</v>
      </c>
    </row>
    <row r="2541" spans="1:6" x14ac:dyDescent="0.25">
      <c r="A2541" t="str">
        <f>'Оборудование столовой'!F831</f>
        <v>Сметная прибыль от ФОТ</v>
      </c>
      <c r="B2541">
        <v>617</v>
      </c>
      <c r="C2541">
        <v>14467</v>
      </c>
      <c r="D2541">
        <v>2</v>
      </c>
      <c r="E2541">
        <v>0</v>
      </c>
      <c r="F2541">
        <v>21787</v>
      </c>
    </row>
    <row r="2542" spans="1:6" x14ac:dyDescent="0.25">
      <c r="A2542">
        <f>'Оборудование столовой'!I831</f>
        <v>0</v>
      </c>
      <c r="B2542">
        <v>617</v>
      </c>
      <c r="C2542">
        <v>14467</v>
      </c>
      <c r="D2542">
        <v>3</v>
      </c>
      <c r="E2542">
        <v>0</v>
      </c>
      <c r="F2542">
        <v>21787</v>
      </c>
    </row>
    <row r="2543" spans="1:6" x14ac:dyDescent="0.25">
      <c r="A2543" s="5">
        <f>'Оборудование столовой'!Q831</f>
        <v>0.83</v>
      </c>
      <c r="B2543">
        <v>617</v>
      </c>
      <c r="C2543">
        <v>14467</v>
      </c>
      <c r="D2543">
        <v>5</v>
      </c>
      <c r="E2543">
        <v>0</v>
      </c>
      <c r="F2543">
        <v>21787</v>
      </c>
    </row>
    <row r="2544" spans="1:6" x14ac:dyDescent="0.25">
      <c r="A2544" s="5">
        <f>'Оборудование столовой'!AO831</f>
        <v>0.83</v>
      </c>
      <c r="B2544">
        <v>617</v>
      </c>
      <c r="C2544">
        <v>14467</v>
      </c>
      <c r="D2544">
        <v>9</v>
      </c>
      <c r="E2544">
        <v>0</v>
      </c>
      <c r="F2544">
        <v>21787</v>
      </c>
    </row>
    <row r="2545" spans="1:6" x14ac:dyDescent="0.25">
      <c r="A2545" t="str">
        <f>'Оборудование столовой'!F832</f>
        <v>Затраты труда</v>
      </c>
      <c r="B2545">
        <v>617</v>
      </c>
      <c r="C2545">
        <v>14859</v>
      </c>
      <c r="D2545">
        <v>2</v>
      </c>
      <c r="E2545">
        <v>0</v>
      </c>
      <c r="F2545">
        <v>21774</v>
      </c>
    </row>
    <row r="2546" spans="1:6" x14ac:dyDescent="0.25">
      <c r="A2546" t="str">
        <f>'Оборудование столовой'!I832</f>
        <v>чел.-ч</v>
      </c>
      <c r="B2546">
        <v>617</v>
      </c>
      <c r="C2546">
        <v>14859</v>
      </c>
      <c r="D2546">
        <v>3</v>
      </c>
      <c r="E2546">
        <v>0</v>
      </c>
      <c r="F2546">
        <v>21774</v>
      </c>
    </row>
    <row r="2547" spans="1:6" x14ac:dyDescent="0.25">
      <c r="A2547" s="6">
        <f>'Оборудование столовой'!M832</f>
        <v>1</v>
      </c>
      <c r="B2547">
        <v>617</v>
      </c>
      <c r="C2547">
        <v>14859</v>
      </c>
      <c r="D2547">
        <v>4</v>
      </c>
      <c r="E2547">
        <v>0</v>
      </c>
      <c r="F2547">
        <v>21774</v>
      </c>
    </row>
    <row r="2548" spans="1:6" x14ac:dyDescent="0.25">
      <c r="A2548" t="str">
        <f>'Оборудование столовой'!F833</f>
        <v>Итого по расценке</v>
      </c>
      <c r="B2548">
        <v>617</v>
      </c>
      <c r="C2548">
        <v>14469</v>
      </c>
      <c r="D2548">
        <v>2</v>
      </c>
      <c r="E2548">
        <v>0</v>
      </c>
      <c r="F2548">
        <v>21788</v>
      </c>
    </row>
    <row r="2549" spans="1:6" x14ac:dyDescent="0.25">
      <c r="A2549">
        <f>'Оборудование столовой'!A834</f>
        <v>75</v>
      </c>
      <c r="B2549">
        <v>617</v>
      </c>
      <c r="C2549">
        <v>14470</v>
      </c>
      <c r="D2549">
        <v>0</v>
      </c>
      <c r="E2549">
        <v>0</v>
      </c>
      <c r="F2549">
        <v>21762</v>
      </c>
    </row>
    <row r="2550" spans="1:6" x14ac:dyDescent="0.25">
      <c r="A2550" t="str">
        <f>'Оборудование столовой'!B834</f>
        <v>ФЕРм23-02-117-05</v>
      </c>
      <c r="B2550">
        <v>617</v>
      </c>
      <c r="C2550">
        <v>14470</v>
      </c>
      <c r="D2550">
        <v>1</v>
      </c>
      <c r="E2550">
        <v>0</v>
      </c>
      <c r="F2550">
        <v>21762</v>
      </c>
    </row>
    <row r="2551" spans="1:6" x14ac:dyDescent="0.25">
      <c r="A2551" t="str">
        <f>'Оборудование столовой'!F834</f>
        <v>Печь конвекционная (прим)</v>
      </c>
      <c r="B2551">
        <v>617</v>
      </c>
      <c r="C2551">
        <v>14470</v>
      </c>
      <c r="D2551">
        <v>2</v>
      </c>
      <c r="E2551">
        <v>0</v>
      </c>
      <c r="F2551">
        <v>21762</v>
      </c>
    </row>
    <row r="2552" spans="1:6" x14ac:dyDescent="0.25">
      <c r="A2552" t="str">
        <f>'Оборудование столовой'!I834</f>
        <v>1 шт.</v>
      </c>
      <c r="B2552">
        <v>617</v>
      </c>
      <c r="C2552">
        <v>14470</v>
      </c>
      <c r="D2552">
        <v>3</v>
      </c>
      <c r="E2552">
        <v>0</v>
      </c>
      <c r="F2552">
        <v>21762</v>
      </c>
    </row>
    <row r="2553" spans="1:6" x14ac:dyDescent="0.25">
      <c r="A2553" s="6">
        <f>'Оборудование столовой'!M834</f>
        <v>3</v>
      </c>
      <c r="B2553">
        <v>617</v>
      </c>
      <c r="C2553">
        <v>14470</v>
      </c>
      <c r="D2553">
        <v>4</v>
      </c>
      <c r="E2553">
        <v>0</v>
      </c>
      <c r="F2553">
        <v>21762</v>
      </c>
    </row>
    <row r="2554" spans="1:6" x14ac:dyDescent="0.25">
      <c r="A2554" t="str">
        <f>'Оборудование столовой'!F836</f>
        <v>Зарплата</v>
      </c>
      <c r="B2554">
        <v>617</v>
      </c>
      <c r="C2554">
        <v>14471</v>
      </c>
      <c r="D2554">
        <v>2</v>
      </c>
      <c r="E2554">
        <v>0</v>
      </c>
      <c r="F2554">
        <v>21785</v>
      </c>
    </row>
    <row r="2555" spans="1:6" x14ac:dyDescent="0.25">
      <c r="A2555" s="5">
        <f>'Оборудование столовой'!Q836</f>
        <v>395.75</v>
      </c>
      <c r="B2555">
        <v>617</v>
      </c>
      <c r="C2555">
        <v>14471</v>
      </c>
      <c r="D2555">
        <v>5</v>
      </c>
      <c r="E2555">
        <v>0</v>
      </c>
      <c r="F2555">
        <v>21785</v>
      </c>
    </row>
    <row r="2556" spans="1:6" x14ac:dyDescent="0.25">
      <c r="A2556" s="6">
        <f>'Оборудование столовой'!AO836</f>
        <v>1</v>
      </c>
      <c r="B2556">
        <v>617</v>
      </c>
      <c r="C2556">
        <v>14471</v>
      </c>
      <c r="D2556">
        <v>9</v>
      </c>
      <c r="E2556">
        <v>0</v>
      </c>
      <c r="F2556">
        <v>21785</v>
      </c>
    </row>
    <row r="2557" spans="1:6" x14ac:dyDescent="0.25">
      <c r="A2557" t="str">
        <f>'Оборудование столовой'!F837</f>
        <v>Эксплуатация машин</v>
      </c>
      <c r="B2557">
        <v>617</v>
      </c>
      <c r="C2557">
        <v>14472</v>
      </c>
      <c r="D2557">
        <v>2</v>
      </c>
      <c r="E2557">
        <v>0</v>
      </c>
      <c r="F2557">
        <v>21785</v>
      </c>
    </row>
    <row r="2558" spans="1:6" x14ac:dyDescent="0.25">
      <c r="A2558">
        <f>'Оборудование столовой'!Q837</f>
        <v>209.6</v>
      </c>
      <c r="B2558">
        <v>617</v>
      </c>
      <c r="C2558">
        <v>14472</v>
      </c>
      <c r="D2558">
        <v>5</v>
      </c>
      <c r="E2558">
        <v>0</v>
      </c>
      <c r="F2558">
        <v>21785</v>
      </c>
    </row>
    <row r="2559" spans="1:6" x14ac:dyDescent="0.25">
      <c r="A2559" s="6">
        <f>'Оборудование столовой'!AO837</f>
        <v>1</v>
      </c>
      <c r="B2559">
        <v>617</v>
      </c>
      <c r="C2559">
        <v>14472</v>
      </c>
      <c r="D2559">
        <v>9</v>
      </c>
      <c r="E2559">
        <v>0</v>
      </c>
      <c r="F2559">
        <v>21785</v>
      </c>
    </row>
    <row r="2560" spans="1:6" x14ac:dyDescent="0.25">
      <c r="A2560" t="str">
        <f>'Оборудование столовой'!F838</f>
        <v>в т.ч. зарплата машиниста</v>
      </c>
      <c r="B2560">
        <v>617</v>
      </c>
      <c r="C2560">
        <v>14473</v>
      </c>
      <c r="D2560">
        <v>2</v>
      </c>
      <c r="E2560">
        <v>0</v>
      </c>
      <c r="F2560">
        <v>21785</v>
      </c>
    </row>
    <row r="2561" spans="1:6" x14ac:dyDescent="0.25">
      <c r="A2561" s="5">
        <f>'Оборудование столовой'!Q838</f>
        <v>12.56</v>
      </c>
      <c r="B2561">
        <v>617</v>
      </c>
      <c r="C2561">
        <v>14473</v>
      </c>
      <c r="D2561">
        <v>5</v>
      </c>
      <c r="E2561">
        <v>0</v>
      </c>
      <c r="F2561">
        <v>21785</v>
      </c>
    </row>
    <row r="2562" spans="1:6" x14ac:dyDescent="0.25">
      <c r="A2562" s="6">
        <f>'Оборудование столовой'!AO838</f>
        <v>1</v>
      </c>
      <c r="B2562">
        <v>617</v>
      </c>
      <c r="C2562">
        <v>14473</v>
      </c>
      <c r="D2562">
        <v>9</v>
      </c>
      <c r="E2562">
        <v>0</v>
      </c>
      <c r="F2562">
        <v>21785</v>
      </c>
    </row>
    <row r="2563" spans="1:6" x14ac:dyDescent="0.25">
      <c r="A2563" t="str">
        <f>'Оборудование столовой'!F839</f>
        <v>Материальные ресурсы</v>
      </c>
      <c r="B2563">
        <v>617</v>
      </c>
      <c r="C2563">
        <v>14474</v>
      </c>
      <c r="D2563">
        <v>2</v>
      </c>
      <c r="E2563">
        <v>0</v>
      </c>
      <c r="F2563">
        <v>21785</v>
      </c>
    </row>
    <row r="2564" spans="1:6" x14ac:dyDescent="0.25">
      <c r="A2564" s="5">
        <f>'Оборудование столовой'!Q839</f>
        <v>90.94</v>
      </c>
      <c r="B2564">
        <v>617</v>
      </c>
      <c r="C2564">
        <v>14474</v>
      </c>
      <c r="D2564">
        <v>5</v>
      </c>
      <c r="E2564">
        <v>0</v>
      </c>
      <c r="F2564">
        <v>21785</v>
      </c>
    </row>
    <row r="2565" spans="1:6" x14ac:dyDescent="0.25">
      <c r="A2565" s="6">
        <f>'Оборудование столовой'!AO839</f>
        <v>1</v>
      </c>
      <c r="B2565">
        <v>617</v>
      </c>
      <c r="C2565">
        <v>14474</v>
      </c>
      <c r="D2565">
        <v>9</v>
      </c>
      <c r="E2565">
        <v>0</v>
      </c>
      <c r="F2565">
        <v>21785</v>
      </c>
    </row>
    <row r="2566" spans="1:6" x14ac:dyDescent="0.25">
      <c r="A2566" t="str">
        <f>'Оборудование столовой'!F840</f>
        <v>Накладные расходы от ФОТ</v>
      </c>
      <c r="B2566">
        <v>617</v>
      </c>
      <c r="C2566">
        <v>14475</v>
      </c>
      <c r="D2566">
        <v>2</v>
      </c>
      <c r="E2566">
        <v>0</v>
      </c>
      <c r="F2566">
        <v>21786</v>
      </c>
    </row>
    <row r="2567" spans="1:6" x14ac:dyDescent="0.25">
      <c r="A2567">
        <f>'Оборудование столовой'!I840</f>
        <v>0</v>
      </c>
      <c r="B2567">
        <v>617</v>
      </c>
      <c r="C2567">
        <v>14475</v>
      </c>
      <c r="D2567">
        <v>3</v>
      </c>
      <c r="E2567">
        <v>0</v>
      </c>
      <c r="F2567">
        <v>21786</v>
      </c>
    </row>
    <row r="2568" spans="1:6" x14ac:dyDescent="0.25">
      <c r="A2568">
        <f>'Оборудование столовой'!Q840</f>
        <v>0.8</v>
      </c>
      <c r="B2568">
        <v>617</v>
      </c>
      <c r="C2568">
        <v>14475</v>
      </c>
      <c r="D2568">
        <v>5</v>
      </c>
      <c r="E2568">
        <v>0</v>
      </c>
      <c r="F2568">
        <v>21786</v>
      </c>
    </row>
    <row r="2569" spans="1:6" x14ac:dyDescent="0.25">
      <c r="A2569">
        <f>'Оборудование столовой'!AO840</f>
        <v>0.8</v>
      </c>
      <c r="B2569">
        <v>617</v>
      </c>
      <c r="C2569">
        <v>14475</v>
      </c>
      <c r="D2569">
        <v>9</v>
      </c>
      <c r="E2569">
        <v>0</v>
      </c>
      <c r="F2569">
        <v>21786</v>
      </c>
    </row>
    <row r="2570" spans="1:6" x14ac:dyDescent="0.25">
      <c r="A2570" t="str">
        <f>'Оборудование столовой'!F841</f>
        <v>Сметная прибыль от ФОТ</v>
      </c>
      <c r="B2570">
        <v>617</v>
      </c>
      <c r="C2570">
        <v>14476</v>
      </c>
      <c r="D2570">
        <v>2</v>
      </c>
      <c r="E2570">
        <v>0</v>
      </c>
      <c r="F2570">
        <v>21787</v>
      </c>
    </row>
    <row r="2571" spans="1:6" x14ac:dyDescent="0.25">
      <c r="A2571">
        <f>'Оборудование столовой'!I841</f>
        <v>0</v>
      </c>
      <c r="B2571">
        <v>617</v>
      </c>
      <c r="C2571">
        <v>14476</v>
      </c>
      <c r="D2571">
        <v>3</v>
      </c>
      <c r="E2571">
        <v>0</v>
      </c>
      <c r="F2571">
        <v>21787</v>
      </c>
    </row>
    <row r="2572" spans="1:6" x14ac:dyDescent="0.25">
      <c r="A2572">
        <f>'Оборудование столовой'!Q841</f>
        <v>0.6</v>
      </c>
      <c r="B2572">
        <v>617</v>
      </c>
      <c r="C2572">
        <v>14476</v>
      </c>
      <c r="D2572">
        <v>5</v>
      </c>
      <c r="E2572">
        <v>0</v>
      </c>
      <c r="F2572">
        <v>21787</v>
      </c>
    </row>
    <row r="2573" spans="1:6" x14ac:dyDescent="0.25">
      <c r="A2573">
        <f>'Оборудование столовой'!AO841</f>
        <v>0.6</v>
      </c>
      <c r="B2573">
        <v>617</v>
      </c>
      <c r="C2573">
        <v>14476</v>
      </c>
      <c r="D2573">
        <v>9</v>
      </c>
      <c r="E2573">
        <v>0</v>
      </c>
      <c r="F2573">
        <v>21787</v>
      </c>
    </row>
    <row r="2574" spans="1:6" x14ac:dyDescent="0.25">
      <c r="A2574" t="str">
        <f>'Оборудование столовой'!F842</f>
        <v>Затраты труда</v>
      </c>
      <c r="B2574">
        <v>617</v>
      </c>
      <c r="C2574">
        <v>14860</v>
      </c>
      <c r="D2574">
        <v>2</v>
      </c>
      <c r="E2574">
        <v>0</v>
      </c>
      <c r="F2574">
        <v>21774</v>
      </c>
    </row>
    <row r="2575" spans="1:6" x14ac:dyDescent="0.25">
      <c r="A2575" t="str">
        <f>'Оборудование столовой'!I842</f>
        <v>чел.-ч</v>
      </c>
      <c r="B2575">
        <v>617</v>
      </c>
      <c r="C2575">
        <v>14860</v>
      </c>
      <c r="D2575">
        <v>3</v>
      </c>
      <c r="E2575">
        <v>0</v>
      </c>
      <c r="F2575">
        <v>21774</v>
      </c>
    </row>
    <row r="2576" spans="1:6" x14ac:dyDescent="0.25">
      <c r="A2576">
        <f>'Оборудование столовой'!M842</f>
        <v>42.6</v>
      </c>
      <c r="B2576">
        <v>617</v>
      </c>
      <c r="C2576">
        <v>14860</v>
      </c>
      <c r="D2576">
        <v>4</v>
      </c>
      <c r="E2576">
        <v>0</v>
      </c>
      <c r="F2576">
        <v>21774</v>
      </c>
    </row>
    <row r="2577" spans="1:6" x14ac:dyDescent="0.25">
      <c r="A2577" t="str">
        <f>'Оборудование столовой'!F843</f>
        <v>Итого по расценке</v>
      </c>
      <c r="B2577">
        <v>617</v>
      </c>
      <c r="C2577">
        <v>14478</v>
      </c>
      <c r="D2577">
        <v>2</v>
      </c>
      <c r="E2577">
        <v>0</v>
      </c>
      <c r="F2577">
        <v>21788</v>
      </c>
    </row>
    <row r="2578" spans="1:6" x14ac:dyDescent="0.25">
      <c r="A2578">
        <f>'Оборудование столовой'!A844</f>
        <v>76</v>
      </c>
      <c r="B2578">
        <v>617</v>
      </c>
      <c r="C2578">
        <v>14479</v>
      </c>
      <c r="D2578">
        <v>0</v>
      </c>
      <c r="E2578">
        <v>0</v>
      </c>
      <c r="F2578">
        <v>21762</v>
      </c>
    </row>
    <row r="2579" spans="1:6" x14ac:dyDescent="0.25">
      <c r="A2579" t="str">
        <f>'Оборудование столовой'!B844</f>
        <v>ФЕРм28-11-061-01</v>
      </c>
      <c r="B2579">
        <v>617</v>
      </c>
      <c r="C2579">
        <v>14479</v>
      </c>
      <c r="D2579">
        <v>1</v>
      </c>
      <c r="E2579">
        <v>0</v>
      </c>
      <c r="F2579">
        <v>21762</v>
      </c>
    </row>
    <row r="2580" spans="1:6" x14ac:dyDescent="0.25">
      <c r="A2580" t="str">
        <f>'Оборудование столовой'!F844</f>
        <v>Жарочный шкаф (прим)</v>
      </c>
      <c r="B2580">
        <v>617</v>
      </c>
      <c r="C2580">
        <v>14479</v>
      </c>
      <c r="D2580">
        <v>2</v>
      </c>
      <c r="E2580">
        <v>0</v>
      </c>
      <c r="F2580">
        <v>21762</v>
      </c>
    </row>
    <row r="2581" spans="1:6" x14ac:dyDescent="0.25">
      <c r="A2581" t="str">
        <f>'Оборудование столовой'!I844</f>
        <v>1 шт.</v>
      </c>
      <c r="B2581">
        <v>617</v>
      </c>
      <c r="C2581">
        <v>14479</v>
      </c>
      <c r="D2581">
        <v>3</v>
      </c>
      <c r="E2581">
        <v>0</v>
      </c>
      <c r="F2581">
        <v>21762</v>
      </c>
    </row>
    <row r="2582" spans="1:6" x14ac:dyDescent="0.25">
      <c r="A2582" s="6">
        <f>'Оборудование столовой'!M844</f>
        <v>1</v>
      </c>
      <c r="B2582">
        <v>617</v>
      </c>
      <c r="C2582">
        <v>14479</v>
      </c>
      <c r="D2582">
        <v>4</v>
      </c>
      <c r="E2582">
        <v>0</v>
      </c>
      <c r="F2582">
        <v>21762</v>
      </c>
    </row>
    <row r="2583" spans="1:6" x14ac:dyDescent="0.25">
      <c r="A2583" t="str">
        <f>'Оборудование столовой'!F846</f>
        <v>Зарплата</v>
      </c>
      <c r="B2583">
        <v>617</v>
      </c>
      <c r="C2583">
        <v>14480</v>
      </c>
      <c r="D2583">
        <v>2</v>
      </c>
      <c r="E2583">
        <v>0</v>
      </c>
      <c r="F2583">
        <v>21785</v>
      </c>
    </row>
    <row r="2584" spans="1:6" x14ac:dyDescent="0.25">
      <c r="A2584" s="5">
        <f>'Оборудование столовой'!Q846</f>
        <v>545.91999999999996</v>
      </c>
      <c r="B2584">
        <v>617</v>
      </c>
      <c r="C2584">
        <v>14480</v>
      </c>
      <c r="D2584">
        <v>5</v>
      </c>
      <c r="E2584">
        <v>0</v>
      </c>
      <c r="F2584">
        <v>21785</v>
      </c>
    </row>
    <row r="2585" spans="1:6" x14ac:dyDescent="0.25">
      <c r="A2585" s="6">
        <f>'Оборудование столовой'!AO846</f>
        <v>1</v>
      </c>
      <c r="B2585">
        <v>617</v>
      </c>
      <c r="C2585">
        <v>14480</v>
      </c>
      <c r="D2585">
        <v>9</v>
      </c>
      <c r="E2585">
        <v>0</v>
      </c>
      <c r="F2585">
        <v>21785</v>
      </c>
    </row>
    <row r="2586" spans="1:6" x14ac:dyDescent="0.25">
      <c r="A2586" t="str">
        <f>'Оборудование столовой'!F847</f>
        <v>Эксплуатация машин</v>
      </c>
      <c r="B2586">
        <v>617</v>
      </c>
      <c r="C2586">
        <v>14481</v>
      </c>
      <c r="D2586">
        <v>2</v>
      </c>
      <c r="E2586">
        <v>0</v>
      </c>
      <c r="F2586">
        <v>21785</v>
      </c>
    </row>
    <row r="2587" spans="1:6" x14ac:dyDescent="0.25">
      <c r="A2587" s="5">
        <f>'Оборудование столовой'!Q847</f>
        <v>249.82</v>
      </c>
      <c r="B2587">
        <v>617</v>
      </c>
      <c r="C2587">
        <v>14481</v>
      </c>
      <c r="D2587">
        <v>5</v>
      </c>
      <c r="E2587">
        <v>0</v>
      </c>
      <c r="F2587">
        <v>21785</v>
      </c>
    </row>
    <row r="2588" spans="1:6" x14ac:dyDescent="0.25">
      <c r="A2588" s="6">
        <f>'Оборудование столовой'!AO847</f>
        <v>1</v>
      </c>
      <c r="B2588">
        <v>617</v>
      </c>
      <c r="C2588">
        <v>14481</v>
      </c>
      <c r="D2588">
        <v>9</v>
      </c>
      <c r="E2588">
        <v>0</v>
      </c>
      <c r="F2588">
        <v>21785</v>
      </c>
    </row>
    <row r="2589" spans="1:6" x14ac:dyDescent="0.25">
      <c r="A2589" t="str">
        <f>'Оборудование столовой'!F848</f>
        <v>в т.ч. зарплата машиниста</v>
      </c>
      <c r="B2589">
        <v>617</v>
      </c>
      <c r="C2589">
        <v>14482</v>
      </c>
      <c r="D2589">
        <v>2</v>
      </c>
      <c r="E2589">
        <v>0</v>
      </c>
      <c r="F2589">
        <v>21785</v>
      </c>
    </row>
    <row r="2590" spans="1:6" x14ac:dyDescent="0.25">
      <c r="A2590" s="5">
        <f>'Оборудование столовой'!Q848</f>
        <v>13.37</v>
      </c>
      <c r="B2590">
        <v>617</v>
      </c>
      <c r="C2590">
        <v>14482</v>
      </c>
      <c r="D2590">
        <v>5</v>
      </c>
      <c r="E2590">
        <v>0</v>
      </c>
      <c r="F2590">
        <v>21785</v>
      </c>
    </row>
    <row r="2591" spans="1:6" x14ac:dyDescent="0.25">
      <c r="A2591" s="6">
        <f>'Оборудование столовой'!AO848</f>
        <v>1</v>
      </c>
      <c r="B2591">
        <v>617</v>
      </c>
      <c r="C2591">
        <v>14482</v>
      </c>
      <c r="D2591">
        <v>9</v>
      </c>
      <c r="E2591">
        <v>0</v>
      </c>
      <c r="F2591">
        <v>21785</v>
      </c>
    </row>
    <row r="2592" spans="1:6" x14ac:dyDescent="0.25">
      <c r="A2592" t="str">
        <f>'Оборудование столовой'!F849</f>
        <v>Материальные ресурсы</v>
      </c>
      <c r="B2592">
        <v>617</v>
      </c>
      <c r="C2592">
        <v>14483</v>
      </c>
      <c r="D2592">
        <v>2</v>
      </c>
      <c r="E2592">
        <v>0</v>
      </c>
      <c r="F2592">
        <v>21785</v>
      </c>
    </row>
    <row r="2593" spans="1:6" x14ac:dyDescent="0.25">
      <c r="A2593" s="5">
        <f>'Оборудование столовой'!Q849</f>
        <v>194.52</v>
      </c>
      <c r="B2593">
        <v>617</v>
      </c>
      <c r="C2593">
        <v>14483</v>
      </c>
      <c r="D2593">
        <v>5</v>
      </c>
      <c r="E2593">
        <v>0</v>
      </c>
      <c r="F2593">
        <v>21785</v>
      </c>
    </row>
    <row r="2594" spans="1:6" x14ac:dyDescent="0.25">
      <c r="A2594" s="6">
        <f>'Оборудование столовой'!AO849</f>
        <v>1</v>
      </c>
      <c r="B2594">
        <v>617</v>
      </c>
      <c r="C2594">
        <v>14483</v>
      </c>
      <c r="D2594">
        <v>9</v>
      </c>
      <c r="E2594">
        <v>0</v>
      </c>
      <c r="F2594">
        <v>21785</v>
      </c>
    </row>
    <row r="2595" spans="1:6" x14ac:dyDescent="0.25">
      <c r="A2595">
        <f>'Оборудование столовой'!A850</f>
        <v>76.099999999999994</v>
      </c>
      <c r="B2595">
        <v>617</v>
      </c>
      <c r="C2595">
        <v>14935</v>
      </c>
      <c r="D2595">
        <v>0</v>
      </c>
      <c r="E2595">
        <v>0</v>
      </c>
      <c r="F2595">
        <v>21766</v>
      </c>
    </row>
    <row r="2596" spans="1:6" x14ac:dyDescent="0.25">
      <c r="A2596" t="str">
        <f>'Оборудование столовой'!B850</f>
        <v>[5.0]</v>
      </c>
      <c r="B2596">
        <v>617</v>
      </c>
      <c r="C2596">
        <v>14935</v>
      </c>
      <c r="D2596">
        <v>1</v>
      </c>
      <c r="E2596">
        <v>0</v>
      </c>
      <c r="F2596">
        <v>21766</v>
      </c>
    </row>
    <row r="2597" spans="1:6" x14ac:dyDescent="0.25">
      <c r="A2597" t="str">
        <f>'Оборудование столовой'!F850</f>
        <v>Масса оборудования</v>
      </c>
      <c r="B2597">
        <v>617</v>
      </c>
      <c r="C2597">
        <v>14935</v>
      </c>
      <c r="D2597">
        <v>2</v>
      </c>
      <c r="E2597">
        <v>0</v>
      </c>
      <c r="F2597">
        <v>21766</v>
      </c>
    </row>
    <row r="2598" spans="1:6" x14ac:dyDescent="0.25">
      <c r="A2598" t="str">
        <f>'Оборудование столовой'!I850</f>
        <v>т</v>
      </c>
      <c r="B2598">
        <v>617</v>
      </c>
      <c r="C2598">
        <v>14935</v>
      </c>
      <c r="D2598">
        <v>3</v>
      </c>
      <c r="E2598">
        <v>0</v>
      </c>
      <c r="F2598">
        <v>21766</v>
      </c>
    </row>
    <row r="2599" spans="1:6" x14ac:dyDescent="0.25">
      <c r="A2599">
        <f>'Оборудование столовой'!Q850</f>
        <v>0</v>
      </c>
      <c r="B2599">
        <v>617</v>
      </c>
      <c r="C2599">
        <v>14935</v>
      </c>
      <c r="D2599">
        <v>5</v>
      </c>
      <c r="E2599">
        <v>0</v>
      </c>
      <c r="F2599">
        <v>21766</v>
      </c>
    </row>
    <row r="2600" spans="1:6" x14ac:dyDescent="0.25">
      <c r="A2600">
        <f>'Оборудование столовой'!T850</f>
        <v>2.4</v>
      </c>
      <c r="B2600">
        <v>617</v>
      </c>
      <c r="C2600">
        <v>14935</v>
      </c>
      <c r="D2600">
        <v>6</v>
      </c>
      <c r="E2600">
        <v>0</v>
      </c>
      <c r="F2600">
        <v>21766</v>
      </c>
    </row>
    <row r="2601" spans="1:6" x14ac:dyDescent="0.25">
      <c r="A2601">
        <f>'Оборудование столовой'!AF850</f>
        <v>0</v>
      </c>
      <c r="B2601">
        <v>617</v>
      </c>
      <c r="C2601">
        <v>14935</v>
      </c>
      <c r="D2601">
        <v>8</v>
      </c>
      <c r="E2601">
        <v>0</v>
      </c>
      <c r="F2601">
        <v>21766</v>
      </c>
    </row>
    <row r="2602" spans="1:6" x14ac:dyDescent="0.25">
      <c r="A2602" s="6">
        <f>'Оборудование столовой'!AO850</f>
        <v>1</v>
      </c>
      <c r="B2602">
        <v>617</v>
      </c>
      <c r="C2602">
        <v>14935</v>
      </c>
      <c r="D2602">
        <v>9</v>
      </c>
      <c r="E2602">
        <v>0</v>
      </c>
      <c r="F2602">
        <v>21766</v>
      </c>
    </row>
    <row r="2603" spans="1:6" x14ac:dyDescent="0.25">
      <c r="A2603" t="str">
        <f>'Оборудование столовой'!F851</f>
        <v>Накладные расходы от ФОТ</v>
      </c>
      <c r="B2603">
        <v>617</v>
      </c>
      <c r="C2603">
        <v>14484</v>
      </c>
      <c r="D2603">
        <v>2</v>
      </c>
      <c r="E2603">
        <v>0</v>
      </c>
      <c r="F2603">
        <v>21786</v>
      </c>
    </row>
    <row r="2604" spans="1:6" x14ac:dyDescent="0.25">
      <c r="A2604">
        <f>'Оборудование столовой'!I851</f>
        <v>0</v>
      </c>
      <c r="B2604">
        <v>617</v>
      </c>
      <c r="C2604">
        <v>14484</v>
      </c>
      <c r="D2604">
        <v>3</v>
      </c>
      <c r="E2604">
        <v>0</v>
      </c>
      <c r="F2604">
        <v>21786</v>
      </c>
    </row>
    <row r="2605" spans="1:6" x14ac:dyDescent="0.25">
      <c r="A2605">
        <f>'Оборудование столовой'!Q851</f>
        <v>0.8</v>
      </c>
      <c r="B2605">
        <v>617</v>
      </c>
      <c r="C2605">
        <v>14484</v>
      </c>
      <c r="D2605">
        <v>5</v>
      </c>
      <c r="E2605">
        <v>0</v>
      </c>
      <c r="F2605">
        <v>21786</v>
      </c>
    </row>
    <row r="2606" spans="1:6" x14ac:dyDescent="0.25">
      <c r="A2606">
        <f>'Оборудование столовой'!AO851</f>
        <v>0.8</v>
      </c>
      <c r="B2606">
        <v>617</v>
      </c>
      <c r="C2606">
        <v>14484</v>
      </c>
      <c r="D2606">
        <v>9</v>
      </c>
      <c r="E2606">
        <v>0</v>
      </c>
      <c r="F2606">
        <v>21786</v>
      </c>
    </row>
    <row r="2607" spans="1:6" x14ac:dyDescent="0.25">
      <c r="A2607" t="str">
        <f>'Оборудование столовой'!F852</f>
        <v>Сметная прибыль от ФОТ</v>
      </c>
      <c r="B2607">
        <v>617</v>
      </c>
      <c r="C2607">
        <v>14485</v>
      </c>
      <c r="D2607">
        <v>2</v>
      </c>
      <c r="E2607">
        <v>0</v>
      </c>
      <c r="F2607">
        <v>21787</v>
      </c>
    </row>
    <row r="2608" spans="1:6" x14ac:dyDescent="0.25">
      <c r="A2608">
        <f>'Оборудование столовой'!I852</f>
        <v>0</v>
      </c>
      <c r="B2608">
        <v>617</v>
      </c>
      <c r="C2608">
        <v>14485</v>
      </c>
      <c r="D2608">
        <v>3</v>
      </c>
      <c r="E2608">
        <v>0</v>
      </c>
      <c r="F2608">
        <v>21787</v>
      </c>
    </row>
    <row r="2609" spans="1:6" x14ac:dyDescent="0.25">
      <c r="A2609">
        <f>'Оборудование столовой'!Q852</f>
        <v>0.6</v>
      </c>
      <c r="B2609">
        <v>617</v>
      </c>
      <c r="C2609">
        <v>14485</v>
      </c>
      <c r="D2609">
        <v>5</v>
      </c>
      <c r="E2609">
        <v>0</v>
      </c>
      <c r="F2609">
        <v>21787</v>
      </c>
    </row>
    <row r="2610" spans="1:6" x14ac:dyDescent="0.25">
      <c r="A2610">
        <f>'Оборудование столовой'!AO852</f>
        <v>0.6</v>
      </c>
      <c r="B2610">
        <v>617</v>
      </c>
      <c r="C2610">
        <v>14485</v>
      </c>
      <c r="D2610">
        <v>9</v>
      </c>
      <c r="E2610">
        <v>0</v>
      </c>
      <c r="F2610">
        <v>21787</v>
      </c>
    </row>
    <row r="2611" spans="1:6" x14ac:dyDescent="0.25">
      <c r="A2611" t="str">
        <f>'Оборудование столовой'!F853</f>
        <v>Затраты труда</v>
      </c>
      <c r="B2611">
        <v>617</v>
      </c>
      <c r="C2611">
        <v>14861</v>
      </c>
      <c r="D2611">
        <v>2</v>
      </c>
      <c r="E2611">
        <v>0</v>
      </c>
      <c r="F2611">
        <v>21774</v>
      </c>
    </row>
    <row r="2612" spans="1:6" x14ac:dyDescent="0.25">
      <c r="A2612" t="str">
        <f>'Оборудование столовой'!I853</f>
        <v>чел.-ч</v>
      </c>
      <c r="B2612">
        <v>617</v>
      </c>
      <c r="C2612">
        <v>14861</v>
      </c>
      <c r="D2612">
        <v>3</v>
      </c>
      <c r="E2612">
        <v>0</v>
      </c>
      <c r="F2612">
        <v>21774</v>
      </c>
    </row>
    <row r="2613" spans="1:6" x14ac:dyDescent="0.25">
      <c r="A2613" s="6">
        <f>'Оборудование столовой'!M853</f>
        <v>64</v>
      </c>
      <c r="B2613">
        <v>617</v>
      </c>
      <c r="C2613">
        <v>14861</v>
      </c>
      <c r="D2613">
        <v>4</v>
      </c>
      <c r="E2613">
        <v>0</v>
      </c>
      <c r="F2613">
        <v>21774</v>
      </c>
    </row>
    <row r="2614" spans="1:6" x14ac:dyDescent="0.25">
      <c r="A2614" t="str">
        <f>'Оборудование столовой'!F854</f>
        <v>Итого по расценке</v>
      </c>
      <c r="B2614">
        <v>617</v>
      </c>
      <c r="C2614">
        <v>14487</v>
      </c>
      <c r="D2614">
        <v>2</v>
      </c>
      <c r="E2614">
        <v>0</v>
      </c>
      <c r="F2614">
        <v>21788</v>
      </c>
    </row>
    <row r="2615" spans="1:6" x14ac:dyDescent="0.25">
      <c r="A2615">
        <f>'Оборудование столовой'!A855</f>
        <v>77</v>
      </c>
      <c r="B2615">
        <v>617</v>
      </c>
      <c r="C2615">
        <v>14488</v>
      </c>
      <c r="D2615">
        <v>0</v>
      </c>
      <c r="E2615">
        <v>0</v>
      </c>
      <c r="F2615">
        <v>21762</v>
      </c>
    </row>
    <row r="2616" spans="1:6" x14ac:dyDescent="0.25">
      <c r="A2616" t="str">
        <f>'Оборудование столовой'!B855</f>
        <v>ФЕРм28-01-040-01</v>
      </c>
      <c r="B2616">
        <v>617</v>
      </c>
      <c r="C2616">
        <v>14488</v>
      </c>
      <c r="D2616">
        <v>1</v>
      </c>
      <c r="E2616">
        <v>0</v>
      </c>
      <c r="F2616">
        <v>21762</v>
      </c>
    </row>
    <row r="2617" spans="1:6" x14ac:dyDescent="0.25">
      <c r="A2617" t="str">
        <f>'Оборудование столовой'!F855</f>
        <v>Машина тестомесильная, число качаний месильного рычага 26,9 об/мин</v>
      </c>
      <c r="B2617">
        <v>617</v>
      </c>
      <c r="C2617">
        <v>14488</v>
      </c>
      <c r="D2617">
        <v>2</v>
      </c>
      <c r="E2617">
        <v>0</v>
      </c>
      <c r="F2617">
        <v>21762</v>
      </c>
    </row>
    <row r="2618" spans="1:6" x14ac:dyDescent="0.25">
      <c r="A2618" t="str">
        <f>'Оборудование столовой'!I855</f>
        <v>1 шт.</v>
      </c>
      <c r="B2618">
        <v>617</v>
      </c>
      <c r="C2618">
        <v>14488</v>
      </c>
      <c r="D2618">
        <v>3</v>
      </c>
      <c r="E2618">
        <v>0</v>
      </c>
      <c r="F2618">
        <v>21762</v>
      </c>
    </row>
    <row r="2619" spans="1:6" x14ac:dyDescent="0.25">
      <c r="A2619" s="6">
        <f>'Оборудование столовой'!M855</f>
        <v>1</v>
      </c>
      <c r="B2619">
        <v>617</v>
      </c>
      <c r="C2619">
        <v>14488</v>
      </c>
      <c r="D2619">
        <v>4</v>
      </c>
      <c r="E2619">
        <v>0</v>
      </c>
      <c r="F2619">
        <v>21762</v>
      </c>
    </row>
    <row r="2620" spans="1:6" x14ac:dyDescent="0.25">
      <c r="A2620" t="str">
        <f>'Оборудование столовой'!F857</f>
        <v>Зарплата</v>
      </c>
      <c r="B2620">
        <v>617</v>
      </c>
      <c r="C2620">
        <v>14489</v>
      </c>
      <c r="D2620">
        <v>2</v>
      </c>
      <c r="E2620">
        <v>0</v>
      </c>
      <c r="F2620">
        <v>21785</v>
      </c>
    </row>
    <row r="2621" spans="1:6" x14ac:dyDescent="0.25">
      <c r="A2621" s="5">
        <f>'Оборудование столовой'!Q857</f>
        <v>284.82</v>
      </c>
      <c r="B2621">
        <v>617</v>
      </c>
      <c r="C2621">
        <v>14489</v>
      </c>
      <c r="D2621">
        <v>5</v>
      </c>
      <c r="E2621">
        <v>0</v>
      </c>
      <c r="F2621">
        <v>21785</v>
      </c>
    </row>
    <row r="2622" spans="1:6" x14ac:dyDescent="0.25">
      <c r="A2622" s="6">
        <f>'Оборудование столовой'!AO857</f>
        <v>1</v>
      </c>
      <c r="B2622">
        <v>617</v>
      </c>
      <c r="C2622">
        <v>14489</v>
      </c>
      <c r="D2622">
        <v>9</v>
      </c>
      <c r="E2622">
        <v>0</v>
      </c>
      <c r="F2622">
        <v>21785</v>
      </c>
    </row>
    <row r="2623" spans="1:6" x14ac:dyDescent="0.25">
      <c r="A2623" t="str">
        <f>'Оборудование столовой'!F858</f>
        <v>Эксплуатация машин</v>
      </c>
      <c r="B2623">
        <v>617</v>
      </c>
      <c r="C2623">
        <v>14490</v>
      </c>
      <c r="D2623">
        <v>2</v>
      </c>
      <c r="E2623">
        <v>0</v>
      </c>
      <c r="F2623">
        <v>21785</v>
      </c>
    </row>
    <row r="2624" spans="1:6" x14ac:dyDescent="0.25">
      <c r="A2624" s="5">
        <f>'Оборудование столовой'!Q858</f>
        <v>41.56</v>
      </c>
      <c r="B2624">
        <v>617</v>
      </c>
      <c r="C2624">
        <v>14490</v>
      </c>
      <c r="D2624">
        <v>5</v>
      </c>
      <c r="E2624">
        <v>0</v>
      </c>
      <c r="F2624">
        <v>21785</v>
      </c>
    </row>
    <row r="2625" spans="1:6" x14ac:dyDescent="0.25">
      <c r="A2625" s="6">
        <f>'Оборудование столовой'!AO858</f>
        <v>1</v>
      </c>
      <c r="B2625">
        <v>617</v>
      </c>
      <c r="C2625">
        <v>14490</v>
      </c>
      <c r="D2625">
        <v>9</v>
      </c>
      <c r="E2625">
        <v>0</v>
      </c>
      <c r="F2625">
        <v>21785</v>
      </c>
    </row>
    <row r="2626" spans="1:6" x14ac:dyDescent="0.25">
      <c r="A2626" t="str">
        <f>'Оборудование столовой'!F859</f>
        <v>в т.ч. зарплата машиниста</v>
      </c>
      <c r="B2626">
        <v>617</v>
      </c>
      <c r="C2626">
        <v>14491</v>
      </c>
      <c r="D2626">
        <v>2</v>
      </c>
      <c r="E2626">
        <v>0</v>
      </c>
      <c r="F2626">
        <v>21785</v>
      </c>
    </row>
    <row r="2627" spans="1:6" x14ac:dyDescent="0.25">
      <c r="A2627" s="5">
        <f>'Оборудование столовой'!Q859</f>
        <v>2.56</v>
      </c>
      <c r="B2627">
        <v>617</v>
      </c>
      <c r="C2627">
        <v>14491</v>
      </c>
      <c r="D2627">
        <v>5</v>
      </c>
      <c r="E2627">
        <v>0</v>
      </c>
      <c r="F2627">
        <v>21785</v>
      </c>
    </row>
    <row r="2628" spans="1:6" x14ac:dyDescent="0.25">
      <c r="A2628" s="6">
        <f>'Оборудование столовой'!AO859</f>
        <v>1</v>
      </c>
      <c r="B2628">
        <v>617</v>
      </c>
      <c r="C2628">
        <v>14491</v>
      </c>
      <c r="D2628">
        <v>9</v>
      </c>
      <c r="E2628">
        <v>0</v>
      </c>
      <c r="F2628">
        <v>21785</v>
      </c>
    </row>
    <row r="2629" spans="1:6" x14ac:dyDescent="0.25">
      <c r="A2629" t="str">
        <f>'Оборудование столовой'!F860</f>
        <v>Материальные ресурсы</v>
      </c>
      <c r="B2629">
        <v>617</v>
      </c>
      <c r="C2629">
        <v>14492</v>
      </c>
      <c r="D2629">
        <v>2</v>
      </c>
      <c r="E2629">
        <v>0</v>
      </c>
      <c r="F2629">
        <v>21785</v>
      </c>
    </row>
    <row r="2630" spans="1:6" x14ac:dyDescent="0.25">
      <c r="A2630" s="5">
        <f>'Оборудование столовой'!Q860</f>
        <v>59.64</v>
      </c>
      <c r="B2630">
        <v>617</v>
      </c>
      <c r="C2630">
        <v>14492</v>
      </c>
      <c r="D2630">
        <v>5</v>
      </c>
      <c r="E2630">
        <v>0</v>
      </c>
      <c r="F2630">
        <v>21785</v>
      </c>
    </row>
    <row r="2631" spans="1:6" x14ac:dyDescent="0.25">
      <c r="A2631" s="6">
        <f>'Оборудование столовой'!AO860</f>
        <v>1</v>
      </c>
      <c r="B2631">
        <v>617</v>
      </c>
      <c r="C2631">
        <v>14492</v>
      </c>
      <c r="D2631">
        <v>9</v>
      </c>
      <c r="E2631">
        <v>0</v>
      </c>
      <c r="F2631">
        <v>21785</v>
      </c>
    </row>
    <row r="2632" spans="1:6" x14ac:dyDescent="0.25">
      <c r="A2632" t="str">
        <f>'Оборудование столовой'!F861</f>
        <v>Накладные расходы от ФОТ</v>
      </c>
      <c r="B2632">
        <v>617</v>
      </c>
      <c r="C2632">
        <v>14493</v>
      </c>
      <c r="D2632">
        <v>2</v>
      </c>
      <c r="E2632">
        <v>0</v>
      </c>
      <c r="F2632">
        <v>21786</v>
      </c>
    </row>
    <row r="2633" spans="1:6" x14ac:dyDescent="0.25">
      <c r="A2633">
        <f>'Оборудование столовой'!I861</f>
        <v>0</v>
      </c>
      <c r="B2633">
        <v>617</v>
      </c>
      <c r="C2633">
        <v>14493</v>
      </c>
      <c r="D2633">
        <v>3</v>
      </c>
      <c r="E2633">
        <v>0</v>
      </c>
      <c r="F2633">
        <v>21786</v>
      </c>
    </row>
    <row r="2634" spans="1:6" x14ac:dyDescent="0.25">
      <c r="A2634">
        <f>'Оборудование столовой'!Q861</f>
        <v>0.8</v>
      </c>
      <c r="B2634">
        <v>617</v>
      </c>
      <c r="C2634">
        <v>14493</v>
      </c>
      <c r="D2634">
        <v>5</v>
      </c>
      <c r="E2634">
        <v>0</v>
      </c>
      <c r="F2634">
        <v>21786</v>
      </c>
    </row>
    <row r="2635" spans="1:6" x14ac:dyDescent="0.25">
      <c r="A2635">
        <f>'Оборудование столовой'!AO861</f>
        <v>0.8</v>
      </c>
      <c r="B2635">
        <v>617</v>
      </c>
      <c r="C2635">
        <v>14493</v>
      </c>
      <c r="D2635">
        <v>9</v>
      </c>
      <c r="E2635">
        <v>0</v>
      </c>
      <c r="F2635">
        <v>21786</v>
      </c>
    </row>
    <row r="2636" spans="1:6" x14ac:dyDescent="0.25">
      <c r="A2636" t="str">
        <f>'Оборудование столовой'!F862</f>
        <v>Сметная прибыль от ФОТ</v>
      </c>
      <c r="B2636">
        <v>617</v>
      </c>
      <c r="C2636">
        <v>14494</v>
      </c>
      <c r="D2636">
        <v>2</v>
      </c>
      <c r="E2636">
        <v>0</v>
      </c>
      <c r="F2636">
        <v>21787</v>
      </c>
    </row>
    <row r="2637" spans="1:6" x14ac:dyDescent="0.25">
      <c r="A2637">
        <f>'Оборудование столовой'!I862</f>
        <v>0</v>
      </c>
      <c r="B2637">
        <v>617</v>
      </c>
      <c r="C2637">
        <v>14494</v>
      </c>
      <c r="D2637">
        <v>3</v>
      </c>
      <c r="E2637">
        <v>0</v>
      </c>
      <c r="F2637">
        <v>21787</v>
      </c>
    </row>
    <row r="2638" spans="1:6" x14ac:dyDescent="0.25">
      <c r="A2638">
        <f>'Оборудование столовой'!Q862</f>
        <v>0.6</v>
      </c>
      <c r="B2638">
        <v>617</v>
      </c>
      <c r="C2638">
        <v>14494</v>
      </c>
      <c r="D2638">
        <v>5</v>
      </c>
      <c r="E2638">
        <v>0</v>
      </c>
      <c r="F2638">
        <v>21787</v>
      </c>
    </row>
    <row r="2639" spans="1:6" x14ac:dyDescent="0.25">
      <c r="A2639">
        <f>'Оборудование столовой'!AO862</f>
        <v>0.6</v>
      </c>
      <c r="B2639">
        <v>617</v>
      </c>
      <c r="C2639">
        <v>14494</v>
      </c>
      <c r="D2639">
        <v>9</v>
      </c>
      <c r="E2639">
        <v>0</v>
      </c>
      <c r="F2639">
        <v>21787</v>
      </c>
    </row>
    <row r="2640" spans="1:6" x14ac:dyDescent="0.25">
      <c r="A2640" t="str">
        <f>'Оборудование столовой'!F863</f>
        <v>Затраты труда</v>
      </c>
      <c r="B2640">
        <v>617</v>
      </c>
      <c r="C2640">
        <v>14862</v>
      </c>
      <c r="D2640">
        <v>2</v>
      </c>
      <c r="E2640">
        <v>0</v>
      </c>
      <c r="F2640">
        <v>21774</v>
      </c>
    </row>
    <row r="2641" spans="1:6" x14ac:dyDescent="0.25">
      <c r="A2641" t="str">
        <f>'Оборудование столовой'!I863</f>
        <v>чел.-ч</v>
      </c>
      <c r="B2641">
        <v>617</v>
      </c>
      <c r="C2641">
        <v>14862</v>
      </c>
      <c r="D2641">
        <v>3</v>
      </c>
      <c r="E2641">
        <v>0</v>
      </c>
      <c r="F2641">
        <v>21774</v>
      </c>
    </row>
    <row r="2642" spans="1:6" x14ac:dyDescent="0.25">
      <c r="A2642">
        <f>'Оборудование столовой'!M863</f>
        <v>30.3</v>
      </c>
      <c r="B2642">
        <v>617</v>
      </c>
      <c r="C2642">
        <v>14862</v>
      </c>
      <c r="D2642">
        <v>4</v>
      </c>
      <c r="E2642">
        <v>0</v>
      </c>
      <c r="F2642">
        <v>21774</v>
      </c>
    </row>
    <row r="2643" spans="1:6" x14ac:dyDescent="0.25">
      <c r="A2643" t="str">
        <f>'Оборудование столовой'!F864</f>
        <v>Итого по расценке</v>
      </c>
      <c r="B2643">
        <v>617</v>
      </c>
      <c r="C2643">
        <v>14496</v>
      </c>
      <c r="D2643">
        <v>2</v>
      </c>
      <c r="E2643">
        <v>0</v>
      </c>
      <c r="F2643">
        <v>21788</v>
      </c>
    </row>
    <row r="2644" spans="1:6" x14ac:dyDescent="0.25">
      <c r="A2644">
        <f>'Оборудование столовой'!A865</f>
        <v>78</v>
      </c>
      <c r="B2644">
        <v>617</v>
      </c>
      <c r="C2644">
        <v>14497</v>
      </c>
      <c r="D2644">
        <v>0</v>
      </c>
      <c r="E2644">
        <v>0</v>
      </c>
      <c r="F2644">
        <v>21762</v>
      </c>
    </row>
    <row r="2645" spans="1:6" x14ac:dyDescent="0.25">
      <c r="A2645" t="str">
        <f>'Оборудование столовой'!B865</f>
        <v>ФЕРм08-03-602-02</v>
      </c>
      <c r="B2645">
        <v>617</v>
      </c>
      <c r="C2645">
        <v>14497</v>
      </c>
      <c r="D2645">
        <v>1</v>
      </c>
      <c r="E2645">
        <v>0</v>
      </c>
      <c r="F2645">
        <v>21762</v>
      </c>
    </row>
    <row r="2646" spans="1:6" x14ac:dyDescent="0.25">
      <c r="A2646" t="str">
        <f>'Оборудование столовой'!F865</f>
        <v>Электроплита</v>
      </c>
      <c r="B2646">
        <v>617</v>
      </c>
      <c r="C2646">
        <v>14497</v>
      </c>
      <c r="D2646">
        <v>2</v>
      </c>
      <c r="E2646">
        <v>0</v>
      </c>
      <c r="F2646">
        <v>21762</v>
      </c>
    </row>
    <row r="2647" spans="1:6" x14ac:dyDescent="0.25">
      <c r="A2647" t="str">
        <f>'Оборудование столовой'!I865</f>
        <v>1 шт.</v>
      </c>
      <c r="B2647">
        <v>617</v>
      </c>
      <c r="C2647">
        <v>14497</v>
      </c>
      <c r="D2647">
        <v>3</v>
      </c>
      <c r="E2647">
        <v>0</v>
      </c>
      <c r="F2647">
        <v>21762</v>
      </c>
    </row>
    <row r="2648" spans="1:6" x14ac:dyDescent="0.25">
      <c r="A2648" s="6">
        <f>'Оборудование столовой'!M865</f>
        <v>5</v>
      </c>
      <c r="B2648">
        <v>617</v>
      </c>
      <c r="C2648">
        <v>14497</v>
      </c>
      <c r="D2648">
        <v>4</v>
      </c>
      <c r="E2648">
        <v>0</v>
      </c>
      <c r="F2648">
        <v>21762</v>
      </c>
    </row>
    <row r="2649" spans="1:6" x14ac:dyDescent="0.25">
      <c r="A2649" t="str">
        <f>'Оборудование столовой'!F867</f>
        <v>Зарплата</v>
      </c>
      <c r="B2649">
        <v>617</v>
      </c>
      <c r="C2649">
        <v>14498</v>
      </c>
      <c r="D2649">
        <v>2</v>
      </c>
      <c r="E2649">
        <v>0</v>
      </c>
      <c r="F2649">
        <v>21785</v>
      </c>
    </row>
    <row r="2650" spans="1:6" x14ac:dyDescent="0.25">
      <c r="A2650" s="5">
        <f>'Оборудование столовой'!Q867</f>
        <v>18.95</v>
      </c>
      <c r="B2650">
        <v>617</v>
      </c>
      <c r="C2650">
        <v>14498</v>
      </c>
      <c r="D2650">
        <v>5</v>
      </c>
      <c r="E2650">
        <v>0</v>
      </c>
      <c r="F2650">
        <v>21785</v>
      </c>
    </row>
    <row r="2651" spans="1:6" x14ac:dyDescent="0.25">
      <c r="A2651" s="6">
        <f>'Оборудование столовой'!AO867</f>
        <v>1</v>
      </c>
      <c r="B2651">
        <v>617</v>
      </c>
      <c r="C2651">
        <v>14498</v>
      </c>
      <c r="D2651">
        <v>9</v>
      </c>
      <c r="E2651">
        <v>0</v>
      </c>
      <c r="F2651">
        <v>21785</v>
      </c>
    </row>
    <row r="2652" spans="1:6" x14ac:dyDescent="0.25">
      <c r="A2652" t="str">
        <f>'Оборудование столовой'!F868</f>
        <v>Эксплуатация машин</v>
      </c>
      <c r="B2652">
        <v>617</v>
      </c>
      <c r="C2652">
        <v>14499</v>
      </c>
      <c r="D2652">
        <v>2</v>
      </c>
      <c r="E2652">
        <v>0</v>
      </c>
      <c r="F2652">
        <v>21785</v>
      </c>
    </row>
    <row r="2653" spans="1:6" x14ac:dyDescent="0.25">
      <c r="A2653" s="5">
        <f>'Оборудование столовой'!Q868</f>
        <v>2.5499999999999998</v>
      </c>
      <c r="B2653">
        <v>617</v>
      </c>
      <c r="C2653">
        <v>14499</v>
      </c>
      <c r="D2653">
        <v>5</v>
      </c>
      <c r="E2653">
        <v>0</v>
      </c>
      <c r="F2653">
        <v>21785</v>
      </c>
    </row>
    <row r="2654" spans="1:6" x14ac:dyDescent="0.25">
      <c r="A2654" s="6">
        <f>'Оборудование столовой'!AO868</f>
        <v>1</v>
      </c>
      <c r="B2654">
        <v>617</v>
      </c>
      <c r="C2654">
        <v>14499</v>
      </c>
      <c r="D2654">
        <v>9</v>
      </c>
      <c r="E2654">
        <v>0</v>
      </c>
      <c r="F2654">
        <v>21785</v>
      </c>
    </row>
    <row r="2655" spans="1:6" x14ac:dyDescent="0.25">
      <c r="A2655" t="str">
        <f>'Оборудование столовой'!F869</f>
        <v>в т.ч. зарплата машиниста</v>
      </c>
      <c r="B2655">
        <v>617</v>
      </c>
      <c r="C2655">
        <v>14500</v>
      </c>
      <c r="D2655">
        <v>2</v>
      </c>
      <c r="E2655">
        <v>0</v>
      </c>
      <c r="F2655">
        <v>21785</v>
      </c>
    </row>
    <row r="2656" spans="1:6" x14ac:dyDescent="0.25">
      <c r="A2656" s="5">
        <f>'Оборудование столовой'!Q869</f>
        <v>0.14000000000000001</v>
      </c>
      <c r="B2656">
        <v>617</v>
      </c>
      <c r="C2656">
        <v>14500</v>
      </c>
      <c r="D2656">
        <v>5</v>
      </c>
      <c r="E2656">
        <v>0</v>
      </c>
      <c r="F2656">
        <v>21785</v>
      </c>
    </row>
    <row r="2657" spans="1:6" x14ac:dyDescent="0.25">
      <c r="A2657" s="6">
        <f>'Оборудование столовой'!AO869</f>
        <v>1</v>
      </c>
      <c r="B2657">
        <v>617</v>
      </c>
      <c r="C2657">
        <v>14500</v>
      </c>
      <c r="D2657">
        <v>9</v>
      </c>
      <c r="E2657">
        <v>0</v>
      </c>
      <c r="F2657">
        <v>21785</v>
      </c>
    </row>
    <row r="2658" spans="1:6" x14ac:dyDescent="0.25">
      <c r="A2658" t="str">
        <f>'Оборудование столовой'!F870</f>
        <v>Материальные ресурсы</v>
      </c>
      <c r="B2658">
        <v>617</v>
      </c>
      <c r="C2658">
        <v>14501</v>
      </c>
      <c r="D2658">
        <v>2</v>
      </c>
      <c r="E2658">
        <v>0</v>
      </c>
      <c r="F2658">
        <v>21785</v>
      </c>
    </row>
    <row r="2659" spans="1:6" x14ac:dyDescent="0.25">
      <c r="A2659" s="5">
        <f>'Оборудование столовой'!Q870</f>
        <v>0.38</v>
      </c>
      <c r="B2659">
        <v>617</v>
      </c>
      <c r="C2659">
        <v>14501</v>
      </c>
      <c r="D2659">
        <v>5</v>
      </c>
      <c r="E2659">
        <v>0</v>
      </c>
      <c r="F2659">
        <v>21785</v>
      </c>
    </row>
    <row r="2660" spans="1:6" x14ac:dyDescent="0.25">
      <c r="A2660" s="6">
        <f>'Оборудование столовой'!AO870</f>
        <v>1</v>
      </c>
      <c r="B2660">
        <v>617</v>
      </c>
      <c r="C2660">
        <v>14501</v>
      </c>
      <c r="D2660">
        <v>9</v>
      </c>
      <c r="E2660">
        <v>0</v>
      </c>
      <c r="F2660">
        <v>21785</v>
      </c>
    </row>
    <row r="2661" spans="1:6" x14ac:dyDescent="0.25">
      <c r="A2661" t="str">
        <f>'Оборудование столовой'!F871</f>
        <v>Накладные расходы от ФОТ</v>
      </c>
      <c r="B2661">
        <v>617</v>
      </c>
      <c r="C2661">
        <v>14502</v>
      </c>
      <c r="D2661">
        <v>2</v>
      </c>
      <c r="E2661">
        <v>0</v>
      </c>
      <c r="F2661">
        <v>21786</v>
      </c>
    </row>
    <row r="2662" spans="1:6" x14ac:dyDescent="0.25">
      <c r="A2662">
        <f>'Оборудование столовой'!I871</f>
        <v>0</v>
      </c>
      <c r="B2662">
        <v>617</v>
      </c>
      <c r="C2662">
        <v>14502</v>
      </c>
      <c r="D2662">
        <v>3</v>
      </c>
      <c r="E2662">
        <v>0</v>
      </c>
      <c r="F2662">
        <v>21786</v>
      </c>
    </row>
    <row r="2663" spans="1:6" x14ac:dyDescent="0.25">
      <c r="A2663" s="5">
        <f>'Оборудование столовой'!Q871</f>
        <v>0.95</v>
      </c>
      <c r="B2663">
        <v>617</v>
      </c>
      <c r="C2663">
        <v>14502</v>
      </c>
      <c r="D2663">
        <v>5</v>
      </c>
      <c r="E2663">
        <v>0</v>
      </c>
      <c r="F2663">
        <v>21786</v>
      </c>
    </row>
    <row r="2664" spans="1:6" x14ac:dyDescent="0.25">
      <c r="A2664" s="5">
        <f>'Оборудование столовой'!AO871</f>
        <v>0.95</v>
      </c>
      <c r="B2664">
        <v>617</v>
      </c>
      <c r="C2664">
        <v>14502</v>
      </c>
      <c r="D2664">
        <v>9</v>
      </c>
      <c r="E2664">
        <v>0</v>
      </c>
      <c r="F2664">
        <v>21786</v>
      </c>
    </row>
    <row r="2665" spans="1:6" x14ac:dyDescent="0.25">
      <c r="A2665" t="str">
        <f>'Оборудование столовой'!F872</f>
        <v>Сметная прибыль от ФОТ</v>
      </c>
      <c r="B2665">
        <v>617</v>
      </c>
      <c r="C2665">
        <v>14503</v>
      </c>
      <c r="D2665">
        <v>2</v>
      </c>
      <c r="E2665">
        <v>0</v>
      </c>
      <c r="F2665">
        <v>21787</v>
      </c>
    </row>
    <row r="2666" spans="1:6" x14ac:dyDescent="0.25">
      <c r="A2666">
        <f>'Оборудование столовой'!I872</f>
        <v>0</v>
      </c>
      <c r="B2666">
        <v>617</v>
      </c>
      <c r="C2666">
        <v>14503</v>
      </c>
      <c r="D2666">
        <v>3</v>
      </c>
      <c r="E2666">
        <v>0</v>
      </c>
      <c r="F2666">
        <v>21787</v>
      </c>
    </row>
    <row r="2667" spans="1:6" x14ac:dyDescent="0.25">
      <c r="A2667" s="5">
        <f>'Оборудование столовой'!Q872</f>
        <v>0.65</v>
      </c>
      <c r="B2667">
        <v>617</v>
      </c>
      <c r="C2667">
        <v>14503</v>
      </c>
      <c r="D2667">
        <v>5</v>
      </c>
      <c r="E2667">
        <v>0</v>
      </c>
      <c r="F2667">
        <v>21787</v>
      </c>
    </row>
    <row r="2668" spans="1:6" x14ac:dyDescent="0.25">
      <c r="A2668" s="5">
        <f>'Оборудование столовой'!AO872</f>
        <v>0.65</v>
      </c>
      <c r="B2668">
        <v>617</v>
      </c>
      <c r="C2668">
        <v>14503</v>
      </c>
      <c r="D2668">
        <v>9</v>
      </c>
      <c r="E2668">
        <v>0</v>
      </c>
      <c r="F2668">
        <v>21787</v>
      </c>
    </row>
    <row r="2669" spans="1:6" x14ac:dyDescent="0.25">
      <c r="A2669" t="str">
        <f>'Оборудование столовой'!F873</f>
        <v>Затраты труда</v>
      </c>
      <c r="B2669">
        <v>617</v>
      </c>
      <c r="C2669">
        <v>14863</v>
      </c>
      <c r="D2669">
        <v>2</v>
      </c>
      <c r="E2669">
        <v>0</v>
      </c>
      <c r="F2669">
        <v>21774</v>
      </c>
    </row>
    <row r="2670" spans="1:6" x14ac:dyDescent="0.25">
      <c r="A2670" t="str">
        <f>'Оборудование столовой'!I873</f>
        <v>чел.-ч</v>
      </c>
      <c r="B2670">
        <v>617</v>
      </c>
      <c r="C2670">
        <v>14863</v>
      </c>
      <c r="D2670">
        <v>3</v>
      </c>
      <c r="E2670">
        <v>0</v>
      </c>
      <c r="F2670">
        <v>21774</v>
      </c>
    </row>
    <row r="2671" spans="1:6" x14ac:dyDescent="0.25">
      <c r="A2671" s="5">
        <f>'Оборудование столовой'!M873</f>
        <v>1.91</v>
      </c>
      <c r="B2671">
        <v>617</v>
      </c>
      <c r="C2671">
        <v>14863</v>
      </c>
      <c r="D2671">
        <v>4</v>
      </c>
      <c r="E2671">
        <v>0</v>
      </c>
      <c r="F2671">
        <v>21774</v>
      </c>
    </row>
    <row r="2672" spans="1:6" x14ac:dyDescent="0.25">
      <c r="A2672" t="str">
        <f>'Оборудование столовой'!F874</f>
        <v>Итого по расценке</v>
      </c>
      <c r="B2672">
        <v>617</v>
      </c>
      <c r="C2672">
        <v>14505</v>
      </c>
      <c r="D2672">
        <v>2</v>
      </c>
      <c r="E2672">
        <v>0</v>
      </c>
      <c r="F2672">
        <v>21788</v>
      </c>
    </row>
    <row r="2673" spans="1:6" x14ac:dyDescent="0.25">
      <c r="A2673">
        <f>'Оборудование столовой'!A875</f>
        <v>79</v>
      </c>
      <c r="B2673">
        <v>617</v>
      </c>
      <c r="C2673">
        <v>14506</v>
      </c>
      <c r="D2673">
        <v>0</v>
      </c>
      <c r="E2673">
        <v>0</v>
      </c>
      <c r="F2673">
        <v>21762</v>
      </c>
    </row>
    <row r="2674" spans="1:6" x14ac:dyDescent="0.25">
      <c r="A2674" t="str">
        <f>'Оборудование столовой'!B875</f>
        <v>ФЕРм28-03-040-01</v>
      </c>
      <c r="B2674">
        <v>617</v>
      </c>
      <c r="C2674">
        <v>14506</v>
      </c>
      <c r="D2674">
        <v>1</v>
      </c>
      <c r="E2674">
        <v>0</v>
      </c>
      <c r="F2674">
        <v>21762</v>
      </c>
    </row>
    <row r="2675" spans="1:6" x14ac:dyDescent="0.25">
      <c r="A2675" t="str">
        <f>'Оборудование столовой'!F875</f>
        <v>Куттер для измельчения мяса, объем чаши 125 л</v>
      </c>
      <c r="B2675">
        <v>617</v>
      </c>
      <c r="C2675">
        <v>14506</v>
      </c>
      <c r="D2675">
        <v>2</v>
      </c>
      <c r="E2675">
        <v>0</v>
      </c>
      <c r="F2675">
        <v>21762</v>
      </c>
    </row>
    <row r="2676" spans="1:6" x14ac:dyDescent="0.25">
      <c r="A2676" t="str">
        <f>'Оборудование столовой'!I875</f>
        <v>1 шт.</v>
      </c>
      <c r="B2676">
        <v>617</v>
      </c>
      <c r="C2676">
        <v>14506</v>
      </c>
      <c r="D2676">
        <v>3</v>
      </c>
      <c r="E2676">
        <v>0</v>
      </c>
      <c r="F2676">
        <v>21762</v>
      </c>
    </row>
    <row r="2677" spans="1:6" x14ac:dyDescent="0.25">
      <c r="A2677" s="6">
        <f>'Оборудование столовой'!M875</f>
        <v>1</v>
      </c>
      <c r="B2677">
        <v>617</v>
      </c>
      <c r="C2677">
        <v>14506</v>
      </c>
      <c r="D2677">
        <v>4</v>
      </c>
      <c r="E2677">
        <v>0</v>
      </c>
      <c r="F2677">
        <v>21762</v>
      </c>
    </row>
    <row r="2678" spans="1:6" x14ac:dyDescent="0.25">
      <c r="A2678" t="str">
        <f>'Оборудование столовой'!F877</f>
        <v>Зарплата</v>
      </c>
      <c r="B2678">
        <v>617</v>
      </c>
      <c r="C2678">
        <v>14507</v>
      </c>
      <c r="D2678">
        <v>2</v>
      </c>
      <c r="E2678">
        <v>0</v>
      </c>
      <c r="F2678">
        <v>21785</v>
      </c>
    </row>
    <row r="2679" spans="1:6" x14ac:dyDescent="0.25">
      <c r="A2679" s="5">
        <f>'Оборудование столовой'!Q877</f>
        <v>636.15</v>
      </c>
      <c r="B2679">
        <v>617</v>
      </c>
      <c r="C2679">
        <v>14507</v>
      </c>
      <c r="D2679">
        <v>5</v>
      </c>
      <c r="E2679">
        <v>0</v>
      </c>
      <c r="F2679">
        <v>21785</v>
      </c>
    </row>
    <row r="2680" spans="1:6" x14ac:dyDescent="0.25">
      <c r="A2680" s="6">
        <f>'Оборудование столовой'!AO877</f>
        <v>1</v>
      </c>
      <c r="B2680">
        <v>617</v>
      </c>
      <c r="C2680">
        <v>14507</v>
      </c>
      <c r="D2680">
        <v>9</v>
      </c>
      <c r="E2680">
        <v>0</v>
      </c>
      <c r="F2680">
        <v>21785</v>
      </c>
    </row>
    <row r="2681" spans="1:6" x14ac:dyDescent="0.25">
      <c r="A2681" t="str">
        <f>'Оборудование столовой'!F878</f>
        <v>Эксплуатация машин</v>
      </c>
      <c r="B2681">
        <v>617</v>
      </c>
      <c r="C2681">
        <v>14508</v>
      </c>
      <c r="D2681">
        <v>2</v>
      </c>
      <c r="E2681">
        <v>0</v>
      </c>
      <c r="F2681">
        <v>21785</v>
      </c>
    </row>
    <row r="2682" spans="1:6" x14ac:dyDescent="0.25">
      <c r="A2682" s="5">
        <f>'Оборудование столовой'!Q878</f>
        <v>370.94</v>
      </c>
      <c r="B2682">
        <v>617</v>
      </c>
      <c r="C2682">
        <v>14508</v>
      </c>
      <c r="D2682">
        <v>5</v>
      </c>
      <c r="E2682">
        <v>0</v>
      </c>
      <c r="F2682">
        <v>21785</v>
      </c>
    </row>
    <row r="2683" spans="1:6" x14ac:dyDescent="0.25">
      <c r="A2683" s="6">
        <f>'Оборудование столовой'!AO878</f>
        <v>1</v>
      </c>
      <c r="B2683">
        <v>617</v>
      </c>
      <c r="C2683">
        <v>14508</v>
      </c>
      <c r="D2683">
        <v>9</v>
      </c>
      <c r="E2683">
        <v>0</v>
      </c>
      <c r="F2683">
        <v>21785</v>
      </c>
    </row>
    <row r="2684" spans="1:6" x14ac:dyDescent="0.25">
      <c r="A2684" t="str">
        <f>'Оборудование столовой'!F879</f>
        <v>в т.ч. зарплата машиниста</v>
      </c>
      <c r="B2684">
        <v>617</v>
      </c>
      <c r="C2684">
        <v>14509</v>
      </c>
      <c r="D2684">
        <v>2</v>
      </c>
      <c r="E2684">
        <v>0</v>
      </c>
      <c r="F2684">
        <v>21785</v>
      </c>
    </row>
    <row r="2685" spans="1:6" x14ac:dyDescent="0.25">
      <c r="A2685" s="5">
        <f>'Оборудование столовой'!Q879</f>
        <v>16.61</v>
      </c>
      <c r="B2685">
        <v>617</v>
      </c>
      <c r="C2685">
        <v>14509</v>
      </c>
      <c r="D2685">
        <v>5</v>
      </c>
      <c r="E2685">
        <v>0</v>
      </c>
      <c r="F2685">
        <v>21785</v>
      </c>
    </row>
    <row r="2686" spans="1:6" x14ac:dyDescent="0.25">
      <c r="A2686" s="6">
        <f>'Оборудование столовой'!AO879</f>
        <v>1</v>
      </c>
      <c r="B2686">
        <v>617</v>
      </c>
      <c r="C2686">
        <v>14509</v>
      </c>
      <c r="D2686">
        <v>9</v>
      </c>
      <c r="E2686">
        <v>0</v>
      </c>
      <c r="F2686">
        <v>21785</v>
      </c>
    </row>
    <row r="2687" spans="1:6" x14ac:dyDescent="0.25">
      <c r="A2687" t="str">
        <f>'Оборудование столовой'!F880</f>
        <v>Материальные ресурсы</v>
      </c>
      <c r="B2687">
        <v>617</v>
      </c>
      <c r="C2687">
        <v>14510</v>
      </c>
      <c r="D2687">
        <v>2</v>
      </c>
      <c r="E2687">
        <v>0</v>
      </c>
      <c r="F2687">
        <v>21785</v>
      </c>
    </row>
    <row r="2688" spans="1:6" x14ac:dyDescent="0.25">
      <c r="A2688">
        <f>'Оборудование столовой'!Q880</f>
        <v>751.1</v>
      </c>
      <c r="B2688">
        <v>617</v>
      </c>
      <c r="C2688">
        <v>14510</v>
      </c>
      <c r="D2688">
        <v>5</v>
      </c>
      <c r="E2688">
        <v>0</v>
      </c>
      <c r="F2688">
        <v>21785</v>
      </c>
    </row>
    <row r="2689" spans="1:6" x14ac:dyDescent="0.25">
      <c r="A2689" s="6">
        <f>'Оборудование столовой'!AO880</f>
        <v>1</v>
      </c>
      <c r="B2689">
        <v>617</v>
      </c>
      <c r="C2689">
        <v>14510</v>
      </c>
      <c r="D2689">
        <v>9</v>
      </c>
      <c r="E2689">
        <v>0</v>
      </c>
      <c r="F2689">
        <v>21785</v>
      </c>
    </row>
    <row r="2690" spans="1:6" x14ac:dyDescent="0.25">
      <c r="A2690">
        <f>'Оборудование столовой'!A881</f>
        <v>79.099999999999994</v>
      </c>
      <c r="B2690">
        <v>617</v>
      </c>
      <c r="C2690">
        <v>14936</v>
      </c>
      <c r="D2690">
        <v>0</v>
      </c>
      <c r="E2690">
        <v>0</v>
      </c>
      <c r="F2690">
        <v>21766</v>
      </c>
    </row>
    <row r="2691" spans="1:6" x14ac:dyDescent="0.25">
      <c r="A2691" t="str">
        <f>'Оборудование столовой'!B881</f>
        <v>[5.0]</v>
      </c>
      <c r="B2691">
        <v>617</v>
      </c>
      <c r="C2691">
        <v>14936</v>
      </c>
      <c r="D2691">
        <v>1</v>
      </c>
      <c r="E2691">
        <v>0</v>
      </c>
      <c r="F2691">
        <v>21766</v>
      </c>
    </row>
    <row r="2692" spans="1:6" x14ac:dyDescent="0.25">
      <c r="A2692" t="str">
        <f>'Оборудование столовой'!F881</f>
        <v>Масса оборудования</v>
      </c>
      <c r="B2692">
        <v>617</v>
      </c>
      <c r="C2692">
        <v>14936</v>
      </c>
      <c r="D2692">
        <v>2</v>
      </c>
      <c r="E2692">
        <v>0</v>
      </c>
      <c r="F2692">
        <v>21766</v>
      </c>
    </row>
    <row r="2693" spans="1:6" x14ac:dyDescent="0.25">
      <c r="A2693" t="str">
        <f>'Оборудование столовой'!I881</f>
        <v>т</v>
      </c>
      <c r="B2693">
        <v>617</v>
      </c>
      <c r="C2693">
        <v>14936</v>
      </c>
      <c r="D2693">
        <v>3</v>
      </c>
      <c r="E2693">
        <v>0</v>
      </c>
      <c r="F2693">
        <v>21766</v>
      </c>
    </row>
    <row r="2694" spans="1:6" x14ac:dyDescent="0.25">
      <c r="A2694">
        <f>'Оборудование столовой'!Q881</f>
        <v>0</v>
      </c>
      <c r="B2694">
        <v>617</v>
      </c>
      <c r="C2694">
        <v>14936</v>
      </c>
      <c r="D2694">
        <v>5</v>
      </c>
      <c r="E2694">
        <v>0</v>
      </c>
      <c r="F2694">
        <v>21766</v>
      </c>
    </row>
    <row r="2695" spans="1:6" x14ac:dyDescent="0.25">
      <c r="A2695" s="6">
        <f>'Оборудование столовой'!T881</f>
        <v>2</v>
      </c>
      <c r="B2695">
        <v>617</v>
      </c>
      <c r="C2695">
        <v>14936</v>
      </c>
      <c r="D2695">
        <v>6</v>
      </c>
      <c r="E2695">
        <v>0</v>
      </c>
      <c r="F2695">
        <v>21766</v>
      </c>
    </row>
    <row r="2696" spans="1:6" x14ac:dyDescent="0.25">
      <c r="A2696">
        <f>'Оборудование столовой'!AF881</f>
        <v>0</v>
      </c>
      <c r="B2696">
        <v>617</v>
      </c>
      <c r="C2696">
        <v>14936</v>
      </c>
      <c r="D2696">
        <v>8</v>
      </c>
      <c r="E2696">
        <v>0</v>
      </c>
      <c r="F2696">
        <v>21766</v>
      </c>
    </row>
    <row r="2697" spans="1:6" x14ac:dyDescent="0.25">
      <c r="A2697" s="6">
        <f>'Оборудование столовой'!AO881</f>
        <v>1</v>
      </c>
      <c r="B2697">
        <v>617</v>
      </c>
      <c r="C2697">
        <v>14936</v>
      </c>
      <c r="D2697">
        <v>9</v>
      </c>
      <c r="E2697">
        <v>0</v>
      </c>
      <c r="F2697">
        <v>21766</v>
      </c>
    </row>
    <row r="2698" spans="1:6" x14ac:dyDescent="0.25">
      <c r="A2698" t="str">
        <f>'Оборудование столовой'!F882</f>
        <v>Накладные расходы от ФОТ</v>
      </c>
      <c r="B2698">
        <v>617</v>
      </c>
      <c r="C2698">
        <v>14511</v>
      </c>
      <c r="D2698">
        <v>2</v>
      </c>
      <c r="E2698">
        <v>0</v>
      </c>
      <c r="F2698">
        <v>21786</v>
      </c>
    </row>
    <row r="2699" spans="1:6" x14ac:dyDescent="0.25">
      <c r="A2699">
        <f>'Оборудование столовой'!I882</f>
        <v>0</v>
      </c>
      <c r="B2699">
        <v>617</v>
      </c>
      <c r="C2699">
        <v>14511</v>
      </c>
      <c r="D2699">
        <v>3</v>
      </c>
      <c r="E2699">
        <v>0</v>
      </c>
      <c r="F2699">
        <v>21786</v>
      </c>
    </row>
    <row r="2700" spans="1:6" x14ac:dyDescent="0.25">
      <c r="A2700">
        <f>'Оборудование столовой'!Q882</f>
        <v>0.8</v>
      </c>
      <c r="B2700">
        <v>617</v>
      </c>
      <c r="C2700">
        <v>14511</v>
      </c>
      <c r="D2700">
        <v>5</v>
      </c>
      <c r="E2700">
        <v>0</v>
      </c>
      <c r="F2700">
        <v>21786</v>
      </c>
    </row>
    <row r="2701" spans="1:6" x14ac:dyDescent="0.25">
      <c r="A2701">
        <f>'Оборудование столовой'!AO882</f>
        <v>0.8</v>
      </c>
      <c r="B2701">
        <v>617</v>
      </c>
      <c r="C2701">
        <v>14511</v>
      </c>
      <c r="D2701">
        <v>9</v>
      </c>
      <c r="E2701">
        <v>0</v>
      </c>
      <c r="F2701">
        <v>21786</v>
      </c>
    </row>
    <row r="2702" spans="1:6" x14ac:dyDescent="0.25">
      <c r="A2702" t="str">
        <f>'Оборудование столовой'!F883</f>
        <v>Сметная прибыль от ФОТ</v>
      </c>
      <c r="B2702">
        <v>617</v>
      </c>
      <c r="C2702">
        <v>14512</v>
      </c>
      <c r="D2702">
        <v>2</v>
      </c>
      <c r="E2702">
        <v>0</v>
      </c>
      <c r="F2702">
        <v>21787</v>
      </c>
    </row>
    <row r="2703" spans="1:6" x14ac:dyDescent="0.25">
      <c r="A2703">
        <f>'Оборудование столовой'!I883</f>
        <v>0</v>
      </c>
      <c r="B2703">
        <v>617</v>
      </c>
      <c r="C2703">
        <v>14512</v>
      </c>
      <c r="D2703">
        <v>3</v>
      </c>
      <c r="E2703">
        <v>0</v>
      </c>
      <c r="F2703">
        <v>21787</v>
      </c>
    </row>
    <row r="2704" spans="1:6" x14ac:dyDescent="0.25">
      <c r="A2704">
        <f>'Оборудование столовой'!Q883</f>
        <v>0.6</v>
      </c>
      <c r="B2704">
        <v>617</v>
      </c>
      <c r="C2704">
        <v>14512</v>
      </c>
      <c r="D2704">
        <v>5</v>
      </c>
      <c r="E2704">
        <v>0</v>
      </c>
      <c r="F2704">
        <v>21787</v>
      </c>
    </row>
    <row r="2705" spans="1:6" x14ac:dyDescent="0.25">
      <c r="A2705">
        <f>'Оборудование столовой'!AO883</f>
        <v>0.6</v>
      </c>
      <c r="B2705">
        <v>617</v>
      </c>
      <c r="C2705">
        <v>14512</v>
      </c>
      <c r="D2705">
        <v>9</v>
      </c>
      <c r="E2705">
        <v>0</v>
      </c>
      <c r="F2705">
        <v>21787</v>
      </c>
    </row>
    <row r="2706" spans="1:6" x14ac:dyDescent="0.25">
      <c r="A2706" t="str">
        <f>'Оборудование столовой'!F884</f>
        <v>Затраты труда</v>
      </c>
      <c r="B2706">
        <v>617</v>
      </c>
      <c r="C2706">
        <v>14864</v>
      </c>
      <c r="D2706">
        <v>2</v>
      </c>
      <c r="E2706">
        <v>0</v>
      </c>
      <c r="F2706">
        <v>21774</v>
      </c>
    </row>
    <row r="2707" spans="1:6" x14ac:dyDescent="0.25">
      <c r="A2707" t="str">
        <f>'Оборудование столовой'!I884</f>
        <v>чел.-ч</v>
      </c>
      <c r="B2707">
        <v>617</v>
      </c>
      <c r="C2707">
        <v>14864</v>
      </c>
      <c r="D2707">
        <v>3</v>
      </c>
      <c r="E2707">
        <v>0</v>
      </c>
      <c r="F2707">
        <v>21774</v>
      </c>
    </row>
    <row r="2708" spans="1:6" x14ac:dyDescent="0.25">
      <c r="A2708">
        <f>'Оборудование столовой'!M884</f>
        <v>71.8</v>
      </c>
      <c r="B2708">
        <v>617</v>
      </c>
      <c r="C2708">
        <v>14864</v>
      </c>
      <c r="D2708">
        <v>4</v>
      </c>
      <c r="E2708">
        <v>0</v>
      </c>
      <c r="F2708">
        <v>21774</v>
      </c>
    </row>
    <row r="2709" spans="1:6" x14ac:dyDescent="0.25">
      <c r="A2709" t="str">
        <f>'Оборудование столовой'!F885</f>
        <v>Итого по расценке</v>
      </c>
      <c r="B2709">
        <v>617</v>
      </c>
      <c r="C2709">
        <v>14514</v>
      </c>
      <c r="D2709">
        <v>2</v>
      </c>
      <c r="E2709">
        <v>0</v>
      </c>
      <c r="F2709">
        <v>21788</v>
      </c>
    </row>
    <row r="2710" spans="1:6" x14ac:dyDescent="0.25">
      <c r="A2710">
        <f>'Оборудование столовой'!A886</f>
        <v>80</v>
      </c>
      <c r="B2710">
        <v>617</v>
      </c>
      <c r="C2710">
        <v>14515</v>
      </c>
      <c r="D2710">
        <v>0</v>
      </c>
      <c r="E2710">
        <v>0</v>
      </c>
      <c r="F2710">
        <v>21762</v>
      </c>
    </row>
    <row r="2711" spans="1:6" x14ac:dyDescent="0.25">
      <c r="A2711" t="str">
        <f>'Оборудование столовой'!B886</f>
        <v>ФЕРм28-07-032-05</v>
      </c>
      <c r="B2711">
        <v>617</v>
      </c>
      <c r="C2711">
        <v>14515</v>
      </c>
      <c r="D2711">
        <v>1</v>
      </c>
      <c r="E2711">
        <v>0</v>
      </c>
      <c r="F2711">
        <v>21762</v>
      </c>
    </row>
    <row r="2712" spans="1:6" x14ac:dyDescent="0.25">
      <c r="A2712" t="str">
        <f>'Оборудование столовой'!F886</f>
        <v>Котел варочный</v>
      </c>
      <c r="B2712">
        <v>617</v>
      </c>
      <c r="C2712">
        <v>14515</v>
      </c>
      <c r="D2712">
        <v>2</v>
      </c>
      <c r="E2712">
        <v>0</v>
      </c>
      <c r="F2712">
        <v>21762</v>
      </c>
    </row>
    <row r="2713" spans="1:6" x14ac:dyDescent="0.25">
      <c r="A2713" t="str">
        <f>'Оборудование столовой'!I886</f>
        <v>1 шт.</v>
      </c>
      <c r="B2713">
        <v>617</v>
      </c>
      <c r="C2713">
        <v>14515</v>
      </c>
      <c r="D2713">
        <v>3</v>
      </c>
      <c r="E2713">
        <v>0</v>
      </c>
      <c r="F2713">
        <v>21762</v>
      </c>
    </row>
    <row r="2714" spans="1:6" x14ac:dyDescent="0.25">
      <c r="A2714" s="6">
        <f>'Оборудование столовой'!M886</f>
        <v>2</v>
      </c>
      <c r="B2714">
        <v>617</v>
      </c>
      <c r="C2714">
        <v>14515</v>
      </c>
      <c r="D2714">
        <v>4</v>
      </c>
      <c r="E2714">
        <v>0</v>
      </c>
      <c r="F2714">
        <v>21762</v>
      </c>
    </row>
    <row r="2715" spans="1:6" x14ac:dyDescent="0.25">
      <c r="A2715" t="str">
        <f>'Оборудование столовой'!F888</f>
        <v>Зарплата</v>
      </c>
      <c r="B2715">
        <v>617</v>
      </c>
      <c r="C2715">
        <v>14516</v>
      </c>
      <c r="D2715">
        <v>2</v>
      </c>
      <c r="E2715">
        <v>0</v>
      </c>
      <c r="F2715">
        <v>21785</v>
      </c>
    </row>
    <row r="2716" spans="1:6" x14ac:dyDescent="0.25">
      <c r="A2716" s="5">
        <f>'Оборудование столовой'!Q888</f>
        <v>493.88</v>
      </c>
      <c r="B2716">
        <v>617</v>
      </c>
      <c r="C2716">
        <v>14516</v>
      </c>
      <c r="D2716">
        <v>5</v>
      </c>
      <c r="E2716">
        <v>0</v>
      </c>
      <c r="F2716">
        <v>21785</v>
      </c>
    </row>
    <row r="2717" spans="1:6" x14ac:dyDescent="0.25">
      <c r="A2717" s="6">
        <f>'Оборудование столовой'!AO888</f>
        <v>1</v>
      </c>
      <c r="B2717">
        <v>617</v>
      </c>
      <c r="C2717">
        <v>14516</v>
      </c>
      <c r="D2717">
        <v>9</v>
      </c>
      <c r="E2717">
        <v>0</v>
      </c>
      <c r="F2717">
        <v>21785</v>
      </c>
    </row>
    <row r="2718" spans="1:6" x14ac:dyDescent="0.25">
      <c r="A2718" t="str">
        <f>'Оборудование столовой'!F889</f>
        <v>Эксплуатация машин</v>
      </c>
      <c r="B2718">
        <v>617</v>
      </c>
      <c r="C2718">
        <v>14517</v>
      </c>
      <c r="D2718">
        <v>2</v>
      </c>
      <c r="E2718">
        <v>0</v>
      </c>
      <c r="F2718">
        <v>21785</v>
      </c>
    </row>
    <row r="2719" spans="1:6" x14ac:dyDescent="0.25">
      <c r="A2719" s="5">
        <f>'Оборудование столовой'!Q889</f>
        <v>78.290000000000006</v>
      </c>
      <c r="B2719">
        <v>617</v>
      </c>
      <c r="C2719">
        <v>14517</v>
      </c>
      <c r="D2719">
        <v>5</v>
      </c>
      <c r="E2719">
        <v>0</v>
      </c>
      <c r="F2719">
        <v>21785</v>
      </c>
    </row>
    <row r="2720" spans="1:6" x14ac:dyDescent="0.25">
      <c r="A2720" s="6">
        <f>'Оборудование столовой'!AO889</f>
        <v>1</v>
      </c>
      <c r="B2720">
        <v>617</v>
      </c>
      <c r="C2720">
        <v>14517</v>
      </c>
      <c r="D2720">
        <v>9</v>
      </c>
      <c r="E2720">
        <v>0</v>
      </c>
      <c r="F2720">
        <v>21785</v>
      </c>
    </row>
    <row r="2721" spans="1:6" x14ac:dyDescent="0.25">
      <c r="A2721" t="str">
        <f>'Оборудование столовой'!F890</f>
        <v>в т.ч. зарплата машиниста</v>
      </c>
      <c r="B2721">
        <v>617</v>
      </c>
      <c r="C2721">
        <v>14518</v>
      </c>
      <c r="D2721">
        <v>2</v>
      </c>
      <c r="E2721">
        <v>0</v>
      </c>
      <c r="F2721">
        <v>21785</v>
      </c>
    </row>
    <row r="2722" spans="1:6" x14ac:dyDescent="0.25">
      <c r="A2722" s="5">
        <f>'Оборудование столовой'!Q890</f>
        <v>4.21</v>
      </c>
      <c r="B2722">
        <v>617</v>
      </c>
      <c r="C2722">
        <v>14518</v>
      </c>
      <c r="D2722">
        <v>5</v>
      </c>
      <c r="E2722">
        <v>0</v>
      </c>
      <c r="F2722">
        <v>21785</v>
      </c>
    </row>
    <row r="2723" spans="1:6" x14ac:dyDescent="0.25">
      <c r="A2723" s="6">
        <f>'Оборудование столовой'!AO890</f>
        <v>1</v>
      </c>
      <c r="B2723">
        <v>617</v>
      </c>
      <c r="C2723">
        <v>14518</v>
      </c>
      <c r="D2723">
        <v>9</v>
      </c>
      <c r="E2723">
        <v>0</v>
      </c>
      <c r="F2723">
        <v>21785</v>
      </c>
    </row>
    <row r="2724" spans="1:6" x14ac:dyDescent="0.25">
      <c r="A2724" t="str">
        <f>'Оборудование столовой'!F891</f>
        <v>Материальные ресурсы</v>
      </c>
      <c r="B2724">
        <v>617</v>
      </c>
      <c r="C2724">
        <v>14519</v>
      </c>
      <c r="D2724">
        <v>2</v>
      </c>
      <c r="E2724">
        <v>0</v>
      </c>
      <c r="F2724">
        <v>21785</v>
      </c>
    </row>
    <row r="2725" spans="1:6" x14ac:dyDescent="0.25">
      <c r="A2725" s="5">
        <f>'Оборудование столовой'!Q891</f>
        <v>53.43</v>
      </c>
      <c r="B2725">
        <v>617</v>
      </c>
      <c r="C2725">
        <v>14519</v>
      </c>
      <c r="D2725">
        <v>5</v>
      </c>
      <c r="E2725">
        <v>0</v>
      </c>
      <c r="F2725">
        <v>21785</v>
      </c>
    </row>
    <row r="2726" spans="1:6" x14ac:dyDescent="0.25">
      <c r="A2726" s="6">
        <f>'Оборудование столовой'!AO891</f>
        <v>1</v>
      </c>
      <c r="B2726">
        <v>617</v>
      </c>
      <c r="C2726">
        <v>14519</v>
      </c>
      <c r="D2726">
        <v>9</v>
      </c>
      <c r="E2726">
        <v>0</v>
      </c>
      <c r="F2726">
        <v>21785</v>
      </c>
    </row>
    <row r="2727" spans="1:6" x14ac:dyDescent="0.25">
      <c r="A2727" t="str">
        <f>'Оборудование столовой'!F892</f>
        <v>Накладные расходы от ФОТ</v>
      </c>
      <c r="B2727">
        <v>617</v>
      </c>
      <c r="C2727">
        <v>14520</v>
      </c>
      <c r="D2727">
        <v>2</v>
      </c>
      <c r="E2727">
        <v>0</v>
      </c>
      <c r="F2727">
        <v>21786</v>
      </c>
    </row>
    <row r="2728" spans="1:6" x14ac:dyDescent="0.25">
      <c r="A2728">
        <f>'Оборудование столовой'!I892</f>
        <v>0</v>
      </c>
      <c r="B2728">
        <v>617</v>
      </c>
      <c r="C2728">
        <v>14520</v>
      </c>
      <c r="D2728">
        <v>3</v>
      </c>
      <c r="E2728">
        <v>0</v>
      </c>
      <c r="F2728">
        <v>21786</v>
      </c>
    </row>
    <row r="2729" spans="1:6" x14ac:dyDescent="0.25">
      <c r="A2729">
        <f>'Оборудование столовой'!Q892</f>
        <v>0.8</v>
      </c>
      <c r="B2729">
        <v>617</v>
      </c>
      <c r="C2729">
        <v>14520</v>
      </c>
      <c r="D2729">
        <v>5</v>
      </c>
      <c r="E2729">
        <v>0</v>
      </c>
      <c r="F2729">
        <v>21786</v>
      </c>
    </row>
    <row r="2730" spans="1:6" x14ac:dyDescent="0.25">
      <c r="A2730">
        <f>'Оборудование столовой'!AO892</f>
        <v>0.8</v>
      </c>
      <c r="B2730">
        <v>617</v>
      </c>
      <c r="C2730">
        <v>14520</v>
      </c>
      <c r="D2730">
        <v>9</v>
      </c>
      <c r="E2730">
        <v>0</v>
      </c>
      <c r="F2730">
        <v>21786</v>
      </c>
    </row>
    <row r="2731" spans="1:6" x14ac:dyDescent="0.25">
      <c r="A2731" t="str">
        <f>'Оборудование столовой'!F893</f>
        <v>Сметная прибыль от ФОТ</v>
      </c>
      <c r="B2731">
        <v>617</v>
      </c>
      <c r="C2731">
        <v>14521</v>
      </c>
      <c r="D2731">
        <v>2</v>
      </c>
      <c r="E2731">
        <v>0</v>
      </c>
      <c r="F2731">
        <v>21787</v>
      </c>
    </row>
    <row r="2732" spans="1:6" x14ac:dyDescent="0.25">
      <c r="A2732">
        <f>'Оборудование столовой'!I893</f>
        <v>0</v>
      </c>
      <c r="B2732">
        <v>617</v>
      </c>
      <c r="C2732">
        <v>14521</v>
      </c>
      <c r="D2732">
        <v>3</v>
      </c>
      <c r="E2732">
        <v>0</v>
      </c>
      <c r="F2732">
        <v>21787</v>
      </c>
    </row>
    <row r="2733" spans="1:6" x14ac:dyDescent="0.25">
      <c r="A2733">
        <f>'Оборудование столовой'!Q893</f>
        <v>0.6</v>
      </c>
      <c r="B2733">
        <v>617</v>
      </c>
      <c r="C2733">
        <v>14521</v>
      </c>
      <c r="D2733">
        <v>5</v>
      </c>
      <c r="E2733">
        <v>0</v>
      </c>
      <c r="F2733">
        <v>21787</v>
      </c>
    </row>
    <row r="2734" spans="1:6" x14ac:dyDescent="0.25">
      <c r="A2734">
        <f>'Оборудование столовой'!AO893</f>
        <v>0.6</v>
      </c>
      <c r="B2734">
        <v>617</v>
      </c>
      <c r="C2734">
        <v>14521</v>
      </c>
      <c r="D2734">
        <v>9</v>
      </c>
      <c r="E2734">
        <v>0</v>
      </c>
      <c r="F2734">
        <v>21787</v>
      </c>
    </row>
    <row r="2735" spans="1:6" x14ac:dyDescent="0.25">
      <c r="A2735" t="str">
        <f>'Оборудование столовой'!F894</f>
        <v>Затраты труда</v>
      </c>
      <c r="B2735">
        <v>617</v>
      </c>
      <c r="C2735">
        <v>14865</v>
      </c>
      <c r="D2735">
        <v>2</v>
      </c>
      <c r="E2735">
        <v>0</v>
      </c>
      <c r="F2735">
        <v>21774</v>
      </c>
    </row>
    <row r="2736" spans="1:6" x14ac:dyDescent="0.25">
      <c r="A2736" t="str">
        <f>'Оборудование столовой'!I894</f>
        <v>чел.-ч</v>
      </c>
      <c r="B2736">
        <v>617</v>
      </c>
      <c r="C2736">
        <v>14865</v>
      </c>
      <c r="D2736">
        <v>3</v>
      </c>
      <c r="E2736">
        <v>0</v>
      </c>
      <c r="F2736">
        <v>21774</v>
      </c>
    </row>
    <row r="2737" spans="1:6" x14ac:dyDescent="0.25">
      <c r="A2737">
        <f>'Оборудование столовой'!M894</f>
        <v>53.8</v>
      </c>
      <c r="B2737">
        <v>617</v>
      </c>
      <c r="C2737">
        <v>14865</v>
      </c>
      <c r="D2737">
        <v>4</v>
      </c>
      <c r="E2737">
        <v>0</v>
      </c>
      <c r="F2737">
        <v>21774</v>
      </c>
    </row>
    <row r="2738" spans="1:6" x14ac:dyDescent="0.25">
      <c r="A2738" t="str">
        <f>'Оборудование столовой'!F895</f>
        <v>Итого по расценке</v>
      </c>
      <c r="B2738">
        <v>617</v>
      </c>
      <c r="C2738">
        <v>14523</v>
      </c>
      <c r="D2738">
        <v>2</v>
      </c>
      <c r="E2738">
        <v>0</v>
      </c>
      <c r="F2738">
        <v>21788</v>
      </c>
    </row>
    <row r="2739" spans="1:6" x14ac:dyDescent="0.25">
      <c r="A2739">
        <f>'Оборудование столовой'!A896</f>
        <v>81</v>
      </c>
      <c r="B2739">
        <v>617</v>
      </c>
      <c r="C2739">
        <v>14524</v>
      </c>
      <c r="D2739">
        <v>0</v>
      </c>
      <c r="E2739">
        <v>0</v>
      </c>
      <c r="F2739">
        <v>21762</v>
      </c>
    </row>
    <row r="2740" spans="1:6" x14ac:dyDescent="0.25">
      <c r="A2740" t="str">
        <f>'Оборудование столовой'!B896</f>
        <v>ФЕР17-01-008-04</v>
      </c>
      <c r="B2740">
        <v>617</v>
      </c>
      <c r="C2740">
        <v>14524</v>
      </c>
      <c r="D2740">
        <v>1</v>
      </c>
      <c r="E2740">
        <v>0</v>
      </c>
      <c r="F2740">
        <v>21762</v>
      </c>
    </row>
    <row r="2741" spans="1:6" x14ac:dyDescent="0.25">
      <c r="A2741" t="str">
        <f>'Оборудование столовой'!F896</f>
        <v xml:space="preserve">Установка кипятильников </v>
      </c>
      <c r="B2741">
        <v>617</v>
      </c>
      <c r="C2741">
        <v>14524</v>
      </c>
      <c r="D2741">
        <v>2</v>
      </c>
      <c r="E2741">
        <v>0</v>
      </c>
      <c r="F2741">
        <v>21762</v>
      </c>
    </row>
    <row r="2742" spans="1:6" x14ac:dyDescent="0.25">
      <c r="A2742" t="str">
        <f>'Оборудование столовой'!I896</f>
        <v>10 компл.</v>
      </c>
      <c r="B2742">
        <v>617</v>
      </c>
      <c r="C2742">
        <v>14524</v>
      </c>
      <c r="D2742">
        <v>3</v>
      </c>
      <c r="E2742">
        <v>0</v>
      </c>
      <c r="F2742">
        <v>21762</v>
      </c>
    </row>
    <row r="2743" spans="1:6" x14ac:dyDescent="0.25">
      <c r="A2743">
        <f>'Оборудование столовой'!M896</f>
        <v>0.1</v>
      </c>
      <c r="B2743">
        <v>617</v>
      </c>
      <c r="C2743">
        <v>14524</v>
      </c>
      <c r="D2743">
        <v>4</v>
      </c>
      <c r="E2743">
        <v>0</v>
      </c>
      <c r="F2743">
        <v>21762</v>
      </c>
    </row>
    <row r="2744" spans="1:6" x14ac:dyDescent="0.25">
      <c r="A2744" t="str">
        <f>'Оборудование столовой'!F898</f>
        <v>Зарплата</v>
      </c>
      <c r="B2744">
        <v>617</v>
      </c>
      <c r="C2744">
        <v>14525</v>
      </c>
      <c r="D2744">
        <v>2</v>
      </c>
      <c r="E2744">
        <v>0</v>
      </c>
      <c r="F2744">
        <v>21785</v>
      </c>
    </row>
    <row r="2745" spans="1:6" x14ac:dyDescent="0.25">
      <c r="A2745" s="5">
        <f>'Оборудование столовой'!Q898</f>
        <v>387.47</v>
      </c>
      <c r="B2745">
        <v>617</v>
      </c>
      <c r="C2745">
        <v>14525</v>
      </c>
      <c r="D2745">
        <v>5</v>
      </c>
      <c r="E2745">
        <v>0</v>
      </c>
      <c r="F2745">
        <v>21785</v>
      </c>
    </row>
    <row r="2746" spans="1:6" x14ac:dyDescent="0.25">
      <c r="A2746" s="6">
        <f>'Оборудование столовой'!AO898</f>
        <v>1</v>
      </c>
      <c r="B2746">
        <v>617</v>
      </c>
      <c r="C2746">
        <v>14525</v>
      </c>
      <c r="D2746">
        <v>9</v>
      </c>
      <c r="E2746">
        <v>0</v>
      </c>
      <c r="F2746">
        <v>21785</v>
      </c>
    </row>
    <row r="2747" spans="1:6" x14ac:dyDescent="0.25">
      <c r="A2747" t="str">
        <f>'Оборудование столовой'!F899</f>
        <v>Эксплуатация машин</v>
      </c>
      <c r="B2747">
        <v>617</v>
      </c>
      <c r="C2747">
        <v>14526</v>
      </c>
      <c r="D2747">
        <v>2</v>
      </c>
      <c r="E2747">
        <v>0</v>
      </c>
      <c r="F2747">
        <v>21785</v>
      </c>
    </row>
    <row r="2748" spans="1:6" x14ac:dyDescent="0.25">
      <c r="A2748" s="5">
        <f>'Оборудование столовой'!Q899</f>
        <v>33.409999999999997</v>
      </c>
      <c r="B2748">
        <v>617</v>
      </c>
      <c r="C2748">
        <v>14526</v>
      </c>
      <c r="D2748">
        <v>5</v>
      </c>
      <c r="E2748">
        <v>0</v>
      </c>
      <c r="F2748">
        <v>21785</v>
      </c>
    </row>
    <row r="2749" spans="1:6" x14ac:dyDescent="0.25">
      <c r="A2749" s="6">
        <f>'Оборудование столовой'!AO899</f>
        <v>1</v>
      </c>
      <c r="B2749">
        <v>617</v>
      </c>
      <c r="C2749">
        <v>14526</v>
      </c>
      <c r="D2749">
        <v>9</v>
      </c>
      <c r="E2749">
        <v>0</v>
      </c>
      <c r="F2749">
        <v>21785</v>
      </c>
    </row>
    <row r="2750" spans="1:6" x14ac:dyDescent="0.25">
      <c r="A2750" t="str">
        <f>'Оборудование столовой'!F900</f>
        <v>в т.ч. зарплата машиниста</v>
      </c>
      <c r="B2750">
        <v>617</v>
      </c>
      <c r="C2750">
        <v>14527</v>
      </c>
      <c r="D2750">
        <v>2</v>
      </c>
      <c r="E2750">
        <v>0</v>
      </c>
      <c r="F2750">
        <v>21785</v>
      </c>
    </row>
    <row r="2751" spans="1:6" x14ac:dyDescent="0.25">
      <c r="A2751" s="5">
        <f>'Оборудование столовой'!Q900</f>
        <v>5.67</v>
      </c>
      <c r="B2751">
        <v>617</v>
      </c>
      <c r="C2751">
        <v>14527</v>
      </c>
      <c r="D2751">
        <v>5</v>
      </c>
      <c r="E2751">
        <v>0</v>
      </c>
      <c r="F2751">
        <v>21785</v>
      </c>
    </row>
    <row r="2752" spans="1:6" x14ac:dyDescent="0.25">
      <c r="A2752" s="6">
        <f>'Оборудование столовой'!AO900</f>
        <v>1</v>
      </c>
      <c r="B2752">
        <v>617</v>
      </c>
      <c r="C2752">
        <v>14527</v>
      </c>
      <c r="D2752">
        <v>9</v>
      </c>
      <c r="E2752">
        <v>0</v>
      </c>
      <c r="F2752">
        <v>21785</v>
      </c>
    </row>
    <row r="2753" spans="1:6" x14ac:dyDescent="0.25">
      <c r="A2753" t="str">
        <f>'Оборудование столовой'!F901</f>
        <v>Материальные ресурсы</v>
      </c>
      <c r="B2753">
        <v>617</v>
      </c>
      <c r="C2753">
        <v>14528</v>
      </c>
      <c r="D2753">
        <v>2</v>
      </c>
      <c r="E2753">
        <v>0</v>
      </c>
      <c r="F2753">
        <v>21785</v>
      </c>
    </row>
    <row r="2754" spans="1:6" x14ac:dyDescent="0.25">
      <c r="A2754" s="5">
        <f>'Оборудование столовой'!Q901</f>
        <v>6967.43</v>
      </c>
      <c r="B2754">
        <v>617</v>
      </c>
      <c r="C2754">
        <v>14528</v>
      </c>
      <c r="D2754">
        <v>5</v>
      </c>
      <c r="E2754">
        <v>0</v>
      </c>
      <c r="F2754">
        <v>21785</v>
      </c>
    </row>
    <row r="2755" spans="1:6" x14ac:dyDescent="0.25">
      <c r="A2755" s="6">
        <f>'Оборудование столовой'!AO901</f>
        <v>1</v>
      </c>
      <c r="B2755">
        <v>617</v>
      </c>
      <c r="C2755">
        <v>14528</v>
      </c>
      <c r="D2755">
        <v>9</v>
      </c>
      <c r="E2755">
        <v>0</v>
      </c>
      <c r="F2755">
        <v>21785</v>
      </c>
    </row>
    <row r="2756" spans="1:6" x14ac:dyDescent="0.25">
      <c r="A2756">
        <f>'Оборудование столовой'!A902</f>
        <v>81.099999999999994</v>
      </c>
      <c r="B2756">
        <v>617</v>
      </c>
      <c r="C2756">
        <v>14937</v>
      </c>
      <c r="D2756">
        <v>0</v>
      </c>
      <c r="E2756">
        <v>0</v>
      </c>
      <c r="F2756">
        <v>21766</v>
      </c>
    </row>
    <row r="2757" spans="1:6" x14ac:dyDescent="0.25">
      <c r="A2757" t="str">
        <f>'Оборудование столовой'!B902</f>
        <v>[301-3247]</v>
      </c>
      <c r="B2757">
        <v>617</v>
      </c>
      <c r="C2757">
        <v>14937</v>
      </c>
      <c r="D2757">
        <v>1</v>
      </c>
      <c r="E2757">
        <v>0</v>
      </c>
      <c r="F2757">
        <v>21766</v>
      </c>
    </row>
    <row r="2758" spans="1:6" x14ac:dyDescent="0.25">
      <c r="A2758" t="str">
        <f>'Оборудование столовой'!F902</f>
        <v>Кипятильники на твердом топливе</v>
      </c>
      <c r="B2758">
        <v>617</v>
      </c>
      <c r="C2758">
        <v>14937</v>
      </c>
      <c r="D2758">
        <v>2</v>
      </c>
      <c r="E2758">
        <v>0</v>
      </c>
      <c r="F2758">
        <v>21766</v>
      </c>
    </row>
    <row r="2759" spans="1:6" x14ac:dyDescent="0.25">
      <c r="A2759" t="str">
        <f>'Оборудование столовой'!I902</f>
        <v>комплект</v>
      </c>
      <c r="B2759">
        <v>617</v>
      </c>
      <c r="C2759">
        <v>14937</v>
      </c>
      <c r="D2759">
        <v>3</v>
      </c>
      <c r="E2759">
        <v>0</v>
      </c>
      <c r="F2759">
        <v>21766</v>
      </c>
    </row>
    <row r="2760" spans="1:6" x14ac:dyDescent="0.25">
      <c r="A2760">
        <f>'Оборудование столовой'!Q902</f>
        <v>537.20000000000005</v>
      </c>
      <c r="B2760">
        <v>617</v>
      </c>
      <c r="C2760">
        <v>14937</v>
      </c>
      <c r="D2760">
        <v>5</v>
      </c>
      <c r="E2760">
        <v>0</v>
      </c>
      <c r="F2760">
        <v>21766</v>
      </c>
    </row>
    <row r="2761" spans="1:6" x14ac:dyDescent="0.25">
      <c r="A2761" s="6">
        <f>'Оборудование столовой'!T902</f>
        <v>-10</v>
      </c>
      <c r="B2761">
        <v>617</v>
      </c>
      <c r="C2761">
        <v>14937</v>
      </c>
      <c r="D2761">
        <v>6</v>
      </c>
      <c r="E2761">
        <v>0</v>
      </c>
      <c r="F2761">
        <v>21766</v>
      </c>
    </row>
    <row r="2762" spans="1:6" x14ac:dyDescent="0.25">
      <c r="A2762">
        <f>'Оборудование столовой'!AF902</f>
        <v>0</v>
      </c>
      <c r="B2762">
        <v>617</v>
      </c>
      <c r="C2762">
        <v>14937</v>
      </c>
      <c r="D2762">
        <v>8</v>
      </c>
      <c r="E2762">
        <v>0</v>
      </c>
      <c r="F2762">
        <v>21766</v>
      </c>
    </row>
    <row r="2763" spans="1:6" x14ac:dyDescent="0.25">
      <c r="A2763" s="6">
        <f>'Оборудование столовой'!AO902</f>
        <v>1</v>
      </c>
      <c r="B2763">
        <v>617</v>
      </c>
      <c r="C2763">
        <v>14937</v>
      </c>
      <c r="D2763">
        <v>9</v>
      </c>
      <c r="E2763">
        <v>0</v>
      </c>
      <c r="F2763">
        <v>21766</v>
      </c>
    </row>
    <row r="2764" spans="1:6" x14ac:dyDescent="0.25">
      <c r="A2764" t="str">
        <f>'Оборудование столовой'!F903</f>
        <v>Накладные расходы от ФОТ</v>
      </c>
      <c r="B2764">
        <v>617</v>
      </c>
      <c r="C2764">
        <v>14529</v>
      </c>
      <c r="D2764">
        <v>2</v>
      </c>
      <c r="E2764">
        <v>0</v>
      </c>
      <c r="F2764">
        <v>21786</v>
      </c>
    </row>
    <row r="2765" spans="1:6" x14ac:dyDescent="0.25">
      <c r="A2765">
        <f>'Оборудование столовой'!I903</f>
        <v>0</v>
      </c>
      <c r="B2765">
        <v>617</v>
      </c>
      <c r="C2765">
        <v>14529</v>
      </c>
      <c r="D2765">
        <v>3</v>
      </c>
      <c r="E2765">
        <v>0</v>
      </c>
      <c r="F2765">
        <v>21786</v>
      </c>
    </row>
    <row r="2766" spans="1:6" x14ac:dyDescent="0.25">
      <c r="A2766" s="5">
        <f>'Оборудование столовой'!Q903</f>
        <v>1.28</v>
      </c>
      <c r="B2766">
        <v>617</v>
      </c>
      <c r="C2766">
        <v>14529</v>
      </c>
      <c r="D2766">
        <v>5</v>
      </c>
      <c r="E2766">
        <v>0</v>
      </c>
      <c r="F2766">
        <v>21786</v>
      </c>
    </row>
    <row r="2767" spans="1:6" x14ac:dyDescent="0.25">
      <c r="A2767" s="5">
        <f>'Оборудование столовой'!AO903</f>
        <v>1.28</v>
      </c>
      <c r="B2767">
        <v>617</v>
      </c>
      <c r="C2767">
        <v>14529</v>
      </c>
      <c r="D2767">
        <v>9</v>
      </c>
      <c r="E2767">
        <v>0</v>
      </c>
      <c r="F2767">
        <v>21786</v>
      </c>
    </row>
    <row r="2768" spans="1:6" x14ac:dyDescent="0.25">
      <c r="A2768" t="str">
        <f>'Оборудование столовой'!F904</f>
        <v>Сметная прибыль от ФОТ</v>
      </c>
      <c r="B2768">
        <v>617</v>
      </c>
      <c r="C2768">
        <v>14530</v>
      </c>
      <c r="D2768">
        <v>2</v>
      </c>
      <c r="E2768">
        <v>0</v>
      </c>
      <c r="F2768">
        <v>21787</v>
      </c>
    </row>
    <row r="2769" spans="1:6" x14ac:dyDescent="0.25">
      <c r="A2769">
        <f>'Оборудование столовой'!I904</f>
        <v>0</v>
      </c>
      <c r="B2769">
        <v>617</v>
      </c>
      <c r="C2769">
        <v>14530</v>
      </c>
      <c r="D2769">
        <v>3</v>
      </c>
      <c r="E2769">
        <v>0</v>
      </c>
      <c r="F2769">
        <v>21787</v>
      </c>
    </row>
    <row r="2770" spans="1:6" x14ac:dyDescent="0.25">
      <c r="A2770" s="5">
        <f>'Оборудование столовой'!Q904</f>
        <v>0.83</v>
      </c>
      <c r="B2770">
        <v>617</v>
      </c>
      <c r="C2770">
        <v>14530</v>
      </c>
      <c r="D2770">
        <v>5</v>
      </c>
      <c r="E2770">
        <v>0</v>
      </c>
      <c r="F2770">
        <v>21787</v>
      </c>
    </row>
    <row r="2771" spans="1:6" x14ac:dyDescent="0.25">
      <c r="A2771" s="5">
        <f>'Оборудование столовой'!AO904</f>
        <v>0.83</v>
      </c>
      <c r="B2771">
        <v>617</v>
      </c>
      <c r="C2771">
        <v>14530</v>
      </c>
      <c r="D2771">
        <v>9</v>
      </c>
      <c r="E2771">
        <v>0</v>
      </c>
      <c r="F2771">
        <v>21787</v>
      </c>
    </row>
    <row r="2772" spans="1:6" x14ac:dyDescent="0.25">
      <c r="A2772" t="str">
        <f>'Оборудование столовой'!F905</f>
        <v>Затраты труда</v>
      </c>
      <c r="B2772">
        <v>617</v>
      </c>
      <c r="C2772">
        <v>14866</v>
      </c>
      <c r="D2772">
        <v>2</v>
      </c>
      <c r="E2772">
        <v>0</v>
      </c>
      <c r="F2772">
        <v>21774</v>
      </c>
    </row>
    <row r="2773" spans="1:6" x14ac:dyDescent="0.25">
      <c r="A2773" t="str">
        <f>'Оборудование столовой'!I905</f>
        <v>чел.-ч</v>
      </c>
      <c r="B2773">
        <v>617</v>
      </c>
      <c r="C2773">
        <v>14866</v>
      </c>
      <c r="D2773">
        <v>3</v>
      </c>
      <c r="E2773">
        <v>0</v>
      </c>
      <c r="F2773">
        <v>21774</v>
      </c>
    </row>
    <row r="2774" spans="1:6" x14ac:dyDescent="0.25">
      <c r="A2774" s="5">
        <f>'Оборудование столовой'!M905</f>
        <v>41.22</v>
      </c>
      <c r="B2774">
        <v>617</v>
      </c>
      <c r="C2774">
        <v>14866</v>
      </c>
      <c r="D2774">
        <v>4</v>
      </c>
      <c r="E2774">
        <v>0</v>
      </c>
      <c r="F2774">
        <v>21774</v>
      </c>
    </row>
    <row r="2775" spans="1:6" x14ac:dyDescent="0.25">
      <c r="A2775" t="str">
        <f>'Оборудование столовой'!F906</f>
        <v>Итого по расценке</v>
      </c>
      <c r="B2775">
        <v>617</v>
      </c>
      <c r="C2775">
        <v>14532</v>
      </c>
      <c r="D2775">
        <v>2</v>
      </c>
      <c r="E2775">
        <v>0</v>
      </c>
      <c r="F2775">
        <v>21788</v>
      </c>
    </row>
    <row r="2776" spans="1:6" x14ac:dyDescent="0.25">
      <c r="A2776" t="str">
        <f>'Оборудование столовой'!A907</f>
        <v xml:space="preserve">Холодный цех </v>
      </c>
      <c r="B2776">
        <v>617</v>
      </c>
      <c r="C2776">
        <v>14533</v>
      </c>
      <c r="D2776">
        <v>0</v>
      </c>
      <c r="E2776">
        <v>0</v>
      </c>
      <c r="F2776">
        <v>21767</v>
      </c>
    </row>
    <row r="2777" spans="1:6" x14ac:dyDescent="0.25">
      <c r="A2777">
        <f>'Оборудование столовой'!A908</f>
        <v>82</v>
      </c>
      <c r="B2777">
        <v>617</v>
      </c>
      <c r="C2777">
        <v>14534</v>
      </c>
      <c r="D2777">
        <v>0</v>
      </c>
      <c r="E2777">
        <v>0</v>
      </c>
      <c r="F2777">
        <v>21762</v>
      </c>
    </row>
    <row r="2778" spans="1:6" x14ac:dyDescent="0.25">
      <c r="A2778" t="str">
        <f>'Оборудование столовой'!B908</f>
        <v>ФЕР17-01-001-02</v>
      </c>
      <c r="B2778">
        <v>617</v>
      </c>
      <c r="C2778">
        <v>14534</v>
      </c>
      <c r="D2778">
        <v>1</v>
      </c>
      <c r="E2778">
        <v>0</v>
      </c>
      <c r="F2778">
        <v>21762</v>
      </c>
    </row>
    <row r="2779" spans="1:6" x14ac:dyDescent="0.25">
      <c r="A2779" t="str">
        <f>'Оборудование столовой'!F908</f>
        <v>Установка ванн  прямых стальных</v>
      </c>
      <c r="B2779">
        <v>617</v>
      </c>
      <c r="C2779">
        <v>14534</v>
      </c>
      <c r="D2779">
        <v>2</v>
      </c>
      <c r="E2779">
        <v>0</v>
      </c>
      <c r="F2779">
        <v>21762</v>
      </c>
    </row>
    <row r="2780" spans="1:6" x14ac:dyDescent="0.25">
      <c r="A2780" t="str">
        <f>'Оборудование столовой'!I908</f>
        <v>10 компл.</v>
      </c>
      <c r="B2780">
        <v>617</v>
      </c>
      <c r="C2780">
        <v>14534</v>
      </c>
      <c r="D2780">
        <v>3</v>
      </c>
      <c r="E2780">
        <v>0</v>
      </c>
      <c r="F2780">
        <v>21762</v>
      </c>
    </row>
    <row r="2781" spans="1:6" x14ac:dyDescent="0.25">
      <c r="A2781">
        <f>'Оборудование столовой'!M908</f>
        <v>0.4</v>
      </c>
      <c r="B2781">
        <v>617</v>
      </c>
      <c r="C2781">
        <v>14534</v>
      </c>
      <c r="D2781">
        <v>4</v>
      </c>
      <c r="E2781">
        <v>0</v>
      </c>
      <c r="F2781">
        <v>21762</v>
      </c>
    </row>
    <row r="2782" spans="1:6" x14ac:dyDescent="0.25">
      <c r="A2782" t="str">
        <f>'Оборудование столовой'!F910</f>
        <v>Зарплата</v>
      </c>
      <c r="B2782">
        <v>617</v>
      </c>
      <c r="C2782">
        <v>14535</v>
      </c>
      <c r="D2782">
        <v>2</v>
      </c>
      <c r="E2782">
        <v>0</v>
      </c>
      <c r="F2782">
        <v>21785</v>
      </c>
    </row>
    <row r="2783" spans="1:6" x14ac:dyDescent="0.25">
      <c r="A2783" s="5">
        <f>'Оборудование столовой'!Q910</f>
        <v>208.27</v>
      </c>
      <c r="B2783">
        <v>617</v>
      </c>
      <c r="C2783">
        <v>14535</v>
      </c>
      <c r="D2783">
        <v>5</v>
      </c>
      <c r="E2783">
        <v>0</v>
      </c>
      <c r="F2783">
        <v>21785</v>
      </c>
    </row>
    <row r="2784" spans="1:6" x14ac:dyDescent="0.25">
      <c r="A2784" s="6">
        <f>'Оборудование столовой'!AO910</f>
        <v>1</v>
      </c>
      <c r="B2784">
        <v>617</v>
      </c>
      <c r="C2784">
        <v>14535</v>
      </c>
      <c r="D2784">
        <v>9</v>
      </c>
      <c r="E2784">
        <v>0</v>
      </c>
      <c r="F2784">
        <v>21785</v>
      </c>
    </row>
    <row r="2785" spans="1:6" x14ac:dyDescent="0.25">
      <c r="A2785" t="str">
        <f>'Оборудование столовой'!F911</f>
        <v>Эксплуатация машин</v>
      </c>
      <c r="B2785">
        <v>617</v>
      </c>
      <c r="C2785">
        <v>14536</v>
      </c>
      <c r="D2785">
        <v>2</v>
      </c>
      <c r="E2785">
        <v>0</v>
      </c>
      <c r="F2785">
        <v>21785</v>
      </c>
    </row>
    <row r="2786" spans="1:6" x14ac:dyDescent="0.25">
      <c r="A2786" s="5">
        <f>'Оборудование столовой'!Q911</f>
        <v>91.07</v>
      </c>
      <c r="B2786">
        <v>617</v>
      </c>
      <c r="C2786">
        <v>14536</v>
      </c>
      <c r="D2786">
        <v>5</v>
      </c>
      <c r="E2786">
        <v>0</v>
      </c>
      <c r="F2786">
        <v>21785</v>
      </c>
    </row>
    <row r="2787" spans="1:6" x14ac:dyDescent="0.25">
      <c r="A2787" s="6">
        <f>'Оборудование столовой'!AO911</f>
        <v>1</v>
      </c>
      <c r="B2787">
        <v>617</v>
      </c>
      <c r="C2787">
        <v>14536</v>
      </c>
      <c r="D2787">
        <v>9</v>
      </c>
      <c r="E2787">
        <v>0</v>
      </c>
      <c r="F2787">
        <v>21785</v>
      </c>
    </row>
    <row r="2788" spans="1:6" x14ac:dyDescent="0.25">
      <c r="A2788" t="str">
        <f>'Оборудование столовой'!F912</f>
        <v>в т.ч. зарплата машиниста</v>
      </c>
      <c r="B2788">
        <v>617</v>
      </c>
      <c r="C2788">
        <v>14537</v>
      </c>
      <c r="D2788">
        <v>2</v>
      </c>
      <c r="E2788">
        <v>0</v>
      </c>
      <c r="F2788">
        <v>21785</v>
      </c>
    </row>
    <row r="2789" spans="1:6" x14ac:dyDescent="0.25">
      <c r="A2789" s="5">
        <f>'Оборудование столовой'!Q912</f>
        <v>6.89</v>
      </c>
      <c r="B2789">
        <v>617</v>
      </c>
      <c r="C2789">
        <v>14537</v>
      </c>
      <c r="D2789">
        <v>5</v>
      </c>
      <c r="E2789">
        <v>0</v>
      </c>
      <c r="F2789">
        <v>21785</v>
      </c>
    </row>
    <row r="2790" spans="1:6" x14ac:dyDescent="0.25">
      <c r="A2790" s="6">
        <f>'Оборудование столовой'!AO912</f>
        <v>1</v>
      </c>
      <c r="B2790">
        <v>617</v>
      </c>
      <c r="C2790">
        <v>14537</v>
      </c>
      <c r="D2790">
        <v>9</v>
      </c>
      <c r="E2790">
        <v>0</v>
      </c>
      <c r="F2790">
        <v>21785</v>
      </c>
    </row>
    <row r="2791" spans="1:6" x14ac:dyDescent="0.25">
      <c r="A2791" t="str">
        <f>'Оборудование столовой'!F913</f>
        <v>Материальные ресурсы</v>
      </c>
      <c r="B2791">
        <v>617</v>
      </c>
      <c r="C2791">
        <v>14538</v>
      </c>
      <c r="D2791">
        <v>2</v>
      </c>
      <c r="E2791">
        <v>0</v>
      </c>
      <c r="F2791">
        <v>21785</v>
      </c>
    </row>
    <row r="2792" spans="1:6" x14ac:dyDescent="0.25">
      <c r="A2792" s="5">
        <f>'Оборудование столовой'!Q913</f>
        <v>9681.89</v>
      </c>
      <c r="B2792">
        <v>617</v>
      </c>
      <c r="C2792">
        <v>14538</v>
      </c>
      <c r="D2792">
        <v>5</v>
      </c>
      <c r="E2792">
        <v>0</v>
      </c>
      <c r="F2792">
        <v>21785</v>
      </c>
    </row>
    <row r="2793" spans="1:6" x14ac:dyDescent="0.25">
      <c r="A2793" s="6">
        <f>'Оборудование столовой'!AO913</f>
        <v>1</v>
      </c>
      <c r="B2793">
        <v>617</v>
      </c>
      <c r="C2793">
        <v>14538</v>
      </c>
      <c r="D2793">
        <v>9</v>
      </c>
      <c r="E2793">
        <v>0</v>
      </c>
      <c r="F2793">
        <v>21785</v>
      </c>
    </row>
    <row r="2794" spans="1:6" x14ac:dyDescent="0.25">
      <c r="A2794">
        <f>'Оборудование столовой'!A914</f>
        <v>82.1</v>
      </c>
      <c r="B2794">
        <v>617</v>
      </c>
      <c r="C2794">
        <v>14938</v>
      </c>
      <c r="D2794">
        <v>0</v>
      </c>
      <c r="E2794">
        <v>0</v>
      </c>
      <c r="F2794">
        <v>21766</v>
      </c>
    </row>
    <row r="2795" spans="1:6" x14ac:dyDescent="0.25">
      <c r="A2795" t="str">
        <f>'Оборудование столовой'!B914</f>
        <v>[301-0052]</v>
      </c>
      <c r="B2795">
        <v>617</v>
      </c>
      <c r="C2795">
        <v>14938</v>
      </c>
      <c r="D2795">
        <v>1</v>
      </c>
      <c r="E2795">
        <v>0</v>
      </c>
      <c r="F2795">
        <v>21766</v>
      </c>
    </row>
    <row r="2796" spans="1:6" x14ac:dyDescent="0.25">
      <c r="A2796" t="str">
        <f>'Оборудование столовой'!F914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2796">
        <v>617</v>
      </c>
      <c r="C2796">
        <v>14938</v>
      </c>
      <c r="D2796">
        <v>2</v>
      </c>
      <c r="E2796">
        <v>0</v>
      </c>
      <c r="F2796">
        <v>21766</v>
      </c>
    </row>
    <row r="2797" spans="1:6" x14ac:dyDescent="0.25">
      <c r="A2797" t="str">
        <f>'Оборудование столовой'!I914</f>
        <v>комплект</v>
      </c>
      <c r="B2797">
        <v>617</v>
      </c>
      <c r="C2797">
        <v>14938</v>
      </c>
      <c r="D2797">
        <v>3</v>
      </c>
      <c r="E2797">
        <v>0</v>
      </c>
      <c r="F2797">
        <v>21766</v>
      </c>
    </row>
    <row r="2798" spans="1:6" x14ac:dyDescent="0.25">
      <c r="A2798">
        <f>'Оборудование столовой'!Q914</f>
        <v>960.5</v>
      </c>
      <c r="B2798">
        <v>617</v>
      </c>
      <c r="C2798">
        <v>14938</v>
      </c>
      <c r="D2798">
        <v>5</v>
      </c>
      <c r="E2798">
        <v>0</v>
      </c>
      <c r="F2798">
        <v>21766</v>
      </c>
    </row>
    <row r="2799" spans="1:6" x14ac:dyDescent="0.25">
      <c r="A2799" s="6">
        <f>'Оборудование столовой'!T914</f>
        <v>-10</v>
      </c>
      <c r="B2799">
        <v>617</v>
      </c>
      <c r="C2799">
        <v>14938</v>
      </c>
      <c r="D2799">
        <v>6</v>
      </c>
      <c r="E2799">
        <v>0</v>
      </c>
      <c r="F2799">
        <v>21766</v>
      </c>
    </row>
    <row r="2800" spans="1:6" x14ac:dyDescent="0.25">
      <c r="A2800">
        <f>'Оборудование столовой'!AF914</f>
        <v>0</v>
      </c>
      <c r="B2800">
        <v>617</v>
      </c>
      <c r="C2800">
        <v>14938</v>
      </c>
      <c r="D2800">
        <v>8</v>
      </c>
      <c r="E2800">
        <v>0</v>
      </c>
      <c r="F2800">
        <v>21766</v>
      </c>
    </row>
    <row r="2801" spans="1:6" x14ac:dyDescent="0.25">
      <c r="A2801" s="6">
        <f>'Оборудование столовой'!AO914</f>
        <v>1</v>
      </c>
      <c r="B2801">
        <v>617</v>
      </c>
      <c r="C2801">
        <v>14938</v>
      </c>
      <c r="D2801">
        <v>9</v>
      </c>
      <c r="E2801">
        <v>0</v>
      </c>
      <c r="F2801">
        <v>21766</v>
      </c>
    </row>
    <row r="2802" spans="1:6" x14ac:dyDescent="0.25">
      <c r="A2802" t="str">
        <f>'Оборудование столовой'!F915</f>
        <v>Накладные расходы от ФОТ</v>
      </c>
      <c r="B2802">
        <v>617</v>
      </c>
      <c r="C2802">
        <v>14539</v>
      </c>
      <c r="D2802">
        <v>2</v>
      </c>
      <c r="E2802">
        <v>0</v>
      </c>
      <c r="F2802">
        <v>21786</v>
      </c>
    </row>
    <row r="2803" spans="1:6" x14ac:dyDescent="0.25">
      <c r="A2803">
        <f>'Оборудование столовой'!I915</f>
        <v>0</v>
      </c>
      <c r="B2803">
        <v>617</v>
      </c>
      <c r="C2803">
        <v>14539</v>
      </c>
      <c r="D2803">
        <v>3</v>
      </c>
      <c r="E2803">
        <v>0</v>
      </c>
      <c r="F2803">
        <v>21786</v>
      </c>
    </row>
    <row r="2804" spans="1:6" x14ac:dyDescent="0.25">
      <c r="A2804" s="5">
        <f>'Оборудование столовой'!Q915</f>
        <v>1.28</v>
      </c>
      <c r="B2804">
        <v>617</v>
      </c>
      <c r="C2804">
        <v>14539</v>
      </c>
      <c r="D2804">
        <v>5</v>
      </c>
      <c r="E2804">
        <v>0</v>
      </c>
      <c r="F2804">
        <v>21786</v>
      </c>
    </row>
    <row r="2805" spans="1:6" x14ac:dyDescent="0.25">
      <c r="A2805" s="5">
        <f>'Оборудование столовой'!AO915</f>
        <v>1.28</v>
      </c>
      <c r="B2805">
        <v>617</v>
      </c>
      <c r="C2805">
        <v>14539</v>
      </c>
      <c r="D2805">
        <v>9</v>
      </c>
      <c r="E2805">
        <v>0</v>
      </c>
      <c r="F2805">
        <v>21786</v>
      </c>
    </row>
    <row r="2806" spans="1:6" x14ac:dyDescent="0.25">
      <c r="A2806" t="str">
        <f>'Оборудование столовой'!F916</f>
        <v>Сметная прибыль от ФОТ</v>
      </c>
      <c r="B2806">
        <v>617</v>
      </c>
      <c r="C2806">
        <v>14540</v>
      </c>
      <c r="D2806">
        <v>2</v>
      </c>
      <c r="E2806">
        <v>0</v>
      </c>
      <c r="F2806">
        <v>21787</v>
      </c>
    </row>
    <row r="2807" spans="1:6" x14ac:dyDescent="0.25">
      <c r="A2807">
        <f>'Оборудование столовой'!I916</f>
        <v>0</v>
      </c>
      <c r="B2807">
        <v>617</v>
      </c>
      <c r="C2807">
        <v>14540</v>
      </c>
      <c r="D2807">
        <v>3</v>
      </c>
      <c r="E2807">
        <v>0</v>
      </c>
      <c r="F2807">
        <v>21787</v>
      </c>
    </row>
    <row r="2808" spans="1:6" x14ac:dyDescent="0.25">
      <c r="A2808" s="5">
        <f>'Оборудование столовой'!Q916</f>
        <v>0.83</v>
      </c>
      <c r="B2808">
        <v>617</v>
      </c>
      <c r="C2808">
        <v>14540</v>
      </c>
      <c r="D2808">
        <v>5</v>
      </c>
      <c r="E2808">
        <v>0</v>
      </c>
      <c r="F2808">
        <v>21787</v>
      </c>
    </row>
    <row r="2809" spans="1:6" x14ac:dyDescent="0.25">
      <c r="A2809" s="5">
        <f>'Оборудование столовой'!AO916</f>
        <v>0.83</v>
      </c>
      <c r="B2809">
        <v>617</v>
      </c>
      <c r="C2809">
        <v>14540</v>
      </c>
      <c r="D2809">
        <v>9</v>
      </c>
      <c r="E2809">
        <v>0</v>
      </c>
      <c r="F2809">
        <v>21787</v>
      </c>
    </row>
    <row r="2810" spans="1:6" x14ac:dyDescent="0.25">
      <c r="A2810" t="str">
        <f>'Оборудование столовой'!F917</f>
        <v>Затраты труда</v>
      </c>
      <c r="B2810">
        <v>617</v>
      </c>
      <c r="C2810">
        <v>14867</v>
      </c>
      <c r="D2810">
        <v>2</v>
      </c>
      <c r="E2810">
        <v>0</v>
      </c>
      <c r="F2810">
        <v>21774</v>
      </c>
    </row>
    <row r="2811" spans="1:6" x14ac:dyDescent="0.25">
      <c r="A2811" t="str">
        <f>'Оборудование столовой'!I917</f>
        <v>чел.-ч</v>
      </c>
      <c r="B2811">
        <v>617</v>
      </c>
      <c r="C2811">
        <v>14867</v>
      </c>
      <c r="D2811">
        <v>3</v>
      </c>
      <c r="E2811">
        <v>0</v>
      </c>
      <c r="F2811">
        <v>21774</v>
      </c>
    </row>
    <row r="2812" spans="1:6" x14ac:dyDescent="0.25">
      <c r="A2812" s="5">
        <f>'Оборудование столовой'!M917</f>
        <v>21.65</v>
      </c>
      <c r="B2812">
        <v>617</v>
      </c>
      <c r="C2812">
        <v>14867</v>
      </c>
      <c r="D2812">
        <v>4</v>
      </c>
      <c r="E2812">
        <v>0</v>
      </c>
      <c r="F2812">
        <v>21774</v>
      </c>
    </row>
    <row r="2813" spans="1:6" x14ac:dyDescent="0.25">
      <c r="A2813" t="str">
        <f>'Оборудование столовой'!F918</f>
        <v>Итого по расценке</v>
      </c>
      <c r="B2813">
        <v>617</v>
      </c>
      <c r="C2813">
        <v>14542</v>
      </c>
      <c r="D2813">
        <v>2</v>
      </c>
      <c r="E2813">
        <v>0</v>
      </c>
      <c r="F2813">
        <v>21788</v>
      </c>
    </row>
    <row r="2814" spans="1:6" x14ac:dyDescent="0.25">
      <c r="A2814">
        <f>'Оборудование столовой'!A919</f>
        <v>83</v>
      </c>
      <c r="B2814">
        <v>617</v>
      </c>
      <c r="C2814">
        <v>14543</v>
      </c>
      <c r="D2814">
        <v>0</v>
      </c>
      <c r="E2814">
        <v>0</v>
      </c>
      <c r="F2814">
        <v>21762</v>
      </c>
    </row>
    <row r="2815" spans="1:6" x14ac:dyDescent="0.25">
      <c r="A2815" t="str">
        <f>'Оборудование столовой'!B919</f>
        <v>ФЕР09-06-001-03</v>
      </c>
      <c r="B2815">
        <v>617</v>
      </c>
      <c r="C2815">
        <v>14543</v>
      </c>
      <c r="D2815">
        <v>1</v>
      </c>
      <c r="E2815">
        <v>0</v>
      </c>
      <c r="F2815">
        <v>21762</v>
      </c>
    </row>
    <row r="2816" spans="1:6" x14ac:dyDescent="0.25">
      <c r="A2816" t="str">
        <f>'Оборудование столовой'!F919</f>
        <v>Монтаж стеллажей и других конструкций, закрепляемых на фундаментах внутри зданий</v>
      </c>
      <c r="B2816">
        <v>617</v>
      </c>
      <c r="C2816">
        <v>14543</v>
      </c>
      <c r="D2816">
        <v>2</v>
      </c>
      <c r="E2816">
        <v>0</v>
      </c>
      <c r="F2816">
        <v>21762</v>
      </c>
    </row>
    <row r="2817" spans="1:6" x14ac:dyDescent="0.25">
      <c r="A2817" t="str">
        <f>'Оборудование столовой'!I919</f>
        <v>1 т конструкций</v>
      </c>
      <c r="B2817">
        <v>617</v>
      </c>
      <c r="C2817">
        <v>14543</v>
      </c>
      <c r="D2817">
        <v>3</v>
      </c>
      <c r="E2817">
        <v>0</v>
      </c>
      <c r="F2817">
        <v>21762</v>
      </c>
    </row>
    <row r="2818" spans="1:6" x14ac:dyDescent="0.25">
      <c r="A2818">
        <f>'Оборудование столовой'!M919</f>
        <v>0.27600000000000002</v>
      </c>
      <c r="B2818">
        <v>617</v>
      </c>
      <c r="C2818">
        <v>14543</v>
      </c>
      <c r="D2818">
        <v>4</v>
      </c>
      <c r="E2818">
        <v>0</v>
      </c>
      <c r="F2818">
        <v>21762</v>
      </c>
    </row>
    <row r="2819" spans="1:6" x14ac:dyDescent="0.25">
      <c r="A2819" t="str">
        <f>'Оборудование столовой'!F921</f>
        <v>Зарплата</v>
      </c>
      <c r="B2819">
        <v>617</v>
      </c>
      <c r="C2819">
        <v>14544</v>
      </c>
      <c r="D2819">
        <v>2</v>
      </c>
      <c r="E2819">
        <v>0</v>
      </c>
      <c r="F2819">
        <v>21785</v>
      </c>
    </row>
    <row r="2820" spans="1:6" x14ac:dyDescent="0.25">
      <c r="A2820" s="5">
        <f>'Оборудование столовой'!Q921</f>
        <v>883.28</v>
      </c>
      <c r="B2820">
        <v>617</v>
      </c>
      <c r="C2820">
        <v>14544</v>
      </c>
      <c r="D2820">
        <v>5</v>
      </c>
      <c r="E2820">
        <v>0</v>
      </c>
      <c r="F2820">
        <v>21785</v>
      </c>
    </row>
    <row r="2821" spans="1:6" x14ac:dyDescent="0.25">
      <c r="A2821" s="6">
        <f>'Оборудование столовой'!AO921</f>
        <v>1</v>
      </c>
      <c r="B2821">
        <v>617</v>
      </c>
      <c r="C2821">
        <v>14544</v>
      </c>
      <c r="D2821">
        <v>9</v>
      </c>
      <c r="E2821">
        <v>0</v>
      </c>
      <c r="F2821">
        <v>21785</v>
      </c>
    </row>
    <row r="2822" spans="1:6" x14ac:dyDescent="0.25">
      <c r="A2822" t="str">
        <f>'Оборудование столовой'!F922</f>
        <v>Эксплуатация машин</v>
      </c>
      <c r="B2822">
        <v>617</v>
      </c>
      <c r="C2822">
        <v>14545</v>
      </c>
      <c r="D2822">
        <v>2</v>
      </c>
      <c r="E2822">
        <v>0</v>
      </c>
      <c r="F2822">
        <v>21785</v>
      </c>
    </row>
    <row r="2823" spans="1:6" x14ac:dyDescent="0.25">
      <c r="A2823" s="5">
        <f>'Оборудование столовой'!Q922</f>
        <v>91.21</v>
      </c>
      <c r="B2823">
        <v>617</v>
      </c>
      <c r="C2823">
        <v>14545</v>
      </c>
      <c r="D2823">
        <v>5</v>
      </c>
      <c r="E2823">
        <v>0</v>
      </c>
      <c r="F2823">
        <v>21785</v>
      </c>
    </row>
    <row r="2824" spans="1:6" x14ac:dyDescent="0.25">
      <c r="A2824" s="6">
        <f>'Оборудование столовой'!AO922</f>
        <v>1</v>
      </c>
      <c r="B2824">
        <v>617</v>
      </c>
      <c r="C2824">
        <v>14545</v>
      </c>
      <c r="D2824">
        <v>9</v>
      </c>
      <c r="E2824">
        <v>0</v>
      </c>
      <c r="F2824">
        <v>21785</v>
      </c>
    </row>
    <row r="2825" spans="1:6" x14ac:dyDescent="0.25">
      <c r="A2825" t="str">
        <f>'Оборудование столовой'!F923</f>
        <v>в т.ч. зарплата машиниста</v>
      </c>
      <c r="B2825">
        <v>617</v>
      </c>
      <c r="C2825">
        <v>14546</v>
      </c>
      <c r="D2825">
        <v>2</v>
      </c>
      <c r="E2825">
        <v>0</v>
      </c>
      <c r="F2825">
        <v>21785</v>
      </c>
    </row>
    <row r="2826" spans="1:6" x14ac:dyDescent="0.25">
      <c r="A2826" s="5">
        <f>'Оборудование столовой'!Q923</f>
        <v>2.16</v>
      </c>
      <c r="B2826">
        <v>617</v>
      </c>
      <c r="C2826">
        <v>14546</v>
      </c>
      <c r="D2826">
        <v>5</v>
      </c>
      <c r="E2826">
        <v>0</v>
      </c>
      <c r="F2826">
        <v>21785</v>
      </c>
    </row>
    <row r="2827" spans="1:6" x14ac:dyDescent="0.25">
      <c r="A2827" s="6">
        <f>'Оборудование столовой'!AO923</f>
        <v>1</v>
      </c>
      <c r="B2827">
        <v>617</v>
      </c>
      <c r="C2827">
        <v>14546</v>
      </c>
      <c r="D2827">
        <v>9</v>
      </c>
      <c r="E2827">
        <v>0</v>
      </c>
      <c r="F2827">
        <v>21785</v>
      </c>
    </row>
    <row r="2828" spans="1:6" x14ac:dyDescent="0.25">
      <c r="A2828" t="str">
        <f>'Оборудование столовой'!F924</f>
        <v>Материальные ресурсы</v>
      </c>
      <c r="B2828">
        <v>617</v>
      </c>
      <c r="C2828">
        <v>14547</v>
      </c>
      <c r="D2828">
        <v>2</v>
      </c>
      <c r="E2828">
        <v>0</v>
      </c>
      <c r="F2828">
        <v>21785</v>
      </c>
    </row>
    <row r="2829" spans="1:6" x14ac:dyDescent="0.25">
      <c r="A2829" s="5">
        <f>'Оборудование столовой'!Q924</f>
        <v>68.95</v>
      </c>
      <c r="B2829">
        <v>617</v>
      </c>
      <c r="C2829">
        <v>14547</v>
      </c>
      <c r="D2829">
        <v>5</v>
      </c>
      <c r="E2829">
        <v>0</v>
      </c>
      <c r="F2829">
        <v>21785</v>
      </c>
    </row>
    <row r="2830" spans="1:6" x14ac:dyDescent="0.25">
      <c r="A2830" s="6">
        <f>'Оборудование столовой'!AO924</f>
        <v>1</v>
      </c>
      <c r="B2830">
        <v>617</v>
      </c>
      <c r="C2830">
        <v>14547</v>
      </c>
      <c r="D2830">
        <v>9</v>
      </c>
      <c r="E2830">
        <v>0</v>
      </c>
      <c r="F2830">
        <v>21785</v>
      </c>
    </row>
    <row r="2831" spans="1:6" x14ac:dyDescent="0.25">
      <c r="A2831" t="str">
        <f>'Оборудование столовой'!F925</f>
        <v>Накладные расходы от ФОТ</v>
      </c>
      <c r="B2831">
        <v>617</v>
      </c>
      <c r="C2831">
        <v>14548</v>
      </c>
      <c r="D2831">
        <v>2</v>
      </c>
      <c r="E2831">
        <v>0</v>
      </c>
      <c r="F2831">
        <v>21786</v>
      </c>
    </row>
    <row r="2832" spans="1:6" x14ac:dyDescent="0.25">
      <c r="A2832">
        <f>'Оборудование столовой'!I925</f>
        <v>0</v>
      </c>
      <c r="B2832">
        <v>617</v>
      </c>
      <c r="C2832">
        <v>14548</v>
      </c>
      <c r="D2832">
        <v>3</v>
      </c>
      <c r="E2832">
        <v>0</v>
      </c>
      <c r="F2832">
        <v>21786</v>
      </c>
    </row>
    <row r="2833" spans="1:6" x14ac:dyDescent="0.25">
      <c r="A2833">
        <f>'Оборудование столовой'!Q925</f>
        <v>0.9</v>
      </c>
      <c r="B2833">
        <v>617</v>
      </c>
      <c r="C2833">
        <v>14548</v>
      </c>
      <c r="D2833">
        <v>5</v>
      </c>
      <c r="E2833">
        <v>0</v>
      </c>
      <c r="F2833">
        <v>21786</v>
      </c>
    </row>
    <row r="2834" spans="1:6" x14ac:dyDescent="0.25">
      <c r="A2834">
        <f>'Оборудование столовой'!AO925</f>
        <v>0.9</v>
      </c>
      <c r="B2834">
        <v>617</v>
      </c>
      <c r="C2834">
        <v>14548</v>
      </c>
      <c r="D2834">
        <v>9</v>
      </c>
      <c r="E2834">
        <v>0</v>
      </c>
      <c r="F2834">
        <v>21786</v>
      </c>
    </row>
    <row r="2835" spans="1:6" x14ac:dyDescent="0.25">
      <c r="A2835" t="str">
        <f>'Оборудование столовой'!F926</f>
        <v>Сметная прибыль от ФОТ</v>
      </c>
      <c r="B2835">
        <v>617</v>
      </c>
      <c r="C2835">
        <v>14549</v>
      </c>
      <c r="D2835">
        <v>2</v>
      </c>
      <c r="E2835">
        <v>0</v>
      </c>
      <c r="F2835">
        <v>21787</v>
      </c>
    </row>
    <row r="2836" spans="1:6" x14ac:dyDescent="0.25">
      <c r="A2836">
        <f>'Оборудование столовой'!I926</f>
        <v>0</v>
      </c>
      <c r="B2836">
        <v>617</v>
      </c>
      <c r="C2836">
        <v>14549</v>
      </c>
      <c r="D2836">
        <v>3</v>
      </c>
      <c r="E2836">
        <v>0</v>
      </c>
      <c r="F2836">
        <v>21787</v>
      </c>
    </row>
    <row r="2837" spans="1:6" x14ac:dyDescent="0.25">
      <c r="A2837" s="5">
        <f>'Оборудование столовой'!Q926</f>
        <v>0.85</v>
      </c>
      <c r="B2837">
        <v>617</v>
      </c>
      <c r="C2837">
        <v>14549</v>
      </c>
      <c r="D2837">
        <v>5</v>
      </c>
      <c r="E2837">
        <v>0</v>
      </c>
      <c r="F2837">
        <v>21787</v>
      </c>
    </row>
    <row r="2838" spans="1:6" x14ac:dyDescent="0.25">
      <c r="A2838" s="5">
        <f>'Оборудование столовой'!AO926</f>
        <v>0.85</v>
      </c>
      <c r="B2838">
        <v>617</v>
      </c>
      <c r="C2838">
        <v>14549</v>
      </c>
      <c r="D2838">
        <v>9</v>
      </c>
      <c r="E2838">
        <v>0</v>
      </c>
      <c r="F2838">
        <v>21787</v>
      </c>
    </row>
    <row r="2839" spans="1:6" x14ac:dyDescent="0.25">
      <c r="A2839" t="str">
        <f>'Оборудование столовой'!F927</f>
        <v>Затраты труда</v>
      </c>
      <c r="B2839">
        <v>617</v>
      </c>
      <c r="C2839">
        <v>14868</v>
      </c>
      <c r="D2839">
        <v>2</v>
      </c>
      <c r="E2839">
        <v>0</v>
      </c>
      <c r="F2839">
        <v>21774</v>
      </c>
    </row>
    <row r="2840" spans="1:6" x14ac:dyDescent="0.25">
      <c r="A2840" t="str">
        <f>'Оборудование столовой'!I927</f>
        <v>чел.-ч</v>
      </c>
      <c r="B2840">
        <v>617</v>
      </c>
      <c r="C2840">
        <v>14868</v>
      </c>
      <c r="D2840">
        <v>3</v>
      </c>
      <c r="E2840">
        <v>0</v>
      </c>
      <c r="F2840">
        <v>21774</v>
      </c>
    </row>
    <row r="2841" spans="1:6" x14ac:dyDescent="0.25">
      <c r="A2841" s="5">
        <f>'Оборудование столовой'!M927</f>
        <v>103.55</v>
      </c>
      <c r="B2841">
        <v>617</v>
      </c>
      <c r="C2841">
        <v>14868</v>
      </c>
      <c r="D2841">
        <v>4</v>
      </c>
      <c r="E2841">
        <v>0</v>
      </c>
      <c r="F2841">
        <v>21774</v>
      </c>
    </row>
    <row r="2842" spans="1:6" x14ac:dyDescent="0.25">
      <c r="A2842" t="str">
        <f>'Оборудование столовой'!F928</f>
        <v>Итого по расценке</v>
      </c>
      <c r="B2842">
        <v>617</v>
      </c>
      <c r="C2842">
        <v>14551</v>
      </c>
      <c r="D2842">
        <v>2</v>
      </c>
      <c r="E2842">
        <v>0</v>
      </c>
      <c r="F2842">
        <v>21788</v>
      </c>
    </row>
    <row r="2843" spans="1:6" x14ac:dyDescent="0.25">
      <c r="A2843">
        <f>'Оборудование столовой'!A929</f>
        <v>84</v>
      </c>
      <c r="B2843">
        <v>617</v>
      </c>
      <c r="C2843">
        <v>14552</v>
      </c>
      <c r="D2843">
        <v>0</v>
      </c>
      <c r="E2843">
        <v>0</v>
      </c>
      <c r="F2843">
        <v>21762</v>
      </c>
    </row>
    <row r="2844" spans="1:6" x14ac:dyDescent="0.25">
      <c r="A2844" t="str">
        <f>'Оборудование столовой'!B929</f>
        <v>ФЕР18-02-003-01</v>
      </c>
      <c r="B2844">
        <v>617</v>
      </c>
      <c r="C2844">
        <v>14552</v>
      </c>
      <c r="D2844">
        <v>1</v>
      </c>
      <c r="E2844">
        <v>0</v>
      </c>
      <c r="F2844">
        <v>21762</v>
      </c>
    </row>
    <row r="2845" spans="1:6" x14ac:dyDescent="0.25">
      <c r="A2845" t="str">
        <f>'Оборудование столовой'!F929</f>
        <v>Установка водоподогревателей емкостных вместимостью до 1 м3</v>
      </c>
      <c r="B2845">
        <v>617</v>
      </c>
      <c r="C2845">
        <v>14552</v>
      </c>
      <c r="D2845">
        <v>2</v>
      </c>
      <c r="E2845">
        <v>0</v>
      </c>
      <c r="F2845">
        <v>21762</v>
      </c>
    </row>
    <row r="2846" spans="1:6" x14ac:dyDescent="0.25">
      <c r="A2846" t="str">
        <f>'Оборудование столовой'!I929</f>
        <v>1 водоподогреватель</v>
      </c>
      <c r="B2846">
        <v>617</v>
      </c>
      <c r="C2846">
        <v>14552</v>
      </c>
      <c r="D2846">
        <v>3</v>
      </c>
      <c r="E2846">
        <v>0</v>
      </c>
      <c r="F2846">
        <v>21762</v>
      </c>
    </row>
    <row r="2847" spans="1:6" x14ac:dyDescent="0.25">
      <c r="A2847" s="6">
        <f>'Оборудование столовой'!M929</f>
        <v>1</v>
      </c>
      <c r="B2847">
        <v>617</v>
      </c>
      <c r="C2847">
        <v>14552</v>
      </c>
      <c r="D2847">
        <v>4</v>
      </c>
      <c r="E2847">
        <v>0</v>
      </c>
      <c r="F2847">
        <v>21762</v>
      </c>
    </row>
    <row r="2848" spans="1:6" x14ac:dyDescent="0.25">
      <c r="A2848" t="str">
        <f>'Оборудование столовой'!F931</f>
        <v>Зарплата</v>
      </c>
      <c r="B2848">
        <v>617</v>
      </c>
      <c r="C2848">
        <v>14553</v>
      </c>
      <c r="D2848">
        <v>2</v>
      </c>
      <c r="E2848">
        <v>0</v>
      </c>
      <c r="F2848">
        <v>21785</v>
      </c>
    </row>
    <row r="2849" spans="1:6" x14ac:dyDescent="0.25">
      <c r="A2849" s="5">
        <f>'Оборудование столовой'!Q931</f>
        <v>135.72999999999999</v>
      </c>
      <c r="B2849">
        <v>617</v>
      </c>
      <c r="C2849">
        <v>14553</v>
      </c>
      <c r="D2849">
        <v>5</v>
      </c>
      <c r="E2849">
        <v>0</v>
      </c>
      <c r="F2849">
        <v>21785</v>
      </c>
    </row>
    <row r="2850" spans="1:6" x14ac:dyDescent="0.25">
      <c r="A2850" s="6">
        <f>'Оборудование столовой'!AO931</f>
        <v>1</v>
      </c>
      <c r="B2850">
        <v>617</v>
      </c>
      <c r="C2850">
        <v>14553</v>
      </c>
      <c r="D2850">
        <v>9</v>
      </c>
      <c r="E2850">
        <v>0</v>
      </c>
      <c r="F2850">
        <v>21785</v>
      </c>
    </row>
    <row r="2851" spans="1:6" x14ac:dyDescent="0.25">
      <c r="A2851" t="str">
        <f>'Оборудование столовой'!F932</f>
        <v>Эксплуатация машин</v>
      </c>
      <c r="B2851">
        <v>617</v>
      </c>
      <c r="C2851">
        <v>14554</v>
      </c>
      <c r="D2851">
        <v>2</v>
      </c>
      <c r="E2851">
        <v>0</v>
      </c>
      <c r="F2851">
        <v>21785</v>
      </c>
    </row>
    <row r="2852" spans="1:6" x14ac:dyDescent="0.25">
      <c r="A2852" s="5">
        <f>'Оборудование столовой'!Q932</f>
        <v>64.86</v>
      </c>
      <c r="B2852">
        <v>617</v>
      </c>
      <c r="C2852">
        <v>14554</v>
      </c>
      <c r="D2852">
        <v>5</v>
      </c>
      <c r="E2852">
        <v>0</v>
      </c>
      <c r="F2852">
        <v>21785</v>
      </c>
    </row>
    <row r="2853" spans="1:6" x14ac:dyDescent="0.25">
      <c r="A2853" s="6">
        <f>'Оборудование столовой'!AO932</f>
        <v>1</v>
      </c>
      <c r="B2853">
        <v>617</v>
      </c>
      <c r="C2853">
        <v>14554</v>
      </c>
      <c r="D2853">
        <v>9</v>
      </c>
      <c r="E2853">
        <v>0</v>
      </c>
      <c r="F2853">
        <v>21785</v>
      </c>
    </row>
    <row r="2854" spans="1:6" x14ac:dyDescent="0.25">
      <c r="A2854" t="str">
        <f>'Оборудование столовой'!F933</f>
        <v>в т.ч. зарплата машиниста</v>
      </c>
      <c r="B2854">
        <v>617</v>
      </c>
      <c r="C2854">
        <v>14555</v>
      </c>
      <c r="D2854">
        <v>2</v>
      </c>
      <c r="E2854">
        <v>0</v>
      </c>
      <c r="F2854">
        <v>21785</v>
      </c>
    </row>
    <row r="2855" spans="1:6" x14ac:dyDescent="0.25">
      <c r="A2855" s="5">
        <f>'Оборудование столовой'!Q933</f>
        <v>3.11</v>
      </c>
      <c r="B2855">
        <v>617</v>
      </c>
      <c r="C2855">
        <v>14555</v>
      </c>
      <c r="D2855">
        <v>5</v>
      </c>
      <c r="E2855">
        <v>0</v>
      </c>
      <c r="F2855">
        <v>21785</v>
      </c>
    </row>
    <row r="2856" spans="1:6" x14ac:dyDescent="0.25">
      <c r="A2856" s="6">
        <f>'Оборудование столовой'!AO933</f>
        <v>1</v>
      </c>
      <c r="B2856">
        <v>617</v>
      </c>
      <c r="C2856">
        <v>14555</v>
      </c>
      <c r="D2856">
        <v>9</v>
      </c>
      <c r="E2856">
        <v>0</v>
      </c>
      <c r="F2856">
        <v>21785</v>
      </c>
    </row>
    <row r="2857" spans="1:6" x14ac:dyDescent="0.25">
      <c r="A2857" t="str">
        <f>'Оборудование столовой'!F934</f>
        <v>Материальные ресурсы</v>
      </c>
      <c r="B2857">
        <v>617</v>
      </c>
      <c r="C2857">
        <v>14556</v>
      </c>
      <c r="D2857">
        <v>2</v>
      </c>
      <c r="E2857">
        <v>0</v>
      </c>
      <c r="F2857">
        <v>21785</v>
      </c>
    </row>
    <row r="2858" spans="1:6" x14ac:dyDescent="0.25">
      <c r="A2858" s="5">
        <f>'Оборудование столовой'!Q934</f>
        <v>5650.43</v>
      </c>
      <c r="B2858">
        <v>617</v>
      </c>
      <c r="C2858">
        <v>14556</v>
      </c>
      <c r="D2858">
        <v>5</v>
      </c>
      <c r="E2858">
        <v>0</v>
      </c>
      <c r="F2858">
        <v>21785</v>
      </c>
    </row>
    <row r="2859" spans="1:6" x14ac:dyDescent="0.25">
      <c r="A2859" s="6">
        <f>'Оборудование столовой'!AO934</f>
        <v>1</v>
      </c>
      <c r="B2859">
        <v>617</v>
      </c>
      <c r="C2859">
        <v>14556</v>
      </c>
      <c r="D2859">
        <v>9</v>
      </c>
      <c r="E2859">
        <v>0</v>
      </c>
      <c r="F2859">
        <v>21785</v>
      </c>
    </row>
    <row r="2860" spans="1:6" x14ac:dyDescent="0.25">
      <c r="A2860">
        <f>'Оборудование столовой'!A935</f>
        <v>84.1</v>
      </c>
      <c r="B2860">
        <v>617</v>
      </c>
      <c r="C2860">
        <v>14939</v>
      </c>
      <c r="D2860">
        <v>0</v>
      </c>
      <c r="E2860">
        <v>0</v>
      </c>
      <c r="F2860">
        <v>21766</v>
      </c>
    </row>
    <row r="2861" spans="1:6" x14ac:dyDescent="0.25">
      <c r="A2861" t="str">
        <f>'Оборудование столовой'!B935</f>
        <v>[301-0152]</v>
      </c>
      <c r="B2861">
        <v>617</v>
      </c>
      <c r="C2861">
        <v>14939</v>
      </c>
      <c r="D2861">
        <v>1</v>
      </c>
      <c r="E2861">
        <v>0</v>
      </c>
      <c r="F2861">
        <v>21766</v>
      </c>
    </row>
    <row r="2862" spans="1:6" x14ac:dyDescent="0.25">
      <c r="A2862" t="str">
        <f>'Оборудование столовой'!F935</f>
        <v>Водоподогреватели паровые емкостные горизонтальные СТД N 3068 объемом 1 м3</v>
      </c>
      <c r="B2862">
        <v>617</v>
      </c>
      <c r="C2862">
        <v>14939</v>
      </c>
      <c r="D2862">
        <v>2</v>
      </c>
      <c r="E2862">
        <v>0</v>
      </c>
      <c r="F2862">
        <v>21766</v>
      </c>
    </row>
    <row r="2863" spans="1:6" x14ac:dyDescent="0.25">
      <c r="A2863" t="str">
        <f>'Оборудование столовой'!I935</f>
        <v>шт.</v>
      </c>
      <c r="B2863">
        <v>617</v>
      </c>
      <c r="C2863">
        <v>14939</v>
      </c>
      <c r="D2863">
        <v>3</v>
      </c>
      <c r="E2863">
        <v>0</v>
      </c>
      <c r="F2863">
        <v>21766</v>
      </c>
    </row>
    <row r="2864" spans="1:6" x14ac:dyDescent="0.25">
      <c r="A2864">
        <f>'Оборудование столовой'!Q935</f>
        <v>5373.2</v>
      </c>
      <c r="B2864">
        <v>617</v>
      </c>
      <c r="C2864">
        <v>14939</v>
      </c>
      <c r="D2864">
        <v>5</v>
      </c>
      <c r="E2864">
        <v>0</v>
      </c>
      <c r="F2864">
        <v>21766</v>
      </c>
    </row>
    <row r="2865" spans="1:6" x14ac:dyDescent="0.25">
      <c r="A2865" s="6">
        <f>'Оборудование столовой'!T935</f>
        <v>-1</v>
      </c>
      <c r="B2865">
        <v>617</v>
      </c>
      <c r="C2865">
        <v>14939</v>
      </c>
      <c r="D2865">
        <v>6</v>
      </c>
      <c r="E2865">
        <v>0</v>
      </c>
      <c r="F2865">
        <v>21766</v>
      </c>
    </row>
    <row r="2866" spans="1:6" x14ac:dyDescent="0.25">
      <c r="A2866">
        <f>'Оборудование столовой'!AF935</f>
        <v>0</v>
      </c>
      <c r="B2866">
        <v>617</v>
      </c>
      <c r="C2866">
        <v>14939</v>
      </c>
      <c r="D2866">
        <v>8</v>
      </c>
      <c r="E2866">
        <v>0</v>
      </c>
      <c r="F2866">
        <v>21766</v>
      </c>
    </row>
    <row r="2867" spans="1:6" x14ac:dyDescent="0.25">
      <c r="A2867" s="6">
        <f>'Оборудование столовой'!AO935</f>
        <v>1</v>
      </c>
      <c r="B2867">
        <v>617</v>
      </c>
      <c r="C2867">
        <v>14939</v>
      </c>
      <c r="D2867">
        <v>9</v>
      </c>
      <c r="E2867">
        <v>0</v>
      </c>
      <c r="F2867">
        <v>21766</v>
      </c>
    </row>
    <row r="2868" spans="1:6" x14ac:dyDescent="0.25">
      <c r="A2868" t="str">
        <f>'Оборудование столовой'!F936</f>
        <v>Накладные расходы от ФОТ</v>
      </c>
      <c r="B2868">
        <v>617</v>
      </c>
      <c r="C2868">
        <v>14557</v>
      </c>
      <c r="D2868">
        <v>2</v>
      </c>
      <c r="E2868">
        <v>0</v>
      </c>
      <c r="F2868">
        <v>21786</v>
      </c>
    </row>
    <row r="2869" spans="1:6" x14ac:dyDescent="0.25">
      <c r="A2869">
        <f>'Оборудование столовой'!I936</f>
        <v>0</v>
      </c>
      <c r="B2869">
        <v>617</v>
      </c>
      <c r="C2869">
        <v>14557</v>
      </c>
      <c r="D2869">
        <v>3</v>
      </c>
      <c r="E2869">
        <v>0</v>
      </c>
      <c r="F2869">
        <v>21786</v>
      </c>
    </row>
    <row r="2870" spans="1:6" x14ac:dyDescent="0.25">
      <c r="A2870" s="5">
        <f>'Оборудование столовой'!Q936</f>
        <v>1.28</v>
      </c>
      <c r="B2870">
        <v>617</v>
      </c>
      <c r="C2870">
        <v>14557</v>
      </c>
      <c r="D2870">
        <v>5</v>
      </c>
      <c r="E2870">
        <v>0</v>
      </c>
      <c r="F2870">
        <v>21786</v>
      </c>
    </row>
    <row r="2871" spans="1:6" x14ac:dyDescent="0.25">
      <c r="A2871" s="5">
        <f>'Оборудование столовой'!AO936</f>
        <v>1.28</v>
      </c>
      <c r="B2871">
        <v>617</v>
      </c>
      <c r="C2871">
        <v>14557</v>
      </c>
      <c r="D2871">
        <v>9</v>
      </c>
      <c r="E2871">
        <v>0</v>
      </c>
      <c r="F2871">
        <v>21786</v>
      </c>
    </row>
    <row r="2872" spans="1:6" x14ac:dyDescent="0.25">
      <c r="A2872" t="str">
        <f>'Оборудование столовой'!F937</f>
        <v>Сметная прибыль от ФОТ</v>
      </c>
      <c r="B2872">
        <v>617</v>
      </c>
      <c r="C2872">
        <v>14558</v>
      </c>
      <c r="D2872">
        <v>2</v>
      </c>
      <c r="E2872">
        <v>0</v>
      </c>
      <c r="F2872">
        <v>21787</v>
      </c>
    </row>
    <row r="2873" spans="1:6" x14ac:dyDescent="0.25">
      <c r="A2873">
        <f>'Оборудование столовой'!I937</f>
        <v>0</v>
      </c>
      <c r="B2873">
        <v>617</v>
      </c>
      <c r="C2873">
        <v>14558</v>
      </c>
      <c r="D2873">
        <v>3</v>
      </c>
      <c r="E2873">
        <v>0</v>
      </c>
      <c r="F2873">
        <v>21787</v>
      </c>
    </row>
    <row r="2874" spans="1:6" x14ac:dyDescent="0.25">
      <c r="A2874" s="5">
        <f>'Оборудование столовой'!Q937</f>
        <v>0.83</v>
      </c>
      <c r="B2874">
        <v>617</v>
      </c>
      <c r="C2874">
        <v>14558</v>
      </c>
      <c r="D2874">
        <v>5</v>
      </c>
      <c r="E2874">
        <v>0</v>
      </c>
      <c r="F2874">
        <v>21787</v>
      </c>
    </row>
    <row r="2875" spans="1:6" x14ac:dyDescent="0.25">
      <c r="A2875" s="5">
        <f>'Оборудование столовой'!AO937</f>
        <v>0.83</v>
      </c>
      <c r="B2875">
        <v>617</v>
      </c>
      <c r="C2875">
        <v>14558</v>
      </c>
      <c r="D2875">
        <v>9</v>
      </c>
      <c r="E2875">
        <v>0</v>
      </c>
      <c r="F2875">
        <v>21787</v>
      </c>
    </row>
    <row r="2876" spans="1:6" x14ac:dyDescent="0.25">
      <c r="A2876" t="str">
        <f>'Оборудование столовой'!F938</f>
        <v>Затраты труда</v>
      </c>
      <c r="B2876">
        <v>617</v>
      </c>
      <c r="C2876">
        <v>14869</v>
      </c>
      <c r="D2876">
        <v>2</v>
      </c>
      <c r="E2876">
        <v>0</v>
      </c>
      <c r="F2876">
        <v>21774</v>
      </c>
    </row>
    <row r="2877" spans="1:6" x14ac:dyDescent="0.25">
      <c r="A2877" t="str">
        <f>'Оборудование столовой'!I938</f>
        <v>чел.-ч</v>
      </c>
      <c r="B2877">
        <v>617</v>
      </c>
      <c r="C2877">
        <v>14869</v>
      </c>
      <c r="D2877">
        <v>3</v>
      </c>
      <c r="E2877">
        <v>0</v>
      </c>
      <c r="F2877">
        <v>21774</v>
      </c>
    </row>
    <row r="2878" spans="1:6" x14ac:dyDescent="0.25">
      <c r="A2878" s="5">
        <f>'Оборудование столовой'!M938</f>
        <v>14.61</v>
      </c>
      <c r="B2878">
        <v>617</v>
      </c>
      <c r="C2878">
        <v>14869</v>
      </c>
      <c r="D2878">
        <v>4</v>
      </c>
      <c r="E2878">
        <v>0</v>
      </c>
      <c r="F2878">
        <v>21774</v>
      </c>
    </row>
    <row r="2879" spans="1:6" x14ac:dyDescent="0.25">
      <c r="A2879" t="str">
        <f>'Оборудование столовой'!F939</f>
        <v>Итого по расценке</v>
      </c>
      <c r="B2879">
        <v>617</v>
      </c>
      <c r="C2879">
        <v>14560</v>
      </c>
      <c r="D2879">
        <v>2</v>
      </c>
      <c r="E2879">
        <v>0</v>
      </c>
      <c r="F2879">
        <v>21788</v>
      </c>
    </row>
    <row r="2880" spans="1:6" x14ac:dyDescent="0.25">
      <c r="A2880">
        <f>'Оборудование столовой'!A940</f>
        <v>85</v>
      </c>
      <c r="B2880">
        <v>617</v>
      </c>
      <c r="C2880">
        <v>14561</v>
      </c>
      <c r="D2880">
        <v>0</v>
      </c>
      <c r="E2880">
        <v>0</v>
      </c>
      <c r="F2880">
        <v>21762</v>
      </c>
    </row>
    <row r="2881" spans="1:6" x14ac:dyDescent="0.25">
      <c r="A2881" t="str">
        <f>'Оборудование столовой'!B940</f>
        <v>ФЕР20-02-011-01</v>
      </c>
      <c r="B2881">
        <v>617</v>
      </c>
      <c r="C2881">
        <v>14561</v>
      </c>
      <c r="D2881">
        <v>1</v>
      </c>
      <c r="E2881">
        <v>0</v>
      </c>
      <c r="F2881">
        <v>21762</v>
      </c>
    </row>
    <row r="2882" spans="1:6" x14ac:dyDescent="0.25">
      <c r="A2882" t="str">
        <f>'Оборудование столовой'!F940</f>
        <v>Установка зонтов над оборудованием</v>
      </c>
      <c r="B2882">
        <v>617</v>
      </c>
      <c r="C2882">
        <v>14561</v>
      </c>
      <c r="D2882">
        <v>2</v>
      </c>
      <c r="E2882">
        <v>0</v>
      </c>
      <c r="F2882">
        <v>21762</v>
      </c>
    </row>
    <row r="2883" spans="1:6" x14ac:dyDescent="0.25">
      <c r="A2883" t="str">
        <f>'Оборудование столовой'!I940</f>
        <v>1 м2 поверхности зонта</v>
      </c>
      <c r="B2883">
        <v>617</v>
      </c>
      <c r="C2883">
        <v>14561</v>
      </c>
      <c r="D2883">
        <v>3</v>
      </c>
      <c r="E2883">
        <v>0</v>
      </c>
      <c r="F2883">
        <v>21762</v>
      </c>
    </row>
    <row r="2884" spans="1:6" x14ac:dyDescent="0.25">
      <c r="A2884" s="5">
        <f>'Оборудование столовой'!M940</f>
        <v>1.68</v>
      </c>
      <c r="B2884">
        <v>617</v>
      </c>
      <c r="C2884">
        <v>14561</v>
      </c>
      <c r="D2884">
        <v>4</v>
      </c>
      <c r="E2884">
        <v>0</v>
      </c>
      <c r="F2884">
        <v>21762</v>
      </c>
    </row>
    <row r="2885" spans="1:6" x14ac:dyDescent="0.25">
      <c r="A2885" t="str">
        <f>'Оборудование столовой'!F942</f>
        <v>Зарплата</v>
      </c>
      <c r="B2885">
        <v>617</v>
      </c>
      <c r="C2885">
        <v>14562</v>
      </c>
      <c r="D2885">
        <v>2</v>
      </c>
      <c r="E2885">
        <v>0</v>
      </c>
      <c r="F2885">
        <v>21785</v>
      </c>
    </row>
    <row r="2886" spans="1:6" x14ac:dyDescent="0.25">
      <c r="A2886">
        <f>'Оборудование столовой'!Q942</f>
        <v>9.4</v>
      </c>
      <c r="B2886">
        <v>617</v>
      </c>
      <c r="C2886">
        <v>14562</v>
      </c>
      <c r="D2886">
        <v>5</v>
      </c>
      <c r="E2886">
        <v>0</v>
      </c>
      <c r="F2886">
        <v>21785</v>
      </c>
    </row>
    <row r="2887" spans="1:6" x14ac:dyDescent="0.25">
      <c r="A2887" s="6">
        <f>'Оборудование столовой'!AO942</f>
        <v>1</v>
      </c>
      <c r="B2887">
        <v>617</v>
      </c>
      <c r="C2887">
        <v>14562</v>
      </c>
      <c r="D2887">
        <v>9</v>
      </c>
      <c r="E2887">
        <v>0</v>
      </c>
      <c r="F2887">
        <v>21785</v>
      </c>
    </row>
    <row r="2888" spans="1:6" x14ac:dyDescent="0.25">
      <c r="A2888" t="str">
        <f>'Оборудование столовой'!F943</f>
        <v>Эксплуатация машин</v>
      </c>
      <c r="B2888">
        <v>617</v>
      </c>
      <c r="C2888">
        <v>14563</v>
      </c>
      <c r="D2888">
        <v>2</v>
      </c>
      <c r="E2888">
        <v>0</v>
      </c>
      <c r="F2888">
        <v>21785</v>
      </c>
    </row>
    <row r="2889" spans="1:6" x14ac:dyDescent="0.25">
      <c r="A2889" s="5">
        <f>'Оборудование столовой'!Q943</f>
        <v>4.1399999999999997</v>
      </c>
      <c r="B2889">
        <v>617</v>
      </c>
      <c r="C2889">
        <v>14563</v>
      </c>
      <c r="D2889">
        <v>5</v>
      </c>
      <c r="E2889">
        <v>0</v>
      </c>
      <c r="F2889">
        <v>21785</v>
      </c>
    </row>
    <row r="2890" spans="1:6" x14ac:dyDescent="0.25">
      <c r="A2890" s="6">
        <f>'Оборудование столовой'!AO943</f>
        <v>1</v>
      </c>
      <c r="B2890">
        <v>617</v>
      </c>
      <c r="C2890">
        <v>14563</v>
      </c>
      <c r="D2890">
        <v>9</v>
      </c>
      <c r="E2890">
        <v>0</v>
      </c>
      <c r="F2890">
        <v>21785</v>
      </c>
    </row>
    <row r="2891" spans="1:6" x14ac:dyDescent="0.25">
      <c r="A2891" t="str">
        <f>'Оборудование столовой'!F944</f>
        <v>в т.ч. зарплата машиниста</v>
      </c>
      <c r="B2891">
        <v>617</v>
      </c>
      <c r="C2891">
        <v>14564</v>
      </c>
      <c r="D2891">
        <v>2</v>
      </c>
      <c r="E2891">
        <v>0</v>
      </c>
      <c r="F2891">
        <v>21785</v>
      </c>
    </row>
    <row r="2892" spans="1:6" x14ac:dyDescent="0.25">
      <c r="A2892" s="6">
        <f>'Оборудование столовой'!Q944</f>
        <v>0</v>
      </c>
      <c r="B2892">
        <v>617</v>
      </c>
      <c r="C2892">
        <v>14564</v>
      </c>
      <c r="D2892">
        <v>5</v>
      </c>
      <c r="E2892">
        <v>0</v>
      </c>
      <c r="F2892">
        <v>21785</v>
      </c>
    </row>
    <row r="2893" spans="1:6" x14ac:dyDescent="0.25">
      <c r="A2893" s="6">
        <f>'Оборудование столовой'!AO944</f>
        <v>1</v>
      </c>
      <c r="B2893">
        <v>617</v>
      </c>
      <c r="C2893">
        <v>14564</v>
      </c>
      <c r="D2893">
        <v>9</v>
      </c>
      <c r="E2893">
        <v>0</v>
      </c>
      <c r="F2893">
        <v>21785</v>
      </c>
    </row>
    <row r="2894" spans="1:6" x14ac:dyDescent="0.25">
      <c r="A2894" t="str">
        <f>'Оборудование столовой'!F945</f>
        <v>Материальные ресурсы</v>
      </c>
      <c r="B2894">
        <v>617</v>
      </c>
      <c r="C2894">
        <v>14565</v>
      </c>
      <c r="D2894">
        <v>2</v>
      </c>
      <c r="E2894">
        <v>0</v>
      </c>
      <c r="F2894">
        <v>21785</v>
      </c>
    </row>
    <row r="2895" spans="1:6" x14ac:dyDescent="0.25">
      <c r="A2895" s="5">
        <f>'Оборудование столовой'!Q945</f>
        <v>146.32</v>
      </c>
      <c r="B2895">
        <v>617</v>
      </c>
      <c r="C2895">
        <v>14565</v>
      </c>
      <c r="D2895">
        <v>5</v>
      </c>
      <c r="E2895">
        <v>0</v>
      </c>
      <c r="F2895">
        <v>21785</v>
      </c>
    </row>
    <row r="2896" spans="1:6" x14ac:dyDescent="0.25">
      <c r="A2896" s="6">
        <f>'Оборудование столовой'!AO945</f>
        <v>1</v>
      </c>
      <c r="B2896">
        <v>617</v>
      </c>
      <c r="C2896">
        <v>14565</v>
      </c>
      <c r="D2896">
        <v>9</v>
      </c>
      <c r="E2896">
        <v>0</v>
      </c>
      <c r="F2896">
        <v>21785</v>
      </c>
    </row>
    <row r="2897" spans="1:6" x14ac:dyDescent="0.25">
      <c r="A2897">
        <f>'Оборудование столовой'!A946</f>
        <v>85.1</v>
      </c>
      <c r="B2897">
        <v>617</v>
      </c>
      <c r="C2897">
        <v>14940</v>
      </c>
      <c r="D2897">
        <v>0</v>
      </c>
      <c r="E2897">
        <v>0</v>
      </c>
      <c r="F2897">
        <v>21766</v>
      </c>
    </row>
    <row r="2898" spans="1:6" x14ac:dyDescent="0.25">
      <c r="A2898" t="str">
        <f>'Оборудование столовой'!B946</f>
        <v>[301-1186]</v>
      </c>
      <c r="B2898">
        <v>617</v>
      </c>
      <c r="C2898">
        <v>14940</v>
      </c>
      <c r="D2898">
        <v>1</v>
      </c>
      <c r="E2898">
        <v>0</v>
      </c>
      <c r="F2898">
        <v>21766</v>
      </c>
    </row>
    <row r="2899" spans="1:6" x14ac:dyDescent="0.25">
      <c r="A2899" t="str">
        <f>'Оборудование столовой'!F946</f>
        <v>Зонты вытяжные над оборудованием из листовой горячекатаной и сортовой стали</v>
      </c>
      <c r="B2899">
        <v>617</v>
      </c>
      <c r="C2899">
        <v>14940</v>
      </c>
      <c r="D2899">
        <v>2</v>
      </c>
      <c r="E2899">
        <v>0</v>
      </c>
      <c r="F2899">
        <v>21766</v>
      </c>
    </row>
    <row r="2900" spans="1:6" x14ac:dyDescent="0.25">
      <c r="A2900" t="str">
        <f>'Оборудование столовой'!I946</f>
        <v>м2</v>
      </c>
      <c r="B2900">
        <v>617</v>
      </c>
      <c r="C2900">
        <v>14940</v>
      </c>
      <c r="D2900">
        <v>3</v>
      </c>
      <c r="E2900">
        <v>0</v>
      </c>
      <c r="F2900">
        <v>21766</v>
      </c>
    </row>
    <row r="2901" spans="1:6" x14ac:dyDescent="0.25">
      <c r="A2901" s="5">
        <f>'Оборудование столовой'!Q946</f>
        <v>133.06</v>
      </c>
      <c r="B2901">
        <v>617</v>
      </c>
      <c r="C2901">
        <v>14940</v>
      </c>
      <c r="D2901">
        <v>5</v>
      </c>
      <c r="E2901">
        <v>0</v>
      </c>
      <c r="F2901">
        <v>21766</v>
      </c>
    </row>
    <row r="2902" spans="1:6" x14ac:dyDescent="0.25">
      <c r="A2902" s="6">
        <f>'Оборудование столовой'!T946</f>
        <v>-1</v>
      </c>
      <c r="B2902">
        <v>617</v>
      </c>
      <c r="C2902">
        <v>14940</v>
      </c>
      <c r="D2902">
        <v>6</v>
      </c>
      <c r="E2902">
        <v>0</v>
      </c>
      <c r="F2902">
        <v>21766</v>
      </c>
    </row>
    <row r="2903" spans="1:6" x14ac:dyDescent="0.25">
      <c r="A2903">
        <f>'Оборудование столовой'!AF946</f>
        <v>0</v>
      </c>
      <c r="B2903">
        <v>617</v>
      </c>
      <c r="C2903">
        <v>14940</v>
      </c>
      <c r="D2903">
        <v>8</v>
      </c>
      <c r="E2903">
        <v>0</v>
      </c>
      <c r="F2903">
        <v>21766</v>
      </c>
    </row>
    <row r="2904" spans="1:6" x14ac:dyDescent="0.25">
      <c r="A2904" s="6">
        <f>'Оборудование столовой'!AO946</f>
        <v>1</v>
      </c>
      <c r="B2904">
        <v>617</v>
      </c>
      <c r="C2904">
        <v>14940</v>
      </c>
      <c r="D2904">
        <v>9</v>
      </c>
      <c r="E2904">
        <v>0</v>
      </c>
      <c r="F2904">
        <v>21766</v>
      </c>
    </row>
    <row r="2905" spans="1:6" x14ac:dyDescent="0.25">
      <c r="A2905" t="str">
        <f>'Оборудование столовой'!F947</f>
        <v>Накладные расходы от ФОТ</v>
      </c>
      <c r="B2905">
        <v>617</v>
      </c>
      <c r="C2905">
        <v>14566</v>
      </c>
      <c r="D2905">
        <v>2</v>
      </c>
      <c r="E2905">
        <v>0</v>
      </c>
      <c r="F2905">
        <v>21786</v>
      </c>
    </row>
    <row r="2906" spans="1:6" x14ac:dyDescent="0.25">
      <c r="A2906">
        <f>'Оборудование столовой'!I947</f>
        <v>0</v>
      </c>
      <c r="B2906">
        <v>617</v>
      </c>
      <c r="C2906">
        <v>14566</v>
      </c>
      <c r="D2906">
        <v>3</v>
      </c>
      <c r="E2906">
        <v>0</v>
      </c>
      <c r="F2906">
        <v>21786</v>
      </c>
    </row>
    <row r="2907" spans="1:6" x14ac:dyDescent="0.25">
      <c r="A2907" s="5">
        <f>'Оборудование столовой'!Q947</f>
        <v>1.28</v>
      </c>
      <c r="B2907">
        <v>617</v>
      </c>
      <c r="C2907">
        <v>14566</v>
      </c>
      <c r="D2907">
        <v>5</v>
      </c>
      <c r="E2907">
        <v>0</v>
      </c>
      <c r="F2907">
        <v>21786</v>
      </c>
    </row>
    <row r="2908" spans="1:6" x14ac:dyDescent="0.25">
      <c r="A2908" s="5">
        <f>'Оборудование столовой'!AO947</f>
        <v>1.28</v>
      </c>
      <c r="B2908">
        <v>617</v>
      </c>
      <c r="C2908">
        <v>14566</v>
      </c>
      <c r="D2908">
        <v>9</v>
      </c>
      <c r="E2908">
        <v>0</v>
      </c>
      <c r="F2908">
        <v>21786</v>
      </c>
    </row>
    <row r="2909" spans="1:6" x14ac:dyDescent="0.25">
      <c r="A2909" t="str">
        <f>'Оборудование столовой'!F948</f>
        <v>Сметная прибыль от ФОТ</v>
      </c>
      <c r="B2909">
        <v>617</v>
      </c>
      <c r="C2909">
        <v>14567</v>
      </c>
      <c r="D2909">
        <v>2</v>
      </c>
      <c r="E2909">
        <v>0</v>
      </c>
      <c r="F2909">
        <v>21787</v>
      </c>
    </row>
    <row r="2910" spans="1:6" x14ac:dyDescent="0.25">
      <c r="A2910">
        <f>'Оборудование столовой'!I948</f>
        <v>0</v>
      </c>
      <c r="B2910">
        <v>617</v>
      </c>
      <c r="C2910">
        <v>14567</v>
      </c>
      <c r="D2910">
        <v>3</v>
      </c>
      <c r="E2910">
        <v>0</v>
      </c>
      <c r="F2910">
        <v>21787</v>
      </c>
    </row>
    <row r="2911" spans="1:6" x14ac:dyDescent="0.25">
      <c r="A2911" s="5">
        <f>'Оборудование столовой'!Q948</f>
        <v>0.83</v>
      </c>
      <c r="B2911">
        <v>617</v>
      </c>
      <c r="C2911">
        <v>14567</v>
      </c>
      <c r="D2911">
        <v>5</v>
      </c>
      <c r="E2911">
        <v>0</v>
      </c>
      <c r="F2911">
        <v>21787</v>
      </c>
    </row>
    <row r="2912" spans="1:6" x14ac:dyDescent="0.25">
      <c r="A2912" s="5">
        <f>'Оборудование столовой'!AO948</f>
        <v>0.83</v>
      </c>
      <c r="B2912">
        <v>617</v>
      </c>
      <c r="C2912">
        <v>14567</v>
      </c>
      <c r="D2912">
        <v>9</v>
      </c>
      <c r="E2912">
        <v>0</v>
      </c>
      <c r="F2912">
        <v>21787</v>
      </c>
    </row>
    <row r="2913" spans="1:6" x14ac:dyDescent="0.25">
      <c r="A2913" t="str">
        <f>'Оборудование столовой'!F949</f>
        <v>Затраты труда</v>
      </c>
      <c r="B2913">
        <v>617</v>
      </c>
      <c r="C2913">
        <v>14870</v>
      </c>
      <c r="D2913">
        <v>2</v>
      </c>
      <c r="E2913">
        <v>0</v>
      </c>
      <c r="F2913">
        <v>21774</v>
      </c>
    </row>
    <row r="2914" spans="1:6" x14ac:dyDescent="0.25">
      <c r="A2914" t="str">
        <f>'Оборудование столовой'!I949</f>
        <v>чел.-ч</v>
      </c>
      <c r="B2914">
        <v>617</v>
      </c>
      <c r="C2914">
        <v>14870</v>
      </c>
      <c r="D2914">
        <v>3</v>
      </c>
      <c r="E2914">
        <v>0</v>
      </c>
      <c r="F2914">
        <v>21774</v>
      </c>
    </row>
    <row r="2915" spans="1:6" x14ac:dyDescent="0.25">
      <c r="A2915" s="6">
        <f>'Оборудование столовой'!M949</f>
        <v>1</v>
      </c>
      <c r="B2915">
        <v>617</v>
      </c>
      <c r="C2915">
        <v>14870</v>
      </c>
      <c r="D2915">
        <v>4</v>
      </c>
      <c r="E2915">
        <v>0</v>
      </c>
      <c r="F2915">
        <v>21774</v>
      </c>
    </row>
    <row r="2916" spans="1:6" x14ac:dyDescent="0.25">
      <c r="A2916" t="str">
        <f>'Оборудование столовой'!F950</f>
        <v>Итого по расценке</v>
      </c>
      <c r="B2916">
        <v>617</v>
      </c>
      <c r="C2916">
        <v>14569</v>
      </c>
      <c r="D2916">
        <v>2</v>
      </c>
      <c r="E2916">
        <v>0</v>
      </c>
      <c r="F2916">
        <v>21788</v>
      </c>
    </row>
    <row r="2917" spans="1:6" x14ac:dyDescent="0.25">
      <c r="A2917">
        <f>'Оборудование столовой'!A951</f>
        <v>86</v>
      </c>
      <c r="B2917">
        <v>617</v>
      </c>
      <c r="C2917">
        <v>14570</v>
      </c>
      <c r="D2917">
        <v>0</v>
      </c>
      <c r="E2917">
        <v>0</v>
      </c>
      <c r="F2917">
        <v>21762</v>
      </c>
    </row>
    <row r="2918" spans="1:6" x14ac:dyDescent="0.25">
      <c r="A2918" t="str">
        <f>'Оборудование столовой'!B951</f>
        <v>ФЕРм28-07-024-01</v>
      </c>
      <c r="B2918">
        <v>617</v>
      </c>
      <c r="C2918">
        <v>14570</v>
      </c>
      <c r="D2918">
        <v>1</v>
      </c>
      <c r="E2918">
        <v>0</v>
      </c>
      <c r="F2918">
        <v>21762</v>
      </c>
    </row>
    <row r="2919" spans="1:6" x14ac:dyDescent="0.25">
      <c r="A2919" t="str">
        <f>'Оборудование столовой'!F951</f>
        <v>Машина для резки овощей и фруктов, производительность до 5 т/ч</v>
      </c>
      <c r="B2919">
        <v>617</v>
      </c>
      <c r="C2919">
        <v>14570</v>
      </c>
      <c r="D2919">
        <v>2</v>
      </c>
      <c r="E2919">
        <v>0</v>
      </c>
      <c r="F2919">
        <v>21762</v>
      </c>
    </row>
    <row r="2920" spans="1:6" x14ac:dyDescent="0.25">
      <c r="A2920" t="str">
        <f>'Оборудование столовой'!I951</f>
        <v>1 шт.</v>
      </c>
      <c r="B2920">
        <v>617</v>
      </c>
      <c r="C2920">
        <v>14570</v>
      </c>
      <c r="D2920">
        <v>3</v>
      </c>
      <c r="E2920">
        <v>0</v>
      </c>
      <c r="F2920">
        <v>21762</v>
      </c>
    </row>
    <row r="2921" spans="1:6" x14ac:dyDescent="0.25">
      <c r="A2921" s="6">
        <f>'Оборудование столовой'!M951</f>
        <v>1</v>
      </c>
      <c r="B2921">
        <v>617</v>
      </c>
      <c r="C2921">
        <v>14570</v>
      </c>
      <c r="D2921">
        <v>4</v>
      </c>
      <c r="E2921">
        <v>0</v>
      </c>
      <c r="F2921">
        <v>21762</v>
      </c>
    </row>
    <row r="2922" spans="1:6" x14ac:dyDescent="0.25">
      <c r="A2922" t="str">
        <f>'Оборудование столовой'!F953</f>
        <v>Зарплата</v>
      </c>
      <c r="B2922">
        <v>617</v>
      </c>
      <c r="C2922">
        <v>14571</v>
      </c>
      <c r="D2922">
        <v>2</v>
      </c>
      <c r="E2922">
        <v>0</v>
      </c>
      <c r="F2922">
        <v>21785</v>
      </c>
    </row>
    <row r="2923" spans="1:6" x14ac:dyDescent="0.25">
      <c r="A2923" s="5">
        <f>'Оборудование столовой'!Q953</f>
        <v>284.82</v>
      </c>
      <c r="B2923">
        <v>617</v>
      </c>
      <c r="C2923">
        <v>14571</v>
      </c>
      <c r="D2923">
        <v>5</v>
      </c>
      <c r="E2923">
        <v>0</v>
      </c>
      <c r="F2923">
        <v>21785</v>
      </c>
    </row>
    <row r="2924" spans="1:6" x14ac:dyDescent="0.25">
      <c r="A2924" s="6">
        <f>'Оборудование столовой'!AO953</f>
        <v>1</v>
      </c>
      <c r="B2924">
        <v>617</v>
      </c>
      <c r="C2924">
        <v>14571</v>
      </c>
      <c r="D2924">
        <v>9</v>
      </c>
      <c r="E2924">
        <v>0</v>
      </c>
      <c r="F2924">
        <v>21785</v>
      </c>
    </row>
    <row r="2925" spans="1:6" x14ac:dyDescent="0.25">
      <c r="A2925" t="str">
        <f>'Оборудование столовой'!F954</f>
        <v>Эксплуатация машин</v>
      </c>
      <c r="B2925">
        <v>617</v>
      </c>
      <c r="C2925">
        <v>14572</v>
      </c>
      <c r="D2925">
        <v>2</v>
      </c>
      <c r="E2925">
        <v>0</v>
      </c>
      <c r="F2925">
        <v>21785</v>
      </c>
    </row>
    <row r="2926" spans="1:6" x14ac:dyDescent="0.25">
      <c r="A2926" s="5">
        <f>'Оборудование столовой'!Q954</f>
        <v>68.760000000000005</v>
      </c>
      <c r="B2926">
        <v>617</v>
      </c>
      <c r="C2926">
        <v>14572</v>
      </c>
      <c r="D2926">
        <v>5</v>
      </c>
      <c r="E2926">
        <v>0</v>
      </c>
      <c r="F2926">
        <v>21785</v>
      </c>
    </row>
    <row r="2927" spans="1:6" x14ac:dyDescent="0.25">
      <c r="A2927" s="6">
        <f>'Оборудование столовой'!AO954</f>
        <v>1</v>
      </c>
      <c r="B2927">
        <v>617</v>
      </c>
      <c r="C2927">
        <v>14572</v>
      </c>
      <c r="D2927">
        <v>9</v>
      </c>
      <c r="E2927">
        <v>0</v>
      </c>
      <c r="F2927">
        <v>21785</v>
      </c>
    </row>
    <row r="2928" spans="1:6" x14ac:dyDescent="0.25">
      <c r="A2928" t="str">
        <f>'Оборудование столовой'!F955</f>
        <v>в т.ч. зарплата машиниста</v>
      </c>
      <c r="B2928">
        <v>617</v>
      </c>
      <c r="C2928">
        <v>14573</v>
      </c>
      <c r="D2928">
        <v>2</v>
      </c>
      <c r="E2928">
        <v>0</v>
      </c>
      <c r="F2928">
        <v>21785</v>
      </c>
    </row>
    <row r="2929" spans="1:6" x14ac:dyDescent="0.25">
      <c r="A2929" s="5">
        <f>'Оборудование столовой'!Q955</f>
        <v>4.3499999999999996</v>
      </c>
      <c r="B2929">
        <v>617</v>
      </c>
      <c r="C2929">
        <v>14573</v>
      </c>
      <c r="D2929">
        <v>5</v>
      </c>
      <c r="E2929">
        <v>0</v>
      </c>
      <c r="F2929">
        <v>21785</v>
      </c>
    </row>
    <row r="2930" spans="1:6" x14ac:dyDescent="0.25">
      <c r="A2930" s="6">
        <f>'Оборудование столовой'!AO955</f>
        <v>1</v>
      </c>
      <c r="B2930">
        <v>617</v>
      </c>
      <c r="C2930">
        <v>14573</v>
      </c>
      <c r="D2930">
        <v>9</v>
      </c>
      <c r="E2930">
        <v>0</v>
      </c>
      <c r="F2930">
        <v>21785</v>
      </c>
    </row>
    <row r="2931" spans="1:6" x14ac:dyDescent="0.25">
      <c r="A2931" t="str">
        <f>'Оборудование столовой'!F956</f>
        <v>Материальные ресурсы</v>
      </c>
      <c r="B2931">
        <v>617</v>
      </c>
      <c r="C2931">
        <v>14574</v>
      </c>
      <c r="D2931">
        <v>2</v>
      </c>
      <c r="E2931">
        <v>0</v>
      </c>
      <c r="F2931">
        <v>21785</v>
      </c>
    </row>
    <row r="2932" spans="1:6" x14ac:dyDescent="0.25">
      <c r="A2932" s="5">
        <f>'Оборудование столовой'!Q956</f>
        <v>58.88</v>
      </c>
      <c r="B2932">
        <v>617</v>
      </c>
      <c r="C2932">
        <v>14574</v>
      </c>
      <c r="D2932">
        <v>5</v>
      </c>
      <c r="E2932">
        <v>0</v>
      </c>
      <c r="F2932">
        <v>21785</v>
      </c>
    </row>
    <row r="2933" spans="1:6" x14ac:dyDescent="0.25">
      <c r="A2933" s="6">
        <f>'Оборудование столовой'!AO956</f>
        <v>1</v>
      </c>
      <c r="B2933">
        <v>617</v>
      </c>
      <c r="C2933">
        <v>14574</v>
      </c>
      <c r="D2933">
        <v>9</v>
      </c>
      <c r="E2933">
        <v>0</v>
      </c>
      <c r="F2933">
        <v>21785</v>
      </c>
    </row>
    <row r="2934" spans="1:6" x14ac:dyDescent="0.25">
      <c r="A2934" t="str">
        <f>'Оборудование столовой'!F957</f>
        <v>Накладные расходы от ФОТ</v>
      </c>
      <c r="B2934">
        <v>617</v>
      </c>
      <c r="C2934">
        <v>14575</v>
      </c>
      <c r="D2934">
        <v>2</v>
      </c>
      <c r="E2934">
        <v>0</v>
      </c>
      <c r="F2934">
        <v>21786</v>
      </c>
    </row>
    <row r="2935" spans="1:6" x14ac:dyDescent="0.25">
      <c r="A2935">
        <f>'Оборудование столовой'!I957</f>
        <v>0</v>
      </c>
      <c r="B2935">
        <v>617</v>
      </c>
      <c r="C2935">
        <v>14575</v>
      </c>
      <c r="D2935">
        <v>3</v>
      </c>
      <c r="E2935">
        <v>0</v>
      </c>
      <c r="F2935">
        <v>21786</v>
      </c>
    </row>
    <row r="2936" spans="1:6" x14ac:dyDescent="0.25">
      <c r="A2936">
        <f>'Оборудование столовой'!Q957</f>
        <v>0.8</v>
      </c>
      <c r="B2936">
        <v>617</v>
      </c>
      <c r="C2936">
        <v>14575</v>
      </c>
      <c r="D2936">
        <v>5</v>
      </c>
      <c r="E2936">
        <v>0</v>
      </c>
      <c r="F2936">
        <v>21786</v>
      </c>
    </row>
    <row r="2937" spans="1:6" x14ac:dyDescent="0.25">
      <c r="A2937">
        <f>'Оборудование столовой'!AO957</f>
        <v>0.8</v>
      </c>
      <c r="B2937">
        <v>617</v>
      </c>
      <c r="C2937">
        <v>14575</v>
      </c>
      <c r="D2937">
        <v>9</v>
      </c>
      <c r="E2937">
        <v>0</v>
      </c>
      <c r="F2937">
        <v>21786</v>
      </c>
    </row>
    <row r="2938" spans="1:6" x14ac:dyDescent="0.25">
      <c r="A2938" t="str">
        <f>'Оборудование столовой'!F958</f>
        <v>Сметная прибыль от ФОТ</v>
      </c>
      <c r="B2938">
        <v>617</v>
      </c>
      <c r="C2938">
        <v>14576</v>
      </c>
      <c r="D2938">
        <v>2</v>
      </c>
      <c r="E2938">
        <v>0</v>
      </c>
      <c r="F2938">
        <v>21787</v>
      </c>
    </row>
    <row r="2939" spans="1:6" x14ac:dyDescent="0.25">
      <c r="A2939">
        <f>'Оборудование столовой'!I958</f>
        <v>0</v>
      </c>
      <c r="B2939">
        <v>617</v>
      </c>
      <c r="C2939">
        <v>14576</v>
      </c>
      <c r="D2939">
        <v>3</v>
      </c>
      <c r="E2939">
        <v>0</v>
      </c>
      <c r="F2939">
        <v>21787</v>
      </c>
    </row>
    <row r="2940" spans="1:6" x14ac:dyDescent="0.25">
      <c r="A2940">
        <f>'Оборудование столовой'!Q958</f>
        <v>0.6</v>
      </c>
      <c r="B2940">
        <v>617</v>
      </c>
      <c r="C2940">
        <v>14576</v>
      </c>
      <c r="D2940">
        <v>5</v>
      </c>
      <c r="E2940">
        <v>0</v>
      </c>
      <c r="F2940">
        <v>21787</v>
      </c>
    </row>
    <row r="2941" spans="1:6" x14ac:dyDescent="0.25">
      <c r="A2941">
        <f>'Оборудование столовой'!AO958</f>
        <v>0.6</v>
      </c>
      <c r="B2941">
        <v>617</v>
      </c>
      <c r="C2941">
        <v>14576</v>
      </c>
      <c r="D2941">
        <v>9</v>
      </c>
      <c r="E2941">
        <v>0</v>
      </c>
      <c r="F2941">
        <v>21787</v>
      </c>
    </row>
    <row r="2942" spans="1:6" x14ac:dyDescent="0.25">
      <c r="A2942" t="str">
        <f>'Оборудование столовой'!F959</f>
        <v>Затраты труда</v>
      </c>
      <c r="B2942">
        <v>617</v>
      </c>
      <c r="C2942">
        <v>14871</v>
      </c>
      <c r="D2942">
        <v>2</v>
      </c>
      <c r="E2942">
        <v>0</v>
      </c>
      <c r="F2942">
        <v>21774</v>
      </c>
    </row>
    <row r="2943" spans="1:6" x14ac:dyDescent="0.25">
      <c r="A2943" t="str">
        <f>'Оборудование столовой'!I959</f>
        <v>чел.-ч</v>
      </c>
      <c r="B2943">
        <v>617</v>
      </c>
      <c r="C2943">
        <v>14871</v>
      </c>
      <c r="D2943">
        <v>3</v>
      </c>
      <c r="E2943">
        <v>0</v>
      </c>
      <c r="F2943">
        <v>21774</v>
      </c>
    </row>
    <row r="2944" spans="1:6" x14ac:dyDescent="0.25">
      <c r="A2944">
        <f>'Оборудование столовой'!M959</f>
        <v>30.3</v>
      </c>
      <c r="B2944">
        <v>617</v>
      </c>
      <c r="C2944">
        <v>14871</v>
      </c>
      <c r="D2944">
        <v>4</v>
      </c>
      <c r="E2944">
        <v>0</v>
      </c>
      <c r="F2944">
        <v>21774</v>
      </c>
    </row>
    <row r="2945" spans="1:6" x14ac:dyDescent="0.25">
      <c r="A2945" t="str">
        <f>'Оборудование столовой'!F960</f>
        <v>Итого по расценке</v>
      </c>
      <c r="B2945">
        <v>617</v>
      </c>
      <c r="C2945">
        <v>14578</v>
      </c>
      <c r="D2945">
        <v>2</v>
      </c>
      <c r="E2945">
        <v>0</v>
      </c>
      <c r="F2945">
        <v>21788</v>
      </c>
    </row>
    <row r="2946" spans="1:6" x14ac:dyDescent="0.25">
      <c r="A2946">
        <f>'Оборудование столовой'!A961</f>
        <v>87</v>
      </c>
      <c r="B2946">
        <v>617</v>
      </c>
      <c r="C2946">
        <v>14579</v>
      </c>
      <c r="D2946">
        <v>0</v>
      </c>
      <c r="E2946">
        <v>0</v>
      </c>
      <c r="F2946">
        <v>21762</v>
      </c>
    </row>
    <row r="2947" spans="1:6" x14ac:dyDescent="0.25">
      <c r="A2947" t="str">
        <f>'Оборудование столовой'!B961</f>
        <v>ФЕР20-06-019-01</v>
      </c>
      <c r="B2947">
        <v>617</v>
      </c>
      <c r="C2947">
        <v>14579</v>
      </c>
      <c r="D2947">
        <v>1</v>
      </c>
      <c r="E2947">
        <v>0</v>
      </c>
      <c r="F2947">
        <v>21762</v>
      </c>
    </row>
    <row r="2948" spans="1:6" x14ac:dyDescent="0.25">
      <c r="A2948" t="str">
        <f>'Оборудование столовой'!F961</f>
        <v>Установка внешнего блока мульти сплит-системы</v>
      </c>
      <c r="B2948">
        <v>617</v>
      </c>
      <c r="C2948">
        <v>14579</v>
      </c>
      <c r="D2948">
        <v>2</v>
      </c>
      <c r="E2948">
        <v>0</v>
      </c>
      <c r="F2948">
        <v>21762</v>
      </c>
    </row>
    <row r="2949" spans="1:6" x14ac:dyDescent="0.25">
      <c r="A2949" t="str">
        <f>'Оборудование столовой'!I961</f>
        <v>1 блок</v>
      </c>
      <c r="B2949">
        <v>617</v>
      </c>
      <c r="C2949">
        <v>14579</v>
      </c>
      <c r="D2949">
        <v>3</v>
      </c>
      <c r="E2949">
        <v>0</v>
      </c>
      <c r="F2949">
        <v>21762</v>
      </c>
    </row>
    <row r="2950" spans="1:6" x14ac:dyDescent="0.25">
      <c r="A2950" s="6">
        <f>'Оборудование столовой'!M961</f>
        <v>1</v>
      </c>
      <c r="B2950">
        <v>617</v>
      </c>
      <c r="C2950">
        <v>14579</v>
      </c>
      <c r="D2950">
        <v>4</v>
      </c>
      <c r="E2950">
        <v>0</v>
      </c>
      <c r="F2950">
        <v>21762</v>
      </c>
    </row>
    <row r="2951" spans="1:6" x14ac:dyDescent="0.25">
      <c r="A2951" t="str">
        <f>'Оборудование столовой'!F963</f>
        <v>Зарплата</v>
      </c>
      <c r="B2951">
        <v>617</v>
      </c>
      <c r="C2951">
        <v>14580</v>
      </c>
      <c r="D2951">
        <v>2</v>
      </c>
      <c r="E2951">
        <v>0</v>
      </c>
      <c r="F2951">
        <v>21785</v>
      </c>
    </row>
    <row r="2952" spans="1:6" x14ac:dyDescent="0.25">
      <c r="A2952">
        <f>'Оборудование столовой'!Q963</f>
        <v>13.2</v>
      </c>
      <c r="B2952">
        <v>617</v>
      </c>
      <c r="C2952">
        <v>14580</v>
      </c>
      <c r="D2952">
        <v>5</v>
      </c>
      <c r="E2952">
        <v>0</v>
      </c>
      <c r="F2952">
        <v>21785</v>
      </c>
    </row>
    <row r="2953" spans="1:6" x14ac:dyDescent="0.25">
      <c r="A2953" s="6">
        <f>'Оборудование столовой'!AO963</f>
        <v>1</v>
      </c>
      <c r="B2953">
        <v>617</v>
      </c>
      <c r="C2953">
        <v>14580</v>
      </c>
      <c r="D2953">
        <v>9</v>
      </c>
      <c r="E2953">
        <v>0</v>
      </c>
      <c r="F2953">
        <v>21785</v>
      </c>
    </row>
    <row r="2954" spans="1:6" x14ac:dyDescent="0.25">
      <c r="A2954" t="str">
        <f>'Оборудование столовой'!F964</f>
        <v>Эксплуатация машин</v>
      </c>
      <c r="B2954">
        <v>617</v>
      </c>
      <c r="C2954">
        <v>14581</v>
      </c>
      <c r="D2954">
        <v>2</v>
      </c>
      <c r="E2954">
        <v>0</v>
      </c>
      <c r="F2954">
        <v>21785</v>
      </c>
    </row>
    <row r="2955" spans="1:6" x14ac:dyDescent="0.25">
      <c r="A2955" s="5">
        <f>'Оборудование столовой'!Q964</f>
        <v>3.94</v>
      </c>
      <c r="B2955">
        <v>617</v>
      </c>
      <c r="C2955">
        <v>14581</v>
      </c>
      <c r="D2955">
        <v>5</v>
      </c>
      <c r="E2955">
        <v>0</v>
      </c>
      <c r="F2955">
        <v>21785</v>
      </c>
    </row>
    <row r="2956" spans="1:6" x14ac:dyDescent="0.25">
      <c r="A2956" s="6">
        <f>'Оборудование столовой'!AO964</f>
        <v>1</v>
      </c>
      <c r="B2956">
        <v>617</v>
      </c>
      <c r="C2956">
        <v>14581</v>
      </c>
      <c r="D2956">
        <v>9</v>
      </c>
      <c r="E2956">
        <v>0</v>
      </c>
      <c r="F2956">
        <v>21785</v>
      </c>
    </row>
    <row r="2957" spans="1:6" x14ac:dyDescent="0.25">
      <c r="A2957" t="str">
        <f>'Оборудование столовой'!F965</f>
        <v>в т.ч. зарплата машиниста</v>
      </c>
      <c r="B2957">
        <v>617</v>
      </c>
      <c r="C2957">
        <v>14582</v>
      </c>
      <c r="D2957">
        <v>2</v>
      </c>
      <c r="E2957">
        <v>0</v>
      </c>
      <c r="F2957">
        <v>21785</v>
      </c>
    </row>
    <row r="2958" spans="1:6" x14ac:dyDescent="0.25">
      <c r="A2958" s="6">
        <f>'Оборудование столовой'!Q965</f>
        <v>0</v>
      </c>
      <c r="B2958">
        <v>617</v>
      </c>
      <c r="C2958">
        <v>14582</v>
      </c>
      <c r="D2958">
        <v>5</v>
      </c>
      <c r="E2958">
        <v>0</v>
      </c>
      <c r="F2958">
        <v>21785</v>
      </c>
    </row>
    <row r="2959" spans="1:6" x14ac:dyDescent="0.25">
      <c r="A2959" s="6">
        <f>'Оборудование столовой'!AO965</f>
        <v>1</v>
      </c>
      <c r="B2959">
        <v>617</v>
      </c>
      <c r="C2959">
        <v>14582</v>
      </c>
      <c r="D2959">
        <v>9</v>
      </c>
      <c r="E2959">
        <v>0</v>
      </c>
      <c r="F2959">
        <v>21785</v>
      </c>
    </row>
    <row r="2960" spans="1:6" x14ac:dyDescent="0.25">
      <c r="A2960" t="str">
        <f>'Оборудование столовой'!F966</f>
        <v>Материальные ресурсы</v>
      </c>
      <c r="B2960">
        <v>617</v>
      </c>
      <c r="C2960">
        <v>14583</v>
      </c>
      <c r="D2960">
        <v>2</v>
      </c>
      <c r="E2960">
        <v>0</v>
      </c>
      <c r="F2960">
        <v>21785</v>
      </c>
    </row>
    <row r="2961" spans="1:6" x14ac:dyDescent="0.25">
      <c r="A2961" s="6">
        <f>'Оборудование столовой'!Q966</f>
        <v>0</v>
      </c>
      <c r="B2961">
        <v>617</v>
      </c>
      <c r="C2961">
        <v>14583</v>
      </c>
      <c r="D2961">
        <v>5</v>
      </c>
      <c r="E2961">
        <v>0</v>
      </c>
      <c r="F2961">
        <v>21785</v>
      </c>
    </row>
    <row r="2962" spans="1:6" x14ac:dyDescent="0.25">
      <c r="A2962" s="6">
        <f>'Оборудование столовой'!AO966</f>
        <v>1</v>
      </c>
      <c r="B2962">
        <v>617</v>
      </c>
      <c r="C2962">
        <v>14583</v>
      </c>
      <c r="D2962">
        <v>9</v>
      </c>
      <c r="E2962">
        <v>0</v>
      </c>
      <c r="F2962">
        <v>21785</v>
      </c>
    </row>
    <row r="2963" spans="1:6" x14ac:dyDescent="0.25">
      <c r="A2963" t="str">
        <f>'Оборудование столовой'!F967</f>
        <v>Накладные расходы от ФОТ</v>
      </c>
      <c r="B2963">
        <v>617</v>
      </c>
      <c r="C2963">
        <v>14584</v>
      </c>
      <c r="D2963">
        <v>2</v>
      </c>
      <c r="E2963">
        <v>0</v>
      </c>
      <c r="F2963">
        <v>21786</v>
      </c>
    </row>
    <row r="2964" spans="1:6" x14ac:dyDescent="0.25">
      <c r="A2964">
        <f>'Оборудование столовой'!I967</f>
        <v>0</v>
      </c>
      <c r="B2964">
        <v>617</v>
      </c>
      <c r="C2964">
        <v>14584</v>
      </c>
      <c r="D2964">
        <v>3</v>
      </c>
      <c r="E2964">
        <v>0</v>
      </c>
      <c r="F2964">
        <v>21786</v>
      </c>
    </row>
    <row r="2965" spans="1:6" x14ac:dyDescent="0.25">
      <c r="A2965" s="5">
        <f>'Оборудование столовой'!Q967</f>
        <v>1.28</v>
      </c>
      <c r="B2965">
        <v>617</v>
      </c>
      <c r="C2965">
        <v>14584</v>
      </c>
      <c r="D2965">
        <v>5</v>
      </c>
      <c r="E2965">
        <v>0</v>
      </c>
      <c r="F2965">
        <v>21786</v>
      </c>
    </row>
    <row r="2966" spans="1:6" x14ac:dyDescent="0.25">
      <c r="A2966" s="5">
        <f>'Оборудование столовой'!AO967</f>
        <v>1.28</v>
      </c>
      <c r="B2966">
        <v>617</v>
      </c>
      <c r="C2966">
        <v>14584</v>
      </c>
      <c r="D2966">
        <v>9</v>
      </c>
      <c r="E2966">
        <v>0</v>
      </c>
      <c r="F2966">
        <v>21786</v>
      </c>
    </row>
    <row r="2967" spans="1:6" x14ac:dyDescent="0.25">
      <c r="A2967" t="str">
        <f>'Оборудование столовой'!F968</f>
        <v>Сметная прибыль от ФОТ</v>
      </c>
      <c r="B2967">
        <v>617</v>
      </c>
      <c r="C2967">
        <v>14585</v>
      </c>
      <c r="D2967">
        <v>2</v>
      </c>
      <c r="E2967">
        <v>0</v>
      </c>
      <c r="F2967">
        <v>21787</v>
      </c>
    </row>
    <row r="2968" spans="1:6" x14ac:dyDescent="0.25">
      <c r="A2968">
        <f>'Оборудование столовой'!I968</f>
        <v>0</v>
      </c>
      <c r="B2968">
        <v>617</v>
      </c>
      <c r="C2968">
        <v>14585</v>
      </c>
      <c r="D2968">
        <v>3</v>
      </c>
      <c r="E2968">
        <v>0</v>
      </c>
      <c r="F2968">
        <v>21787</v>
      </c>
    </row>
    <row r="2969" spans="1:6" x14ac:dyDescent="0.25">
      <c r="A2969" s="5">
        <f>'Оборудование столовой'!Q968</f>
        <v>0.83</v>
      </c>
      <c r="B2969">
        <v>617</v>
      </c>
      <c r="C2969">
        <v>14585</v>
      </c>
      <c r="D2969">
        <v>5</v>
      </c>
      <c r="E2969">
        <v>0</v>
      </c>
      <c r="F2969">
        <v>21787</v>
      </c>
    </row>
    <row r="2970" spans="1:6" x14ac:dyDescent="0.25">
      <c r="A2970" s="5">
        <f>'Оборудование столовой'!AO968</f>
        <v>0.83</v>
      </c>
      <c r="B2970">
        <v>617</v>
      </c>
      <c r="C2970">
        <v>14585</v>
      </c>
      <c r="D2970">
        <v>9</v>
      </c>
      <c r="E2970">
        <v>0</v>
      </c>
      <c r="F2970">
        <v>21787</v>
      </c>
    </row>
    <row r="2971" spans="1:6" x14ac:dyDescent="0.25">
      <c r="A2971" t="str">
        <f>'Оборудование столовой'!F969</f>
        <v>Затраты труда</v>
      </c>
      <c r="B2971">
        <v>617</v>
      </c>
      <c r="C2971">
        <v>14872</v>
      </c>
      <c r="D2971">
        <v>2</v>
      </c>
      <c r="E2971">
        <v>0</v>
      </c>
      <c r="F2971">
        <v>21774</v>
      </c>
    </row>
    <row r="2972" spans="1:6" x14ac:dyDescent="0.25">
      <c r="A2972" t="str">
        <f>'Оборудование столовой'!I969</f>
        <v>чел.-ч</v>
      </c>
      <c r="B2972">
        <v>617</v>
      </c>
      <c r="C2972">
        <v>14872</v>
      </c>
      <c r="D2972">
        <v>3</v>
      </c>
      <c r="E2972">
        <v>0</v>
      </c>
      <c r="F2972">
        <v>21774</v>
      </c>
    </row>
    <row r="2973" spans="1:6" x14ac:dyDescent="0.25">
      <c r="A2973" s="5">
        <f>'Оборудование столовой'!M969</f>
        <v>1.19</v>
      </c>
      <c r="B2973">
        <v>617</v>
      </c>
      <c r="C2973">
        <v>14872</v>
      </c>
      <c r="D2973">
        <v>4</v>
      </c>
      <c r="E2973">
        <v>0</v>
      </c>
      <c r="F2973">
        <v>21774</v>
      </c>
    </row>
    <row r="2974" spans="1:6" x14ac:dyDescent="0.25">
      <c r="A2974" t="str">
        <f>'Оборудование столовой'!F970</f>
        <v>Итого по расценке</v>
      </c>
      <c r="B2974">
        <v>617</v>
      </c>
      <c r="C2974">
        <v>14587</v>
      </c>
      <c r="D2974">
        <v>2</v>
      </c>
      <c r="E2974">
        <v>0</v>
      </c>
      <c r="F2974">
        <v>21788</v>
      </c>
    </row>
    <row r="2975" spans="1:6" x14ac:dyDescent="0.25">
      <c r="A2975">
        <f>'Оборудование столовой'!A971</f>
        <v>88</v>
      </c>
      <c r="B2975">
        <v>617</v>
      </c>
      <c r="C2975">
        <v>14588</v>
      </c>
      <c r="D2975">
        <v>0</v>
      </c>
      <c r="E2975">
        <v>0</v>
      </c>
      <c r="F2975">
        <v>21762</v>
      </c>
    </row>
    <row r="2976" spans="1:6" x14ac:dyDescent="0.25">
      <c r="A2976" t="str">
        <f>'Оборудование столовой'!B971</f>
        <v>ФЕР20-06-019-02</v>
      </c>
      <c r="B2976">
        <v>617</v>
      </c>
      <c r="C2976">
        <v>14588</v>
      </c>
      <c r="D2976">
        <v>1</v>
      </c>
      <c r="E2976">
        <v>0</v>
      </c>
      <c r="F2976">
        <v>21762</v>
      </c>
    </row>
    <row r="2977" spans="1:6" x14ac:dyDescent="0.25">
      <c r="A2977" t="str">
        <f>'Оборудование столовой'!F971</f>
        <v>Установка внутреннего блока настенного типа мощностью до 5 кВт</v>
      </c>
      <c r="B2977">
        <v>617</v>
      </c>
      <c r="C2977">
        <v>14588</v>
      </c>
      <c r="D2977">
        <v>2</v>
      </c>
      <c r="E2977">
        <v>0</v>
      </c>
      <c r="F2977">
        <v>21762</v>
      </c>
    </row>
    <row r="2978" spans="1:6" x14ac:dyDescent="0.25">
      <c r="A2978" t="str">
        <f>'Оборудование столовой'!I971</f>
        <v>1 блок</v>
      </c>
      <c r="B2978">
        <v>617</v>
      </c>
      <c r="C2978">
        <v>14588</v>
      </c>
      <c r="D2978">
        <v>3</v>
      </c>
      <c r="E2978">
        <v>0</v>
      </c>
      <c r="F2978">
        <v>21762</v>
      </c>
    </row>
    <row r="2979" spans="1:6" x14ac:dyDescent="0.25">
      <c r="A2979" s="6">
        <f>'Оборудование столовой'!M971</f>
        <v>1</v>
      </c>
      <c r="B2979">
        <v>617</v>
      </c>
      <c r="C2979">
        <v>14588</v>
      </c>
      <c r="D2979">
        <v>4</v>
      </c>
      <c r="E2979">
        <v>0</v>
      </c>
      <c r="F2979">
        <v>21762</v>
      </c>
    </row>
    <row r="2980" spans="1:6" x14ac:dyDescent="0.25">
      <c r="A2980" t="str">
        <f>'Оборудование столовой'!F973</f>
        <v>Зарплата</v>
      </c>
      <c r="B2980">
        <v>617</v>
      </c>
      <c r="C2980">
        <v>14589</v>
      </c>
      <c r="D2980">
        <v>2</v>
      </c>
      <c r="E2980">
        <v>0</v>
      </c>
      <c r="F2980">
        <v>21785</v>
      </c>
    </row>
    <row r="2981" spans="1:6" x14ac:dyDescent="0.25">
      <c r="A2981" s="5">
        <f>'Оборудование столовой'!Q973</f>
        <v>26.51</v>
      </c>
      <c r="B2981">
        <v>617</v>
      </c>
      <c r="C2981">
        <v>14589</v>
      </c>
      <c r="D2981">
        <v>5</v>
      </c>
      <c r="E2981">
        <v>0</v>
      </c>
      <c r="F2981">
        <v>21785</v>
      </c>
    </row>
    <row r="2982" spans="1:6" x14ac:dyDescent="0.25">
      <c r="A2982" s="6">
        <f>'Оборудование столовой'!AO973</f>
        <v>1</v>
      </c>
      <c r="B2982">
        <v>617</v>
      </c>
      <c r="C2982">
        <v>14589</v>
      </c>
      <c r="D2982">
        <v>9</v>
      </c>
      <c r="E2982">
        <v>0</v>
      </c>
      <c r="F2982">
        <v>21785</v>
      </c>
    </row>
    <row r="2983" spans="1:6" x14ac:dyDescent="0.25">
      <c r="A2983" t="str">
        <f>'Оборудование столовой'!F974</f>
        <v>Эксплуатация машин</v>
      </c>
      <c r="B2983">
        <v>617</v>
      </c>
      <c r="C2983">
        <v>14590</v>
      </c>
      <c r="D2983">
        <v>2</v>
      </c>
      <c r="E2983">
        <v>0</v>
      </c>
      <c r="F2983">
        <v>21785</v>
      </c>
    </row>
    <row r="2984" spans="1:6" x14ac:dyDescent="0.25">
      <c r="A2984" s="5">
        <f>'Оборудование столовой'!Q974</f>
        <v>5.6899999999999995</v>
      </c>
      <c r="B2984">
        <v>617</v>
      </c>
      <c r="C2984">
        <v>14590</v>
      </c>
      <c r="D2984">
        <v>5</v>
      </c>
      <c r="E2984">
        <v>0</v>
      </c>
      <c r="F2984">
        <v>21785</v>
      </c>
    </row>
    <row r="2985" spans="1:6" x14ac:dyDescent="0.25">
      <c r="A2985" s="6">
        <f>'Оборудование столовой'!AO974</f>
        <v>1</v>
      </c>
      <c r="B2985">
        <v>617</v>
      </c>
      <c r="C2985">
        <v>14590</v>
      </c>
      <c r="D2985">
        <v>9</v>
      </c>
      <c r="E2985">
        <v>0</v>
      </c>
      <c r="F2985">
        <v>21785</v>
      </c>
    </row>
    <row r="2986" spans="1:6" x14ac:dyDescent="0.25">
      <c r="A2986" t="str">
        <f>'Оборудование столовой'!F975</f>
        <v>в т.ч. зарплата машиниста</v>
      </c>
      <c r="B2986">
        <v>617</v>
      </c>
      <c r="C2986">
        <v>14591</v>
      </c>
      <c r="D2986">
        <v>2</v>
      </c>
      <c r="E2986">
        <v>0</v>
      </c>
      <c r="F2986">
        <v>21785</v>
      </c>
    </row>
    <row r="2987" spans="1:6" x14ac:dyDescent="0.25">
      <c r="A2987" s="6">
        <f>'Оборудование столовой'!Q975</f>
        <v>0</v>
      </c>
      <c r="B2987">
        <v>617</v>
      </c>
      <c r="C2987">
        <v>14591</v>
      </c>
      <c r="D2987">
        <v>5</v>
      </c>
      <c r="E2987">
        <v>0</v>
      </c>
      <c r="F2987">
        <v>21785</v>
      </c>
    </row>
    <row r="2988" spans="1:6" x14ac:dyDescent="0.25">
      <c r="A2988" s="6">
        <f>'Оборудование столовой'!AO975</f>
        <v>1</v>
      </c>
      <c r="B2988">
        <v>617</v>
      </c>
      <c r="C2988">
        <v>14591</v>
      </c>
      <c r="D2988">
        <v>9</v>
      </c>
      <c r="E2988">
        <v>0</v>
      </c>
      <c r="F2988">
        <v>21785</v>
      </c>
    </row>
    <row r="2989" spans="1:6" x14ac:dyDescent="0.25">
      <c r="A2989" t="str">
        <f>'Оборудование столовой'!F976</f>
        <v>Материальные ресурсы</v>
      </c>
      <c r="B2989">
        <v>617</v>
      </c>
      <c r="C2989">
        <v>14592</v>
      </c>
      <c r="D2989">
        <v>2</v>
      </c>
      <c r="E2989">
        <v>0</v>
      </c>
      <c r="F2989">
        <v>21785</v>
      </c>
    </row>
    <row r="2990" spans="1:6" x14ac:dyDescent="0.25">
      <c r="A2990" s="5">
        <f>'Оборудование столовой'!Q976</f>
        <v>3.04</v>
      </c>
      <c r="B2990">
        <v>617</v>
      </c>
      <c r="C2990">
        <v>14592</v>
      </c>
      <c r="D2990">
        <v>5</v>
      </c>
      <c r="E2990">
        <v>0</v>
      </c>
      <c r="F2990">
        <v>21785</v>
      </c>
    </row>
    <row r="2991" spans="1:6" x14ac:dyDescent="0.25">
      <c r="A2991" s="6">
        <f>'Оборудование столовой'!AO976</f>
        <v>1</v>
      </c>
      <c r="B2991">
        <v>617</v>
      </c>
      <c r="C2991">
        <v>14592</v>
      </c>
      <c r="D2991">
        <v>9</v>
      </c>
      <c r="E2991">
        <v>0</v>
      </c>
      <c r="F2991">
        <v>21785</v>
      </c>
    </row>
    <row r="2992" spans="1:6" x14ac:dyDescent="0.25">
      <c r="A2992" t="str">
        <f>'Оборудование столовой'!F977</f>
        <v>Накладные расходы от ФОТ</v>
      </c>
      <c r="B2992">
        <v>617</v>
      </c>
      <c r="C2992">
        <v>14593</v>
      </c>
      <c r="D2992">
        <v>2</v>
      </c>
      <c r="E2992">
        <v>0</v>
      </c>
      <c r="F2992">
        <v>21786</v>
      </c>
    </row>
    <row r="2993" spans="1:6" x14ac:dyDescent="0.25">
      <c r="A2993">
        <f>'Оборудование столовой'!I977</f>
        <v>0</v>
      </c>
      <c r="B2993">
        <v>617</v>
      </c>
      <c r="C2993">
        <v>14593</v>
      </c>
      <c r="D2993">
        <v>3</v>
      </c>
      <c r="E2993">
        <v>0</v>
      </c>
      <c r="F2993">
        <v>21786</v>
      </c>
    </row>
    <row r="2994" spans="1:6" x14ac:dyDescent="0.25">
      <c r="A2994" s="5">
        <f>'Оборудование столовой'!Q977</f>
        <v>1.28</v>
      </c>
      <c r="B2994">
        <v>617</v>
      </c>
      <c r="C2994">
        <v>14593</v>
      </c>
      <c r="D2994">
        <v>5</v>
      </c>
      <c r="E2994">
        <v>0</v>
      </c>
      <c r="F2994">
        <v>21786</v>
      </c>
    </row>
    <row r="2995" spans="1:6" x14ac:dyDescent="0.25">
      <c r="A2995" s="5">
        <f>'Оборудование столовой'!AO977</f>
        <v>1.28</v>
      </c>
      <c r="B2995">
        <v>617</v>
      </c>
      <c r="C2995">
        <v>14593</v>
      </c>
      <c r="D2995">
        <v>9</v>
      </c>
      <c r="E2995">
        <v>0</v>
      </c>
      <c r="F2995">
        <v>21786</v>
      </c>
    </row>
    <row r="2996" spans="1:6" x14ac:dyDescent="0.25">
      <c r="A2996" t="str">
        <f>'Оборудование столовой'!F978</f>
        <v>Сметная прибыль от ФОТ</v>
      </c>
      <c r="B2996">
        <v>617</v>
      </c>
      <c r="C2996">
        <v>14594</v>
      </c>
      <c r="D2996">
        <v>2</v>
      </c>
      <c r="E2996">
        <v>0</v>
      </c>
      <c r="F2996">
        <v>21787</v>
      </c>
    </row>
    <row r="2997" spans="1:6" x14ac:dyDescent="0.25">
      <c r="A2997">
        <f>'Оборудование столовой'!I978</f>
        <v>0</v>
      </c>
      <c r="B2997">
        <v>617</v>
      </c>
      <c r="C2997">
        <v>14594</v>
      </c>
      <c r="D2997">
        <v>3</v>
      </c>
      <c r="E2997">
        <v>0</v>
      </c>
      <c r="F2997">
        <v>21787</v>
      </c>
    </row>
    <row r="2998" spans="1:6" x14ac:dyDescent="0.25">
      <c r="A2998" s="5">
        <f>'Оборудование столовой'!Q978</f>
        <v>0.83</v>
      </c>
      <c r="B2998">
        <v>617</v>
      </c>
      <c r="C2998">
        <v>14594</v>
      </c>
      <c r="D2998">
        <v>5</v>
      </c>
      <c r="E2998">
        <v>0</v>
      </c>
      <c r="F2998">
        <v>21787</v>
      </c>
    </row>
    <row r="2999" spans="1:6" x14ac:dyDescent="0.25">
      <c r="A2999" s="5">
        <f>'Оборудование столовой'!AO978</f>
        <v>0.83</v>
      </c>
      <c r="B2999">
        <v>617</v>
      </c>
      <c r="C2999">
        <v>14594</v>
      </c>
      <c r="D2999">
        <v>9</v>
      </c>
      <c r="E2999">
        <v>0</v>
      </c>
      <c r="F2999">
        <v>21787</v>
      </c>
    </row>
    <row r="3000" spans="1:6" x14ac:dyDescent="0.25">
      <c r="A3000" t="str">
        <f>'Оборудование столовой'!F979</f>
        <v>Затраты труда</v>
      </c>
      <c r="B3000">
        <v>617</v>
      </c>
      <c r="C3000">
        <v>14873</v>
      </c>
      <c r="D3000">
        <v>2</v>
      </c>
      <c r="E3000">
        <v>0</v>
      </c>
      <c r="F3000">
        <v>21774</v>
      </c>
    </row>
    <row r="3001" spans="1:6" x14ac:dyDescent="0.25">
      <c r="A3001" t="str">
        <f>'Оборудование столовой'!I979</f>
        <v>чел.-ч</v>
      </c>
      <c r="B3001">
        <v>617</v>
      </c>
      <c r="C3001">
        <v>14873</v>
      </c>
      <c r="D3001">
        <v>3</v>
      </c>
      <c r="E3001">
        <v>0</v>
      </c>
      <c r="F3001">
        <v>21774</v>
      </c>
    </row>
    <row r="3002" spans="1:6" x14ac:dyDescent="0.25">
      <c r="A3002" s="5">
        <f>'Оборудование столовой'!M979</f>
        <v>2.39</v>
      </c>
      <c r="B3002">
        <v>617</v>
      </c>
      <c r="C3002">
        <v>14873</v>
      </c>
      <c r="D3002">
        <v>4</v>
      </c>
      <c r="E3002">
        <v>0</v>
      </c>
      <c r="F3002">
        <v>21774</v>
      </c>
    </row>
    <row r="3003" spans="1:6" x14ac:dyDescent="0.25">
      <c r="A3003" t="str">
        <f>'Оборудование столовой'!F980</f>
        <v>Итого по расценке</v>
      </c>
      <c r="B3003">
        <v>617</v>
      </c>
      <c r="C3003">
        <v>14596</v>
      </c>
      <c r="D3003">
        <v>2</v>
      </c>
      <c r="E3003">
        <v>0</v>
      </c>
      <c r="F3003">
        <v>21788</v>
      </c>
    </row>
    <row r="3004" spans="1:6" x14ac:dyDescent="0.25">
      <c r="A3004">
        <f>'Оборудование столовой'!A981</f>
        <v>89</v>
      </c>
      <c r="B3004">
        <v>617</v>
      </c>
      <c r="C3004">
        <v>14597</v>
      </c>
      <c r="D3004">
        <v>0</v>
      </c>
      <c r="E3004">
        <v>0</v>
      </c>
      <c r="F3004">
        <v>21762</v>
      </c>
    </row>
    <row r="3005" spans="1:6" x14ac:dyDescent="0.25">
      <c r="A3005" t="str">
        <f>'Оборудование столовой'!B981</f>
        <v>ФЕР10-01-059-01</v>
      </c>
      <c r="B3005">
        <v>617</v>
      </c>
      <c r="C3005">
        <v>14597</v>
      </c>
      <c r="D3005">
        <v>1</v>
      </c>
      <c r="E3005">
        <v>0</v>
      </c>
      <c r="F3005">
        <v>21762</v>
      </c>
    </row>
    <row r="3006" spans="1:6" x14ac:dyDescent="0.25">
      <c r="A3006" t="str">
        <f>'Оборудование столовой'!F981</f>
        <v>Установка столов, шкафов под мойки, холодильных шкафов и др.</v>
      </c>
      <c r="B3006">
        <v>617</v>
      </c>
      <c r="C3006">
        <v>14597</v>
      </c>
      <c r="D3006">
        <v>2</v>
      </c>
      <c r="E3006">
        <v>0</v>
      </c>
      <c r="F3006">
        <v>21762</v>
      </c>
    </row>
    <row r="3007" spans="1:6" x14ac:dyDescent="0.25">
      <c r="A3007" t="str">
        <f>'Оборудование столовой'!I981</f>
        <v>100 шт. изделий</v>
      </c>
      <c r="B3007">
        <v>617</v>
      </c>
      <c r="C3007">
        <v>14597</v>
      </c>
      <c r="D3007">
        <v>3</v>
      </c>
      <c r="E3007">
        <v>0</v>
      </c>
      <c r="F3007">
        <v>21762</v>
      </c>
    </row>
    <row r="3008" spans="1:6" x14ac:dyDescent="0.25">
      <c r="A3008" s="5">
        <f>'Оборудование столовой'!M981</f>
        <v>0.01</v>
      </c>
      <c r="B3008">
        <v>617</v>
      </c>
      <c r="C3008">
        <v>14597</v>
      </c>
      <c r="D3008">
        <v>4</v>
      </c>
      <c r="E3008">
        <v>0</v>
      </c>
      <c r="F3008">
        <v>21762</v>
      </c>
    </row>
    <row r="3009" spans="1:6" x14ac:dyDescent="0.25">
      <c r="A3009" t="str">
        <f>'Оборудование столовой'!F983</f>
        <v>Зарплата</v>
      </c>
      <c r="B3009">
        <v>617</v>
      </c>
      <c r="C3009">
        <v>14598</v>
      </c>
      <c r="D3009">
        <v>2</v>
      </c>
      <c r="E3009">
        <v>0</v>
      </c>
      <c r="F3009">
        <v>21785</v>
      </c>
    </row>
    <row r="3010" spans="1:6" x14ac:dyDescent="0.25">
      <c r="A3010">
        <f>'Оборудование столовой'!Q983</f>
        <v>602.70000000000005</v>
      </c>
      <c r="B3010">
        <v>617</v>
      </c>
      <c r="C3010">
        <v>14598</v>
      </c>
      <c r="D3010">
        <v>5</v>
      </c>
      <c r="E3010">
        <v>0</v>
      </c>
      <c r="F3010">
        <v>21785</v>
      </c>
    </row>
    <row r="3011" spans="1:6" x14ac:dyDescent="0.25">
      <c r="A3011" s="6">
        <f>'Оборудование столовой'!AO983</f>
        <v>1</v>
      </c>
      <c r="B3011">
        <v>617</v>
      </c>
      <c r="C3011">
        <v>14598</v>
      </c>
      <c r="D3011">
        <v>9</v>
      </c>
      <c r="E3011">
        <v>0</v>
      </c>
      <c r="F3011">
        <v>21785</v>
      </c>
    </row>
    <row r="3012" spans="1:6" x14ac:dyDescent="0.25">
      <c r="A3012" t="str">
        <f>'Оборудование столовой'!F984</f>
        <v>Эксплуатация машин</v>
      </c>
      <c r="B3012">
        <v>617</v>
      </c>
      <c r="C3012">
        <v>14599</v>
      </c>
      <c r="D3012">
        <v>2</v>
      </c>
      <c r="E3012">
        <v>0</v>
      </c>
      <c r="F3012">
        <v>21785</v>
      </c>
    </row>
    <row r="3013" spans="1:6" x14ac:dyDescent="0.25">
      <c r="A3013" s="5">
        <f>'Оборудование столовой'!Q984</f>
        <v>269.39</v>
      </c>
      <c r="B3013">
        <v>617</v>
      </c>
      <c r="C3013">
        <v>14599</v>
      </c>
      <c r="D3013">
        <v>5</v>
      </c>
      <c r="E3013">
        <v>0</v>
      </c>
      <c r="F3013">
        <v>21785</v>
      </c>
    </row>
    <row r="3014" spans="1:6" x14ac:dyDescent="0.25">
      <c r="A3014" s="6">
        <f>'Оборудование столовой'!AO984</f>
        <v>1</v>
      </c>
      <c r="B3014">
        <v>617</v>
      </c>
      <c r="C3014">
        <v>14599</v>
      </c>
      <c r="D3014">
        <v>9</v>
      </c>
      <c r="E3014">
        <v>0</v>
      </c>
      <c r="F3014">
        <v>21785</v>
      </c>
    </row>
    <row r="3015" spans="1:6" x14ac:dyDescent="0.25">
      <c r="A3015" t="str">
        <f>'Оборудование столовой'!F985</f>
        <v>в т.ч. зарплата машиниста</v>
      </c>
      <c r="B3015">
        <v>617</v>
      </c>
      <c r="C3015">
        <v>14600</v>
      </c>
      <c r="D3015">
        <v>2</v>
      </c>
      <c r="E3015">
        <v>0</v>
      </c>
      <c r="F3015">
        <v>21785</v>
      </c>
    </row>
    <row r="3016" spans="1:6" x14ac:dyDescent="0.25">
      <c r="A3016" s="5">
        <f>'Оборудование столовой'!Q985</f>
        <v>23.36</v>
      </c>
      <c r="B3016">
        <v>617</v>
      </c>
      <c r="C3016">
        <v>14600</v>
      </c>
      <c r="D3016">
        <v>5</v>
      </c>
      <c r="E3016">
        <v>0</v>
      </c>
      <c r="F3016">
        <v>21785</v>
      </c>
    </row>
    <row r="3017" spans="1:6" x14ac:dyDescent="0.25">
      <c r="A3017" s="6">
        <f>'Оборудование столовой'!AO985</f>
        <v>1</v>
      </c>
      <c r="B3017">
        <v>617</v>
      </c>
      <c r="C3017">
        <v>14600</v>
      </c>
      <c r="D3017">
        <v>9</v>
      </c>
      <c r="E3017">
        <v>0</v>
      </c>
      <c r="F3017">
        <v>21785</v>
      </c>
    </row>
    <row r="3018" spans="1:6" x14ac:dyDescent="0.25">
      <c r="A3018" t="str">
        <f>'Оборудование столовой'!F986</f>
        <v>Материальные ресурсы</v>
      </c>
      <c r="B3018">
        <v>617</v>
      </c>
      <c r="C3018">
        <v>14601</v>
      </c>
      <c r="D3018">
        <v>2</v>
      </c>
      <c r="E3018">
        <v>0</v>
      </c>
      <c r="F3018">
        <v>21785</v>
      </c>
    </row>
    <row r="3019" spans="1:6" x14ac:dyDescent="0.25">
      <c r="A3019" s="5">
        <f>'Оборудование столовой'!Q986</f>
        <v>1633.35</v>
      </c>
      <c r="B3019">
        <v>617</v>
      </c>
      <c r="C3019">
        <v>14601</v>
      </c>
      <c r="D3019">
        <v>5</v>
      </c>
      <c r="E3019">
        <v>0</v>
      </c>
      <c r="F3019">
        <v>21785</v>
      </c>
    </row>
    <row r="3020" spans="1:6" x14ac:dyDescent="0.25">
      <c r="A3020" s="6">
        <f>'Оборудование столовой'!AO986</f>
        <v>1</v>
      </c>
      <c r="B3020">
        <v>617</v>
      </c>
      <c r="C3020">
        <v>14601</v>
      </c>
      <c r="D3020">
        <v>9</v>
      </c>
      <c r="E3020">
        <v>0</v>
      </c>
      <c r="F3020">
        <v>21785</v>
      </c>
    </row>
    <row r="3021" spans="1:6" x14ac:dyDescent="0.25">
      <c r="A3021" t="str">
        <f>'Оборудование столовой'!F987</f>
        <v>Накладные расходы от ФОТ</v>
      </c>
      <c r="B3021">
        <v>617</v>
      </c>
      <c r="C3021">
        <v>14602</v>
      </c>
      <c r="D3021">
        <v>2</v>
      </c>
      <c r="E3021">
        <v>0</v>
      </c>
      <c r="F3021">
        <v>21786</v>
      </c>
    </row>
    <row r="3022" spans="1:6" x14ac:dyDescent="0.25">
      <c r="A3022">
        <f>'Оборудование столовой'!I987</f>
        <v>0</v>
      </c>
      <c r="B3022">
        <v>617</v>
      </c>
      <c r="C3022">
        <v>14602</v>
      </c>
      <c r="D3022">
        <v>3</v>
      </c>
      <c r="E3022">
        <v>0</v>
      </c>
      <c r="F3022">
        <v>21786</v>
      </c>
    </row>
    <row r="3023" spans="1:6" x14ac:dyDescent="0.25">
      <c r="A3023" s="5">
        <f>'Оборудование столовой'!Q987</f>
        <v>1.18</v>
      </c>
      <c r="B3023">
        <v>617</v>
      </c>
      <c r="C3023">
        <v>14602</v>
      </c>
      <c r="D3023">
        <v>5</v>
      </c>
      <c r="E3023">
        <v>0</v>
      </c>
      <c r="F3023">
        <v>21786</v>
      </c>
    </row>
    <row r="3024" spans="1:6" x14ac:dyDescent="0.25">
      <c r="A3024" s="5">
        <f>'Оборудование столовой'!AO987</f>
        <v>1.18</v>
      </c>
      <c r="B3024">
        <v>617</v>
      </c>
      <c r="C3024">
        <v>14602</v>
      </c>
      <c r="D3024">
        <v>9</v>
      </c>
      <c r="E3024">
        <v>0</v>
      </c>
      <c r="F3024">
        <v>21786</v>
      </c>
    </row>
    <row r="3025" spans="1:6" x14ac:dyDescent="0.25">
      <c r="A3025" t="str">
        <f>'Оборудование столовой'!F988</f>
        <v>Сметная прибыль от ФОТ</v>
      </c>
      <c r="B3025">
        <v>617</v>
      </c>
      <c r="C3025">
        <v>14603</v>
      </c>
      <c r="D3025">
        <v>2</v>
      </c>
      <c r="E3025">
        <v>0</v>
      </c>
      <c r="F3025">
        <v>21787</v>
      </c>
    </row>
    <row r="3026" spans="1:6" x14ac:dyDescent="0.25">
      <c r="A3026">
        <f>'Оборудование столовой'!I988</f>
        <v>0</v>
      </c>
      <c r="B3026">
        <v>617</v>
      </c>
      <c r="C3026">
        <v>14603</v>
      </c>
      <c r="D3026">
        <v>3</v>
      </c>
      <c r="E3026">
        <v>0</v>
      </c>
      <c r="F3026">
        <v>21787</v>
      </c>
    </row>
    <row r="3027" spans="1:6" x14ac:dyDescent="0.25">
      <c r="A3027" s="5">
        <f>'Оборудование столовой'!Q988</f>
        <v>0.63</v>
      </c>
      <c r="B3027">
        <v>617</v>
      </c>
      <c r="C3027">
        <v>14603</v>
      </c>
      <c r="D3027">
        <v>5</v>
      </c>
      <c r="E3027">
        <v>0</v>
      </c>
      <c r="F3027">
        <v>21787</v>
      </c>
    </row>
    <row r="3028" spans="1:6" x14ac:dyDescent="0.25">
      <c r="A3028" s="5">
        <f>'Оборудование столовой'!AO988</f>
        <v>0.63</v>
      </c>
      <c r="B3028">
        <v>617</v>
      </c>
      <c r="C3028">
        <v>14603</v>
      </c>
      <c r="D3028">
        <v>9</v>
      </c>
      <c r="E3028">
        <v>0</v>
      </c>
      <c r="F3028">
        <v>21787</v>
      </c>
    </row>
    <row r="3029" spans="1:6" x14ac:dyDescent="0.25">
      <c r="A3029" t="str">
        <f>'Оборудование столовой'!F989</f>
        <v>Затраты труда</v>
      </c>
      <c r="B3029">
        <v>617</v>
      </c>
      <c r="C3029">
        <v>14874</v>
      </c>
      <c r="D3029">
        <v>2</v>
      </c>
      <c r="E3029">
        <v>0</v>
      </c>
      <c r="F3029">
        <v>21774</v>
      </c>
    </row>
    <row r="3030" spans="1:6" x14ac:dyDescent="0.25">
      <c r="A3030" t="str">
        <f>'Оборудование столовой'!I989</f>
        <v>чел.-ч</v>
      </c>
      <c r="B3030">
        <v>617</v>
      </c>
      <c r="C3030">
        <v>14874</v>
      </c>
      <c r="D3030">
        <v>3</v>
      </c>
      <c r="E3030">
        <v>0</v>
      </c>
      <c r="F3030">
        <v>21774</v>
      </c>
    </row>
    <row r="3031" spans="1:6" x14ac:dyDescent="0.25">
      <c r="A3031" s="5">
        <f>'Оборудование столовой'!M989</f>
        <v>75.150000000000006</v>
      </c>
      <c r="B3031">
        <v>617</v>
      </c>
      <c r="C3031">
        <v>14874</v>
      </c>
      <c r="D3031">
        <v>4</v>
      </c>
      <c r="E3031">
        <v>0</v>
      </c>
      <c r="F3031">
        <v>21774</v>
      </c>
    </row>
    <row r="3032" spans="1:6" x14ac:dyDescent="0.25">
      <c r="A3032" t="str">
        <f>'Оборудование столовой'!F990</f>
        <v>Итого по расценке</v>
      </c>
      <c r="B3032">
        <v>617</v>
      </c>
      <c r="C3032">
        <v>14605</v>
      </c>
      <c r="D3032">
        <v>2</v>
      </c>
      <c r="E3032">
        <v>0</v>
      </c>
      <c r="F3032">
        <v>21788</v>
      </c>
    </row>
    <row r="3033" spans="1:6" x14ac:dyDescent="0.25">
      <c r="A3033">
        <f>'Оборудование столовой'!A991</f>
        <v>90</v>
      </c>
      <c r="B3033">
        <v>617</v>
      </c>
      <c r="C3033">
        <v>14606</v>
      </c>
      <c r="D3033">
        <v>0</v>
      </c>
      <c r="E3033">
        <v>0</v>
      </c>
      <c r="F3033">
        <v>21762</v>
      </c>
    </row>
    <row r="3034" spans="1:6" x14ac:dyDescent="0.25">
      <c r="A3034" t="str">
        <f>'Оборудование столовой'!B991</f>
        <v>ФЕРм32-02-026-07</v>
      </c>
      <c r="B3034">
        <v>617</v>
      </c>
      <c r="C3034">
        <v>14606</v>
      </c>
      <c r="D3034">
        <v>1</v>
      </c>
      <c r="E3034">
        <v>0</v>
      </c>
      <c r="F3034">
        <v>21762</v>
      </c>
    </row>
    <row r="3035" spans="1:6" x14ac:dyDescent="0.25">
      <c r="A3035" t="str">
        <f>'Оборудование столовой'!F991</f>
        <v>Камера холодильная (прим)</v>
      </c>
      <c r="B3035">
        <v>617</v>
      </c>
      <c r="C3035">
        <v>14606</v>
      </c>
      <c r="D3035">
        <v>2</v>
      </c>
      <c r="E3035">
        <v>0</v>
      </c>
      <c r="F3035">
        <v>21762</v>
      </c>
    </row>
    <row r="3036" spans="1:6" x14ac:dyDescent="0.25">
      <c r="A3036" t="str">
        <f>'Оборудование столовой'!I991</f>
        <v>1 шт.</v>
      </c>
      <c r="B3036">
        <v>617</v>
      </c>
      <c r="C3036">
        <v>14606</v>
      </c>
      <c r="D3036">
        <v>3</v>
      </c>
      <c r="E3036">
        <v>0</v>
      </c>
      <c r="F3036">
        <v>21762</v>
      </c>
    </row>
    <row r="3037" spans="1:6" x14ac:dyDescent="0.25">
      <c r="A3037" s="6">
        <f>'Оборудование столовой'!M991</f>
        <v>1</v>
      </c>
      <c r="B3037">
        <v>617</v>
      </c>
      <c r="C3037">
        <v>14606</v>
      </c>
      <c r="D3037">
        <v>4</v>
      </c>
      <c r="E3037">
        <v>0</v>
      </c>
      <c r="F3037">
        <v>21762</v>
      </c>
    </row>
    <row r="3038" spans="1:6" x14ac:dyDescent="0.25">
      <c r="A3038" t="str">
        <f>'Оборудование столовой'!F993</f>
        <v>Зарплата</v>
      </c>
      <c r="B3038">
        <v>617</v>
      </c>
      <c r="C3038">
        <v>14607</v>
      </c>
      <c r="D3038">
        <v>2</v>
      </c>
      <c r="E3038">
        <v>0</v>
      </c>
      <c r="F3038">
        <v>21785</v>
      </c>
    </row>
    <row r="3039" spans="1:6" x14ac:dyDescent="0.25">
      <c r="A3039" s="5">
        <f>'Оборудование столовой'!Q993</f>
        <v>189.88</v>
      </c>
      <c r="B3039">
        <v>617</v>
      </c>
      <c r="C3039">
        <v>14607</v>
      </c>
      <c r="D3039">
        <v>5</v>
      </c>
      <c r="E3039">
        <v>0</v>
      </c>
      <c r="F3039">
        <v>21785</v>
      </c>
    </row>
    <row r="3040" spans="1:6" x14ac:dyDescent="0.25">
      <c r="A3040" s="6">
        <f>'Оборудование столовой'!AO993</f>
        <v>1</v>
      </c>
      <c r="B3040">
        <v>617</v>
      </c>
      <c r="C3040">
        <v>14607</v>
      </c>
      <c r="D3040">
        <v>9</v>
      </c>
      <c r="E3040">
        <v>0</v>
      </c>
      <c r="F3040">
        <v>21785</v>
      </c>
    </row>
    <row r="3041" spans="1:6" x14ac:dyDescent="0.25">
      <c r="A3041" t="str">
        <f>'Оборудование столовой'!F994</f>
        <v>Эксплуатация машин</v>
      </c>
      <c r="B3041">
        <v>617</v>
      </c>
      <c r="C3041">
        <v>14608</v>
      </c>
      <c r="D3041">
        <v>2</v>
      </c>
      <c r="E3041">
        <v>0</v>
      </c>
      <c r="F3041">
        <v>21785</v>
      </c>
    </row>
    <row r="3042" spans="1:6" x14ac:dyDescent="0.25">
      <c r="A3042" s="5">
        <f>'Оборудование столовой'!Q994</f>
        <v>230.38</v>
      </c>
      <c r="B3042">
        <v>617</v>
      </c>
      <c r="C3042">
        <v>14608</v>
      </c>
      <c r="D3042">
        <v>5</v>
      </c>
      <c r="E3042">
        <v>0</v>
      </c>
      <c r="F3042">
        <v>21785</v>
      </c>
    </row>
    <row r="3043" spans="1:6" x14ac:dyDescent="0.25">
      <c r="A3043" s="6">
        <f>'Оборудование столовой'!AO994</f>
        <v>1</v>
      </c>
      <c r="B3043">
        <v>617</v>
      </c>
      <c r="C3043">
        <v>14608</v>
      </c>
      <c r="D3043">
        <v>9</v>
      </c>
      <c r="E3043">
        <v>0</v>
      </c>
      <c r="F3043">
        <v>21785</v>
      </c>
    </row>
    <row r="3044" spans="1:6" x14ac:dyDescent="0.25">
      <c r="A3044" t="str">
        <f>'Оборудование столовой'!F995</f>
        <v>в т.ч. зарплата машиниста</v>
      </c>
      <c r="B3044">
        <v>617</v>
      </c>
      <c r="C3044">
        <v>14609</v>
      </c>
      <c r="D3044">
        <v>2</v>
      </c>
      <c r="E3044">
        <v>0</v>
      </c>
      <c r="F3044">
        <v>21785</v>
      </c>
    </row>
    <row r="3045" spans="1:6" x14ac:dyDescent="0.25">
      <c r="A3045">
        <f>'Оборудование столовой'!Q995</f>
        <v>13.5</v>
      </c>
      <c r="B3045">
        <v>617</v>
      </c>
      <c r="C3045">
        <v>14609</v>
      </c>
      <c r="D3045">
        <v>5</v>
      </c>
      <c r="E3045">
        <v>0</v>
      </c>
      <c r="F3045">
        <v>21785</v>
      </c>
    </row>
    <row r="3046" spans="1:6" x14ac:dyDescent="0.25">
      <c r="A3046" s="6">
        <f>'Оборудование столовой'!AO995</f>
        <v>1</v>
      </c>
      <c r="B3046">
        <v>617</v>
      </c>
      <c r="C3046">
        <v>14609</v>
      </c>
      <c r="D3046">
        <v>9</v>
      </c>
      <c r="E3046">
        <v>0</v>
      </c>
      <c r="F3046">
        <v>21785</v>
      </c>
    </row>
    <row r="3047" spans="1:6" x14ac:dyDescent="0.25">
      <c r="A3047" t="str">
        <f>'Оборудование столовой'!F996</f>
        <v>Материальные ресурсы</v>
      </c>
      <c r="B3047">
        <v>617</v>
      </c>
      <c r="C3047">
        <v>14610</v>
      </c>
      <c r="D3047">
        <v>2</v>
      </c>
      <c r="E3047">
        <v>0</v>
      </c>
      <c r="F3047">
        <v>21785</v>
      </c>
    </row>
    <row r="3048" spans="1:6" x14ac:dyDescent="0.25">
      <c r="A3048">
        <f>'Оборудование столовой'!Q996</f>
        <v>10.199999999999999</v>
      </c>
      <c r="B3048">
        <v>617</v>
      </c>
      <c r="C3048">
        <v>14610</v>
      </c>
      <c r="D3048">
        <v>5</v>
      </c>
      <c r="E3048">
        <v>0</v>
      </c>
      <c r="F3048">
        <v>21785</v>
      </c>
    </row>
    <row r="3049" spans="1:6" x14ac:dyDescent="0.25">
      <c r="A3049" s="6">
        <f>'Оборудование столовой'!AO996</f>
        <v>1</v>
      </c>
      <c r="B3049">
        <v>617</v>
      </c>
      <c r="C3049">
        <v>14610</v>
      </c>
      <c r="D3049">
        <v>9</v>
      </c>
      <c r="E3049">
        <v>0</v>
      </c>
      <c r="F3049">
        <v>21785</v>
      </c>
    </row>
    <row r="3050" spans="1:6" x14ac:dyDescent="0.25">
      <c r="A3050">
        <f>'Оборудование столовой'!A997</f>
        <v>90.1</v>
      </c>
      <c r="B3050">
        <v>617</v>
      </c>
      <c r="C3050">
        <v>14941</v>
      </c>
      <c r="D3050">
        <v>0</v>
      </c>
      <c r="E3050">
        <v>0</v>
      </c>
      <c r="F3050">
        <v>21766</v>
      </c>
    </row>
    <row r="3051" spans="1:6" x14ac:dyDescent="0.25">
      <c r="A3051" t="str">
        <f>'Оборудование столовой'!B997</f>
        <v>[5.0]</v>
      </c>
      <c r="B3051">
        <v>617</v>
      </c>
      <c r="C3051">
        <v>14941</v>
      </c>
      <c r="D3051">
        <v>1</v>
      </c>
      <c r="E3051">
        <v>0</v>
      </c>
      <c r="F3051">
        <v>21766</v>
      </c>
    </row>
    <row r="3052" spans="1:6" x14ac:dyDescent="0.25">
      <c r="A3052" t="str">
        <f>'Оборудование столовой'!F997</f>
        <v>Масса оборудования</v>
      </c>
      <c r="B3052">
        <v>617</v>
      </c>
      <c r="C3052">
        <v>14941</v>
      </c>
      <c r="D3052">
        <v>2</v>
      </c>
      <c r="E3052">
        <v>0</v>
      </c>
      <c r="F3052">
        <v>21766</v>
      </c>
    </row>
    <row r="3053" spans="1:6" x14ac:dyDescent="0.25">
      <c r="A3053" t="str">
        <f>'Оборудование столовой'!I997</f>
        <v>т</v>
      </c>
      <c r="B3053">
        <v>617</v>
      </c>
      <c r="C3053">
        <v>14941</v>
      </c>
      <c r="D3053">
        <v>3</v>
      </c>
      <c r="E3053">
        <v>0</v>
      </c>
      <c r="F3053">
        <v>21766</v>
      </c>
    </row>
    <row r="3054" spans="1:6" x14ac:dyDescent="0.25">
      <c r="A3054">
        <f>'Оборудование столовой'!Q997</f>
        <v>0</v>
      </c>
      <c r="B3054">
        <v>617</v>
      </c>
      <c r="C3054">
        <v>14941</v>
      </c>
      <c r="D3054">
        <v>5</v>
      </c>
      <c r="E3054">
        <v>0</v>
      </c>
      <c r="F3054">
        <v>21766</v>
      </c>
    </row>
    <row r="3055" spans="1:6" x14ac:dyDescent="0.25">
      <c r="A3055">
        <f>'Оборудование столовой'!T997</f>
        <v>1.6</v>
      </c>
      <c r="B3055">
        <v>617</v>
      </c>
      <c r="C3055">
        <v>14941</v>
      </c>
      <c r="D3055">
        <v>6</v>
      </c>
      <c r="E3055">
        <v>0</v>
      </c>
      <c r="F3055">
        <v>21766</v>
      </c>
    </row>
    <row r="3056" spans="1:6" x14ac:dyDescent="0.25">
      <c r="A3056">
        <f>'Оборудование столовой'!AF997</f>
        <v>0</v>
      </c>
      <c r="B3056">
        <v>617</v>
      </c>
      <c r="C3056">
        <v>14941</v>
      </c>
      <c r="D3056">
        <v>8</v>
      </c>
      <c r="E3056">
        <v>0</v>
      </c>
      <c r="F3056">
        <v>21766</v>
      </c>
    </row>
    <row r="3057" spans="1:6" x14ac:dyDescent="0.25">
      <c r="A3057" s="6">
        <f>'Оборудование столовой'!AO997</f>
        <v>1</v>
      </c>
      <c r="B3057">
        <v>617</v>
      </c>
      <c r="C3057">
        <v>14941</v>
      </c>
      <c r="D3057">
        <v>9</v>
      </c>
      <c r="E3057">
        <v>0</v>
      </c>
      <c r="F3057">
        <v>21766</v>
      </c>
    </row>
    <row r="3058" spans="1:6" x14ac:dyDescent="0.25">
      <c r="A3058" t="str">
        <f>'Оборудование столовой'!F998</f>
        <v>Накладные расходы от ФОТ</v>
      </c>
      <c r="B3058">
        <v>617</v>
      </c>
      <c r="C3058">
        <v>14611</v>
      </c>
      <c r="D3058">
        <v>2</v>
      </c>
      <c r="E3058">
        <v>0</v>
      </c>
      <c r="F3058">
        <v>21786</v>
      </c>
    </row>
    <row r="3059" spans="1:6" x14ac:dyDescent="0.25">
      <c r="A3059">
        <f>'Оборудование столовой'!I998</f>
        <v>0</v>
      </c>
      <c r="B3059">
        <v>617</v>
      </c>
      <c r="C3059">
        <v>14611</v>
      </c>
      <c r="D3059">
        <v>3</v>
      </c>
      <c r="E3059">
        <v>0</v>
      </c>
      <c r="F3059">
        <v>21786</v>
      </c>
    </row>
    <row r="3060" spans="1:6" x14ac:dyDescent="0.25">
      <c r="A3060">
        <f>'Оборудование столовой'!Q998</f>
        <v>0.8</v>
      </c>
      <c r="B3060">
        <v>617</v>
      </c>
      <c r="C3060">
        <v>14611</v>
      </c>
      <c r="D3060">
        <v>5</v>
      </c>
      <c r="E3060">
        <v>0</v>
      </c>
      <c r="F3060">
        <v>21786</v>
      </c>
    </row>
    <row r="3061" spans="1:6" x14ac:dyDescent="0.25">
      <c r="A3061">
        <f>'Оборудование столовой'!AO998</f>
        <v>0.8</v>
      </c>
      <c r="B3061">
        <v>617</v>
      </c>
      <c r="C3061">
        <v>14611</v>
      </c>
      <c r="D3061">
        <v>9</v>
      </c>
      <c r="E3061">
        <v>0</v>
      </c>
      <c r="F3061">
        <v>21786</v>
      </c>
    </row>
    <row r="3062" spans="1:6" x14ac:dyDescent="0.25">
      <c r="A3062" t="str">
        <f>'Оборудование столовой'!F999</f>
        <v>Сметная прибыль от ФОТ</v>
      </c>
      <c r="B3062">
        <v>617</v>
      </c>
      <c r="C3062">
        <v>14612</v>
      </c>
      <c r="D3062">
        <v>2</v>
      </c>
      <c r="E3062">
        <v>0</v>
      </c>
      <c r="F3062">
        <v>21787</v>
      </c>
    </row>
    <row r="3063" spans="1:6" x14ac:dyDescent="0.25">
      <c r="A3063">
        <f>'Оборудование столовой'!I999</f>
        <v>0</v>
      </c>
      <c r="B3063">
        <v>617</v>
      </c>
      <c r="C3063">
        <v>14612</v>
      </c>
      <c r="D3063">
        <v>3</v>
      </c>
      <c r="E3063">
        <v>0</v>
      </c>
      <c r="F3063">
        <v>21787</v>
      </c>
    </row>
    <row r="3064" spans="1:6" x14ac:dyDescent="0.25">
      <c r="A3064">
        <f>'Оборудование столовой'!Q999</f>
        <v>0.6</v>
      </c>
      <c r="B3064">
        <v>617</v>
      </c>
      <c r="C3064">
        <v>14612</v>
      </c>
      <c r="D3064">
        <v>5</v>
      </c>
      <c r="E3064">
        <v>0</v>
      </c>
      <c r="F3064">
        <v>21787</v>
      </c>
    </row>
    <row r="3065" spans="1:6" x14ac:dyDescent="0.25">
      <c r="A3065">
        <f>'Оборудование столовой'!AO999</f>
        <v>0.6</v>
      </c>
      <c r="B3065">
        <v>617</v>
      </c>
      <c r="C3065">
        <v>14612</v>
      </c>
      <c r="D3065">
        <v>9</v>
      </c>
      <c r="E3065">
        <v>0</v>
      </c>
      <c r="F3065">
        <v>21787</v>
      </c>
    </row>
    <row r="3066" spans="1:6" x14ac:dyDescent="0.25">
      <c r="A3066" t="str">
        <f>'Оборудование столовой'!F1000</f>
        <v>Затраты труда</v>
      </c>
      <c r="B3066">
        <v>617</v>
      </c>
      <c r="C3066">
        <v>14875</v>
      </c>
      <c r="D3066">
        <v>2</v>
      </c>
      <c r="E3066">
        <v>0</v>
      </c>
      <c r="F3066">
        <v>21774</v>
      </c>
    </row>
    <row r="3067" spans="1:6" x14ac:dyDescent="0.25">
      <c r="A3067" t="str">
        <f>'Оборудование столовой'!I1000</f>
        <v>чел.-ч</v>
      </c>
      <c r="B3067">
        <v>617</v>
      </c>
      <c r="C3067">
        <v>14875</v>
      </c>
      <c r="D3067">
        <v>3</v>
      </c>
      <c r="E3067">
        <v>0</v>
      </c>
      <c r="F3067">
        <v>21774</v>
      </c>
    </row>
    <row r="3068" spans="1:6" x14ac:dyDescent="0.25">
      <c r="A3068">
        <f>'Оборудование столовой'!M1000</f>
        <v>20.2</v>
      </c>
      <c r="B3068">
        <v>617</v>
      </c>
      <c r="C3068">
        <v>14875</v>
      </c>
      <c r="D3068">
        <v>4</v>
      </c>
      <c r="E3068">
        <v>0</v>
      </c>
      <c r="F3068">
        <v>21774</v>
      </c>
    </row>
    <row r="3069" spans="1:6" x14ac:dyDescent="0.25">
      <c r="A3069" t="str">
        <f>'Оборудование столовой'!F1001</f>
        <v>Итого по расценке</v>
      </c>
      <c r="B3069">
        <v>617</v>
      </c>
      <c r="C3069">
        <v>14614</v>
      </c>
      <c r="D3069">
        <v>2</v>
      </c>
      <c r="E3069">
        <v>0</v>
      </c>
      <c r="F3069">
        <v>21788</v>
      </c>
    </row>
    <row r="3070" spans="1:6" x14ac:dyDescent="0.25">
      <c r="A3070" t="str">
        <f>'Оборудование столовой'!A1002</f>
        <v xml:space="preserve">Помещение для персонала </v>
      </c>
      <c r="B3070">
        <v>617</v>
      </c>
      <c r="C3070">
        <v>14615</v>
      </c>
      <c r="D3070">
        <v>0</v>
      </c>
      <c r="E3070">
        <v>0</v>
      </c>
      <c r="F3070">
        <v>21767</v>
      </c>
    </row>
    <row r="3071" spans="1:6" x14ac:dyDescent="0.25">
      <c r="A3071">
        <f>'Оборудование столовой'!A1003</f>
        <v>91</v>
      </c>
      <c r="B3071">
        <v>617</v>
      </c>
      <c r="C3071">
        <v>14616</v>
      </c>
      <c r="D3071">
        <v>0</v>
      </c>
      <c r="E3071">
        <v>0</v>
      </c>
      <c r="F3071">
        <v>21762</v>
      </c>
    </row>
    <row r="3072" spans="1:6" x14ac:dyDescent="0.25">
      <c r="A3072" t="str">
        <f>'Оборудование столовой'!B1003</f>
        <v>ФЕР17-01-001-02</v>
      </c>
      <c r="B3072">
        <v>617</v>
      </c>
      <c r="C3072">
        <v>14616</v>
      </c>
      <c r="D3072">
        <v>1</v>
      </c>
      <c r="E3072">
        <v>0</v>
      </c>
      <c r="F3072">
        <v>21762</v>
      </c>
    </row>
    <row r="3073" spans="1:6" x14ac:dyDescent="0.25">
      <c r="A3073" t="str">
        <f>'Оборудование столовой'!F1003</f>
        <v>Установка ванн  прямых стальных</v>
      </c>
      <c r="B3073">
        <v>617</v>
      </c>
      <c r="C3073">
        <v>14616</v>
      </c>
      <c r="D3073">
        <v>2</v>
      </c>
      <c r="E3073">
        <v>0</v>
      </c>
      <c r="F3073">
        <v>21762</v>
      </c>
    </row>
    <row r="3074" spans="1:6" x14ac:dyDescent="0.25">
      <c r="A3074" t="str">
        <f>'Оборудование столовой'!I1003</f>
        <v>10 компл.</v>
      </c>
      <c r="B3074">
        <v>617</v>
      </c>
      <c r="C3074">
        <v>14616</v>
      </c>
      <c r="D3074">
        <v>3</v>
      </c>
      <c r="E3074">
        <v>0</v>
      </c>
      <c r="F3074">
        <v>21762</v>
      </c>
    </row>
    <row r="3075" spans="1:6" x14ac:dyDescent="0.25">
      <c r="A3075">
        <f>'Оборудование столовой'!M1003</f>
        <v>0.1</v>
      </c>
      <c r="B3075">
        <v>617</v>
      </c>
      <c r="C3075">
        <v>14616</v>
      </c>
      <c r="D3075">
        <v>4</v>
      </c>
      <c r="E3075">
        <v>0</v>
      </c>
      <c r="F3075">
        <v>21762</v>
      </c>
    </row>
    <row r="3076" spans="1:6" x14ac:dyDescent="0.25">
      <c r="A3076" t="str">
        <f>'Оборудование столовой'!F1005</f>
        <v>Зарплата</v>
      </c>
      <c r="B3076">
        <v>617</v>
      </c>
      <c r="C3076">
        <v>14617</v>
      </c>
      <c r="D3076">
        <v>2</v>
      </c>
      <c r="E3076">
        <v>0</v>
      </c>
      <c r="F3076">
        <v>21785</v>
      </c>
    </row>
    <row r="3077" spans="1:6" x14ac:dyDescent="0.25">
      <c r="A3077" s="5">
        <f>'Оборудование столовой'!Q1005</f>
        <v>208.27</v>
      </c>
      <c r="B3077">
        <v>617</v>
      </c>
      <c r="C3077">
        <v>14617</v>
      </c>
      <c r="D3077">
        <v>5</v>
      </c>
      <c r="E3077">
        <v>0</v>
      </c>
      <c r="F3077">
        <v>21785</v>
      </c>
    </row>
    <row r="3078" spans="1:6" x14ac:dyDescent="0.25">
      <c r="A3078" s="6">
        <f>'Оборудование столовой'!AO1005</f>
        <v>1</v>
      </c>
      <c r="B3078">
        <v>617</v>
      </c>
      <c r="C3078">
        <v>14617</v>
      </c>
      <c r="D3078">
        <v>9</v>
      </c>
      <c r="E3078">
        <v>0</v>
      </c>
      <c r="F3078">
        <v>21785</v>
      </c>
    </row>
    <row r="3079" spans="1:6" x14ac:dyDescent="0.25">
      <c r="A3079" t="str">
        <f>'Оборудование столовой'!F1006</f>
        <v>Эксплуатация машин</v>
      </c>
      <c r="B3079">
        <v>617</v>
      </c>
      <c r="C3079">
        <v>14618</v>
      </c>
      <c r="D3079">
        <v>2</v>
      </c>
      <c r="E3079">
        <v>0</v>
      </c>
      <c r="F3079">
        <v>21785</v>
      </c>
    </row>
    <row r="3080" spans="1:6" x14ac:dyDescent="0.25">
      <c r="A3080" s="5">
        <f>'Оборудование столовой'!Q1006</f>
        <v>91.07</v>
      </c>
      <c r="B3080">
        <v>617</v>
      </c>
      <c r="C3080">
        <v>14618</v>
      </c>
      <c r="D3080">
        <v>5</v>
      </c>
      <c r="E3080">
        <v>0</v>
      </c>
      <c r="F3080">
        <v>21785</v>
      </c>
    </row>
    <row r="3081" spans="1:6" x14ac:dyDescent="0.25">
      <c r="A3081" s="6">
        <f>'Оборудование столовой'!AO1006</f>
        <v>1</v>
      </c>
      <c r="B3081">
        <v>617</v>
      </c>
      <c r="C3081">
        <v>14618</v>
      </c>
      <c r="D3081">
        <v>9</v>
      </c>
      <c r="E3081">
        <v>0</v>
      </c>
      <c r="F3081">
        <v>21785</v>
      </c>
    </row>
    <row r="3082" spans="1:6" x14ac:dyDescent="0.25">
      <c r="A3082" t="str">
        <f>'Оборудование столовой'!F1007</f>
        <v>в т.ч. зарплата машиниста</v>
      </c>
      <c r="B3082">
        <v>617</v>
      </c>
      <c r="C3082">
        <v>14619</v>
      </c>
      <c r="D3082">
        <v>2</v>
      </c>
      <c r="E3082">
        <v>0</v>
      </c>
      <c r="F3082">
        <v>21785</v>
      </c>
    </row>
    <row r="3083" spans="1:6" x14ac:dyDescent="0.25">
      <c r="A3083" s="5">
        <f>'Оборудование столовой'!Q1007</f>
        <v>6.89</v>
      </c>
      <c r="B3083">
        <v>617</v>
      </c>
      <c r="C3083">
        <v>14619</v>
      </c>
      <c r="D3083">
        <v>5</v>
      </c>
      <c r="E3083">
        <v>0</v>
      </c>
      <c r="F3083">
        <v>21785</v>
      </c>
    </row>
    <row r="3084" spans="1:6" x14ac:dyDescent="0.25">
      <c r="A3084" s="6">
        <f>'Оборудование столовой'!AO1007</f>
        <v>1</v>
      </c>
      <c r="B3084">
        <v>617</v>
      </c>
      <c r="C3084">
        <v>14619</v>
      </c>
      <c r="D3084">
        <v>9</v>
      </c>
      <c r="E3084">
        <v>0</v>
      </c>
      <c r="F3084">
        <v>21785</v>
      </c>
    </row>
    <row r="3085" spans="1:6" x14ac:dyDescent="0.25">
      <c r="A3085" t="str">
        <f>'Оборудование столовой'!F1008</f>
        <v>Материальные ресурсы</v>
      </c>
      <c r="B3085">
        <v>617</v>
      </c>
      <c r="C3085">
        <v>14620</v>
      </c>
      <c r="D3085">
        <v>2</v>
      </c>
      <c r="E3085">
        <v>0</v>
      </c>
      <c r="F3085">
        <v>21785</v>
      </c>
    </row>
    <row r="3086" spans="1:6" x14ac:dyDescent="0.25">
      <c r="A3086" s="5">
        <f>'Оборудование столовой'!Q1008</f>
        <v>9681.89</v>
      </c>
      <c r="B3086">
        <v>617</v>
      </c>
      <c r="C3086">
        <v>14620</v>
      </c>
      <c r="D3086">
        <v>5</v>
      </c>
      <c r="E3086">
        <v>0</v>
      </c>
      <c r="F3086">
        <v>21785</v>
      </c>
    </row>
    <row r="3087" spans="1:6" x14ac:dyDescent="0.25">
      <c r="A3087" s="6">
        <f>'Оборудование столовой'!AO1008</f>
        <v>1</v>
      </c>
      <c r="B3087">
        <v>617</v>
      </c>
      <c r="C3087">
        <v>14620</v>
      </c>
      <c r="D3087">
        <v>9</v>
      </c>
      <c r="E3087">
        <v>0</v>
      </c>
      <c r="F3087">
        <v>21785</v>
      </c>
    </row>
    <row r="3088" spans="1:6" x14ac:dyDescent="0.25">
      <c r="A3088">
        <f>'Оборудование столовой'!A1009</f>
        <v>91.1</v>
      </c>
      <c r="B3088">
        <v>617</v>
      </c>
      <c r="C3088">
        <v>14942</v>
      </c>
      <c r="D3088">
        <v>0</v>
      </c>
      <c r="E3088">
        <v>0</v>
      </c>
      <c r="F3088">
        <v>21766</v>
      </c>
    </row>
    <row r="3089" spans="1:6" x14ac:dyDescent="0.25">
      <c r="A3089" t="str">
        <f>'Оборудование столовой'!B1009</f>
        <v>[301-0052]</v>
      </c>
      <c r="B3089">
        <v>617</v>
      </c>
      <c r="C3089">
        <v>14942</v>
      </c>
      <c r="D3089">
        <v>1</v>
      </c>
      <c r="E3089">
        <v>0</v>
      </c>
      <c r="F3089">
        <v>21766</v>
      </c>
    </row>
    <row r="3090" spans="1:6" x14ac:dyDescent="0.25">
      <c r="A3090" t="str">
        <f>'Оборудование столовой'!F1009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3090">
        <v>617</v>
      </c>
      <c r="C3090">
        <v>14942</v>
      </c>
      <c r="D3090">
        <v>2</v>
      </c>
      <c r="E3090">
        <v>0</v>
      </c>
      <c r="F3090">
        <v>21766</v>
      </c>
    </row>
    <row r="3091" spans="1:6" x14ac:dyDescent="0.25">
      <c r="A3091" t="str">
        <f>'Оборудование столовой'!I1009</f>
        <v>комплект</v>
      </c>
      <c r="B3091">
        <v>617</v>
      </c>
      <c r="C3091">
        <v>14942</v>
      </c>
      <c r="D3091">
        <v>3</v>
      </c>
      <c r="E3091">
        <v>0</v>
      </c>
      <c r="F3091">
        <v>21766</v>
      </c>
    </row>
    <row r="3092" spans="1:6" x14ac:dyDescent="0.25">
      <c r="A3092">
        <f>'Оборудование столовой'!Q1009</f>
        <v>960.5</v>
      </c>
      <c r="B3092">
        <v>617</v>
      </c>
      <c r="C3092">
        <v>14942</v>
      </c>
      <c r="D3092">
        <v>5</v>
      </c>
      <c r="E3092">
        <v>0</v>
      </c>
      <c r="F3092">
        <v>21766</v>
      </c>
    </row>
    <row r="3093" spans="1:6" x14ac:dyDescent="0.25">
      <c r="A3093" s="6">
        <f>'Оборудование столовой'!T1009</f>
        <v>-10</v>
      </c>
      <c r="B3093">
        <v>617</v>
      </c>
      <c r="C3093">
        <v>14942</v>
      </c>
      <c r="D3093">
        <v>6</v>
      </c>
      <c r="E3093">
        <v>0</v>
      </c>
      <c r="F3093">
        <v>21766</v>
      </c>
    </row>
    <row r="3094" spans="1:6" x14ac:dyDescent="0.25">
      <c r="A3094">
        <f>'Оборудование столовой'!AF1009</f>
        <v>0</v>
      </c>
      <c r="B3094">
        <v>617</v>
      </c>
      <c r="C3094">
        <v>14942</v>
      </c>
      <c r="D3094">
        <v>8</v>
      </c>
      <c r="E3094">
        <v>0</v>
      </c>
      <c r="F3094">
        <v>21766</v>
      </c>
    </row>
    <row r="3095" spans="1:6" x14ac:dyDescent="0.25">
      <c r="A3095" s="6">
        <f>'Оборудование столовой'!AO1009</f>
        <v>1</v>
      </c>
      <c r="B3095">
        <v>617</v>
      </c>
      <c r="C3095">
        <v>14942</v>
      </c>
      <c r="D3095">
        <v>9</v>
      </c>
      <c r="E3095">
        <v>0</v>
      </c>
      <c r="F3095">
        <v>21766</v>
      </c>
    </row>
    <row r="3096" spans="1:6" x14ac:dyDescent="0.25">
      <c r="A3096" t="str">
        <f>'Оборудование столовой'!F1010</f>
        <v>Накладные расходы от ФОТ</v>
      </c>
      <c r="B3096">
        <v>617</v>
      </c>
      <c r="C3096">
        <v>14621</v>
      </c>
      <c r="D3096">
        <v>2</v>
      </c>
      <c r="E3096">
        <v>0</v>
      </c>
      <c r="F3096">
        <v>21786</v>
      </c>
    </row>
    <row r="3097" spans="1:6" x14ac:dyDescent="0.25">
      <c r="A3097">
        <f>'Оборудование столовой'!I1010</f>
        <v>0</v>
      </c>
      <c r="B3097">
        <v>617</v>
      </c>
      <c r="C3097">
        <v>14621</v>
      </c>
      <c r="D3097">
        <v>3</v>
      </c>
      <c r="E3097">
        <v>0</v>
      </c>
      <c r="F3097">
        <v>21786</v>
      </c>
    </row>
    <row r="3098" spans="1:6" x14ac:dyDescent="0.25">
      <c r="A3098" s="5">
        <f>'Оборудование столовой'!Q1010</f>
        <v>1.28</v>
      </c>
      <c r="B3098">
        <v>617</v>
      </c>
      <c r="C3098">
        <v>14621</v>
      </c>
      <c r="D3098">
        <v>5</v>
      </c>
      <c r="E3098">
        <v>0</v>
      </c>
      <c r="F3098">
        <v>21786</v>
      </c>
    </row>
    <row r="3099" spans="1:6" x14ac:dyDescent="0.25">
      <c r="A3099" s="5">
        <f>'Оборудование столовой'!AO1010</f>
        <v>1.28</v>
      </c>
      <c r="B3099">
        <v>617</v>
      </c>
      <c r="C3099">
        <v>14621</v>
      </c>
      <c r="D3099">
        <v>9</v>
      </c>
      <c r="E3099">
        <v>0</v>
      </c>
      <c r="F3099">
        <v>21786</v>
      </c>
    </row>
    <row r="3100" spans="1:6" x14ac:dyDescent="0.25">
      <c r="A3100" t="str">
        <f>'Оборудование столовой'!F1011</f>
        <v>Сметная прибыль от ФОТ</v>
      </c>
      <c r="B3100">
        <v>617</v>
      </c>
      <c r="C3100">
        <v>14622</v>
      </c>
      <c r="D3100">
        <v>2</v>
      </c>
      <c r="E3100">
        <v>0</v>
      </c>
      <c r="F3100">
        <v>21787</v>
      </c>
    </row>
    <row r="3101" spans="1:6" x14ac:dyDescent="0.25">
      <c r="A3101">
        <f>'Оборудование столовой'!I1011</f>
        <v>0</v>
      </c>
      <c r="B3101">
        <v>617</v>
      </c>
      <c r="C3101">
        <v>14622</v>
      </c>
      <c r="D3101">
        <v>3</v>
      </c>
      <c r="E3101">
        <v>0</v>
      </c>
      <c r="F3101">
        <v>21787</v>
      </c>
    </row>
    <row r="3102" spans="1:6" x14ac:dyDescent="0.25">
      <c r="A3102" s="5">
        <f>'Оборудование столовой'!Q1011</f>
        <v>0.83</v>
      </c>
      <c r="B3102">
        <v>617</v>
      </c>
      <c r="C3102">
        <v>14622</v>
      </c>
      <c r="D3102">
        <v>5</v>
      </c>
      <c r="E3102">
        <v>0</v>
      </c>
      <c r="F3102">
        <v>21787</v>
      </c>
    </row>
    <row r="3103" spans="1:6" x14ac:dyDescent="0.25">
      <c r="A3103" s="5">
        <f>'Оборудование столовой'!AO1011</f>
        <v>0.83</v>
      </c>
      <c r="B3103">
        <v>617</v>
      </c>
      <c r="C3103">
        <v>14622</v>
      </c>
      <c r="D3103">
        <v>9</v>
      </c>
      <c r="E3103">
        <v>0</v>
      </c>
      <c r="F3103">
        <v>21787</v>
      </c>
    </row>
    <row r="3104" spans="1:6" x14ac:dyDescent="0.25">
      <c r="A3104" t="str">
        <f>'Оборудование столовой'!F1012</f>
        <v>Затраты труда</v>
      </c>
      <c r="B3104">
        <v>617</v>
      </c>
      <c r="C3104">
        <v>14876</v>
      </c>
      <c r="D3104">
        <v>2</v>
      </c>
      <c r="E3104">
        <v>0</v>
      </c>
      <c r="F3104">
        <v>21774</v>
      </c>
    </row>
    <row r="3105" spans="1:6" x14ac:dyDescent="0.25">
      <c r="A3105" t="str">
        <f>'Оборудование столовой'!I1012</f>
        <v>чел.-ч</v>
      </c>
      <c r="B3105">
        <v>617</v>
      </c>
      <c r="C3105">
        <v>14876</v>
      </c>
      <c r="D3105">
        <v>3</v>
      </c>
      <c r="E3105">
        <v>0</v>
      </c>
      <c r="F3105">
        <v>21774</v>
      </c>
    </row>
    <row r="3106" spans="1:6" x14ac:dyDescent="0.25">
      <c r="A3106" s="5">
        <f>'Оборудование столовой'!M1012</f>
        <v>21.65</v>
      </c>
      <c r="B3106">
        <v>617</v>
      </c>
      <c r="C3106">
        <v>14876</v>
      </c>
      <c r="D3106">
        <v>4</v>
      </c>
      <c r="E3106">
        <v>0</v>
      </c>
      <c r="F3106">
        <v>21774</v>
      </c>
    </row>
    <row r="3107" spans="1:6" x14ac:dyDescent="0.25">
      <c r="A3107" t="str">
        <f>'Оборудование столовой'!F1013</f>
        <v>Итого по расценке</v>
      </c>
      <c r="B3107">
        <v>617</v>
      </c>
      <c r="C3107">
        <v>14624</v>
      </c>
      <c r="D3107">
        <v>2</v>
      </c>
      <c r="E3107">
        <v>0</v>
      </c>
      <c r="F3107">
        <v>21788</v>
      </c>
    </row>
    <row r="3108" spans="1:6" x14ac:dyDescent="0.25">
      <c r="A3108" t="str">
        <f>'Оборудование столовой'!A1014</f>
        <v>Кладовая уборочного инвентаря</v>
      </c>
      <c r="B3108">
        <v>617</v>
      </c>
      <c r="C3108">
        <v>14625</v>
      </c>
      <c r="D3108">
        <v>0</v>
      </c>
      <c r="E3108">
        <v>0</v>
      </c>
      <c r="F3108">
        <v>21767</v>
      </c>
    </row>
    <row r="3109" spans="1:6" x14ac:dyDescent="0.25">
      <c r="A3109">
        <f>'Оборудование столовой'!A1015</f>
        <v>92</v>
      </c>
      <c r="B3109">
        <v>617</v>
      </c>
      <c r="C3109">
        <v>14626</v>
      </c>
      <c r="D3109">
        <v>0</v>
      </c>
      <c r="E3109">
        <v>0</v>
      </c>
      <c r="F3109">
        <v>21762</v>
      </c>
    </row>
    <row r="3110" spans="1:6" x14ac:dyDescent="0.25">
      <c r="A3110" t="str">
        <f>'Оборудование столовой'!B1015</f>
        <v>ФЕР18-02-003-01</v>
      </c>
      <c r="B3110">
        <v>617</v>
      </c>
      <c r="C3110">
        <v>14626</v>
      </c>
      <c r="D3110">
        <v>1</v>
      </c>
      <c r="E3110">
        <v>0</v>
      </c>
      <c r="F3110">
        <v>21762</v>
      </c>
    </row>
    <row r="3111" spans="1:6" x14ac:dyDescent="0.25">
      <c r="A3111" t="str">
        <f>'Оборудование столовой'!F1015</f>
        <v>Установка водоподогревателей емкостных вместимостью до 1 м3</v>
      </c>
      <c r="B3111">
        <v>617</v>
      </c>
      <c r="C3111">
        <v>14626</v>
      </c>
      <c r="D3111">
        <v>2</v>
      </c>
      <c r="E3111">
        <v>0</v>
      </c>
      <c r="F3111">
        <v>21762</v>
      </c>
    </row>
    <row r="3112" spans="1:6" x14ac:dyDescent="0.25">
      <c r="A3112" t="str">
        <f>'Оборудование столовой'!I1015</f>
        <v>1 водоподогреватель</v>
      </c>
      <c r="B3112">
        <v>617</v>
      </c>
      <c r="C3112">
        <v>14626</v>
      </c>
      <c r="D3112">
        <v>3</v>
      </c>
      <c r="E3112">
        <v>0</v>
      </c>
      <c r="F3112">
        <v>21762</v>
      </c>
    </row>
    <row r="3113" spans="1:6" x14ac:dyDescent="0.25">
      <c r="A3113" s="6">
        <f>'Оборудование столовой'!M1015</f>
        <v>1</v>
      </c>
      <c r="B3113">
        <v>617</v>
      </c>
      <c r="C3113">
        <v>14626</v>
      </c>
      <c r="D3113">
        <v>4</v>
      </c>
      <c r="E3113">
        <v>0</v>
      </c>
      <c r="F3113">
        <v>21762</v>
      </c>
    </row>
    <row r="3114" spans="1:6" x14ac:dyDescent="0.25">
      <c r="A3114" t="str">
        <f>'Оборудование столовой'!F1017</f>
        <v>Зарплата</v>
      </c>
      <c r="B3114">
        <v>617</v>
      </c>
      <c r="C3114">
        <v>14627</v>
      </c>
      <c r="D3114">
        <v>2</v>
      </c>
      <c r="E3114">
        <v>0</v>
      </c>
      <c r="F3114">
        <v>21785</v>
      </c>
    </row>
    <row r="3115" spans="1:6" x14ac:dyDescent="0.25">
      <c r="A3115" s="5">
        <f>'Оборудование столовой'!Q1017</f>
        <v>135.72999999999999</v>
      </c>
      <c r="B3115">
        <v>617</v>
      </c>
      <c r="C3115">
        <v>14627</v>
      </c>
      <c r="D3115">
        <v>5</v>
      </c>
      <c r="E3115">
        <v>0</v>
      </c>
      <c r="F3115">
        <v>21785</v>
      </c>
    </row>
    <row r="3116" spans="1:6" x14ac:dyDescent="0.25">
      <c r="A3116" s="6">
        <f>'Оборудование столовой'!AO1017</f>
        <v>1</v>
      </c>
      <c r="B3116">
        <v>617</v>
      </c>
      <c r="C3116">
        <v>14627</v>
      </c>
      <c r="D3116">
        <v>9</v>
      </c>
      <c r="E3116">
        <v>0</v>
      </c>
      <c r="F3116">
        <v>21785</v>
      </c>
    </row>
    <row r="3117" spans="1:6" x14ac:dyDescent="0.25">
      <c r="A3117" t="str">
        <f>'Оборудование столовой'!F1018</f>
        <v>Эксплуатация машин</v>
      </c>
      <c r="B3117">
        <v>617</v>
      </c>
      <c r="C3117">
        <v>14628</v>
      </c>
      <c r="D3117">
        <v>2</v>
      </c>
      <c r="E3117">
        <v>0</v>
      </c>
      <c r="F3117">
        <v>21785</v>
      </c>
    </row>
    <row r="3118" spans="1:6" x14ac:dyDescent="0.25">
      <c r="A3118" s="5">
        <f>'Оборудование столовой'!Q1018</f>
        <v>64.86</v>
      </c>
      <c r="B3118">
        <v>617</v>
      </c>
      <c r="C3118">
        <v>14628</v>
      </c>
      <c r="D3118">
        <v>5</v>
      </c>
      <c r="E3118">
        <v>0</v>
      </c>
      <c r="F3118">
        <v>21785</v>
      </c>
    </row>
    <row r="3119" spans="1:6" x14ac:dyDescent="0.25">
      <c r="A3119" s="6">
        <f>'Оборудование столовой'!AO1018</f>
        <v>1</v>
      </c>
      <c r="B3119">
        <v>617</v>
      </c>
      <c r="C3119">
        <v>14628</v>
      </c>
      <c r="D3119">
        <v>9</v>
      </c>
      <c r="E3119">
        <v>0</v>
      </c>
      <c r="F3119">
        <v>21785</v>
      </c>
    </row>
    <row r="3120" spans="1:6" x14ac:dyDescent="0.25">
      <c r="A3120" t="str">
        <f>'Оборудование столовой'!F1019</f>
        <v>в т.ч. зарплата машиниста</v>
      </c>
      <c r="B3120">
        <v>617</v>
      </c>
      <c r="C3120">
        <v>14629</v>
      </c>
      <c r="D3120">
        <v>2</v>
      </c>
      <c r="E3120">
        <v>0</v>
      </c>
      <c r="F3120">
        <v>21785</v>
      </c>
    </row>
    <row r="3121" spans="1:6" x14ac:dyDescent="0.25">
      <c r="A3121" s="5">
        <f>'Оборудование столовой'!Q1019</f>
        <v>3.11</v>
      </c>
      <c r="B3121">
        <v>617</v>
      </c>
      <c r="C3121">
        <v>14629</v>
      </c>
      <c r="D3121">
        <v>5</v>
      </c>
      <c r="E3121">
        <v>0</v>
      </c>
      <c r="F3121">
        <v>21785</v>
      </c>
    </row>
    <row r="3122" spans="1:6" x14ac:dyDescent="0.25">
      <c r="A3122" s="6">
        <f>'Оборудование столовой'!AO1019</f>
        <v>1</v>
      </c>
      <c r="B3122">
        <v>617</v>
      </c>
      <c r="C3122">
        <v>14629</v>
      </c>
      <c r="D3122">
        <v>9</v>
      </c>
      <c r="E3122">
        <v>0</v>
      </c>
      <c r="F3122">
        <v>21785</v>
      </c>
    </row>
    <row r="3123" spans="1:6" x14ac:dyDescent="0.25">
      <c r="A3123" t="str">
        <f>'Оборудование столовой'!F1020</f>
        <v>Материальные ресурсы</v>
      </c>
      <c r="B3123">
        <v>617</v>
      </c>
      <c r="C3123">
        <v>14630</v>
      </c>
      <c r="D3123">
        <v>2</v>
      </c>
      <c r="E3123">
        <v>0</v>
      </c>
      <c r="F3123">
        <v>21785</v>
      </c>
    </row>
    <row r="3124" spans="1:6" x14ac:dyDescent="0.25">
      <c r="A3124" s="5">
        <f>'Оборудование столовой'!Q1020</f>
        <v>5650.43</v>
      </c>
      <c r="B3124">
        <v>617</v>
      </c>
      <c r="C3124">
        <v>14630</v>
      </c>
      <c r="D3124">
        <v>5</v>
      </c>
      <c r="E3124">
        <v>0</v>
      </c>
      <c r="F3124">
        <v>21785</v>
      </c>
    </row>
    <row r="3125" spans="1:6" x14ac:dyDescent="0.25">
      <c r="A3125" s="6">
        <f>'Оборудование столовой'!AO1020</f>
        <v>1</v>
      </c>
      <c r="B3125">
        <v>617</v>
      </c>
      <c r="C3125">
        <v>14630</v>
      </c>
      <c r="D3125">
        <v>9</v>
      </c>
      <c r="E3125">
        <v>0</v>
      </c>
      <c r="F3125">
        <v>21785</v>
      </c>
    </row>
    <row r="3126" spans="1:6" x14ac:dyDescent="0.25">
      <c r="A3126">
        <f>'Оборудование столовой'!A1021</f>
        <v>92.1</v>
      </c>
      <c r="B3126">
        <v>617</v>
      </c>
      <c r="C3126">
        <v>14943</v>
      </c>
      <c r="D3126">
        <v>0</v>
      </c>
      <c r="E3126">
        <v>0</v>
      </c>
      <c r="F3126">
        <v>21766</v>
      </c>
    </row>
    <row r="3127" spans="1:6" x14ac:dyDescent="0.25">
      <c r="A3127" t="str">
        <f>'Оборудование столовой'!B1021</f>
        <v>[301-0152]</v>
      </c>
      <c r="B3127">
        <v>617</v>
      </c>
      <c r="C3127">
        <v>14943</v>
      </c>
      <c r="D3127">
        <v>1</v>
      </c>
      <c r="E3127">
        <v>0</v>
      </c>
      <c r="F3127">
        <v>21766</v>
      </c>
    </row>
    <row r="3128" spans="1:6" x14ac:dyDescent="0.25">
      <c r="A3128" t="str">
        <f>'Оборудование столовой'!F1021</f>
        <v>Водоподогреватели паровые емкостные горизонтальные СТД N 3068 объемом 1 м3</v>
      </c>
      <c r="B3128">
        <v>617</v>
      </c>
      <c r="C3128">
        <v>14943</v>
      </c>
      <c r="D3128">
        <v>2</v>
      </c>
      <c r="E3128">
        <v>0</v>
      </c>
      <c r="F3128">
        <v>21766</v>
      </c>
    </row>
    <row r="3129" spans="1:6" x14ac:dyDescent="0.25">
      <c r="A3129" t="str">
        <f>'Оборудование столовой'!I1021</f>
        <v>шт.</v>
      </c>
      <c r="B3129">
        <v>617</v>
      </c>
      <c r="C3129">
        <v>14943</v>
      </c>
      <c r="D3129">
        <v>3</v>
      </c>
      <c r="E3129">
        <v>0</v>
      </c>
      <c r="F3129">
        <v>21766</v>
      </c>
    </row>
    <row r="3130" spans="1:6" x14ac:dyDescent="0.25">
      <c r="A3130">
        <f>'Оборудование столовой'!Q1021</f>
        <v>5373.2</v>
      </c>
      <c r="B3130">
        <v>617</v>
      </c>
      <c r="C3130">
        <v>14943</v>
      </c>
      <c r="D3130">
        <v>5</v>
      </c>
      <c r="E3130">
        <v>0</v>
      </c>
      <c r="F3130">
        <v>21766</v>
      </c>
    </row>
    <row r="3131" spans="1:6" x14ac:dyDescent="0.25">
      <c r="A3131" s="6">
        <f>'Оборудование столовой'!T1021</f>
        <v>-1</v>
      </c>
      <c r="B3131">
        <v>617</v>
      </c>
      <c r="C3131">
        <v>14943</v>
      </c>
      <c r="D3131">
        <v>6</v>
      </c>
      <c r="E3131">
        <v>0</v>
      </c>
      <c r="F3131">
        <v>21766</v>
      </c>
    </row>
    <row r="3132" spans="1:6" x14ac:dyDescent="0.25">
      <c r="A3132">
        <f>'Оборудование столовой'!AF1021</f>
        <v>0</v>
      </c>
      <c r="B3132">
        <v>617</v>
      </c>
      <c r="C3132">
        <v>14943</v>
      </c>
      <c r="D3132">
        <v>8</v>
      </c>
      <c r="E3132">
        <v>0</v>
      </c>
      <c r="F3132">
        <v>21766</v>
      </c>
    </row>
    <row r="3133" spans="1:6" x14ac:dyDescent="0.25">
      <c r="A3133" s="6">
        <f>'Оборудование столовой'!AO1021</f>
        <v>1</v>
      </c>
      <c r="B3133">
        <v>617</v>
      </c>
      <c r="C3133">
        <v>14943</v>
      </c>
      <c r="D3133">
        <v>9</v>
      </c>
      <c r="E3133">
        <v>0</v>
      </c>
      <c r="F3133">
        <v>21766</v>
      </c>
    </row>
    <row r="3134" spans="1:6" x14ac:dyDescent="0.25">
      <c r="A3134" t="str">
        <f>'Оборудование столовой'!F1022</f>
        <v>Накладные расходы от ФОТ</v>
      </c>
      <c r="B3134">
        <v>617</v>
      </c>
      <c r="C3134">
        <v>14631</v>
      </c>
      <c r="D3134">
        <v>2</v>
      </c>
      <c r="E3134">
        <v>0</v>
      </c>
      <c r="F3134">
        <v>21786</v>
      </c>
    </row>
    <row r="3135" spans="1:6" x14ac:dyDescent="0.25">
      <c r="A3135">
        <f>'Оборудование столовой'!I1022</f>
        <v>0</v>
      </c>
      <c r="B3135">
        <v>617</v>
      </c>
      <c r="C3135">
        <v>14631</v>
      </c>
      <c r="D3135">
        <v>3</v>
      </c>
      <c r="E3135">
        <v>0</v>
      </c>
      <c r="F3135">
        <v>21786</v>
      </c>
    </row>
    <row r="3136" spans="1:6" x14ac:dyDescent="0.25">
      <c r="A3136" s="5">
        <f>'Оборудование столовой'!Q1022</f>
        <v>1.28</v>
      </c>
      <c r="B3136">
        <v>617</v>
      </c>
      <c r="C3136">
        <v>14631</v>
      </c>
      <c r="D3136">
        <v>5</v>
      </c>
      <c r="E3136">
        <v>0</v>
      </c>
      <c r="F3136">
        <v>21786</v>
      </c>
    </row>
    <row r="3137" spans="1:6" x14ac:dyDescent="0.25">
      <c r="A3137" s="5">
        <f>'Оборудование столовой'!AO1022</f>
        <v>1.28</v>
      </c>
      <c r="B3137">
        <v>617</v>
      </c>
      <c r="C3137">
        <v>14631</v>
      </c>
      <c r="D3137">
        <v>9</v>
      </c>
      <c r="E3137">
        <v>0</v>
      </c>
      <c r="F3137">
        <v>21786</v>
      </c>
    </row>
    <row r="3138" spans="1:6" x14ac:dyDescent="0.25">
      <c r="A3138" t="str">
        <f>'Оборудование столовой'!F1023</f>
        <v>Сметная прибыль от ФОТ</v>
      </c>
      <c r="B3138">
        <v>617</v>
      </c>
      <c r="C3138">
        <v>14632</v>
      </c>
      <c r="D3138">
        <v>2</v>
      </c>
      <c r="E3138">
        <v>0</v>
      </c>
      <c r="F3138">
        <v>21787</v>
      </c>
    </row>
    <row r="3139" spans="1:6" x14ac:dyDescent="0.25">
      <c r="A3139">
        <f>'Оборудование столовой'!I1023</f>
        <v>0</v>
      </c>
      <c r="B3139">
        <v>617</v>
      </c>
      <c r="C3139">
        <v>14632</v>
      </c>
      <c r="D3139">
        <v>3</v>
      </c>
      <c r="E3139">
        <v>0</v>
      </c>
      <c r="F3139">
        <v>21787</v>
      </c>
    </row>
    <row r="3140" spans="1:6" x14ac:dyDescent="0.25">
      <c r="A3140" s="5">
        <f>'Оборудование столовой'!Q1023</f>
        <v>0.83</v>
      </c>
      <c r="B3140">
        <v>617</v>
      </c>
      <c r="C3140">
        <v>14632</v>
      </c>
      <c r="D3140">
        <v>5</v>
      </c>
      <c r="E3140">
        <v>0</v>
      </c>
      <c r="F3140">
        <v>21787</v>
      </c>
    </row>
    <row r="3141" spans="1:6" x14ac:dyDescent="0.25">
      <c r="A3141" s="5">
        <f>'Оборудование столовой'!AO1023</f>
        <v>0.83</v>
      </c>
      <c r="B3141">
        <v>617</v>
      </c>
      <c r="C3141">
        <v>14632</v>
      </c>
      <c r="D3141">
        <v>9</v>
      </c>
      <c r="E3141">
        <v>0</v>
      </c>
      <c r="F3141">
        <v>21787</v>
      </c>
    </row>
    <row r="3142" spans="1:6" x14ac:dyDescent="0.25">
      <c r="A3142" t="str">
        <f>'Оборудование столовой'!F1024</f>
        <v>Затраты труда</v>
      </c>
      <c r="B3142">
        <v>617</v>
      </c>
      <c r="C3142">
        <v>14877</v>
      </c>
      <c r="D3142">
        <v>2</v>
      </c>
      <c r="E3142">
        <v>0</v>
      </c>
      <c r="F3142">
        <v>21774</v>
      </c>
    </row>
    <row r="3143" spans="1:6" x14ac:dyDescent="0.25">
      <c r="A3143" t="str">
        <f>'Оборудование столовой'!I1024</f>
        <v>чел.-ч</v>
      </c>
      <c r="B3143">
        <v>617</v>
      </c>
      <c r="C3143">
        <v>14877</v>
      </c>
      <c r="D3143">
        <v>3</v>
      </c>
      <c r="E3143">
        <v>0</v>
      </c>
      <c r="F3143">
        <v>21774</v>
      </c>
    </row>
    <row r="3144" spans="1:6" x14ac:dyDescent="0.25">
      <c r="A3144" s="5">
        <f>'Оборудование столовой'!M1024</f>
        <v>14.61</v>
      </c>
      <c r="B3144">
        <v>617</v>
      </c>
      <c r="C3144">
        <v>14877</v>
      </c>
      <c r="D3144">
        <v>4</v>
      </c>
      <c r="E3144">
        <v>0</v>
      </c>
      <c r="F3144">
        <v>21774</v>
      </c>
    </row>
    <row r="3145" spans="1:6" x14ac:dyDescent="0.25">
      <c r="A3145" t="str">
        <f>'Оборудование столовой'!F1025</f>
        <v>Итого по расценке</v>
      </c>
      <c r="B3145">
        <v>617</v>
      </c>
      <c r="C3145">
        <v>14634</v>
      </c>
      <c r="D3145">
        <v>2</v>
      </c>
      <c r="E3145">
        <v>0</v>
      </c>
      <c r="F3145">
        <v>21788</v>
      </c>
    </row>
    <row r="3146" spans="1:6" x14ac:dyDescent="0.25">
      <c r="A3146" t="str">
        <f>'Оборудование столовой'!A1026</f>
        <v xml:space="preserve">Подсобное помещение </v>
      </c>
      <c r="B3146">
        <v>617</v>
      </c>
      <c r="C3146">
        <v>14635</v>
      </c>
      <c r="D3146">
        <v>0</v>
      </c>
      <c r="E3146">
        <v>0</v>
      </c>
      <c r="F3146">
        <v>21767</v>
      </c>
    </row>
    <row r="3147" spans="1:6" x14ac:dyDescent="0.25">
      <c r="A3147" t="str">
        <f>'Оборудование столовой'!A1027</f>
        <v xml:space="preserve">Кладовая </v>
      </c>
      <c r="B3147">
        <v>617</v>
      </c>
      <c r="C3147">
        <v>14636</v>
      </c>
      <c r="D3147">
        <v>0</v>
      </c>
      <c r="E3147">
        <v>0</v>
      </c>
      <c r="F3147">
        <v>21767</v>
      </c>
    </row>
    <row r="3148" spans="1:6" x14ac:dyDescent="0.25">
      <c r="A3148">
        <f>'Оборудование столовой'!A1028</f>
        <v>93</v>
      </c>
      <c r="B3148">
        <v>617</v>
      </c>
      <c r="C3148">
        <v>14637</v>
      </c>
      <c r="D3148">
        <v>0</v>
      </c>
      <c r="E3148">
        <v>0</v>
      </c>
      <c r="F3148">
        <v>21762</v>
      </c>
    </row>
    <row r="3149" spans="1:6" x14ac:dyDescent="0.25">
      <c r="A3149" t="str">
        <f>'Оборудование столовой'!B1028</f>
        <v>ФЕР09-06-001-03</v>
      </c>
      <c r="B3149">
        <v>617</v>
      </c>
      <c r="C3149">
        <v>14637</v>
      </c>
      <c r="D3149">
        <v>1</v>
      </c>
      <c r="E3149">
        <v>0</v>
      </c>
      <c r="F3149">
        <v>21762</v>
      </c>
    </row>
    <row r="3150" spans="1:6" x14ac:dyDescent="0.25">
      <c r="A3150" t="str">
        <f>'Оборудование столовой'!F1028</f>
        <v>Монтаж стеллажей и других конструкций, закрепляемых на фундаментах внутри зданий</v>
      </c>
      <c r="B3150">
        <v>617</v>
      </c>
      <c r="C3150">
        <v>14637</v>
      </c>
      <c r="D3150">
        <v>2</v>
      </c>
      <c r="E3150">
        <v>0</v>
      </c>
      <c r="F3150">
        <v>21762</v>
      </c>
    </row>
    <row r="3151" spans="1:6" x14ac:dyDescent="0.25">
      <c r="A3151" t="str">
        <f>'Оборудование столовой'!I1028</f>
        <v>1 т конструкций</v>
      </c>
      <c r="B3151">
        <v>617</v>
      </c>
      <c r="C3151">
        <v>14637</v>
      </c>
      <c r="D3151">
        <v>3</v>
      </c>
      <c r="E3151">
        <v>0</v>
      </c>
      <c r="F3151">
        <v>21762</v>
      </c>
    </row>
    <row r="3152" spans="1:6" x14ac:dyDescent="0.25">
      <c r="A3152">
        <f>'Оборудование столовой'!M1028</f>
        <v>4.7E-2</v>
      </c>
      <c r="B3152">
        <v>617</v>
      </c>
      <c r="C3152">
        <v>14637</v>
      </c>
      <c r="D3152">
        <v>4</v>
      </c>
      <c r="E3152">
        <v>0</v>
      </c>
      <c r="F3152">
        <v>21762</v>
      </c>
    </row>
    <row r="3153" spans="1:6" x14ac:dyDescent="0.25">
      <c r="A3153" t="str">
        <f>'Оборудование столовой'!F1030</f>
        <v>Зарплата</v>
      </c>
      <c r="B3153">
        <v>617</v>
      </c>
      <c r="C3153">
        <v>14638</v>
      </c>
      <c r="D3153">
        <v>2</v>
      </c>
      <c r="E3153">
        <v>0</v>
      </c>
      <c r="F3153">
        <v>21785</v>
      </c>
    </row>
    <row r="3154" spans="1:6" x14ac:dyDescent="0.25">
      <c r="A3154" s="5">
        <f>'Оборудование столовой'!Q1030</f>
        <v>883.28</v>
      </c>
      <c r="B3154">
        <v>617</v>
      </c>
      <c r="C3154">
        <v>14638</v>
      </c>
      <c r="D3154">
        <v>5</v>
      </c>
      <c r="E3154">
        <v>0</v>
      </c>
      <c r="F3154">
        <v>21785</v>
      </c>
    </row>
    <row r="3155" spans="1:6" x14ac:dyDescent="0.25">
      <c r="A3155" s="6">
        <f>'Оборудование столовой'!AO1030</f>
        <v>1</v>
      </c>
      <c r="B3155">
        <v>617</v>
      </c>
      <c r="C3155">
        <v>14638</v>
      </c>
      <c r="D3155">
        <v>9</v>
      </c>
      <c r="E3155">
        <v>0</v>
      </c>
      <c r="F3155">
        <v>21785</v>
      </c>
    </row>
    <row r="3156" spans="1:6" x14ac:dyDescent="0.25">
      <c r="A3156" t="str">
        <f>'Оборудование столовой'!F1031</f>
        <v>Эксплуатация машин</v>
      </c>
      <c r="B3156">
        <v>617</v>
      </c>
      <c r="C3156">
        <v>14639</v>
      </c>
      <c r="D3156">
        <v>2</v>
      </c>
      <c r="E3156">
        <v>0</v>
      </c>
      <c r="F3156">
        <v>21785</v>
      </c>
    </row>
    <row r="3157" spans="1:6" x14ac:dyDescent="0.25">
      <c r="A3157" s="5">
        <f>'Оборудование столовой'!Q1031</f>
        <v>91.21</v>
      </c>
      <c r="B3157">
        <v>617</v>
      </c>
      <c r="C3157">
        <v>14639</v>
      </c>
      <c r="D3157">
        <v>5</v>
      </c>
      <c r="E3157">
        <v>0</v>
      </c>
      <c r="F3157">
        <v>21785</v>
      </c>
    </row>
    <row r="3158" spans="1:6" x14ac:dyDescent="0.25">
      <c r="A3158" s="6">
        <f>'Оборудование столовой'!AO1031</f>
        <v>1</v>
      </c>
      <c r="B3158">
        <v>617</v>
      </c>
      <c r="C3158">
        <v>14639</v>
      </c>
      <c r="D3158">
        <v>9</v>
      </c>
      <c r="E3158">
        <v>0</v>
      </c>
      <c r="F3158">
        <v>21785</v>
      </c>
    </row>
    <row r="3159" spans="1:6" x14ac:dyDescent="0.25">
      <c r="A3159" t="str">
        <f>'Оборудование столовой'!F1032</f>
        <v>в т.ч. зарплата машиниста</v>
      </c>
      <c r="B3159">
        <v>617</v>
      </c>
      <c r="C3159">
        <v>14640</v>
      </c>
      <c r="D3159">
        <v>2</v>
      </c>
      <c r="E3159">
        <v>0</v>
      </c>
      <c r="F3159">
        <v>21785</v>
      </c>
    </row>
    <row r="3160" spans="1:6" x14ac:dyDescent="0.25">
      <c r="A3160" s="5">
        <f>'Оборудование столовой'!Q1032</f>
        <v>2.16</v>
      </c>
      <c r="B3160">
        <v>617</v>
      </c>
      <c r="C3160">
        <v>14640</v>
      </c>
      <c r="D3160">
        <v>5</v>
      </c>
      <c r="E3160">
        <v>0</v>
      </c>
      <c r="F3160">
        <v>21785</v>
      </c>
    </row>
    <row r="3161" spans="1:6" x14ac:dyDescent="0.25">
      <c r="A3161" s="6">
        <f>'Оборудование столовой'!AO1032</f>
        <v>1</v>
      </c>
      <c r="B3161">
        <v>617</v>
      </c>
      <c r="C3161">
        <v>14640</v>
      </c>
      <c r="D3161">
        <v>9</v>
      </c>
      <c r="E3161">
        <v>0</v>
      </c>
      <c r="F3161">
        <v>21785</v>
      </c>
    </row>
    <row r="3162" spans="1:6" x14ac:dyDescent="0.25">
      <c r="A3162" t="str">
        <f>'Оборудование столовой'!F1033</f>
        <v>Материальные ресурсы</v>
      </c>
      <c r="B3162">
        <v>617</v>
      </c>
      <c r="C3162">
        <v>14641</v>
      </c>
      <c r="D3162">
        <v>2</v>
      </c>
      <c r="E3162">
        <v>0</v>
      </c>
      <c r="F3162">
        <v>21785</v>
      </c>
    </row>
    <row r="3163" spans="1:6" x14ac:dyDescent="0.25">
      <c r="A3163" s="5">
        <f>'Оборудование столовой'!Q1033</f>
        <v>68.95</v>
      </c>
      <c r="B3163">
        <v>617</v>
      </c>
      <c r="C3163">
        <v>14641</v>
      </c>
      <c r="D3163">
        <v>5</v>
      </c>
      <c r="E3163">
        <v>0</v>
      </c>
      <c r="F3163">
        <v>21785</v>
      </c>
    </row>
    <row r="3164" spans="1:6" x14ac:dyDescent="0.25">
      <c r="A3164" s="6">
        <f>'Оборудование столовой'!AO1033</f>
        <v>1</v>
      </c>
      <c r="B3164">
        <v>617</v>
      </c>
      <c r="C3164">
        <v>14641</v>
      </c>
      <c r="D3164">
        <v>9</v>
      </c>
      <c r="E3164">
        <v>0</v>
      </c>
      <c r="F3164">
        <v>21785</v>
      </c>
    </row>
    <row r="3165" spans="1:6" x14ac:dyDescent="0.25">
      <c r="A3165" t="str">
        <f>'Оборудование столовой'!F1034</f>
        <v>Накладные расходы от ФОТ</v>
      </c>
      <c r="B3165">
        <v>617</v>
      </c>
      <c r="C3165">
        <v>14642</v>
      </c>
      <c r="D3165">
        <v>2</v>
      </c>
      <c r="E3165">
        <v>0</v>
      </c>
      <c r="F3165">
        <v>21786</v>
      </c>
    </row>
    <row r="3166" spans="1:6" x14ac:dyDescent="0.25">
      <c r="A3166">
        <f>'Оборудование столовой'!I1034</f>
        <v>0</v>
      </c>
      <c r="B3166">
        <v>617</v>
      </c>
      <c r="C3166">
        <v>14642</v>
      </c>
      <c r="D3166">
        <v>3</v>
      </c>
      <c r="E3166">
        <v>0</v>
      </c>
      <c r="F3166">
        <v>21786</v>
      </c>
    </row>
    <row r="3167" spans="1:6" x14ac:dyDescent="0.25">
      <c r="A3167">
        <f>'Оборудование столовой'!Q1034</f>
        <v>0.9</v>
      </c>
      <c r="B3167">
        <v>617</v>
      </c>
      <c r="C3167">
        <v>14642</v>
      </c>
      <c r="D3167">
        <v>5</v>
      </c>
      <c r="E3167">
        <v>0</v>
      </c>
      <c r="F3167">
        <v>21786</v>
      </c>
    </row>
    <row r="3168" spans="1:6" x14ac:dyDescent="0.25">
      <c r="A3168">
        <f>'Оборудование столовой'!AO1034</f>
        <v>0.9</v>
      </c>
      <c r="B3168">
        <v>617</v>
      </c>
      <c r="C3168">
        <v>14642</v>
      </c>
      <c r="D3168">
        <v>9</v>
      </c>
      <c r="E3168">
        <v>0</v>
      </c>
      <c r="F3168">
        <v>21786</v>
      </c>
    </row>
    <row r="3169" spans="1:6" x14ac:dyDescent="0.25">
      <c r="A3169" t="str">
        <f>'Оборудование столовой'!F1035</f>
        <v>Сметная прибыль от ФОТ</v>
      </c>
      <c r="B3169">
        <v>617</v>
      </c>
      <c r="C3169">
        <v>14643</v>
      </c>
      <c r="D3169">
        <v>2</v>
      </c>
      <c r="E3169">
        <v>0</v>
      </c>
      <c r="F3169">
        <v>21787</v>
      </c>
    </row>
    <row r="3170" spans="1:6" x14ac:dyDescent="0.25">
      <c r="A3170">
        <f>'Оборудование столовой'!I1035</f>
        <v>0</v>
      </c>
      <c r="B3170">
        <v>617</v>
      </c>
      <c r="C3170">
        <v>14643</v>
      </c>
      <c r="D3170">
        <v>3</v>
      </c>
      <c r="E3170">
        <v>0</v>
      </c>
      <c r="F3170">
        <v>21787</v>
      </c>
    </row>
    <row r="3171" spans="1:6" x14ac:dyDescent="0.25">
      <c r="A3171" s="5">
        <f>'Оборудование столовой'!Q1035</f>
        <v>0.85</v>
      </c>
      <c r="B3171">
        <v>617</v>
      </c>
      <c r="C3171">
        <v>14643</v>
      </c>
      <c r="D3171">
        <v>5</v>
      </c>
      <c r="E3171">
        <v>0</v>
      </c>
      <c r="F3171">
        <v>21787</v>
      </c>
    </row>
    <row r="3172" spans="1:6" x14ac:dyDescent="0.25">
      <c r="A3172" s="5">
        <f>'Оборудование столовой'!AO1035</f>
        <v>0.85</v>
      </c>
      <c r="B3172">
        <v>617</v>
      </c>
      <c r="C3172">
        <v>14643</v>
      </c>
      <c r="D3172">
        <v>9</v>
      </c>
      <c r="E3172">
        <v>0</v>
      </c>
      <c r="F3172">
        <v>21787</v>
      </c>
    </row>
    <row r="3173" spans="1:6" x14ac:dyDescent="0.25">
      <c r="A3173" t="str">
        <f>'Оборудование столовой'!F1036</f>
        <v>Затраты труда</v>
      </c>
      <c r="B3173">
        <v>617</v>
      </c>
      <c r="C3173">
        <v>14878</v>
      </c>
      <c r="D3173">
        <v>2</v>
      </c>
      <c r="E3173">
        <v>0</v>
      </c>
      <c r="F3173">
        <v>21774</v>
      </c>
    </row>
    <row r="3174" spans="1:6" x14ac:dyDescent="0.25">
      <c r="A3174" t="str">
        <f>'Оборудование столовой'!I1036</f>
        <v>чел.-ч</v>
      </c>
      <c r="B3174">
        <v>617</v>
      </c>
      <c r="C3174">
        <v>14878</v>
      </c>
      <c r="D3174">
        <v>3</v>
      </c>
      <c r="E3174">
        <v>0</v>
      </c>
      <c r="F3174">
        <v>21774</v>
      </c>
    </row>
    <row r="3175" spans="1:6" x14ac:dyDescent="0.25">
      <c r="A3175" s="5">
        <f>'Оборудование столовой'!M1036</f>
        <v>103.55</v>
      </c>
      <c r="B3175">
        <v>617</v>
      </c>
      <c r="C3175">
        <v>14878</v>
      </c>
      <c r="D3175">
        <v>4</v>
      </c>
      <c r="E3175">
        <v>0</v>
      </c>
      <c r="F3175">
        <v>21774</v>
      </c>
    </row>
    <row r="3176" spans="1:6" x14ac:dyDescent="0.25">
      <c r="A3176" t="str">
        <f>'Оборудование столовой'!F1037</f>
        <v>Итого по расценке</v>
      </c>
      <c r="B3176">
        <v>617</v>
      </c>
      <c r="C3176">
        <v>14645</v>
      </c>
      <c r="D3176">
        <v>2</v>
      </c>
      <c r="E3176">
        <v>0</v>
      </c>
      <c r="F3176">
        <v>21788</v>
      </c>
    </row>
    <row r="3177" spans="1:6" x14ac:dyDescent="0.25">
      <c r="A3177" t="str">
        <f>'Оборудование столовой'!A1038</f>
        <v xml:space="preserve">Кладовая сухих продуктов </v>
      </c>
      <c r="B3177">
        <v>617</v>
      </c>
      <c r="C3177">
        <v>14646</v>
      </c>
      <c r="D3177">
        <v>0</v>
      </c>
      <c r="E3177">
        <v>0</v>
      </c>
      <c r="F3177">
        <v>21767</v>
      </c>
    </row>
    <row r="3178" spans="1:6" x14ac:dyDescent="0.25">
      <c r="A3178">
        <f>'Оборудование столовой'!A1039</f>
        <v>94</v>
      </c>
      <c r="B3178">
        <v>617</v>
      </c>
      <c r="C3178">
        <v>14647</v>
      </c>
      <c r="D3178">
        <v>0</v>
      </c>
      <c r="E3178">
        <v>0</v>
      </c>
      <c r="F3178">
        <v>21762</v>
      </c>
    </row>
    <row r="3179" spans="1:6" x14ac:dyDescent="0.25">
      <c r="A3179" t="str">
        <f>'Оборудование столовой'!B1039</f>
        <v>ФЕР09-06-001-03</v>
      </c>
      <c r="B3179">
        <v>617</v>
      </c>
      <c r="C3179">
        <v>14647</v>
      </c>
      <c r="D3179">
        <v>1</v>
      </c>
      <c r="E3179">
        <v>0</v>
      </c>
      <c r="F3179">
        <v>21762</v>
      </c>
    </row>
    <row r="3180" spans="1:6" x14ac:dyDescent="0.25">
      <c r="A3180" t="str">
        <f>'Оборудование столовой'!F1039</f>
        <v>Монтаж стеллажей и других конструкций, закрепляемых на фундаментах внутри зданий</v>
      </c>
      <c r="B3180">
        <v>617</v>
      </c>
      <c r="C3180">
        <v>14647</v>
      </c>
      <c r="D3180">
        <v>2</v>
      </c>
      <c r="E3180">
        <v>0</v>
      </c>
      <c r="F3180">
        <v>21762</v>
      </c>
    </row>
    <row r="3181" spans="1:6" x14ac:dyDescent="0.25">
      <c r="A3181" t="str">
        <f>'Оборудование столовой'!I1039</f>
        <v>1 т конструкций</v>
      </c>
      <c r="B3181">
        <v>617</v>
      </c>
      <c r="C3181">
        <v>14647</v>
      </c>
      <c r="D3181">
        <v>3</v>
      </c>
      <c r="E3181">
        <v>0</v>
      </c>
      <c r="F3181">
        <v>21762</v>
      </c>
    </row>
    <row r="3182" spans="1:6" x14ac:dyDescent="0.25">
      <c r="A3182">
        <f>'Оборудование столовой'!M1039</f>
        <v>0.186</v>
      </c>
      <c r="B3182">
        <v>617</v>
      </c>
      <c r="C3182">
        <v>14647</v>
      </c>
      <c r="D3182">
        <v>4</v>
      </c>
      <c r="E3182">
        <v>0</v>
      </c>
      <c r="F3182">
        <v>21762</v>
      </c>
    </row>
    <row r="3183" spans="1:6" x14ac:dyDescent="0.25">
      <c r="A3183" t="str">
        <f>'Оборудование столовой'!F1041</f>
        <v>Зарплата</v>
      </c>
      <c r="B3183">
        <v>617</v>
      </c>
      <c r="C3183">
        <v>14648</v>
      </c>
      <c r="D3183">
        <v>2</v>
      </c>
      <c r="E3183">
        <v>0</v>
      </c>
      <c r="F3183">
        <v>21785</v>
      </c>
    </row>
    <row r="3184" spans="1:6" x14ac:dyDescent="0.25">
      <c r="A3184" s="5">
        <f>'Оборудование столовой'!Q1041</f>
        <v>883.28</v>
      </c>
      <c r="B3184">
        <v>617</v>
      </c>
      <c r="C3184">
        <v>14648</v>
      </c>
      <c r="D3184">
        <v>5</v>
      </c>
      <c r="E3184">
        <v>0</v>
      </c>
      <c r="F3184">
        <v>21785</v>
      </c>
    </row>
    <row r="3185" spans="1:6" x14ac:dyDescent="0.25">
      <c r="A3185" s="6">
        <f>'Оборудование столовой'!AO1041</f>
        <v>1</v>
      </c>
      <c r="B3185">
        <v>617</v>
      </c>
      <c r="C3185">
        <v>14648</v>
      </c>
      <c r="D3185">
        <v>9</v>
      </c>
      <c r="E3185">
        <v>0</v>
      </c>
      <c r="F3185">
        <v>21785</v>
      </c>
    </row>
    <row r="3186" spans="1:6" x14ac:dyDescent="0.25">
      <c r="A3186" t="str">
        <f>'Оборудование столовой'!F1042</f>
        <v>Эксплуатация машин</v>
      </c>
      <c r="B3186">
        <v>617</v>
      </c>
      <c r="C3186">
        <v>14649</v>
      </c>
      <c r="D3186">
        <v>2</v>
      </c>
      <c r="E3186">
        <v>0</v>
      </c>
      <c r="F3186">
        <v>21785</v>
      </c>
    </row>
    <row r="3187" spans="1:6" x14ac:dyDescent="0.25">
      <c r="A3187" s="5">
        <f>'Оборудование столовой'!Q1042</f>
        <v>91.21</v>
      </c>
      <c r="B3187">
        <v>617</v>
      </c>
      <c r="C3187">
        <v>14649</v>
      </c>
      <c r="D3187">
        <v>5</v>
      </c>
      <c r="E3187">
        <v>0</v>
      </c>
      <c r="F3187">
        <v>21785</v>
      </c>
    </row>
    <row r="3188" spans="1:6" x14ac:dyDescent="0.25">
      <c r="A3188" s="6">
        <f>'Оборудование столовой'!AO1042</f>
        <v>1</v>
      </c>
      <c r="B3188">
        <v>617</v>
      </c>
      <c r="C3188">
        <v>14649</v>
      </c>
      <c r="D3188">
        <v>9</v>
      </c>
      <c r="E3188">
        <v>0</v>
      </c>
      <c r="F3188">
        <v>21785</v>
      </c>
    </row>
    <row r="3189" spans="1:6" x14ac:dyDescent="0.25">
      <c r="A3189" t="str">
        <f>'Оборудование столовой'!F1043</f>
        <v>в т.ч. зарплата машиниста</v>
      </c>
      <c r="B3189">
        <v>617</v>
      </c>
      <c r="C3189">
        <v>14650</v>
      </c>
      <c r="D3189">
        <v>2</v>
      </c>
      <c r="E3189">
        <v>0</v>
      </c>
      <c r="F3189">
        <v>21785</v>
      </c>
    </row>
    <row r="3190" spans="1:6" x14ac:dyDescent="0.25">
      <c r="A3190" s="5">
        <f>'Оборудование столовой'!Q1043</f>
        <v>2.16</v>
      </c>
      <c r="B3190">
        <v>617</v>
      </c>
      <c r="C3190">
        <v>14650</v>
      </c>
      <c r="D3190">
        <v>5</v>
      </c>
      <c r="E3190">
        <v>0</v>
      </c>
      <c r="F3190">
        <v>21785</v>
      </c>
    </row>
    <row r="3191" spans="1:6" x14ac:dyDescent="0.25">
      <c r="A3191" s="6">
        <f>'Оборудование столовой'!AO1043</f>
        <v>1</v>
      </c>
      <c r="B3191">
        <v>617</v>
      </c>
      <c r="C3191">
        <v>14650</v>
      </c>
      <c r="D3191">
        <v>9</v>
      </c>
      <c r="E3191">
        <v>0</v>
      </c>
      <c r="F3191">
        <v>21785</v>
      </c>
    </row>
    <row r="3192" spans="1:6" x14ac:dyDescent="0.25">
      <c r="A3192" t="str">
        <f>'Оборудование столовой'!F1044</f>
        <v>Материальные ресурсы</v>
      </c>
      <c r="B3192">
        <v>617</v>
      </c>
      <c r="C3192">
        <v>14651</v>
      </c>
      <c r="D3192">
        <v>2</v>
      </c>
      <c r="E3192">
        <v>0</v>
      </c>
      <c r="F3192">
        <v>21785</v>
      </c>
    </row>
    <row r="3193" spans="1:6" x14ac:dyDescent="0.25">
      <c r="A3193" s="5">
        <f>'Оборудование столовой'!Q1044</f>
        <v>68.95</v>
      </c>
      <c r="B3193">
        <v>617</v>
      </c>
      <c r="C3193">
        <v>14651</v>
      </c>
      <c r="D3193">
        <v>5</v>
      </c>
      <c r="E3193">
        <v>0</v>
      </c>
      <c r="F3193">
        <v>21785</v>
      </c>
    </row>
    <row r="3194" spans="1:6" x14ac:dyDescent="0.25">
      <c r="A3194" s="6">
        <f>'Оборудование столовой'!AO1044</f>
        <v>1</v>
      </c>
      <c r="B3194">
        <v>617</v>
      </c>
      <c r="C3194">
        <v>14651</v>
      </c>
      <c r="D3194">
        <v>9</v>
      </c>
      <c r="E3194">
        <v>0</v>
      </c>
      <c r="F3194">
        <v>21785</v>
      </c>
    </row>
    <row r="3195" spans="1:6" x14ac:dyDescent="0.25">
      <c r="A3195" t="str">
        <f>'Оборудование столовой'!F1045</f>
        <v>Накладные расходы от ФОТ</v>
      </c>
      <c r="B3195">
        <v>617</v>
      </c>
      <c r="C3195">
        <v>14652</v>
      </c>
      <c r="D3195">
        <v>2</v>
      </c>
      <c r="E3195">
        <v>0</v>
      </c>
      <c r="F3195">
        <v>21786</v>
      </c>
    </row>
    <row r="3196" spans="1:6" x14ac:dyDescent="0.25">
      <c r="A3196">
        <f>'Оборудование столовой'!I1045</f>
        <v>0</v>
      </c>
      <c r="B3196">
        <v>617</v>
      </c>
      <c r="C3196">
        <v>14652</v>
      </c>
      <c r="D3196">
        <v>3</v>
      </c>
      <c r="E3196">
        <v>0</v>
      </c>
      <c r="F3196">
        <v>21786</v>
      </c>
    </row>
    <row r="3197" spans="1:6" x14ac:dyDescent="0.25">
      <c r="A3197">
        <f>'Оборудование столовой'!Q1045</f>
        <v>0.9</v>
      </c>
      <c r="B3197">
        <v>617</v>
      </c>
      <c r="C3197">
        <v>14652</v>
      </c>
      <c r="D3197">
        <v>5</v>
      </c>
      <c r="E3197">
        <v>0</v>
      </c>
      <c r="F3197">
        <v>21786</v>
      </c>
    </row>
    <row r="3198" spans="1:6" x14ac:dyDescent="0.25">
      <c r="A3198">
        <f>'Оборудование столовой'!AO1045</f>
        <v>0.9</v>
      </c>
      <c r="B3198">
        <v>617</v>
      </c>
      <c r="C3198">
        <v>14652</v>
      </c>
      <c r="D3198">
        <v>9</v>
      </c>
      <c r="E3198">
        <v>0</v>
      </c>
      <c r="F3198">
        <v>21786</v>
      </c>
    </row>
    <row r="3199" spans="1:6" x14ac:dyDescent="0.25">
      <c r="A3199" t="str">
        <f>'Оборудование столовой'!F1046</f>
        <v>Сметная прибыль от ФОТ</v>
      </c>
      <c r="B3199">
        <v>617</v>
      </c>
      <c r="C3199">
        <v>14653</v>
      </c>
      <c r="D3199">
        <v>2</v>
      </c>
      <c r="E3199">
        <v>0</v>
      </c>
      <c r="F3199">
        <v>21787</v>
      </c>
    </row>
    <row r="3200" spans="1:6" x14ac:dyDescent="0.25">
      <c r="A3200">
        <f>'Оборудование столовой'!I1046</f>
        <v>0</v>
      </c>
      <c r="B3200">
        <v>617</v>
      </c>
      <c r="C3200">
        <v>14653</v>
      </c>
      <c r="D3200">
        <v>3</v>
      </c>
      <c r="E3200">
        <v>0</v>
      </c>
      <c r="F3200">
        <v>21787</v>
      </c>
    </row>
    <row r="3201" spans="1:6" x14ac:dyDescent="0.25">
      <c r="A3201" s="5">
        <f>'Оборудование столовой'!Q1046</f>
        <v>0.85</v>
      </c>
      <c r="B3201">
        <v>617</v>
      </c>
      <c r="C3201">
        <v>14653</v>
      </c>
      <c r="D3201">
        <v>5</v>
      </c>
      <c r="E3201">
        <v>0</v>
      </c>
      <c r="F3201">
        <v>21787</v>
      </c>
    </row>
    <row r="3202" spans="1:6" x14ac:dyDescent="0.25">
      <c r="A3202" s="5">
        <f>'Оборудование столовой'!AO1046</f>
        <v>0.85</v>
      </c>
      <c r="B3202">
        <v>617</v>
      </c>
      <c r="C3202">
        <v>14653</v>
      </c>
      <c r="D3202">
        <v>9</v>
      </c>
      <c r="E3202">
        <v>0</v>
      </c>
      <c r="F3202">
        <v>21787</v>
      </c>
    </row>
    <row r="3203" spans="1:6" x14ac:dyDescent="0.25">
      <c r="A3203" t="str">
        <f>'Оборудование столовой'!F1047</f>
        <v>Затраты труда</v>
      </c>
      <c r="B3203">
        <v>617</v>
      </c>
      <c r="C3203">
        <v>14879</v>
      </c>
      <c r="D3203">
        <v>2</v>
      </c>
      <c r="E3203">
        <v>0</v>
      </c>
      <c r="F3203">
        <v>21774</v>
      </c>
    </row>
    <row r="3204" spans="1:6" x14ac:dyDescent="0.25">
      <c r="A3204" t="str">
        <f>'Оборудование столовой'!I1047</f>
        <v>чел.-ч</v>
      </c>
      <c r="B3204">
        <v>617</v>
      </c>
      <c r="C3204">
        <v>14879</v>
      </c>
      <c r="D3204">
        <v>3</v>
      </c>
      <c r="E3204">
        <v>0</v>
      </c>
      <c r="F3204">
        <v>21774</v>
      </c>
    </row>
    <row r="3205" spans="1:6" x14ac:dyDescent="0.25">
      <c r="A3205" s="5">
        <f>'Оборудование столовой'!M1047</f>
        <v>103.55</v>
      </c>
      <c r="B3205">
        <v>617</v>
      </c>
      <c r="C3205">
        <v>14879</v>
      </c>
      <c r="D3205">
        <v>4</v>
      </c>
      <c r="E3205">
        <v>0</v>
      </c>
      <c r="F3205">
        <v>21774</v>
      </c>
    </row>
    <row r="3206" spans="1:6" x14ac:dyDescent="0.25">
      <c r="A3206" t="str">
        <f>'Оборудование столовой'!F1048</f>
        <v>Итого по расценке</v>
      </c>
      <c r="B3206">
        <v>617</v>
      </c>
      <c r="C3206">
        <v>14655</v>
      </c>
      <c r="D3206">
        <v>2</v>
      </c>
      <c r="E3206">
        <v>0</v>
      </c>
      <c r="F3206">
        <v>21788</v>
      </c>
    </row>
    <row r="3207" spans="1:6" x14ac:dyDescent="0.25">
      <c r="A3207" t="str">
        <f>'Оборудование столовой'!A1049</f>
        <v>Инвентарная</v>
      </c>
      <c r="B3207">
        <v>617</v>
      </c>
      <c r="C3207">
        <v>14656</v>
      </c>
      <c r="D3207">
        <v>0</v>
      </c>
      <c r="E3207">
        <v>0</v>
      </c>
      <c r="F3207">
        <v>21767</v>
      </c>
    </row>
    <row r="3208" spans="1:6" x14ac:dyDescent="0.25">
      <c r="A3208">
        <f>'Оборудование столовой'!A1050</f>
        <v>95</v>
      </c>
      <c r="B3208">
        <v>617</v>
      </c>
      <c r="C3208">
        <v>14657</v>
      </c>
      <c r="D3208">
        <v>0</v>
      </c>
      <c r="E3208">
        <v>0</v>
      </c>
      <c r="F3208">
        <v>21762</v>
      </c>
    </row>
    <row r="3209" spans="1:6" x14ac:dyDescent="0.25">
      <c r="A3209" t="str">
        <f>'Оборудование столовой'!B1050</f>
        <v>ФЕР09-06-001-03</v>
      </c>
      <c r="B3209">
        <v>617</v>
      </c>
      <c r="C3209">
        <v>14657</v>
      </c>
      <c r="D3209">
        <v>1</v>
      </c>
      <c r="E3209">
        <v>0</v>
      </c>
      <c r="F3209">
        <v>21762</v>
      </c>
    </row>
    <row r="3210" spans="1:6" x14ac:dyDescent="0.25">
      <c r="A3210" t="str">
        <f>'Оборудование столовой'!F1050</f>
        <v>Монтаж стеллажей и других конструкций, закрепляемых на фундаментах внутри зданий</v>
      </c>
      <c r="B3210">
        <v>617</v>
      </c>
      <c r="C3210">
        <v>14657</v>
      </c>
      <c r="D3210">
        <v>2</v>
      </c>
      <c r="E3210">
        <v>0</v>
      </c>
      <c r="F3210">
        <v>21762</v>
      </c>
    </row>
    <row r="3211" spans="1:6" x14ac:dyDescent="0.25">
      <c r="A3211" t="str">
        <f>'Оборудование столовой'!I1050</f>
        <v>1 т конструкций</v>
      </c>
      <c r="B3211">
        <v>617</v>
      </c>
      <c r="C3211">
        <v>14657</v>
      </c>
      <c r="D3211">
        <v>3</v>
      </c>
      <c r="E3211">
        <v>0</v>
      </c>
      <c r="F3211">
        <v>21762</v>
      </c>
    </row>
    <row r="3212" spans="1:6" x14ac:dyDescent="0.25">
      <c r="A3212">
        <f>'Оборудование столовой'!M1050</f>
        <v>0.17499999999999999</v>
      </c>
      <c r="B3212">
        <v>617</v>
      </c>
      <c r="C3212">
        <v>14657</v>
      </c>
      <c r="D3212">
        <v>4</v>
      </c>
      <c r="E3212">
        <v>0</v>
      </c>
      <c r="F3212">
        <v>21762</v>
      </c>
    </row>
    <row r="3213" spans="1:6" x14ac:dyDescent="0.25">
      <c r="A3213" t="str">
        <f>'Оборудование столовой'!F1052</f>
        <v>Зарплата</v>
      </c>
      <c r="B3213">
        <v>617</v>
      </c>
      <c r="C3213">
        <v>14658</v>
      </c>
      <c r="D3213">
        <v>2</v>
      </c>
      <c r="E3213">
        <v>0</v>
      </c>
      <c r="F3213">
        <v>21785</v>
      </c>
    </row>
    <row r="3214" spans="1:6" x14ac:dyDescent="0.25">
      <c r="A3214" s="5">
        <f>'Оборудование столовой'!Q1052</f>
        <v>883.28</v>
      </c>
      <c r="B3214">
        <v>617</v>
      </c>
      <c r="C3214">
        <v>14658</v>
      </c>
      <c r="D3214">
        <v>5</v>
      </c>
      <c r="E3214">
        <v>0</v>
      </c>
      <c r="F3214">
        <v>21785</v>
      </c>
    </row>
    <row r="3215" spans="1:6" x14ac:dyDescent="0.25">
      <c r="A3215" s="6">
        <f>'Оборудование столовой'!AO1052</f>
        <v>1</v>
      </c>
      <c r="B3215">
        <v>617</v>
      </c>
      <c r="C3215">
        <v>14658</v>
      </c>
      <c r="D3215">
        <v>9</v>
      </c>
      <c r="E3215">
        <v>0</v>
      </c>
      <c r="F3215">
        <v>21785</v>
      </c>
    </row>
    <row r="3216" spans="1:6" x14ac:dyDescent="0.25">
      <c r="A3216" t="str">
        <f>'Оборудование столовой'!F1053</f>
        <v>Эксплуатация машин</v>
      </c>
      <c r="B3216">
        <v>617</v>
      </c>
      <c r="C3216">
        <v>14659</v>
      </c>
      <c r="D3216">
        <v>2</v>
      </c>
      <c r="E3216">
        <v>0</v>
      </c>
      <c r="F3216">
        <v>21785</v>
      </c>
    </row>
    <row r="3217" spans="1:6" x14ac:dyDescent="0.25">
      <c r="A3217" s="5">
        <f>'Оборудование столовой'!Q1053</f>
        <v>91.21</v>
      </c>
      <c r="B3217">
        <v>617</v>
      </c>
      <c r="C3217">
        <v>14659</v>
      </c>
      <c r="D3217">
        <v>5</v>
      </c>
      <c r="E3217">
        <v>0</v>
      </c>
      <c r="F3217">
        <v>21785</v>
      </c>
    </row>
    <row r="3218" spans="1:6" x14ac:dyDescent="0.25">
      <c r="A3218" s="6">
        <f>'Оборудование столовой'!AO1053</f>
        <v>1</v>
      </c>
      <c r="B3218">
        <v>617</v>
      </c>
      <c r="C3218">
        <v>14659</v>
      </c>
      <c r="D3218">
        <v>9</v>
      </c>
      <c r="E3218">
        <v>0</v>
      </c>
      <c r="F3218">
        <v>21785</v>
      </c>
    </row>
    <row r="3219" spans="1:6" x14ac:dyDescent="0.25">
      <c r="A3219" t="str">
        <f>'Оборудование столовой'!F1054</f>
        <v>в т.ч. зарплата машиниста</v>
      </c>
      <c r="B3219">
        <v>617</v>
      </c>
      <c r="C3219">
        <v>14660</v>
      </c>
      <c r="D3219">
        <v>2</v>
      </c>
      <c r="E3219">
        <v>0</v>
      </c>
      <c r="F3219">
        <v>21785</v>
      </c>
    </row>
    <row r="3220" spans="1:6" x14ac:dyDescent="0.25">
      <c r="A3220" s="5">
        <f>'Оборудование столовой'!Q1054</f>
        <v>2.16</v>
      </c>
      <c r="B3220">
        <v>617</v>
      </c>
      <c r="C3220">
        <v>14660</v>
      </c>
      <c r="D3220">
        <v>5</v>
      </c>
      <c r="E3220">
        <v>0</v>
      </c>
      <c r="F3220">
        <v>21785</v>
      </c>
    </row>
    <row r="3221" spans="1:6" x14ac:dyDescent="0.25">
      <c r="A3221" s="6">
        <f>'Оборудование столовой'!AO1054</f>
        <v>1</v>
      </c>
      <c r="B3221">
        <v>617</v>
      </c>
      <c r="C3221">
        <v>14660</v>
      </c>
      <c r="D3221">
        <v>9</v>
      </c>
      <c r="E3221">
        <v>0</v>
      </c>
      <c r="F3221">
        <v>21785</v>
      </c>
    </row>
    <row r="3222" spans="1:6" x14ac:dyDescent="0.25">
      <c r="A3222" t="str">
        <f>'Оборудование столовой'!F1055</f>
        <v>Материальные ресурсы</v>
      </c>
      <c r="B3222">
        <v>617</v>
      </c>
      <c r="C3222">
        <v>14661</v>
      </c>
      <c r="D3222">
        <v>2</v>
      </c>
      <c r="E3222">
        <v>0</v>
      </c>
      <c r="F3222">
        <v>21785</v>
      </c>
    </row>
    <row r="3223" spans="1:6" x14ac:dyDescent="0.25">
      <c r="A3223" s="5">
        <f>'Оборудование столовой'!Q1055</f>
        <v>68.95</v>
      </c>
      <c r="B3223">
        <v>617</v>
      </c>
      <c r="C3223">
        <v>14661</v>
      </c>
      <c r="D3223">
        <v>5</v>
      </c>
      <c r="E3223">
        <v>0</v>
      </c>
      <c r="F3223">
        <v>21785</v>
      </c>
    </row>
    <row r="3224" spans="1:6" x14ac:dyDescent="0.25">
      <c r="A3224" s="6">
        <f>'Оборудование столовой'!AO1055</f>
        <v>1</v>
      </c>
      <c r="B3224">
        <v>617</v>
      </c>
      <c r="C3224">
        <v>14661</v>
      </c>
      <c r="D3224">
        <v>9</v>
      </c>
      <c r="E3224">
        <v>0</v>
      </c>
      <c r="F3224">
        <v>21785</v>
      </c>
    </row>
    <row r="3225" spans="1:6" x14ac:dyDescent="0.25">
      <c r="A3225" t="str">
        <f>'Оборудование столовой'!F1056</f>
        <v>Накладные расходы от ФОТ</v>
      </c>
      <c r="B3225">
        <v>617</v>
      </c>
      <c r="C3225">
        <v>14662</v>
      </c>
      <c r="D3225">
        <v>2</v>
      </c>
      <c r="E3225">
        <v>0</v>
      </c>
      <c r="F3225">
        <v>21786</v>
      </c>
    </row>
    <row r="3226" spans="1:6" x14ac:dyDescent="0.25">
      <c r="A3226">
        <f>'Оборудование столовой'!I1056</f>
        <v>0</v>
      </c>
      <c r="B3226">
        <v>617</v>
      </c>
      <c r="C3226">
        <v>14662</v>
      </c>
      <c r="D3226">
        <v>3</v>
      </c>
      <c r="E3226">
        <v>0</v>
      </c>
      <c r="F3226">
        <v>21786</v>
      </c>
    </row>
    <row r="3227" spans="1:6" x14ac:dyDescent="0.25">
      <c r="A3227">
        <f>'Оборудование столовой'!Q1056</f>
        <v>0.9</v>
      </c>
      <c r="B3227">
        <v>617</v>
      </c>
      <c r="C3227">
        <v>14662</v>
      </c>
      <c r="D3227">
        <v>5</v>
      </c>
      <c r="E3227">
        <v>0</v>
      </c>
      <c r="F3227">
        <v>21786</v>
      </c>
    </row>
    <row r="3228" spans="1:6" x14ac:dyDescent="0.25">
      <c r="A3228">
        <f>'Оборудование столовой'!AO1056</f>
        <v>0.9</v>
      </c>
      <c r="B3228">
        <v>617</v>
      </c>
      <c r="C3228">
        <v>14662</v>
      </c>
      <c r="D3228">
        <v>9</v>
      </c>
      <c r="E3228">
        <v>0</v>
      </c>
      <c r="F3228">
        <v>21786</v>
      </c>
    </row>
    <row r="3229" spans="1:6" x14ac:dyDescent="0.25">
      <c r="A3229" t="str">
        <f>'Оборудование столовой'!F1057</f>
        <v>Сметная прибыль от ФОТ</v>
      </c>
      <c r="B3229">
        <v>617</v>
      </c>
      <c r="C3229">
        <v>14663</v>
      </c>
      <c r="D3229">
        <v>2</v>
      </c>
      <c r="E3229">
        <v>0</v>
      </c>
      <c r="F3229">
        <v>21787</v>
      </c>
    </row>
    <row r="3230" spans="1:6" x14ac:dyDescent="0.25">
      <c r="A3230">
        <f>'Оборудование столовой'!I1057</f>
        <v>0</v>
      </c>
      <c r="B3230">
        <v>617</v>
      </c>
      <c r="C3230">
        <v>14663</v>
      </c>
      <c r="D3230">
        <v>3</v>
      </c>
      <c r="E3230">
        <v>0</v>
      </c>
      <c r="F3230">
        <v>21787</v>
      </c>
    </row>
    <row r="3231" spans="1:6" x14ac:dyDescent="0.25">
      <c r="A3231" s="5">
        <f>'Оборудование столовой'!Q1057</f>
        <v>0.85</v>
      </c>
      <c r="B3231">
        <v>617</v>
      </c>
      <c r="C3231">
        <v>14663</v>
      </c>
      <c r="D3231">
        <v>5</v>
      </c>
      <c r="E3231">
        <v>0</v>
      </c>
      <c r="F3231">
        <v>21787</v>
      </c>
    </row>
    <row r="3232" spans="1:6" x14ac:dyDescent="0.25">
      <c r="A3232" s="5">
        <f>'Оборудование столовой'!AO1057</f>
        <v>0.85</v>
      </c>
      <c r="B3232">
        <v>617</v>
      </c>
      <c r="C3232">
        <v>14663</v>
      </c>
      <c r="D3232">
        <v>9</v>
      </c>
      <c r="E3232">
        <v>0</v>
      </c>
      <c r="F3232">
        <v>21787</v>
      </c>
    </row>
    <row r="3233" spans="1:6" x14ac:dyDescent="0.25">
      <c r="A3233" t="str">
        <f>'Оборудование столовой'!F1058</f>
        <v>Затраты труда</v>
      </c>
      <c r="B3233">
        <v>617</v>
      </c>
      <c r="C3233">
        <v>14880</v>
      </c>
      <c r="D3233">
        <v>2</v>
      </c>
      <c r="E3233">
        <v>0</v>
      </c>
      <c r="F3233">
        <v>21774</v>
      </c>
    </row>
    <row r="3234" spans="1:6" x14ac:dyDescent="0.25">
      <c r="A3234" t="str">
        <f>'Оборудование столовой'!I1058</f>
        <v>чел.-ч</v>
      </c>
      <c r="B3234">
        <v>617</v>
      </c>
      <c r="C3234">
        <v>14880</v>
      </c>
      <c r="D3234">
        <v>3</v>
      </c>
      <c r="E3234">
        <v>0</v>
      </c>
      <c r="F3234">
        <v>21774</v>
      </c>
    </row>
    <row r="3235" spans="1:6" x14ac:dyDescent="0.25">
      <c r="A3235" s="5">
        <f>'Оборудование столовой'!M1058</f>
        <v>103.55</v>
      </c>
      <c r="B3235">
        <v>617</v>
      </c>
      <c r="C3235">
        <v>14880</v>
      </c>
      <c r="D3235">
        <v>4</v>
      </c>
      <c r="E3235">
        <v>0</v>
      </c>
      <c r="F3235">
        <v>21774</v>
      </c>
    </row>
    <row r="3236" spans="1:6" x14ac:dyDescent="0.25">
      <c r="A3236" t="str">
        <f>'Оборудование столовой'!F1059</f>
        <v>Итого по расценке</v>
      </c>
      <c r="B3236">
        <v>617</v>
      </c>
      <c r="C3236">
        <v>14665</v>
      </c>
      <c r="D3236">
        <v>2</v>
      </c>
      <c r="E3236">
        <v>0</v>
      </c>
      <c r="F3236">
        <v>21788</v>
      </c>
    </row>
    <row r="3237" spans="1:6" x14ac:dyDescent="0.25">
      <c r="A3237" t="str">
        <f>'Оборудование столовой'!A1060</f>
        <v xml:space="preserve">Подсобное помещение </v>
      </c>
      <c r="B3237">
        <v>617</v>
      </c>
      <c r="C3237">
        <v>14666</v>
      </c>
      <c r="D3237">
        <v>0</v>
      </c>
      <c r="E3237">
        <v>0</v>
      </c>
      <c r="F3237">
        <v>21767</v>
      </c>
    </row>
    <row r="3238" spans="1:6" x14ac:dyDescent="0.25">
      <c r="A3238" t="str">
        <f>'Оборудование столовой'!A1061</f>
        <v xml:space="preserve">Санузел женский </v>
      </c>
      <c r="B3238">
        <v>617</v>
      </c>
      <c r="C3238">
        <v>14667</v>
      </c>
      <c r="D3238">
        <v>0</v>
      </c>
      <c r="E3238">
        <v>0</v>
      </c>
      <c r="F3238">
        <v>21767</v>
      </c>
    </row>
    <row r="3239" spans="1:6" x14ac:dyDescent="0.25">
      <c r="A3239" t="str">
        <f>'Оборудование столовой'!A1062</f>
        <v xml:space="preserve">Доготовочная </v>
      </c>
      <c r="B3239">
        <v>617</v>
      </c>
      <c r="C3239">
        <v>14668</v>
      </c>
      <c r="D3239">
        <v>0</v>
      </c>
      <c r="E3239">
        <v>0</v>
      </c>
      <c r="F3239">
        <v>21767</v>
      </c>
    </row>
    <row r="3240" spans="1:6" x14ac:dyDescent="0.25">
      <c r="A3240">
        <f>'Оборудование столовой'!A1063</f>
        <v>96</v>
      </c>
      <c r="B3240">
        <v>617</v>
      </c>
      <c r="C3240">
        <v>14669</v>
      </c>
      <c r="D3240">
        <v>0</v>
      </c>
      <c r="E3240">
        <v>0</v>
      </c>
      <c r="F3240">
        <v>21762</v>
      </c>
    </row>
    <row r="3241" spans="1:6" x14ac:dyDescent="0.25">
      <c r="A3241" t="str">
        <f>'Оборудование столовой'!B1063</f>
        <v>ФЕР17-01-001-02</v>
      </c>
      <c r="B3241">
        <v>617</v>
      </c>
      <c r="C3241">
        <v>14669</v>
      </c>
      <c r="D3241">
        <v>1</v>
      </c>
      <c r="E3241">
        <v>0</v>
      </c>
      <c r="F3241">
        <v>21762</v>
      </c>
    </row>
    <row r="3242" spans="1:6" x14ac:dyDescent="0.25">
      <c r="A3242" t="str">
        <f>'Оборудование столовой'!F1063</f>
        <v>Установка ванн  прямых стальных</v>
      </c>
      <c r="B3242">
        <v>617</v>
      </c>
      <c r="C3242">
        <v>14669</v>
      </c>
      <c r="D3242">
        <v>2</v>
      </c>
      <c r="E3242">
        <v>0</v>
      </c>
      <c r="F3242">
        <v>21762</v>
      </c>
    </row>
    <row r="3243" spans="1:6" x14ac:dyDescent="0.25">
      <c r="A3243" t="str">
        <f>'Оборудование столовой'!I1063</f>
        <v>10 компл.</v>
      </c>
      <c r="B3243">
        <v>617</v>
      </c>
      <c r="C3243">
        <v>14669</v>
      </c>
      <c r="D3243">
        <v>3</v>
      </c>
      <c r="E3243">
        <v>0</v>
      </c>
      <c r="F3243">
        <v>21762</v>
      </c>
    </row>
    <row r="3244" spans="1:6" x14ac:dyDescent="0.25">
      <c r="A3244">
        <f>'Оборудование столовой'!M1063</f>
        <v>0.2</v>
      </c>
      <c r="B3244">
        <v>617</v>
      </c>
      <c r="C3244">
        <v>14669</v>
      </c>
      <c r="D3244">
        <v>4</v>
      </c>
      <c r="E3244">
        <v>0</v>
      </c>
      <c r="F3244">
        <v>21762</v>
      </c>
    </row>
    <row r="3245" spans="1:6" x14ac:dyDescent="0.25">
      <c r="A3245" t="str">
        <f>'Оборудование столовой'!F1065</f>
        <v>Зарплата</v>
      </c>
      <c r="B3245">
        <v>617</v>
      </c>
      <c r="C3245">
        <v>14670</v>
      </c>
      <c r="D3245">
        <v>2</v>
      </c>
      <c r="E3245">
        <v>0</v>
      </c>
      <c r="F3245">
        <v>21785</v>
      </c>
    </row>
    <row r="3246" spans="1:6" x14ac:dyDescent="0.25">
      <c r="A3246" s="5">
        <f>'Оборудование столовой'!Q1065</f>
        <v>208.27</v>
      </c>
      <c r="B3246">
        <v>617</v>
      </c>
      <c r="C3246">
        <v>14670</v>
      </c>
      <c r="D3246">
        <v>5</v>
      </c>
      <c r="E3246">
        <v>0</v>
      </c>
      <c r="F3246">
        <v>21785</v>
      </c>
    </row>
    <row r="3247" spans="1:6" x14ac:dyDescent="0.25">
      <c r="A3247" s="6">
        <f>'Оборудование столовой'!AO1065</f>
        <v>1</v>
      </c>
      <c r="B3247">
        <v>617</v>
      </c>
      <c r="C3247">
        <v>14670</v>
      </c>
      <c r="D3247">
        <v>9</v>
      </c>
      <c r="E3247">
        <v>0</v>
      </c>
      <c r="F3247">
        <v>21785</v>
      </c>
    </row>
    <row r="3248" spans="1:6" x14ac:dyDescent="0.25">
      <c r="A3248" t="str">
        <f>'Оборудование столовой'!F1066</f>
        <v>Эксплуатация машин</v>
      </c>
      <c r="B3248">
        <v>617</v>
      </c>
      <c r="C3248">
        <v>14671</v>
      </c>
      <c r="D3248">
        <v>2</v>
      </c>
      <c r="E3248">
        <v>0</v>
      </c>
      <c r="F3248">
        <v>21785</v>
      </c>
    </row>
    <row r="3249" spans="1:6" x14ac:dyDescent="0.25">
      <c r="A3249" s="5">
        <f>'Оборудование столовой'!Q1066</f>
        <v>91.07</v>
      </c>
      <c r="B3249">
        <v>617</v>
      </c>
      <c r="C3249">
        <v>14671</v>
      </c>
      <c r="D3249">
        <v>5</v>
      </c>
      <c r="E3249">
        <v>0</v>
      </c>
      <c r="F3249">
        <v>21785</v>
      </c>
    </row>
    <row r="3250" spans="1:6" x14ac:dyDescent="0.25">
      <c r="A3250" s="6">
        <f>'Оборудование столовой'!AO1066</f>
        <v>1</v>
      </c>
      <c r="B3250">
        <v>617</v>
      </c>
      <c r="C3250">
        <v>14671</v>
      </c>
      <c r="D3250">
        <v>9</v>
      </c>
      <c r="E3250">
        <v>0</v>
      </c>
      <c r="F3250">
        <v>21785</v>
      </c>
    </row>
    <row r="3251" spans="1:6" x14ac:dyDescent="0.25">
      <c r="A3251" t="str">
        <f>'Оборудование столовой'!F1067</f>
        <v>в т.ч. зарплата машиниста</v>
      </c>
      <c r="B3251">
        <v>617</v>
      </c>
      <c r="C3251">
        <v>14672</v>
      </c>
      <c r="D3251">
        <v>2</v>
      </c>
      <c r="E3251">
        <v>0</v>
      </c>
      <c r="F3251">
        <v>21785</v>
      </c>
    </row>
    <row r="3252" spans="1:6" x14ac:dyDescent="0.25">
      <c r="A3252" s="5">
        <f>'Оборудование столовой'!Q1067</f>
        <v>6.89</v>
      </c>
      <c r="B3252">
        <v>617</v>
      </c>
      <c r="C3252">
        <v>14672</v>
      </c>
      <c r="D3252">
        <v>5</v>
      </c>
      <c r="E3252">
        <v>0</v>
      </c>
      <c r="F3252">
        <v>21785</v>
      </c>
    </row>
    <row r="3253" spans="1:6" x14ac:dyDescent="0.25">
      <c r="A3253" s="6">
        <f>'Оборудование столовой'!AO1067</f>
        <v>1</v>
      </c>
      <c r="B3253">
        <v>617</v>
      </c>
      <c r="C3253">
        <v>14672</v>
      </c>
      <c r="D3253">
        <v>9</v>
      </c>
      <c r="E3253">
        <v>0</v>
      </c>
      <c r="F3253">
        <v>21785</v>
      </c>
    </row>
    <row r="3254" spans="1:6" x14ac:dyDescent="0.25">
      <c r="A3254" t="str">
        <f>'Оборудование столовой'!F1068</f>
        <v>Материальные ресурсы</v>
      </c>
      <c r="B3254">
        <v>617</v>
      </c>
      <c r="C3254">
        <v>14673</v>
      </c>
      <c r="D3254">
        <v>2</v>
      </c>
      <c r="E3254">
        <v>0</v>
      </c>
      <c r="F3254">
        <v>21785</v>
      </c>
    </row>
    <row r="3255" spans="1:6" x14ac:dyDescent="0.25">
      <c r="A3255" s="5">
        <f>'Оборудование столовой'!Q1068</f>
        <v>9681.89</v>
      </c>
      <c r="B3255">
        <v>617</v>
      </c>
      <c r="C3255">
        <v>14673</v>
      </c>
      <c r="D3255">
        <v>5</v>
      </c>
      <c r="E3255">
        <v>0</v>
      </c>
      <c r="F3255">
        <v>21785</v>
      </c>
    </row>
    <row r="3256" spans="1:6" x14ac:dyDescent="0.25">
      <c r="A3256" s="6">
        <f>'Оборудование столовой'!AO1068</f>
        <v>1</v>
      </c>
      <c r="B3256">
        <v>617</v>
      </c>
      <c r="C3256">
        <v>14673</v>
      </c>
      <c r="D3256">
        <v>9</v>
      </c>
      <c r="E3256">
        <v>0</v>
      </c>
      <c r="F3256">
        <v>21785</v>
      </c>
    </row>
    <row r="3257" spans="1:6" x14ac:dyDescent="0.25">
      <c r="A3257">
        <f>'Оборудование столовой'!A1069</f>
        <v>96.1</v>
      </c>
      <c r="B3257">
        <v>617</v>
      </c>
      <c r="C3257">
        <v>14944</v>
      </c>
      <c r="D3257">
        <v>0</v>
      </c>
      <c r="E3257">
        <v>0</v>
      </c>
      <c r="F3257">
        <v>21766</v>
      </c>
    </row>
    <row r="3258" spans="1:6" x14ac:dyDescent="0.25">
      <c r="A3258" t="str">
        <f>'Оборудование столовой'!B1069</f>
        <v>[301-0052]</v>
      </c>
      <c r="B3258">
        <v>617</v>
      </c>
      <c r="C3258">
        <v>14944</v>
      </c>
      <c r="D3258">
        <v>1</v>
      </c>
      <c r="E3258">
        <v>0</v>
      </c>
      <c r="F3258">
        <v>21766</v>
      </c>
    </row>
    <row r="3259" spans="1:6" x14ac:dyDescent="0.25">
      <c r="A3259" t="str">
        <f>'Оборудование столовой'!F1069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3259">
        <v>617</v>
      </c>
      <c r="C3259">
        <v>14944</v>
      </c>
      <c r="D3259">
        <v>2</v>
      </c>
      <c r="E3259">
        <v>0</v>
      </c>
      <c r="F3259">
        <v>21766</v>
      </c>
    </row>
    <row r="3260" spans="1:6" x14ac:dyDescent="0.25">
      <c r="A3260" t="str">
        <f>'Оборудование столовой'!I1069</f>
        <v>комплект</v>
      </c>
      <c r="B3260">
        <v>617</v>
      </c>
      <c r="C3260">
        <v>14944</v>
      </c>
      <c r="D3260">
        <v>3</v>
      </c>
      <c r="E3260">
        <v>0</v>
      </c>
      <c r="F3260">
        <v>21766</v>
      </c>
    </row>
    <row r="3261" spans="1:6" x14ac:dyDescent="0.25">
      <c r="A3261">
        <f>'Оборудование столовой'!Q1069</f>
        <v>960.5</v>
      </c>
      <c r="B3261">
        <v>617</v>
      </c>
      <c r="C3261">
        <v>14944</v>
      </c>
      <c r="D3261">
        <v>5</v>
      </c>
      <c r="E3261">
        <v>0</v>
      </c>
      <c r="F3261">
        <v>21766</v>
      </c>
    </row>
    <row r="3262" spans="1:6" x14ac:dyDescent="0.25">
      <c r="A3262" s="6">
        <f>'Оборудование столовой'!T1069</f>
        <v>-10</v>
      </c>
      <c r="B3262">
        <v>617</v>
      </c>
      <c r="C3262">
        <v>14944</v>
      </c>
      <c r="D3262">
        <v>6</v>
      </c>
      <c r="E3262">
        <v>0</v>
      </c>
      <c r="F3262">
        <v>21766</v>
      </c>
    </row>
    <row r="3263" spans="1:6" x14ac:dyDescent="0.25">
      <c r="A3263">
        <f>'Оборудование столовой'!AF1069</f>
        <v>0</v>
      </c>
      <c r="B3263">
        <v>617</v>
      </c>
      <c r="C3263">
        <v>14944</v>
      </c>
      <c r="D3263">
        <v>8</v>
      </c>
      <c r="E3263">
        <v>0</v>
      </c>
      <c r="F3263">
        <v>21766</v>
      </c>
    </row>
    <row r="3264" spans="1:6" x14ac:dyDescent="0.25">
      <c r="A3264" s="6">
        <f>'Оборудование столовой'!AO1069</f>
        <v>1</v>
      </c>
      <c r="B3264">
        <v>617</v>
      </c>
      <c r="C3264">
        <v>14944</v>
      </c>
      <c r="D3264">
        <v>9</v>
      </c>
      <c r="E3264">
        <v>0</v>
      </c>
      <c r="F3264">
        <v>21766</v>
      </c>
    </row>
    <row r="3265" spans="1:6" x14ac:dyDescent="0.25">
      <c r="A3265" t="str">
        <f>'Оборудование столовой'!F1070</f>
        <v>Накладные расходы от ФОТ</v>
      </c>
      <c r="B3265">
        <v>617</v>
      </c>
      <c r="C3265">
        <v>14674</v>
      </c>
      <c r="D3265">
        <v>2</v>
      </c>
      <c r="E3265">
        <v>0</v>
      </c>
      <c r="F3265">
        <v>21786</v>
      </c>
    </row>
    <row r="3266" spans="1:6" x14ac:dyDescent="0.25">
      <c r="A3266">
        <f>'Оборудование столовой'!I1070</f>
        <v>0</v>
      </c>
      <c r="B3266">
        <v>617</v>
      </c>
      <c r="C3266">
        <v>14674</v>
      </c>
      <c r="D3266">
        <v>3</v>
      </c>
      <c r="E3266">
        <v>0</v>
      </c>
      <c r="F3266">
        <v>21786</v>
      </c>
    </row>
    <row r="3267" spans="1:6" x14ac:dyDescent="0.25">
      <c r="A3267" s="5">
        <f>'Оборудование столовой'!Q1070</f>
        <v>1.28</v>
      </c>
      <c r="B3267">
        <v>617</v>
      </c>
      <c r="C3267">
        <v>14674</v>
      </c>
      <c r="D3267">
        <v>5</v>
      </c>
      <c r="E3267">
        <v>0</v>
      </c>
      <c r="F3267">
        <v>21786</v>
      </c>
    </row>
    <row r="3268" spans="1:6" x14ac:dyDescent="0.25">
      <c r="A3268" s="5">
        <f>'Оборудование столовой'!AO1070</f>
        <v>1.28</v>
      </c>
      <c r="B3268">
        <v>617</v>
      </c>
      <c r="C3268">
        <v>14674</v>
      </c>
      <c r="D3268">
        <v>9</v>
      </c>
      <c r="E3268">
        <v>0</v>
      </c>
      <c r="F3268">
        <v>21786</v>
      </c>
    </row>
    <row r="3269" spans="1:6" x14ac:dyDescent="0.25">
      <c r="A3269" t="str">
        <f>'Оборудование столовой'!F1071</f>
        <v>Сметная прибыль от ФОТ</v>
      </c>
      <c r="B3269">
        <v>617</v>
      </c>
      <c r="C3269">
        <v>14675</v>
      </c>
      <c r="D3269">
        <v>2</v>
      </c>
      <c r="E3269">
        <v>0</v>
      </c>
      <c r="F3269">
        <v>21787</v>
      </c>
    </row>
    <row r="3270" spans="1:6" x14ac:dyDescent="0.25">
      <c r="A3270">
        <f>'Оборудование столовой'!I1071</f>
        <v>0</v>
      </c>
      <c r="B3270">
        <v>617</v>
      </c>
      <c r="C3270">
        <v>14675</v>
      </c>
      <c r="D3270">
        <v>3</v>
      </c>
      <c r="E3270">
        <v>0</v>
      </c>
      <c r="F3270">
        <v>21787</v>
      </c>
    </row>
    <row r="3271" spans="1:6" x14ac:dyDescent="0.25">
      <c r="A3271" s="5">
        <f>'Оборудование столовой'!Q1071</f>
        <v>0.83</v>
      </c>
      <c r="B3271">
        <v>617</v>
      </c>
      <c r="C3271">
        <v>14675</v>
      </c>
      <c r="D3271">
        <v>5</v>
      </c>
      <c r="E3271">
        <v>0</v>
      </c>
      <c r="F3271">
        <v>21787</v>
      </c>
    </row>
    <row r="3272" spans="1:6" x14ac:dyDescent="0.25">
      <c r="A3272" s="5">
        <f>'Оборудование столовой'!AO1071</f>
        <v>0.83</v>
      </c>
      <c r="B3272">
        <v>617</v>
      </c>
      <c r="C3272">
        <v>14675</v>
      </c>
      <c r="D3272">
        <v>9</v>
      </c>
      <c r="E3272">
        <v>0</v>
      </c>
      <c r="F3272">
        <v>21787</v>
      </c>
    </row>
    <row r="3273" spans="1:6" x14ac:dyDescent="0.25">
      <c r="A3273" t="str">
        <f>'Оборудование столовой'!F1072</f>
        <v>Затраты труда</v>
      </c>
      <c r="B3273">
        <v>617</v>
      </c>
      <c r="C3273">
        <v>14881</v>
      </c>
      <c r="D3273">
        <v>2</v>
      </c>
      <c r="E3273">
        <v>0</v>
      </c>
      <c r="F3273">
        <v>21774</v>
      </c>
    </row>
    <row r="3274" spans="1:6" x14ac:dyDescent="0.25">
      <c r="A3274" t="str">
        <f>'Оборудование столовой'!I1072</f>
        <v>чел.-ч</v>
      </c>
      <c r="B3274">
        <v>617</v>
      </c>
      <c r="C3274">
        <v>14881</v>
      </c>
      <c r="D3274">
        <v>3</v>
      </c>
      <c r="E3274">
        <v>0</v>
      </c>
      <c r="F3274">
        <v>21774</v>
      </c>
    </row>
    <row r="3275" spans="1:6" x14ac:dyDescent="0.25">
      <c r="A3275" s="5">
        <f>'Оборудование столовой'!M1072</f>
        <v>21.65</v>
      </c>
      <c r="B3275">
        <v>617</v>
      </c>
      <c r="C3275">
        <v>14881</v>
      </c>
      <c r="D3275">
        <v>4</v>
      </c>
      <c r="E3275">
        <v>0</v>
      </c>
      <c r="F3275">
        <v>21774</v>
      </c>
    </row>
    <row r="3276" spans="1:6" x14ac:dyDescent="0.25">
      <c r="A3276" t="str">
        <f>'Оборудование столовой'!F1073</f>
        <v>Итого по расценке</v>
      </c>
      <c r="B3276">
        <v>617</v>
      </c>
      <c r="C3276">
        <v>14677</v>
      </c>
      <c r="D3276">
        <v>2</v>
      </c>
      <c r="E3276">
        <v>0</v>
      </c>
      <c r="F3276">
        <v>21788</v>
      </c>
    </row>
    <row r="3277" spans="1:6" x14ac:dyDescent="0.25">
      <c r="A3277">
        <f>'Оборудование столовой'!A1074</f>
        <v>97</v>
      </c>
      <c r="B3277">
        <v>617</v>
      </c>
      <c r="C3277">
        <v>14678</v>
      </c>
      <c r="D3277">
        <v>0</v>
      </c>
      <c r="E3277">
        <v>0</v>
      </c>
      <c r="F3277">
        <v>21762</v>
      </c>
    </row>
    <row r="3278" spans="1:6" x14ac:dyDescent="0.25">
      <c r="A3278" t="str">
        <f>'Оборудование столовой'!B1074</f>
        <v>ФЕРм28-12-012-01</v>
      </c>
      <c r="B3278">
        <v>617</v>
      </c>
      <c r="C3278">
        <v>14678</v>
      </c>
      <c r="D3278">
        <v>1</v>
      </c>
      <c r="E3278">
        <v>0</v>
      </c>
      <c r="F3278">
        <v>21762</v>
      </c>
    </row>
    <row r="3279" spans="1:6" x14ac:dyDescent="0.25">
      <c r="A3279" t="str">
        <f>'Оборудование столовой'!F1074</f>
        <v>Машина посудомоечная</v>
      </c>
      <c r="B3279">
        <v>617</v>
      </c>
      <c r="C3279">
        <v>14678</v>
      </c>
      <c r="D3279">
        <v>2</v>
      </c>
      <c r="E3279">
        <v>0</v>
      </c>
      <c r="F3279">
        <v>21762</v>
      </c>
    </row>
    <row r="3280" spans="1:6" x14ac:dyDescent="0.25">
      <c r="A3280" t="str">
        <f>'Оборудование столовой'!I1074</f>
        <v>1 шт.</v>
      </c>
      <c r="B3280">
        <v>617</v>
      </c>
      <c r="C3280">
        <v>14678</v>
      </c>
      <c r="D3280">
        <v>3</v>
      </c>
      <c r="E3280">
        <v>0</v>
      </c>
      <c r="F3280">
        <v>21762</v>
      </c>
    </row>
    <row r="3281" spans="1:6" x14ac:dyDescent="0.25">
      <c r="A3281" s="6">
        <f>'Оборудование столовой'!M1074</f>
        <v>1</v>
      </c>
      <c r="B3281">
        <v>617</v>
      </c>
      <c r="C3281">
        <v>14678</v>
      </c>
      <c r="D3281">
        <v>4</v>
      </c>
      <c r="E3281">
        <v>0</v>
      </c>
      <c r="F3281">
        <v>21762</v>
      </c>
    </row>
    <row r="3282" spans="1:6" x14ac:dyDescent="0.25">
      <c r="A3282" t="str">
        <f>'Оборудование столовой'!F1076</f>
        <v>Зарплата</v>
      </c>
      <c r="B3282">
        <v>617</v>
      </c>
      <c r="C3282">
        <v>14679</v>
      </c>
      <c r="D3282">
        <v>2</v>
      </c>
      <c r="E3282">
        <v>0</v>
      </c>
      <c r="F3282">
        <v>21785</v>
      </c>
    </row>
    <row r="3283" spans="1:6" x14ac:dyDescent="0.25">
      <c r="A3283" s="5">
        <f>'Оборудование столовой'!Q1076</f>
        <v>258.45999999999998</v>
      </c>
      <c r="B3283">
        <v>617</v>
      </c>
      <c r="C3283">
        <v>14679</v>
      </c>
      <c r="D3283">
        <v>5</v>
      </c>
      <c r="E3283">
        <v>0</v>
      </c>
      <c r="F3283">
        <v>21785</v>
      </c>
    </row>
    <row r="3284" spans="1:6" x14ac:dyDescent="0.25">
      <c r="A3284" s="6">
        <f>'Оборудование столовой'!AO1076</f>
        <v>1</v>
      </c>
      <c r="B3284">
        <v>617</v>
      </c>
      <c r="C3284">
        <v>14679</v>
      </c>
      <c r="D3284">
        <v>9</v>
      </c>
      <c r="E3284">
        <v>0</v>
      </c>
      <c r="F3284">
        <v>21785</v>
      </c>
    </row>
    <row r="3285" spans="1:6" x14ac:dyDescent="0.25">
      <c r="A3285" t="str">
        <f>'Оборудование столовой'!F1077</f>
        <v>Эксплуатация машин</v>
      </c>
      <c r="B3285">
        <v>617</v>
      </c>
      <c r="C3285">
        <v>14680</v>
      </c>
      <c r="D3285">
        <v>2</v>
      </c>
      <c r="E3285">
        <v>0</v>
      </c>
      <c r="F3285">
        <v>21785</v>
      </c>
    </row>
    <row r="3286" spans="1:6" x14ac:dyDescent="0.25">
      <c r="A3286">
        <f>'Оборудование столовой'!Q1077</f>
        <v>14.3</v>
      </c>
      <c r="B3286">
        <v>617</v>
      </c>
      <c r="C3286">
        <v>14680</v>
      </c>
      <c r="D3286">
        <v>5</v>
      </c>
      <c r="E3286">
        <v>0</v>
      </c>
      <c r="F3286">
        <v>21785</v>
      </c>
    </row>
    <row r="3287" spans="1:6" x14ac:dyDescent="0.25">
      <c r="A3287" s="6">
        <f>'Оборудование столовой'!AO1077</f>
        <v>1</v>
      </c>
      <c r="B3287">
        <v>617</v>
      </c>
      <c r="C3287">
        <v>14680</v>
      </c>
      <c r="D3287">
        <v>9</v>
      </c>
      <c r="E3287">
        <v>0</v>
      </c>
      <c r="F3287">
        <v>21785</v>
      </c>
    </row>
    <row r="3288" spans="1:6" x14ac:dyDescent="0.25">
      <c r="A3288" t="str">
        <f>'Оборудование столовой'!F1078</f>
        <v>в т.ч. зарплата машиниста</v>
      </c>
      <c r="B3288">
        <v>617</v>
      </c>
      <c r="C3288">
        <v>14681</v>
      </c>
      <c r="D3288">
        <v>2</v>
      </c>
      <c r="E3288">
        <v>0</v>
      </c>
      <c r="F3288">
        <v>21785</v>
      </c>
    </row>
    <row r="3289" spans="1:6" x14ac:dyDescent="0.25">
      <c r="A3289" s="5">
        <f>'Оборудование столовой'!Q1078</f>
        <v>1.01</v>
      </c>
      <c r="B3289">
        <v>617</v>
      </c>
      <c r="C3289">
        <v>14681</v>
      </c>
      <c r="D3289">
        <v>5</v>
      </c>
      <c r="E3289">
        <v>0</v>
      </c>
      <c r="F3289">
        <v>21785</v>
      </c>
    </row>
    <row r="3290" spans="1:6" x14ac:dyDescent="0.25">
      <c r="A3290" s="6">
        <f>'Оборудование столовой'!AO1078</f>
        <v>1</v>
      </c>
      <c r="B3290">
        <v>617</v>
      </c>
      <c r="C3290">
        <v>14681</v>
      </c>
      <c r="D3290">
        <v>9</v>
      </c>
      <c r="E3290">
        <v>0</v>
      </c>
      <c r="F3290">
        <v>21785</v>
      </c>
    </row>
    <row r="3291" spans="1:6" x14ac:dyDescent="0.25">
      <c r="A3291" t="str">
        <f>'Оборудование столовой'!F1079</f>
        <v>Материальные ресурсы</v>
      </c>
      <c r="B3291">
        <v>617</v>
      </c>
      <c r="C3291">
        <v>14682</v>
      </c>
      <c r="D3291">
        <v>2</v>
      </c>
      <c r="E3291">
        <v>0</v>
      </c>
      <c r="F3291">
        <v>21785</v>
      </c>
    </row>
    <row r="3292" spans="1:6" x14ac:dyDescent="0.25">
      <c r="A3292" s="5">
        <f>'Оборудование столовой'!Q1079</f>
        <v>87.57</v>
      </c>
      <c r="B3292">
        <v>617</v>
      </c>
      <c r="C3292">
        <v>14682</v>
      </c>
      <c r="D3292">
        <v>5</v>
      </c>
      <c r="E3292">
        <v>0</v>
      </c>
      <c r="F3292">
        <v>21785</v>
      </c>
    </row>
    <row r="3293" spans="1:6" x14ac:dyDescent="0.25">
      <c r="A3293" s="6">
        <f>'Оборудование столовой'!AO1079</f>
        <v>1</v>
      </c>
      <c r="B3293">
        <v>617</v>
      </c>
      <c r="C3293">
        <v>14682</v>
      </c>
      <c r="D3293">
        <v>9</v>
      </c>
      <c r="E3293">
        <v>0</v>
      </c>
      <c r="F3293">
        <v>21785</v>
      </c>
    </row>
    <row r="3294" spans="1:6" x14ac:dyDescent="0.25">
      <c r="A3294" t="str">
        <f>'Оборудование столовой'!F1080</f>
        <v>Накладные расходы от ФОТ</v>
      </c>
      <c r="B3294">
        <v>617</v>
      </c>
      <c r="C3294">
        <v>14683</v>
      </c>
      <c r="D3294">
        <v>2</v>
      </c>
      <c r="E3294">
        <v>0</v>
      </c>
      <c r="F3294">
        <v>21786</v>
      </c>
    </row>
    <row r="3295" spans="1:6" x14ac:dyDescent="0.25">
      <c r="A3295">
        <f>'Оборудование столовой'!I1080</f>
        <v>0</v>
      </c>
      <c r="B3295">
        <v>617</v>
      </c>
      <c r="C3295">
        <v>14683</v>
      </c>
      <c r="D3295">
        <v>3</v>
      </c>
      <c r="E3295">
        <v>0</v>
      </c>
      <c r="F3295">
        <v>21786</v>
      </c>
    </row>
    <row r="3296" spans="1:6" x14ac:dyDescent="0.25">
      <c r="A3296">
        <f>'Оборудование столовой'!Q1080</f>
        <v>0.8</v>
      </c>
      <c r="B3296">
        <v>617</v>
      </c>
      <c r="C3296">
        <v>14683</v>
      </c>
      <c r="D3296">
        <v>5</v>
      </c>
      <c r="E3296">
        <v>0</v>
      </c>
      <c r="F3296">
        <v>21786</v>
      </c>
    </row>
    <row r="3297" spans="1:6" x14ac:dyDescent="0.25">
      <c r="A3297">
        <f>'Оборудование столовой'!AO1080</f>
        <v>0.8</v>
      </c>
      <c r="B3297">
        <v>617</v>
      </c>
      <c r="C3297">
        <v>14683</v>
      </c>
      <c r="D3297">
        <v>9</v>
      </c>
      <c r="E3297">
        <v>0</v>
      </c>
      <c r="F3297">
        <v>21786</v>
      </c>
    </row>
    <row r="3298" spans="1:6" x14ac:dyDescent="0.25">
      <c r="A3298" t="str">
        <f>'Оборудование столовой'!F1081</f>
        <v>Сметная прибыль от ФОТ</v>
      </c>
      <c r="B3298">
        <v>617</v>
      </c>
      <c r="C3298">
        <v>14684</v>
      </c>
      <c r="D3298">
        <v>2</v>
      </c>
      <c r="E3298">
        <v>0</v>
      </c>
      <c r="F3298">
        <v>21787</v>
      </c>
    </row>
    <row r="3299" spans="1:6" x14ac:dyDescent="0.25">
      <c r="A3299">
        <f>'Оборудование столовой'!I1081</f>
        <v>0</v>
      </c>
      <c r="B3299">
        <v>617</v>
      </c>
      <c r="C3299">
        <v>14684</v>
      </c>
      <c r="D3299">
        <v>3</v>
      </c>
      <c r="E3299">
        <v>0</v>
      </c>
      <c r="F3299">
        <v>21787</v>
      </c>
    </row>
    <row r="3300" spans="1:6" x14ac:dyDescent="0.25">
      <c r="A3300">
        <f>'Оборудование столовой'!Q1081</f>
        <v>0.6</v>
      </c>
      <c r="B3300">
        <v>617</v>
      </c>
      <c r="C3300">
        <v>14684</v>
      </c>
      <c r="D3300">
        <v>5</v>
      </c>
      <c r="E3300">
        <v>0</v>
      </c>
      <c r="F3300">
        <v>21787</v>
      </c>
    </row>
    <row r="3301" spans="1:6" x14ac:dyDescent="0.25">
      <c r="A3301">
        <f>'Оборудование столовой'!AO1081</f>
        <v>0.6</v>
      </c>
      <c r="B3301">
        <v>617</v>
      </c>
      <c r="C3301">
        <v>14684</v>
      </c>
      <c r="D3301">
        <v>9</v>
      </c>
      <c r="E3301">
        <v>0</v>
      </c>
      <c r="F3301">
        <v>21787</v>
      </c>
    </row>
    <row r="3302" spans="1:6" x14ac:dyDescent="0.25">
      <c r="A3302" t="str">
        <f>'Оборудование столовой'!F1082</f>
        <v>Затраты труда</v>
      </c>
      <c r="B3302">
        <v>617</v>
      </c>
      <c r="C3302">
        <v>14882</v>
      </c>
      <c r="D3302">
        <v>2</v>
      </c>
      <c r="E3302">
        <v>0</v>
      </c>
      <c r="F3302">
        <v>21774</v>
      </c>
    </row>
    <row r="3303" spans="1:6" x14ac:dyDescent="0.25">
      <c r="A3303" t="str">
        <f>'Оборудование столовой'!I1082</f>
        <v>чел.-ч</v>
      </c>
      <c r="B3303">
        <v>617</v>
      </c>
      <c r="C3303">
        <v>14882</v>
      </c>
      <c r="D3303">
        <v>3</v>
      </c>
      <c r="E3303">
        <v>0</v>
      </c>
      <c r="F3303">
        <v>21774</v>
      </c>
    </row>
    <row r="3304" spans="1:6" x14ac:dyDescent="0.25">
      <c r="A3304">
        <f>'Оборудование столовой'!M1082</f>
        <v>30.3</v>
      </c>
      <c r="B3304">
        <v>617</v>
      </c>
      <c r="C3304">
        <v>14882</v>
      </c>
      <c r="D3304">
        <v>4</v>
      </c>
      <c r="E3304">
        <v>0</v>
      </c>
      <c r="F3304">
        <v>21774</v>
      </c>
    </row>
    <row r="3305" spans="1:6" x14ac:dyDescent="0.25">
      <c r="A3305" t="str">
        <f>'Оборудование столовой'!F1083</f>
        <v>Итого по расценке</v>
      </c>
      <c r="B3305">
        <v>617</v>
      </c>
      <c r="C3305">
        <v>14686</v>
      </c>
      <c r="D3305">
        <v>2</v>
      </c>
      <c r="E3305">
        <v>0</v>
      </c>
      <c r="F3305">
        <v>21788</v>
      </c>
    </row>
    <row r="3306" spans="1:6" x14ac:dyDescent="0.25">
      <c r="A3306">
        <f>'Оборудование столовой'!A1084</f>
        <v>98</v>
      </c>
      <c r="B3306">
        <v>617</v>
      </c>
      <c r="C3306">
        <v>14687</v>
      </c>
      <c r="D3306">
        <v>0</v>
      </c>
      <c r="E3306">
        <v>0</v>
      </c>
      <c r="F3306">
        <v>21762</v>
      </c>
    </row>
    <row r="3307" spans="1:6" x14ac:dyDescent="0.25">
      <c r="A3307" t="str">
        <f>'Оборудование столовой'!B1084</f>
        <v>ФЕР10-01-059-01</v>
      </c>
      <c r="B3307">
        <v>617</v>
      </c>
      <c r="C3307">
        <v>14687</v>
      </c>
      <c r="D3307">
        <v>1</v>
      </c>
      <c r="E3307">
        <v>0</v>
      </c>
      <c r="F3307">
        <v>21762</v>
      </c>
    </row>
    <row r="3308" spans="1:6" x14ac:dyDescent="0.25">
      <c r="A3308" t="str">
        <f>'Оборудование столовой'!F1084</f>
        <v>Установка столов, шкафов под мойки, холодильных шкафов и др.</v>
      </c>
      <c r="B3308">
        <v>617</v>
      </c>
      <c r="C3308">
        <v>14687</v>
      </c>
      <c r="D3308">
        <v>2</v>
      </c>
      <c r="E3308">
        <v>0</v>
      </c>
      <c r="F3308">
        <v>21762</v>
      </c>
    </row>
    <row r="3309" spans="1:6" x14ac:dyDescent="0.25">
      <c r="A3309" t="str">
        <f>'Оборудование столовой'!I1084</f>
        <v>100 шт. изделий</v>
      </c>
      <c r="B3309">
        <v>617</v>
      </c>
      <c r="C3309">
        <v>14687</v>
      </c>
      <c r="D3309">
        <v>3</v>
      </c>
      <c r="E3309">
        <v>0</v>
      </c>
      <c r="F3309">
        <v>21762</v>
      </c>
    </row>
    <row r="3310" spans="1:6" x14ac:dyDescent="0.25">
      <c r="A3310" s="5">
        <f>'Оборудование столовой'!M1084</f>
        <v>0.01</v>
      </c>
      <c r="B3310">
        <v>617</v>
      </c>
      <c r="C3310">
        <v>14687</v>
      </c>
      <c r="D3310">
        <v>4</v>
      </c>
      <c r="E3310">
        <v>0</v>
      </c>
      <c r="F3310">
        <v>21762</v>
      </c>
    </row>
    <row r="3311" spans="1:6" x14ac:dyDescent="0.25">
      <c r="A3311" t="str">
        <f>'Оборудование столовой'!F1086</f>
        <v>Зарплата</v>
      </c>
      <c r="B3311">
        <v>617</v>
      </c>
      <c r="C3311">
        <v>14688</v>
      </c>
      <c r="D3311">
        <v>2</v>
      </c>
      <c r="E3311">
        <v>0</v>
      </c>
      <c r="F3311">
        <v>21785</v>
      </c>
    </row>
    <row r="3312" spans="1:6" x14ac:dyDescent="0.25">
      <c r="A3312">
        <f>'Оборудование столовой'!Q1086</f>
        <v>602.70000000000005</v>
      </c>
      <c r="B3312">
        <v>617</v>
      </c>
      <c r="C3312">
        <v>14688</v>
      </c>
      <c r="D3312">
        <v>5</v>
      </c>
      <c r="E3312">
        <v>0</v>
      </c>
      <c r="F3312">
        <v>21785</v>
      </c>
    </row>
    <row r="3313" spans="1:6" x14ac:dyDescent="0.25">
      <c r="A3313" s="6">
        <f>'Оборудование столовой'!AO1086</f>
        <v>1</v>
      </c>
      <c r="B3313">
        <v>617</v>
      </c>
      <c r="C3313">
        <v>14688</v>
      </c>
      <c r="D3313">
        <v>9</v>
      </c>
      <c r="E3313">
        <v>0</v>
      </c>
      <c r="F3313">
        <v>21785</v>
      </c>
    </row>
    <row r="3314" spans="1:6" x14ac:dyDescent="0.25">
      <c r="A3314" t="str">
        <f>'Оборудование столовой'!F1087</f>
        <v>Эксплуатация машин</v>
      </c>
      <c r="B3314">
        <v>617</v>
      </c>
      <c r="C3314">
        <v>14689</v>
      </c>
      <c r="D3314">
        <v>2</v>
      </c>
      <c r="E3314">
        <v>0</v>
      </c>
      <c r="F3314">
        <v>21785</v>
      </c>
    </row>
    <row r="3315" spans="1:6" x14ac:dyDescent="0.25">
      <c r="A3315" s="5">
        <f>'Оборудование столовой'!Q1087</f>
        <v>269.39</v>
      </c>
      <c r="B3315">
        <v>617</v>
      </c>
      <c r="C3315">
        <v>14689</v>
      </c>
      <c r="D3315">
        <v>5</v>
      </c>
      <c r="E3315">
        <v>0</v>
      </c>
      <c r="F3315">
        <v>21785</v>
      </c>
    </row>
    <row r="3316" spans="1:6" x14ac:dyDescent="0.25">
      <c r="A3316" s="6">
        <f>'Оборудование столовой'!AO1087</f>
        <v>1</v>
      </c>
      <c r="B3316">
        <v>617</v>
      </c>
      <c r="C3316">
        <v>14689</v>
      </c>
      <c r="D3316">
        <v>9</v>
      </c>
      <c r="E3316">
        <v>0</v>
      </c>
      <c r="F3316">
        <v>21785</v>
      </c>
    </row>
    <row r="3317" spans="1:6" x14ac:dyDescent="0.25">
      <c r="A3317" t="str">
        <f>'Оборудование столовой'!F1088</f>
        <v>в т.ч. зарплата машиниста</v>
      </c>
      <c r="B3317">
        <v>617</v>
      </c>
      <c r="C3317">
        <v>14690</v>
      </c>
      <c r="D3317">
        <v>2</v>
      </c>
      <c r="E3317">
        <v>0</v>
      </c>
      <c r="F3317">
        <v>21785</v>
      </c>
    </row>
    <row r="3318" spans="1:6" x14ac:dyDescent="0.25">
      <c r="A3318" s="5">
        <f>'Оборудование столовой'!Q1088</f>
        <v>23.36</v>
      </c>
      <c r="B3318">
        <v>617</v>
      </c>
      <c r="C3318">
        <v>14690</v>
      </c>
      <c r="D3318">
        <v>5</v>
      </c>
      <c r="E3318">
        <v>0</v>
      </c>
      <c r="F3318">
        <v>21785</v>
      </c>
    </row>
    <row r="3319" spans="1:6" x14ac:dyDescent="0.25">
      <c r="A3319" s="6">
        <f>'Оборудование столовой'!AO1088</f>
        <v>1</v>
      </c>
      <c r="B3319">
        <v>617</v>
      </c>
      <c r="C3319">
        <v>14690</v>
      </c>
      <c r="D3319">
        <v>9</v>
      </c>
      <c r="E3319">
        <v>0</v>
      </c>
      <c r="F3319">
        <v>21785</v>
      </c>
    </row>
    <row r="3320" spans="1:6" x14ac:dyDescent="0.25">
      <c r="A3320" t="str">
        <f>'Оборудование столовой'!F1089</f>
        <v>Материальные ресурсы</v>
      </c>
      <c r="B3320">
        <v>617</v>
      </c>
      <c r="C3320">
        <v>14691</v>
      </c>
      <c r="D3320">
        <v>2</v>
      </c>
      <c r="E3320">
        <v>0</v>
      </c>
      <c r="F3320">
        <v>21785</v>
      </c>
    </row>
    <row r="3321" spans="1:6" x14ac:dyDescent="0.25">
      <c r="A3321" s="5">
        <f>'Оборудование столовой'!Q1089</f>
        <v>1633.35</v>
      </c>
      <c r="B3321">
        <v>617</v>
      </c>
      <c r="C3321">
        <v>14691</v>
      </c>
      <c r="D3321">
        <v>5</v>
      </c>
      <c r="E3321">
        <v>0</v>
      </c>
      <c r="F3321">
        <v>21785</v>
      </c>
    </row>
    <row r="3322" spans="1:6" x14ac:dyDescent="0.25">
      <c r="A3322" s="6">
        <f>'Оборудование столовой'!AO1089</f>
        <v>1</v>
      </c>
      <c r="B3322">
        <v>617</v>
      </c>
      <c r="C3322">
        <v>14691</v>
      </c>
      <c r="D3322">
        <v>9</v>
      </c>
      <c r="E3322">
        <v>0</v>
      </c>
      <c r="F3322">
        <v>21785</v>
      </c>
    </row>
    <row r="3323" spans="1:6" x14ac:dyDescent="0.25">
      <c r="A3323" t="str">
        <f>'Оборудование столовой'!F1090</f>
        <v>Накладные расходы от ФОТ</v>
      </c>
      <c r="B3323">
        <v>617</v>
      </c>
      <c r="C3323">
        <v>14692</v>
      </c>
      <c r="D3323">
        <v>2</v>
      </c>
      <c r="E3323">
        <v>0</v>
      </c>
      <c r="F3323">
        <v>21786</v>
      </c>
    </row>
    <row r="3324" spans="1:6" x14ac:dyDescent="0.25">
      <c r="A3324">
        <f>'Оборудование столовой'!I1090</f>
        <v>0</v>
      </c>
      <c r="B3324">
        <v>617</v>
      </c>
      <c r="C3324">
        <v>14692</v>
      </c>
      <c r="D3324">
        <v>3</v>
      </c>
      <c r="E3324">
        <v>0</v>
      </c>
      <c r="F3324">
        <v>21786</v>
      </c>
    </row>
    <row r="3325" spans="1:6" x14ac:dyDescent="0.25">
      <c r="A3325" s="5">
        <f>'Оборудование столовой'!Q1090</f>
        <v>1.18</v>
      </c>
      <c r="B3325">
        <v>617</v>
      </c>
      <c r="C3325">
        <v>14692</v>
      </c>
      <c r="D3325">
        <v>5</v>
      </c>
      <c r="E3325">
        <v>0</v>
      </c>
      <c r="F3325">
        <v>21786</v>
      </c>
    </row>
    <row r="3326" spans="1:6" x14ac:dyDescent="0.25">
      <c r="A3326" s="5">
        <f>'Оборудование столовой'!AO1090</f>
        <v>1.18</v>
      </c>
      <c r="B3326">
        <v>617</v>
      </c>
      <c r="C3326">
        <v>14692</v>
      </c>
      <c r="D3326">
        <v>9</v>
      </c>
      <c r="E3326">
        <v>0</v>
      </c>
      <c r="F3326">
        <v>21786</v>
      </c>
    </row>
    <row r="3327" spans="1:6" x14ac:dyDescent="0.25">
      <c r="A3327" t="str">
        <f>'Оборудование столовой'!F1091</f>
        <v>Сметная прибыль от ФОТ</v>
      </c>
      <c r="B3327">
        <v>617</v>
      </c>
      <c r="C3327">
        <v>14693</v>
      </c>
      <c r="D3327">
        <v>2</v>
      </c>
      <c r="E3327">
        <v>0</v>
      </c>
      <c r="F3327">
        <v>21787</v>
      </c>
    </row>
    <row r="3328" spans="1:6" x14ac:dyDescent="0.25">
      <c r="A3328">
        <f>'Оборудование столовой'!I1091</f>
        <v>0</v>
      </c>
      <c r="B3328">
        <v>617</v>
      </c>
      <c r="C3328">
        <v>14693</v>
      </c>
      <c r="D3328">
        <v>3</v>
      </c>
      <c r="E3328">
        <v>0</v>
      </c>
      <c r="F3328">
        <v>21787</v>
      </c>
    </row>
    <row r="3329" spans="1:6" x14ac:dyDescent="0.25">
      <c r="A3329" s="5">
        <f>'Оборудование столовой'!Q1091</f>
        <v>0.63</v>
      </c>
      <c r="B3329">
        <v>617</v>
      </c>
      <c r="C3329">
        <v>14693</v>
      </c>
      <c r="D3329">
        <v>5</v>
      </c>
      <c r="E3329">
        <v>0</v>
      </c>
      <c r="F3329">
        <v>21787</v>
      </c>
    </row>
    <row r="3330" spans="1:6" x14ac:dyDescent="0.25">
      <c r="A3330" s="5">
        <f>'Оборудование столовой'!AO1091</f>
        <v>0.63</v>
      </c>
      <c r="B3330">
        <v>617</v>
      </c>
      <c r="C3330">
        <v>14693</v>
      </c>
      <c r="D3330">
        <v>9</v>
      </c>
      <c r="E3330">
        <v>0</v>
      </c>
      <c r="F3330">
        <v>21787</v>
      </c>
    </row>
    <row r="3331" spans="1:6" x14ac:dyDescent="0.25">
      <c r="A3331" t="str">
        <f>'Оборудование столовой'!F1092</f>
        <v>Затраты труда</v>
      </c>
      <c r="B3331">
        <v>617</v>
      </c>
      <c r="C3331">
        <v>14883</v>
      </c>
      <c r="D3331">
        <v>2</v>
      </c>
      <c r="E3331">
        <v>0</v>
      </c>
      <c r="F3331">
        <v>21774</v>
      </c>
    </row>
    <row r="3332" spans="1:6" x14ac:dyDescent="0.25">
      <c r="A3332" t="str">
        <f>'Оборудование столовой'!I1092</f>
        <v>чел.-ч</v>
      </c>
      <c r="B3332">
        <v>617</v>
      </c>
      <c r="C3332">
        <v>14883</v>
      </c>
      <c r="D3332">
        <v>3</v>
      </c>
      <c r="E3332">
        <v>0</v>
      </c>
      <c r="F3332">
        <v>21774</v>
      </c>
    </row>
    <row r="3333" spans="1:6" x14ac:dyDescent="0.25">
      <c r="A3333" s="5">
        <f>'Оборудование столовой'!M1092</f>
        <v>75.150000000000006</v>
      </c>
      <c r="B3333">
        <v>617</v>
      </c>
      <c r="C3333">
        <v>14883</v>
      </c>
      <c r="D3333">
        <v>4</v>
      </c>
      <c r="E3333">
        <v>0</v>
      </c>
      <c r="F3333">
        <v>21774</v>
      </c>
    </row>
    <row r="3334" spans="1:6" x14ac:dyDescent="0.25">
      <c r="A3334" t="str">
        <f>'Оборудование столовой'!F1093</f>
        <v>Итого по расценке</v>
      </c>
      <c r="B3334">
        <v>617</v>
      </c>
      <c r="C3334">
        <v>14695</v>
      </c>
      <c r="D3334">
        <v>2</v>
      </c>
      <c r="E3334">
        <v>0</v>
      </c>
      <c r="F3334">
        <v>21788</v>
      </c>
    </row>
    <row r="3335" spans="1:6" x14ac:dyDescent="0.25">
      <c r="A3335">
        <f>'Оборудование столовой'!A1094</f>
        <v>99</v>
      </c>
      <c r="B3335">
        <v>617</v>
      </c>
      <c r="C3335">
        <v>14696</v>
      </c>
      <c r="D3335">
        <v>0</v>
      </c>
      <c r="E3335">
        <v>0</v>
      </c>
      <c r="F3335">
        <v>21762</v>
      </c>
    </row>
    <row r="3336" spans="1:6" x14ac:dyDescent="0.25">
      <c r="A3336" t="str">
        <f>'Оборудование столовой'!B1094</f>
        <v>ФЕРм08-03-602-02</v>
      </c>
      <c r="B3336">
        <v>617</v>
      </c>
      <c r="C3336">
        <v>14696</v>
      </c>
      <c r="D3336">
        <v>1</v>
      </c>
      <c r="E3336">
        <v>0</v>
      </c>
      <c r="F3336">
        <v>21762</v>
      </c>
    </row>
    <row r="3337" spans="1:6" x14ac:dyDescent="0.25">
      <c r="A3337" t="str">
        <f>'Оборудование столовой'!F1094</f>
        <v>Электроплита</v>
      </c>
      <c r="B3337">
        <v>617</v>
      </c>
      <c r="C3337">
        <v>14696</v>
      </c>
      <c r="D3337">
        <v>2</v>
      </c>
      <c r="E3337">
        <v>0</v>
      </c>
      <c r="F3337">
        <v>21762</v>
      </c>
    </row>
    <row r="3338" spans="1:6" x14ac:dyDescent="0.25">
      <c r="A3338" t="str">
        <f>'Оборудование столовой'!I1094</f>
        <v>1 шт.</v>
      </c>
      <c r="B3338">
        <v>617</v>
      </c>
      <c r="C3338">
        <v>14696</v>
      </c>
      <c r="D3338">
        <v>3</v>
      </c>
      <c r="E3338">
        <v>0</v>
      </c>
      <c r="F3338">
        <v>21762</v>
      </c>
    </row>
    <row r="3339" spans="1:6" x14ac:dyDescent="0.25">
      <c r="A3339" s="6">
        <f>'Оборудование столовой'!M1094</f>
        <v>1</v>
      </c>
      <c r="B3339">
        <v>617</v>
      </c>
      <c r="C3339">
        <v>14696</v>
      </c>
      <c r="D3339">
        <v>4</v>
      </c>
      <c r="E3339">
        <v>0</v>
      </c>
      <c r="F3339">
        <v>21762</v>
      </c>
    </row>
    <row r="3340" spans="1:6" x14ac:dyDescent="0.25">
      <c r="A3340" t="str">
        <f>'Оборудование столовой'!F1096</f>
        <v>Зарплата</v>
      </c>
      <c r="B3340">
        <v>617</v>
      </c>
      <c r="C3340">
        <v>14697</v>
      </c>
      <c r="D3340">
        <v>2</v>
      </c>
      <c r="E3340">
        <v>0</v>
      </c>
      <c r="F3340">
        <v>21785</v>
      </c>
    </row>
    <row r="3341" spans="1:6" x14ac:dyDescent="0.25">
      <c r="A3341" s="5">
        <f>'Оборудование столовой'!Q1096</f>
        <v>18.95</v>
      </c>
      <c r="B3341">
        <v>617</v>
      </c>
      <c r="C3341">
        <v>14697</v>
      </c>
      <c r="D3341">
        <v>5</v>
      </c>
      <c r="E3341">
        <v>0</v>
      </c>
      <c r="F3341">
        <v>21785</v>
      </c>
    </row>
    <row r="3342" spans="1:6" x14ac:dyDescent="0.25">
      <c r="A3342" s="6">
        <f>'Оборудование столовой'!AO1096</f>
        <v>1</v>
      </c>
      <c r="B3342">
        <v>617</v>
      </c>
      <c r="C3342">
        <v>14697</v>
      </c>
      <c r="D3342">
        <v>9</v>
      </c>
      <c r="E3342">
        <v>0</v>
      </c>
      <c r="F3342">
        <v>21785</v>
      </c>
    </row>
    <row r="3343" spans="1:6" x14ac:dyDescent="0.25">
      <c r="A3343" t="str">
        <f>'Оборудование столовой'!F1097</f>
        <v>Эксплуатация машин</v>
      </c>
      <c r="B3343">
        <v>617</v>
      </c>
      <c r="C3343">
        <v>14698</v>
      </c>
      <c r="D3343">
        <v>2</v>
      </c>
      <c r="E3343">
        <v>0</v>
      </c>
      <c r="F3343">
        <v>21785</v>
      </c>
    </row>
    <row r="3344" spans="1:6" x14ac:dyDescent="0.25">
      <c r="A3344" s="5">
        <f>'Оборудование столовой'!Q1097</f>
        <v>2.5499999999999998</v>
      </c>
      <c r="B3344">
        <v>617</v>
      </c>
      <c r="C3344">
        <v>14698</v>
      </c>
      <c r="D3344">
        <v>5</v>
      </c>
      <c r="E3344">
        <v>0</v>
      </c>
      <c r="F3344">
        <v>21785</v>
      </c>
    </row>
    <row r="3345" spans="1:6" x14ac:dyDescent="0.25">
      <c r="A3345" s="6">
        <f>'Оборудование столовой'!AO1097</f>
        <v>1</v>
      </c>
      <c r="B3345">
        <v>617</v>
      </c>
      <c r="C3345">
        <v>14698</v>
      </c>
      <c r="D3345">
        <v>9</v>
      </c>
      <c r="E3345">
        <v>0</v>
      </c>
      <c r="F3345">
        <v>21785</v>
      </c>
    </row>
    <row r="3346" spans="1:6" x14ac:dyDescent="0.25">
      <c r="A3346" t="str">
        <f>'Оборудование столовой'!F1098</f>
        <v>в т.ч. зарплата машиниста</v>
      </c>
      <c r="B3346">
        <v>617</v>
      </c>
      <c r="C3346">
        <v>14699</v>
      </c>
      <c r="D3346">
        <v>2</v>
      </c>
      <c r="E3346">
        <v>0</v>
      </c>
      <c r="F3346">
        <v>21785</v>
      </c>
    </row>
    <row r="3347" spans="1:6" x14ac:dyDescent="0.25">
      <c r="A3347" s="5">
        <f>'Оборудование столовой'!Q1098</f>
        <v>0.14000000000000001</v>
      </c>
      <c r="B3347">
        <v>617</v>
      </c>
      <c r="C3347">
        <v>14699</v>
      </c>
      <c r="D3347">
        <v>5</v>
      </c>
      <c r="E3347">
        <v>0</v>
      </c>
      <c r="F3347">
        <v>21785</v>
      </c>
    </row>
    <row r="3348" spans="1:6" x14ac:dyDescent="0.25">
      <c r="A3348" s="6">
        <f>'Оборудование столовой'!AO1098</f>
        <v>1</v>
      </c>
      <c r="B3348">
        <v>617</v>
      </c>
      <c r="C3348">
        <v>14699</v>
      </c>
      <c r="D3348">
        <v>9</v>
      </c>
      <c r="E3348">
        <v>0</v>
      </c>
      <c r="F3348">
        <v>21785</v>
      </c>
    </row>
    <row r="3349" spans="1:6" x14ac:dyDescent="0.25">
      <c r="A3349" t="str">
        <f>'Оборудование столовой'!F1099</f>
        <v>Материальные ресурсы</v>
      </c>
      <c r="B3349">
        <v>617</v>
      </c>
      <c r="C3349">
        <v>14700</v>
      </c>
      <c r="D3349">
        <v>2</v>
      </c>
      <c r="E3349">
        <v>0</v>
      </c>
      <c r="F3349">
        <v>21785</v>
      </c>
    </row>
    <row r="3350" spans="1:6" x14ac:dyDescent="0.25">
      <c r="A3350" s="5">
        <f>'Оборудование столовой'!Q1099</f>
        <v>0.38</v>
      </c>
      <c r="B3350">
        <v>617</v>
      </c>
      <c r="C3350">
        <v>14700</v>
      </c>
      <c r="D3350">
        <v>5</v>
      </c>
      <c r="E3350">
        <v>0</v>
      </c>
      <c r="F3350">
        <v>21785</v>
      </c>
    </row>
    <row r="3351" spans="1:6" x14ac:dyDescent="0.25">
      <c r="A3351" s="6">
        <f>'Оборудование столовой'!AO1099</f>
        <v>1</v>
      </c>
      <c r="B3351">
        <v>617</v>
      </c>
      <c r="C3351">
        <v>14700</v>
      </c>
      <c r="D3351">
        <v>9</v>
      </c>
      <c r="E3351">
        <v>0</v>
      </c>
      <c r="F3351">
        <v>21785</v>
      </c>
    </row>
    <row r="3352" spans="1:6" x14ac:dyDescent="0.25">
      <c r="A3352" t="str">
        <f>'Оборудование столовой'!F1100</f>
        <v>Накладные расходы от ФОТ</v>
      </c>
      <c r="B3352">
        <v>617</v>
      </c>
      <c r="C3352">
        <v>14701</v>
      </c>
      <c r="D3352">
        <v>2</v>
      </c>
      <c r="E3352">
        <v>0</v>
      </c>
      <c r="F3352">
        <v>21786</v>
      </c>
    </row>
    <row r="3353" spans="1:6" x14ac:dyDescent="0.25">
      <c r="A3353">
        <f>'Оборудование столовой'!I1100</f>
        <v>0</v>
      </c>
      <c r="B3353">
        <v>617</v>
      </c>
      <c r="C3353">
        <v>14701</v>
      </c>
      <c r="D3353">
        <v>3</v>
      </c>
      <c r="E3353">
        <v>0</v>
      </c>
      <c r="F3353">
        <v>21786</v>
      </c>
    </row>
    <row r="3354" spans="1:6" x14ac:dyDescent="0.25">
      <c r="A3354" s="5">
        <f>'Оборудование столовой'!Q1100</f>
        <v>0.95</v>
      </c>
      <c r="B3354">
        <v>617</v>
      </c>
      <c r="C3354">
        <v>14701</v>
      </c>
      <c r="D3354">
        <v>5</v>
      </c>
      <c r="E3354">
        <v>0</v>
      </c>
      <c r="F3354">
        <v>21786</v>
      </c>
    </row>
    <row r="3355" spans="1:6" x14ac:dyDescent="0.25">
      <c r="A3355" s="5">
        <f>'Оборудование столовой'!AO1100</f>
        <v>0.95</v>
      </c>
      <c r="B3355">
        <v>617</v>
      </c>
      <c r="C3355">
        <v>14701</v>
      </c>
      <c r="D3355">
        <v>9</v>
      </c>
      <c r="E3355">
        <v>0</v>
      </c>
      <c r="F3355">
        <v>21786</v>
      </c>
    </row>
    <row r="3356" spans="1:6" x14ac:dyDescent="0.25">
      <c r="A3356" t="str">
        <f>'Оборудование столовой'!F1101</f>
        <v>Сметная прибыль от ФОТ</v>
      </c>
      <c r="B3356">
        <v>617</v>
      </c>
      <c r="C3356">
        <v>14702</v>
      </c>
      <c r="D3356">
        <v>2</v>
      </c>
      <c r="E3356">
        <v>0</v>
      </c>
      <c r="F3356">
        <v>21787</v>
      </c>
    </row>
    <row r="3357" spans="1:6" x14ac:dyDescent="0.25">
      <c r="A3357">
        <f>'Оборудование столовой'!I1101</f>
        <v>0</v>
      </c>
      <c r="B3357">
        <v>617</v>
      </c>
      <c r="C3357">
        <v>14702</v>
      </c>
      <c r="D3357">
        <v>3</v>
      </c>
      <c r="E3357">
        <v>0</v>
      </c>
      <c r="F3357">
        <v>21787</v>
      </c>
    </row>
    <row r="3358" spans="1:6" x14ac:dyDescent="0.25">
      <c r="A3358" s="5">
        <f>'Оборудование столовой'!Q1101</f>
        <v>0.65</v>
      </c>
      <c r="B3358">
        <v>617</v>
      </c>
      <c r="C3358">
        <v>14702</v>
      </c>
      <c r="D3358">
        <v>5</v>
      </c>
      <c r="E3358">
        <v>0</v>
      </c>
      <c r="F3358">
        <v>21787</v>
      </c>
    </row>
    <row r="3359" spans="1:6" x14ac:dyDescent="0.25">
      <c r="A3359" s="5">
        <f>'Оборудование столовой'!AO1101</f>
        <v>0.65</v>
      </c>
      <c r="B3359">
        <v>617</v>
      </c>
      <c r="C3359">
        <v>14702</v>
      </c>
      <c r="D3359">
        <v>9</v>
      </c>
      <c r="E3359">
        <v>0</v>
      </c>
      <c r="F3359">
        <v>21787</v>
      </c>
    </row>
    <row r="3360" spans="1:6" x14ac:dyDescent="0.25">
      <c r="A3360" t="str">
        <f>'Оборудование столовой'!F1102</f>
        <v>Затраты труда</v>
      </c>
      <c r="B3360">
        <v>617</v>
      </c>
      <c r="C3360">
        <v>14884</v>
      </c>
      <c r="D3360">
        <v>2</v>
      </c>
      <c r="E3360">
        <v>0</v>
      </c>
      <c r="F3360">
        <v>21774</v>
      </c>
    </row>
    <row r="3361" spans="1:6" x14ac:dyDescent="0.25">
      <c r="A3361" t="str">
        <f>'Оборудование столовой'!I1102</f>
        <v>чел.-ч</v>
      </c>
      <c r="B3361">
        <v>617</v>
      </c>
      <c r="C3361">
        <v>14884</v>
      </c>
      <c r="D3361">
        <v>3</v>
      </c>
      <c r="E3361">
        <v>0</v>
      </c>
      <c r="F3361">
        <v>21774</v>
      </c>
    </row>
    <row r="3362" spans="1:6" x14ac:dyDescent="0.25">
      <c r="A3362" s="5">
        <f>'Оборудование столовой'!M1102</f>
        <v>1.91</v>
      </c>
      <c r="B3362">
        <v>617</v>
      </c>
      <c r="C3362">
        <v>14884</v>
      </c>
      <c r="D3362">
        <v>4</v>
      </c>
      <c r="E3362">
        <v>0</v>
      </c>
      <c r="F3362">
        <v>21774</v>
      </c>
    </row>
    <row r="3363" spans="1:6" x14ac:dyDescent="0.25">
      <c r="A3363" t="str">
        <f>'Оборудование столовой'!F1103</f>
        <v>Итого по расценке</v>
      </c>
      <c r="B3363">
        <v>617</v>
      </c>
      <c r="C3363">
        <v>14704</v>
      </c>
      <c r="D3363">
        <v>2</v>
      </c>
      <c r="E3363">
        <v>0</v>
      </c>
      <c r="F3363">
        <v>21788</v>
      </c>
    </row>
    <row r="3364" spans="1:6" x14ac:dyDescent="0.25">
      <c r="A3364">
        <f>'Оборудование столовой'!A1104</f>
        <v>100</v>
      </c>
      <c r="B3364">
        <v>617</v>
      </c>
      <c r="C3364">
        <v>14705</v>
      </c>
      <c r="D3364">
        <v>0</v>
      </c>
      <c r="E3364">
        <v>0</v>
      </c>
      <c r="F3364">
        <v>21762</v>
      </c>
    </row>
    <row r="3365" spans="1:6" x14ac:dyDescent="0.25">
      <c r="A3365" t="str">
        <f>'Оборудование столовой'!B1104</f>
        <v>ФЕР20-02-011-01</v>
      </c>
      <c r="B3365">
        <v>617</v>
      </c>
      <c r="C3365">
        <v>14705</v>
      </c>
      <c r="D3365">
        <v>1</v>
      </c>
      <c r="E3365">
        <v>0</v>
      </c>
      <c r="F3365">
        <v>21762</v>
      </c>
    </row>
    <row r="3366" spans="1:6" x14ac:dyDescent="0.25">
      <c r="A3366" t="str">
        <f>'Оборудование столовой'!F1104</f>
        <v>Установка зонтов над оборудованием</v>
      </c>
      <c r="B3366">
        <v>617</v>
      </c>
      <c r="C3366">
        <v>14705</v>
      </c>
      <c r="D3366">
        <v>2</v>
      </c>
      <c r="E3366">
        <v>0</v>
      </c>
      <c r="F3366">
        <v>21762</v>
      </c>
    </row>
    <row r="3367" spans="1:6" x14ac:dyDescent="0.25">
      <c r="A3367" t="str">
        <f>'Оборудование столовой'!I1104</f>
        <v>1 м2 поверхности зонта</v>
      </c>
      <c r="B3367">
        <v>617</v>
      </c>
      <c r="C3367">
        <v>14705</v>
      </c>
      <c r="D3367">
        <v>3</v>
      </c>
      <c r="E3367">
        <v>0</v>
      </c>
      <c r="F3367">
        <v>21762</v>
      </c>
    </row>
    <row r="3368" spans="1:6" x14ac:dyDescent="0.25">
      <c r="A3368" s="5">
        <f>'Оборудование столовой'!M1104</f>
        <v>1.62</v>
      </c>
      <c r="B3368">
        <v>617</v>
      </c>
      <c r="C3368">
        <v>14705</v>
      </c>
      <c r="D3368">
        <v>4</v>
      </c>
      <c r="E3368">
        <v>0</v>
      </c>
      <c r="F3368">
        <v>21762</v>
      </c>
    </row>
    <row r="3369" spans="1:6" x14ac:dyDescent="0.25">
      <c r="A3369" t="str">
        <f>'Оборудование столовой'!F1106</f>
        <v>Зарплата</v>
      </c>
      <c r="B3369">
        <v>617</v>
      </c>
      <c r="C3369">
        <v>14706</v>
      </c>
      <c r="D3369">
        <v>2</v>
      </c>
      <c r="E3369">
        <v>0</v>
      </c>
      <c r="F3369">
        <v>21785</v>
      </c>
    </row>
    <row r="3370" spans="1:6" x14ac:dyDescent="0.25">
      <c r="A3370">
        <f>'Оборудование столовой'!Q1106</f>
        <v>9.4</v>
      </c>
      <c r="B3370">
        <v>617</v>
      </c>
      <c r="C3370">
        <v>14706</v>
      </c>
      <c r="D3370">
        <v>5</v>
      </c>
      <c r="E3370">
        <v>0</v>
      </c>
      <c r="F3370">
        <v>21785</v>
      </c>
    </row>
    <row r="3371" spans="1:6" x14ac:dyDescent="0.25">
      <c r="A3371" s="6">
        <f>'Оборудование столовой'!AO1106</f>
        <v>1</v>
      </c>
      <c r="B3371">
        <v>617</v>
      </c>
      <c r="C3371">
        <v>14706</v>
      </c>
      <c r="D3371">
        <v>9</v>
      </c>
      <c r="E3371">
        <v>0</v>
      </c>
      <c r="F3371">
        <v>21785</v>
      </c>
    </row>
    <row r="3372" spans="1:6" x14ac:dyDescent="0.25">
      <c r="A3372" t="str">
        <f>'Оборудование столовой'!F1107</f>
        <v>Эксплуатация машин</v>
      </c>
      <c r="B3372">
        <v>617</v>
      </c>
      <c r="C3372">
        <v>14707</v>
      </c>
      <c r="D3372">
        <v>2</v>
      </c>
      <c r="E3372">
        <v>0</v>
      </c>
      <c r="F3372">
        <v>21785</v>
      </c>
    </row>
    <row r="3373" spans="1:6" x14ac:dyDescent="0.25">
      <c r="A3373" s="5">
        <f>'Оборудование столовой'!Q1107</f>
        <v>4.1399999999999997</v>
      </c>
      <c r="B3373">
        <v>617</v>
      </c>
      <c r="C3373">
        <v>14707</v>
      </c>
      <c r="D3373">
        <v>5</v>
      </c>
      <c r="E3373">
        <v>0</v>
      </c>
      <c r="F3373">
        <v>21785</v>
      </c>
    </row>
    <row r="3374" spans="1:6" x14ac:dyDescent="0.25">
      <c r="A3374" s="6">
        <f>'Оборудование столовой'!AO1107</f>
        <v>1</v>
      </c>
      <c r="B3374">
        <v>617</v>
      </c>
      <c r="C3374">
        <v>14707</v>
      </c>
      <c r="D3374">
        <v>9</v>
      </c>
      <c r="E3374">
        <v>0</v>
      </c>
      <c r="F3374">
        <v>21785</v>
      </c>
    </row>
    <row r="3375" spans="1:6" x14ac:dyDescent="0.25">
      <c r="A3375" t="str">
        <f>'Оборудование столовой'!F1108</f>
        <v>в т.ч. зарплата машиниста</v>
      </c>
      <c r="B3375">
        <v>617</v>
      </c>
      <c r="C3375">
        <v>14708</v>
      </c>
      <c r="D3375">
        <v>2</v>
      </c>
      <c r="E3375">
        <v>0</v>
      </c>
      <c r="F3375">
        <v>21785</v>
      </c>
    </row>
    <row r="3376" spans="1:6" x14ac:dyDescent="0.25">
      <c r="A3376" s="6">
        <f>'Оборудование столовой'!Q1108</f>
        <v>0</v>
      </c>
      <c r="B3376">
        <v>617</v>
      </c>
      <c r="C3376">
        <v>14708</v>
      </c>
      <c r="D3376">
        <v>5</v>
      </c>
      <c r="E3376">
        <v>0</v>
      </c>
      <c r="F3376">
        <v>21785</v>
      </c>
    </row>
    <row r="3377" spans="1:6" x14ac:dyDescent="0.25">
      <c r="A3377" s="6">
        <f>'Оборудование столовой'!AO1108</f>
        <v>1</v>
      </c>
      <c r="B3377">
        <v>617</v>
      </c>
      <c r="C3377">
        <v>14708</v>
      </c>
      <c r="D3377">
        <v>9</v>
      </c>
      <c r="E3377">
        <v>0</v>
      </c>
      <c r="F3377">
        <v>21785</v>
      </c>
    </row>
    <row r="3378" spans="1:6" x14ac:dyDescent="0.25">
      <c r="A3378" t="str">
        <f>'Оборудование столовой'!F1109</f>
        <v>Материальные ресурсы</v>
      </c>
      <c r="B3378">
        <v>617</v>
      </c>
      <c r="C3378">
        <v>14709</v>
      </c>
      <c r="D3378">
        <v>2</v>
      </c>
      <c r="E3378">
        <v>0</v>
      </c>
      <c r="F3378">
        <v>21785</v>
      </c>
    </row>
    <row r="3379" spans="1:6" x14ac:dyDescent="0.25">
      <c r="A3379" s="5">
        <f>'Оборудование столовой'!Q1109</f>
        <v>146.32</v>
      </c>
      <c r="B3379">
        <v>617</v>
      </c>
      <c r="C3379">
        <v>14709</v>
      </c>
      <c r="D3379">
        <v>5</v>
      </c>
      <c r="E3379">
        <v>0</v>
      </c>
      <c r="F3379">
        <v>21785</v>
      </c>
    </row>
    <row r="3380" spans="1:6" x14ac:dyDescent="0.25">
      <c r="A3380" s="6">
        <f>'Оборудование столовой'!AO1109</f>
        <v>1</v>
      </c>
      <c r="B3380">
        <v>617</v>
      </c>
      <c r="C3380">
        <v>14709</v>
      </c>
      <c r="D3380">
        <v>9</v>
      </c>
      <c r="E3380">
        <v>0</v>
      </c>
      <c r="F3380">
        <v>21785</v>
      </c>
    </row>
    <row r="3381" spans="1:6" x14ac:dyDescent="0.25">
      <c r="A3381">
        <f>'Оборудование столовой'!A1110</f>
        <v>100.1</v>
      </c>
      <c r="B3381">
        <v>617</v>
      </c>
      <c r="C3381">
        <v>14945</v>
      </c>
      <c r="D3381">
        <v>0</v>
      </c>
      <c r="E3381">
        <v>0</v>
      </c>
      <c r="F3381">
        <v>21766</v>
      </c>
    </row>
    <row r="3382" spans="1:6" x14ac:dyDescent="0.25">
      <c r="A3382" t="str">
        <f>'Оборудование столовой'!B1110</f>
        <v>[301-1186]</v>
      </c>
      <c r="B3382">
        <v>617</v>
      </c>
      <c r="C3382">
        <v>14945</v>
      </c>
      <c r="D3382">
        <v>1</v>
      </c>
      <c r="E3382">
        <v>0</v>
      </c>
      <c r="F3382">
        <v>21766</v>
      </c>
    </row>
    <row r="3383" spans="1:6" x14ac:dyDescent="0.25">
      <c r="A3383" t="str">
        <f>'Оборудование столовой'!F1110</f>
        <v>Зонты вытяжные над оборудованием из листовой горячекатаной и сортовой стали</v>
      </c>
      <c r="B3383">
        <v>617</v>
      </c>
      <c r="C3383">
        <v>14945</v>
      </c>
      <c r="D3383">
        <v>2</v>
      </c>
      <c r="E3383">
        <v>0</v>
      </c>
      <c r="F3383">
        <v>21766</v>
      </c>
    </row>
    <row r="3384" spans="1:6" x14ac:dyDescent="0.25">
      <c r="A3384" t="str">
        <f>'Оборудование столовой'!I1110</f>
        <v>м2</v>
      </c>
      <c r="B3384">
        <v>617</v>
      </c>
      <c r="C3384">
        <v>14945</v>
      </c>
      <c r="D3384">
        <v>3</v>
      </c>
      <c r="E3384">
        <v>0</v>
      </c>
      <c r="F3384">
        <v>21766</v>
      </c>
    </row>
    <row r="3385" spans="1:6" x14ac:dyDescent="0.25">
      <c r="A3385" s="5">
        <f>'Оборудование столовой'!Q1110</f>
        <v>133.06</v>
      </c>
      <c r="B3385">
        <v>617</v>
      </c>
      <c r="C3385">
        <v>14945</v>
      </c>
      <c r="D3385">
        <v>5</v>
      </c>
      <c r="E3385">
        <v>0</v>
      </c>
      <c r="F3385">
        <v>21766</v>
      </c>
    </row>
    <row r="3386" spans="1:6" x14ac:dyDescent="0.25">
      <c r="A3386" s="6">
        <f>'Оборудование столовой'!T1110</f>
        <v>-1</v>
      </c>
      <c r="B3386">
        <v>617</v>
      </c>
      <c r="C3386">
        <v>14945</v>
      </c>
      <c r="D3386">
        <v>6</v>
      </c>
      <c r="E3386">
        <v>0</v>
      </c>
      <c r="F3386">
        <v>21766</v>
      </c>
    </row>
    <row r="3387" spans="1:6" x14ac:dyDescent="0.25">
      <c r="A3387">
        <f>'Оборудование столовой'!AF1110</f>
        <v>0</v>
      </c>
      <c r="B3387">
        <v>617</v>
      </c>
      <c r="C3387">
        <v>14945</v>
      </c>
      <c r="D3387">
        <v>8</v>
      </c>
      <c r="E3387">
        <v>0</v>
      </c>
      <c r="F3387">
        <v>21766</v>
      </c>
    </row>
    <row r="3388" spans="1:6" x14ac:dyDescent="0.25">
      <c r="A3388" s="6">
        <f>'Оборудование столовой'!AO1110</f>
        <v>1</v>
      </c>
      <c r="B3388">
        <v>617</v>
      </c>
      <c r="C3388">
        <v>14945</v>
      </c>
      <c r="D3388">
        <v>9</v>
      </c>
      <c r="E3388">
        <v>0</v>
      </c>
      <c r="F3388">
        <v>21766</v>
      </c>
    </row>
    <row r="3389" spans="1:6" x14ac:dyDescent="0.25">
      <c r="A3389" t="str">
        <f>'Оборудование столовой'!F1111</f>
        <v>Накладные расходы от ФОТ</v>
      </c>
      <c r="B3389">
        <v>617</v>
      </c>
      <c r="C3389">
        <v>14710</v>
      </c>
      <c r="D3389">
        <v>2</v>
      </c>
      <c r="E3389">
        <v>0</v>
      </c>
      <c r="F3389">
        <v>21786</v>
      </c>
    </row>
    <row r="3390" spans="1:6" x14ac:dyDescent="0.25">
      <c r="A3390">
        <f>'Оборудование столовой'!I1111</f>
        <v>0</v>
      </c>
      <c r="B3390">
        <v>617</v>
      </c>
      <c r="C3390">
        <v>14710</v>
      </c>
      <c r="D3390">
        <v>3</v>
      </c>
      <c r="E3390">
        <v>0</v>
      </c>
      <c r="F3390">
        <v>21786</v>
      </c>
    </row>
    <row r="3391" spans="1:6" x14ac:dyDescent="0.25">
      <c r="A3391" s="5">
        <f>'Оборудование столовой'!Q1111</f>
        <v>1.28</v>
      </c>
      <c r="B3391">
        <v>617</v>
      </c>
      <c r="C3391">
        <v>14710</v>
      </c>
      <c r="D3391">
        <v>5</v>
      </c>
      <c r="E3391">
        <v>0</v>
      </c>
      <c r="F3391">
        <v>21786</v>
      </c>
    </row>
    <row r="3392" spans="1:6" x14ac:dyDescent="0.25">
      <c r="A3392" s="5">
        <f>'Оборудование столовой'!AO1111</f>
        <v>1.28</v>
      </c>
      <c r="B3392">
        <v>617</v>
      </c>
      <c r="C3392">
        <v>14710</v>
      </c>
      <c r="D3392">
        <v>9</v>
      </c>
      <c r="E3392">
        <v>0</v>
      </c>
      <c r="F3392">
        <v>21786</v>
      </c>
    </row>
    <row r="3393" spans="1:6" x14ac:dyDescent="0.25">
      <c r="A3393" t="str">
        <f>'Оборудование столовой'!F1112</f>
        <v>Сметная прибыль от ФОТ</v>
      </c>
      <c r="B3393">
        <v>617</v>
      </c>
      <c r="C3393">
        <v>14711</v>
      </c>
      <c r="D3393">
        <v>2</v>
      </c>
      <c r="E3393">
        <v>0</v>
      </c>
      <c r="F3393">
        <v>21787</v>
      </c>
    </row>
    <row r="3394" spans="1:6" x14ac:dyDescent="0.25">
      <c r="A3394">
        <f>'Оборудование столовой'!I1112</f>
        <v>0</v>
      </c>
      <c r="B3394">
        <v>617</v>
      </c>
      <c r="C3394">
        <v>14711</v>
      </c>
      <c r="D3394">
        <v>3</v>
      </c>
      <c r="E3394">
        <v>0</v>
      </c>
      <c r="F3394">
        <v>21787</v>
      </c>
    </row>
    <row r="3395" spans="1:6" x14ac:dyDescent="0.25">
      <c r="A3395" s="5">
        <f>'Оборудование столовой'!Q1112</f>
        <v>0.83</v>
      </c>
      <c r="B3395">
        <v>617</v>
      </c>
      <c r="C3395">
        <v>14711</v>
      </c>
      <c r="D3395">
        <v>5</v>
      </c>
      <c r="E3395">
        <v>0</v>
      </c>
      <c r="F3395">
        <v>21787</v>
      </c>
    </row>
    <row r="3396" spans="1:6" x14ac:dyDescent="0.25">
      <c r="A3396" s="5">
        <f>'Оборудование столовой'!AO1112</f>
        <v>0.83</v>
      </c>
      <c r="B3396">
        <v>617</v>
      </c>
      <c r="C3396">
        <v>14711</v>
      </c>
      <c r="D3396">
        <v>9</v>
      </c>
      <c r="E3396">
        <v>0</v>
      </c>
      <c r="F3396">
        <v>21787</v>
      </c>
    </row>
    <row r="3397" spans="1:6" x14ac:dyDescent="0.25">
      <c r="A3397" t="str">
        <f>'Оборудование столовой'!F1113</f>
        <v>Затраты труда</v>
      </c>
      <c r="B3397">
        <v>617</v>
      </c>
      <c r="C3397">
        <v>14885</v>
      </c>
      <c r="D3397">
        <v>2</v>
      </c>
      <c r="E3397">
        <v>0</v>
      </c>
      <c r="F3397">
        <v>21774</v>
      </c>
    </row>
    <row r="3398" spans="1:6" x14ac:dyDescent="0.25">
      <c r="A3398" t="str">
        <f>'Оборудование столовой'!I1113</f>
        <v>чел.-ч</v>
      </c>
      <c r="B3398">
        <v>617</v>
      </c>
      <c r="C3398">
        <v>14885</v>
      </c>
      <c r="D3398">
        <v>3</v>
      </c>
      <c r="E3398">
        <v>0</v>
      </c>
      <c r="F3398">
        <v>21774</v>
      </c>
    </row>
    <row r="3399" spans="1:6" x14ac:dyDescent="0.25">
      <c r="A3399" s="6">
        <f>'Оборудование столовой'!M1113</f>
        <v>1</v>
      </c>
      <c r="B3399">
        <v>617</v>
      </c>
      <c r="C3399">
        <v>14885</v>
      </c>
      <c r="D3399">
        <v>4</v>
      </c>
      <c r="E3399">
        <v>0</v>
      </c>
      <c r="F3399">
        <v>21774</v>
      </c>
    </row>
    <row r="3400" spans="1:6" x14ac:dyDescent="0.25">
      <c r="A3400" t="str">
        <f>'Оборудование столовой'!F1114</f>
        <v>Итого по расценке</v>
      </c>
      <c r="B3400">
        <v>617</v>
      </c>
      <c r="C3400">
        <v>14713</v>
      </c>
      <c r="D3400">
        <v>2</v>
      </c>
      <c r="E3400">
        <v>0</v>
      </c>
      <c r="F3400">
        <v>21788</v>
      </c>
    </row>
    <row r="3401" spans="1:6" x14ac:dyDescent="0.25">
      <c r="A3401" t="str">
        <f>'Оборудование столовой'!A1115</f>
        <v xml:space="preserve">Подсобное помещение </v>
      </c>
      <c r="B3401">
        <v>617</v>
      </c>
      <c r="C3401">
        <v>14714</v>
      </c>
      <c r="D3401">
        <v>0</v>
      </c>
      <c r="E3401">
        <v>0</v>
      </c>
      <c r="F3401">
        <v>21767</v>
      </c>
    </row>
    <row r="3402" spans="1:6" x14ac:dyDescent="0.25">
      <c r="A3402">
        <f>'Оборудование столовой'!A1116</f>
        <v>101</v>
      </c>
      <c r="B3402">
        <v>617</v>
      </c>
      <c r="C3402">
        <v>14715</v>
      </c>
      <c r="D3402">
        <v>0</v>
      </c>
      <c r="E3402">
        <v>0</v>
      </c>
      <c r="F3402">
        <v>21762</v>
      </c>
    </row>
    <row r="3403" spans="1:6" x14ac:dyDescent="0.25">
      <c r="A3403" t="str">
        <f>'Оборудование столовой'!B1116</f>
        <v>ФЕР17-01-001-02</v>
      </c>
      <c r="B3403">
        <v>617</v>
      </c>
      <c r="C3403">
        <v>14715</v>
      </c>
      <c r="D3403">
        <v>1</v>
      </c>
      <c r="E3403">
        <v>0</v>
      </c>
      <c r="F3403">
        <v>21762</v>
      </c>
    </row>
    <row r="3404" spans="1:6" x14ac:dyDescent="0.25">
      <c r="A3404" t="str">
        <f>'Оборудование столовой'!F1116</f>
        <v>Установка ванн  прямых стальных</v>
      </c>
      <c r="B3404">
        <v>617</v>
      </c>
      <c r="C3404">
        <v>14715</v>
      </c>
      <c r="D3404">
        <v>2</v>
      </c>
      <c r="E3404">
        <v>0</v>
      </c>
      <c r="F3404">
        <v>21762</v>
      </c>
    </row>
    <row r="3405" spans="1:6" x14ac:dyDescent="0.25">
      <c r="A3405" t="str">
        <f>'Оборудование столовой'!I1116</f>
        <v>10 компл.</v>
      </c>
      <c r="B3405">
        <v>617</v>
      </c>
      <c r="C3405">
        <v>14715</v>
      </c>
      <c r="D3405">
        <v>3</v>
      </c>
      <c r="E3405">
        <v>0</v>
      </c>
      <c r="F3405">
        <v>21762</v>
      </c>
    </row>
    <row r="3406" spans="1:6" x14ac:dyDescent="0.25">
      <c r="A3406">
        <f>'Оборудование столовой'!M1116</f>
        <v>0.2</v>
      </c>
      <c r="B3406">
        <v>617</v>
      </c>
      <c r="C3406">
        <v>14715</v>
      </c>
      <c r="D3406">
        <v>4</v>
      </c>
      <c r="E3406">
        <v>0</v>
      </c>
      <c r="F3406">
        <v>21762</v>
      </c>
    </row>
    <row r="3407" spans="1:6" x14ac:dyDescent="0.25">
      <c r="A3407" t="str">
        <f>'Оборудование столовой'!F1118</f>
        <v>Зарплата</v>
      </c>
      <c r="B3407">
        <v>617</v>
      </c>
      <c r="C3407">
        <v>14716</v>
      </c>
      <c r="D3407">
        <v>2</v>
      </c>
      <c r="E3407">
        <v>0</v>
      </c>
      <c r="F3407">
        <v>21785</v>
      </c>
    </row>
    <row r="3408" spans="1:6" x14ac:dyDescent="0.25">
      <c r="A3408" s="5">
        <f>'Оборудование столовой'!Q1118</f>
        <v>208.27</v>
      </c>
      <c r="B3408">
        <v>617</v>
      </c>
      <c r="C3408">
        <v>14716</v>
      </c>
      <c r="D3408">
        <v>5</v>
      </c>
      <c r="E3408">
        <v>0</v>
      </c>
      <c r="F3408">
        <v>21785</v>
      </c>
    </row>
    <row r="3409" spans="1:6" x14ac:dyDescent="0.25">
      <c r="A3409" s="6">
        <f>'Оборудование столовой'!AO1118</f>
        <v>1</v>
      </c>
      <c r="B3409">
        <v>617</v>
      </c>
      <c r="C3409">
        <v>14716</v>
      </c>
      <c r="D3409">
        <v>9</v>
      </c>
      <c r="E3409">
        <v>0</v>
      </c>
      <c r="F3409">
        <v>21785</v>
      </c>
    </row>
    <row r="3410" spans="1:6" x14ac:dyDescent="0.25">
      <c r="A3410" t="str">
        <f>'Оборудование столовой'!F1119</f>
        <v>Эксплуатация машин</v>
      </c>
      <c r="B3410">
        <v>617</v>
      </c>
      <c r="C3410">
        <v>14717</v>
      </c>
      <c r="D3410">
        <v>2</v>
      </c>
      <c r="E3410">
        <v>0</v>
      </c>
      <c r="F3410">
        <v>21785</v>
      </c>
    </row>
    <row r="3411" spans="1:6" x14ac:dyDescent="0.25">
      <c r="A3411" s="5">
        <f>'Оборудование столовой'!Q1119</f>
        <v>91.07</v>
      </c>
      <c r="B3411">
        <v>617</v>
      </c>
      <c r="C3411">
        <v>14717</v>
      </c>
      <c r="D3411">
        <v>5</v>
      </c>
      <c r="E3411">
        <v>0</v>
      </c>
      <c r="F3411">
        <v>21785</v>
      </c>
    </row>
    <row r="3412" spans="1:6" x14ac:dyDescent="0.25">
      <c r="A3412" s="6">
        <f>'Оборудование столовой'!AO1119</f>
        <v>1</v>
      </c>
      <c r="B3412">
        <v>617</v>
      </c>
      <c r="C3412">
        <v>14717</v>
      </c>
      <c r="D3412">
        <v>9</v>
      </c>
      <c r="E3412">
        <v>0</v>
      </c>
      <c r="F3412">
        <v>21785</v>
      </c>
    </row>
    <row r="3413" spans="1:6" x14ac:dyDescent="0.25">
      <c r="A3413" t="str">
        <f>'Оборудование столовой'!F1120</f>
        <v>в т.ч. зарплата машиниста</v>
      </c>
      <c r="B3413">
        <v>617</v>
      </c>
      <c r="C3413">
        <v>14718</v>
      </c>
      <c r="D3413">
        <v>2</v>
      </c>
      <c r="E3413">
        <v>0</v>
      </c>
      <c r="F3413">
        <v>21785</v>
      </c>
    </row>
    <row r="3414" spans="1:6" x14ac:dyDescent="0.25">
      <c r="A3414" s="5">
        <f>'Оборудование столовой'!Q1120</f>
        <v>6.89</v>
      </c>
      <c r="B3414">
        <v>617</v>
      </c>
      <c r="C3414">
        <v>14718</v>
      </c>
      <c r="D3414">
        <v>5</v>
      </c>
      <c r="E3414">
        <v>0</v>
      </c>
      <c r="F3414">
        <v>21785</v>
      </c>
    </row>
    <row r="3415" spans="1:6" x14ac:dyDescent="0.25">
      <c r="A3415" s="6">
        <f>'Оборудование столовой'!AO1120</f>
        <v>1</v>
      </c>
      <c r="B3415">
        <v>617</v>
      </c>
      <c r="C3415">
        <v>14718</v>
      </c>
      <c r="D3415">
        <v>9</v>
      </c>
      <c r="E3415">
        <v>0</v>
      </c>
      <c r="F3415">
        <v>21785</v>
      </c>
    </row>
    <row r="3416" spans="1:6" x14ac:dyDescent="0.25">
      <c r="A3416" t="str">
        <f>'Оборудование столовой'!F1121</f>
        <v>Материальные ресурсы</v>
      </c>
      <c r="B3416">
        <v>617</v>
      </c>
      <c r="C3416">
        <v>14719</v>
      </c>
      <c r="D3416">
        <v>2</v>
      </c>
      <c r="E3416">
        <v>0</v>
      </c>
      <c r="F3416">
        <v>21785</v>
      </c>
    </row>
    <row r="3417" spans="1:6" x14ac:dyDescent="0.25">
      <c r="A3417" s="5">
        <f>'Оборудование столовой'!Q1121</f>
        <v>9681.89</v>
      </c>
      <c r="B3417">
        <v>617</v>
      </c>
      <c r="C3417">
        <v>14719</v>
      </c>
      <c r="D3417">
        <v>5</v>
      </c>
      <c r="E3417">
        <v>0</v>
      </c>
      <c r="F3417">
        <v>21785</v>
      </c>
    </row>
    <row r="3418" spans="1:6" x14ac:dyDescent="0.25">
      <c r="A3418" s="6">
        <f>'Оборудование столовой'!AO1121</f>
        <v>1</v>
      </c>
      <c r="B3418">
        <v>617</v>
      </c>
      <c r="C3418">
        <v>14719</v>
      </c>
      <c r="D3418">
        <v>9</v>
      </c>
      <c r="E3418">
        <v>0</v>
      </c>
      <c r="F3418">
        <v>21785</v>
      </c>
    </row>
    <row r="3419" spans="1:6" x14ac:dyDescent="0.25">
      <c r="A3419">
        <f>'Оборудование столовой'!A1122</f>
        <v>101.1</v>
      </c>
      <c r="B3419">
        <v>617</v>
      </c>
      <c r="C3419">
        <v>14946</v>
      </c>
      <c r="D3419">
        <v>0</v>
      </c>
      <c r="E3419">
        <v>0</v>
      </c>
      <c r="F3419">
        <v>21766</v>
      </c>
    </row>
    <row r="3420" spans="1:6" x14ac:dyDescent="0.25">
      <c r="A3420" t="str">
        <f>'Оборудование столовой'!B1122</f>
        <v>[301-0052]</v>
      </c>
      <c r="B3420">
        <v>617</v>
      </c>
      <c r="C3420">
        <v>14946</v>
      </c>
      <c r="D3420">
        <v>1</v>
      </c>
      <c r="E3420">
        <v>0</v>
      </c>
      <c r="F3420">
        <v>21766</v>
      </c>
    </row>
    <row r="3421" spans="1:6" x14ac:dyDescent="0.25">
      <c r="A3421" t="str">
        <f>'Оборудование столовой'!F1122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3421">
        <v>617</v>
      </c>
      <c r="C3421">
        <v>14946</v>
      </c>
      <c r="D3421">
        <v>2</v>
      </c>
      <c r="E3421">
        <v>0</v>
      </c>
      <c r="F3421">
        <v>21766</v>
      </c>
    </row>
    <row r="3422" spans="1:6" x14ac:dyDescent="0.25">
      <c r="A3422" t="str">
        <f>'Оборудование столовой'!I1122</f>
        <v>комплект</v>
      </c>
      <c r="B3422">
        <v>617</v>
      </c>
      <c r="C3422">
        <v>14946</v>
      </c>
      <c r="D3422">
        <v>3</v>
      </c>
      <c r="E3422">
        <v>0</v>
      </c>
      <c r="F3422">
        <v>21766</v>
      </c>
    </row>
    <row r="3423" spans="1:6" x14ac:dyDescent="0.25">
      <c r="A3423">
        <f>'Оборудование столовой'!Q1122</f>
        <v>960.5</v>
      </c>
      <c r="B3423">
        <v>617</v>
      </c>
      <c r="C3423">
        <v>14946</v>
      </c>
      <c r="D3423">
        <v>5</v>
      </c>
      <c r="E3423">
        <v>0</v>
      </c>
      <c r="F3423">
        <v>21766</v>
      </c>
    </row>
    <row r="3424" spans="1:6" x14ac:dyDescent="0.25">
      <c r="A3424" s="6">
        <f>'Оборудование столовой'!T1122</f>
        <v>-10</v>
      </c>
      <c r="B3424">
        <v>617</v>
      </c>
      <c r="C3424">
        <v>14946</v>
      </c>
      <c r="D3424">
        <v>6</v>
      </c>
      <c r="E3424">
        <v>0</v>
      </c>
      <c r="F3424">
        <v>21766</v>
      </c>
    </row>
    <row r="3425" spans="1:6" x14ac:dyDescent="0.25">
      <c r="A3425">
        <f>'Оборудование столовой'!AF1122</f>
        <v>0</v>
      </c>
      <c r="B3425">
        <v>617</v>
      </c>
      <c r="C3425">
        <v>14946</v>
      </c>
      <c r="D3425">
        <v>8</v>
      </c>
      <c r="E3425">
        <v>0</v>
      </c>
      <c r="F3425">
        <v>21766</v>
      </c>
    </row>
    <row r="3426" spans="1:6" x14ac:dyDescent="0.25">
      <c r="A3426" s="6">
        <f>'Оборудование столовой'!AO1122</f>
        <v>1</v>
      </c>
      <c r="B3426">
        <v>617</v>
      </c>
      <c r="C3426">
        <v>14946</v>
      </c>
      <c r="D3426">
        <v>9</v>
      </c>
      <c r="E3426">
        <v>0</v>
      </c>
      <c r="F3426">
        <v>21766</v>
      </c>
    </row>
    <row r="3427" spans="1:6" x14ac:dyDescent="0.25">
      <c r="A3427" t="str">
        <f>'Оборудование столовой'!F1123</f>
        <v>Накладные расходы от ФОТ</v>
      </c>
      <c r="B3427">
        <v>617</v>
      </c>
      <c r="C3427">
        <v>14720</v>
      </c>
      <c r="D3427">
        <v>2</v>
      </c>
      <c r="E3427">
        <v>0</v>
      </c>
      <c r="F3427">
        <v>21786</v>
      </c>
    </row>
    <row r="3428" spans="1:6" x14ac:dyDescent="0.25">
      <c r="A3428">
        <f>'Оборудование столовой'!I1123</f>
        <v>0</v>
      </c>
      <c r="B3428">
        <v>617</v>
      </c>
      <c r="C3428">
        <v>14720</v>
      </c>
      <c r="D3428">
        <v>3</v>
      </c>
      <c r="E3428">
        <v>0</v>
      </c>
      <c r="F3428">
        <v>21786</v>
      </c>
    </row>
    <row r="3429" spans="1:6" x14ac:dyDescent="0.25">
      <c r="A3429" s="5">
        <f>'Оборудование столовой'!Q1123</f>
        <v>1.28</v>
      </c>
      <c r="B3429">
        <v>617</v>
      </c>
      <c r="C3429">
        <v>14720</v>
      </c>
      <c r="D3429">
        <v>5</v>
      </c>
      <c r="E3429">
        <v>0</v>
      </c>
      <c r="F3429">
        <v>21786</v>
      </c>
    </row>
    <row r="3430" spans="1:6" x14ac:dyDescent="0.25">
      <c r="A3430" s="5">
        <f>'Оборудование столовой'!AO1123</f>
        <v>1.28</v>
      </c>
      <c r="B3430">
        <v>617</v>
      </c>
      <c r="C3430">
        <v>14720</v>
      </c>
      <c r="D3430">
        <v>9</v>
      </c>
      <c r="E3430">
        <v>0</v>
      </c>
      <c r="F3430">
        <v>21786</v>
      </c>
    </row>
    <row r="3431" spans="1:6" x14ac:dyDescent="0.25">
      <c r="A3431" t="str">
        <f>'Оборудование столовой'!F1124</f>
        <v>Сметная прибыль от ФОТ</v>
      </c>
      <c r="B3431">
        <v>617</v>
      </c>
      <c r="C3431">
        <v>14721</v>
      </c>
      <c r="D3431">
        <v>2</v>
      </c>
      <c r="E3431">
        <v>0</v>
      </c>
      <c r="F3431">
        <v>21787</v>
      </c>
    </row>
    <row r="3432" spans="1:6" x14ac:dyDescent="0.25">
      <c r="A3432">
        <f>'Оборудование столовой'!I1124</f>
        <v>0</v>
      </c>
      <c r="B3432">
        <v>617</v>
      </c>
      <c r="C3432">
        <v>14721</v>
      </c>
      <c r="D3432">
        <v>3</v>
      </c>
      <c r="E3432">
        <v>0</v>
      </c>
      <c r="F3432">
        <v>21787</v>
      </c>
    </row>
    <row r="3433" spans="1:6" x14ac:dyDescent="0.25">
      <c r="A3433" s="5">
        <f>'Оборудование столовой'!Q1124</f>
        <v>0.83</v>
      </c>
      <c r="B3433">
        <v>617</v>
      </c>
      <c r="C3433">
        <v>14721</v>
      </c>
      <c r="D3433">
        <v>5</v>
      </c>
      <c r="E3433">
        <v>0</v>
      </c>
      <c r="F3433">
        <v>21787</v>
      </c>
    </row>
    <row r="3434" spans="1:6" x14ac:dyDescent="0.25">
      <c r="A3434" s="5">
        <f>'Оборудование столовой'!AO1124</f>
        <v>0.83</v>
      </c>
      <c r="B3434">
        <v>617</v>
      </c>
      <c r="C3434">
        <v>14721</v>
      </c>
      <c r="D3434">
        <v>9</v>
      </c>
      <c r="E3434">
        <v>0</v>
      </c>
      <c r="F3434">
        <v>21787</v>
      </c>
    </row>
    <row r="3435" spans="1:6" x14ac:dyDescent="0.25">
      <c r="A3435" t="str">
        <f>'Оборудование столовой'!F1125</f>
        <v>Затраты труда</v>
      </c>
      <c r="B3435">
        <v>617</v>
      </c>
      <c r="C3435">
        <v>14886</v>
      </c>
      <c r="D3435">
        <v>2</v>
      </c>
      <c r="E3435">
        <v>0</v>
      </c>
      <c r="F3435">
        <v>21774</v>
      </c>
    </row>
    <row r="3436" spans="1:6" x14ac:dyDescent="0.25">
      <c r="A3436" t="str">
        <f>'Оборудование столовой'!I1125</f>
        <v>чел.-ч</v>
      </c>
      <c r="B3436">
        <v>617</v>
      </c>
      <c r="C3436">
        <v>14886</v>
      </c>
      <c r="D3436">
        <v>3</v>
      </c>
      <c r="E3436">
        <v>0</v>
      </c>
      <c r="F3436">
        <v>21774</v>
      </c>
    </row>
    <row r="3437" spans="1:6" x14ac:dyDescent="0.25">
      <c r="A3437" s="5">
        <f>'Оборудование столовой'!M1125</f>
        <v>21.65</v>
      </c>
      <c r="B3437">
        <v>617</v>
      </c>
      <c r="C3437">
        <v>14886</v>
      </c>
      <c r="D3437">
        <v>4</v>
      </c>
      <c r="E3437">
        <v>0</v>
      </c>
      <c r="F3437">
        <v>21774</v>
      </c>
    </row>
    <row r="3438" spans="1:6" x14ac:dyDescent="0.25">
      <c r="A3438" t="str">
        <f>'Оборудование столовой'!F1126</f>
        <v>Итого по расценке</v>
      </c>
      <c r="B3438">
        <v>617</v>
      </c>
      <c r="C3438">
        <v>14723</v>
      </c>
      <c r="D3438">
        <v>2</v>
      </c>
      <c r="E3438">
        <v>0</v>
      </c>
      <c r="F3438">
        <v>21788</v>
      </c>
    </row>
    <row r="3439" spans="1:6" x14ac:dyDescent="0.25">
      <c r="A3439">
        <f>'Оборудование столовой'!A1127</f>
        <v>102</v>
      </c>
      <c r="B3439">
        <v>617</v>
      </c>
      <c r="C3439">
        <v>14724</v>
      </c>
      <c r="D3439">
        <v>0</v>
      </c>
      <c r="E3439">
        <v>0</v>
      </c>
      <c r="F3439">
        <v>21762</v>
      </c>
    </row>
    <row r="3440" spans="1:6" x14ac:dyDescent="0.25">
      <c r="A3440" t="str">
        <f>'Оборудование столовой'!B1127</f>
        <v>ФЕРм28-12-012-01</v>
      </c>
      <c r="B3440">
        <v>617</v>
      </c>
      <c r="C3440">
        <v>14724</v>
      </c>
      <c r="D3440">
        <v>1</v>
      </c>
      <c r="E3440">
        <v>0</v>
      </c>
      <c r="F3440">
        <v>21762</v>
      </c>
    </row>
    <row r="3441" spans="1:6" x14ac:dyDescent="0.25">
      <c r="A3441" t="str">
        <f>'Оборудование столовой'!F1127</f>
        <v>Машина посудомоечная</v>
      </c>
      <c r="B3441">
        <v>617</v>
      </c>
      <c r="C3441">
        <v>14724</v>
      </c>
      <c r="D3441">
        <v>2</v>
      </c>
      <c r="E3441">
        <v>0</v>
      </c>
      <c r="F3441">
        <v>21762</v>
      </c>
    </row>
    <row r="3442" spans="1:6" x14ac:dyDescent="0.25">
      <c r="A3442" t="str">
        <f>'Оборудование столовой'!I1127</f>
        <v>1 шт.</v>
      </c>
      <c r="B3442">
        <v>617</v>
      </c>
      <c r="C3442">
        <v>14724</v>
      </c>
      <c r="D3442">
        <v>3</v>
      </c>
      <c r="E3442">
        <v>0</v>
      </c>
      <c r="F3442">
        <v>21762</v>
      </c>
    </row>
    <row r="3443" spans="1:6" x14ac:dyDescent="0.25">
      <c r="A3443" s="6">
        <f>'Оборудование столовой'!M1127</f>
        <v>1</v>
      </c>
      <c r="B3443">
        <v>617</v>
      </c>
      <c r="C3443">
        <v>14724</v>
      </c>
      <c r="D3443">
        <v>4</v>
      </c>
      <c r="E3443">
        <v>0</v>
      </c>
      <c r="F3443">
        <v>21762</v>
      </c>
    </row>
    <row r="3444" spans="1:6" x14ac:dyDescent="0.25">
      <c r="A3444" t="str">
        <f>'Оборудование столовой'!F1129</f>
        <v>Зарплата</v>
      </c>
      <c r="B3444">
        <v>617</v>
      </c>
      <c r="C3444">
        <v>14725</v>
      </c>
      <c r="D3444">
        <v>2</v>
      </c>
      <c r="E3444">
        <v>0</v>
      </c>
      <c r="F3444">
        <v>21785</v>
      </c>
    </row>
    <row r="3445" spans="1:6" x14ac:dyDescent="0.25">
      <c r="A3445" s="5">
        <f>'Оборудование столовой'!Q1129</f>
        <v>258.45999999999998</v>
      </c>
      <c r="B3445">
        <v>617</v>
      </c>
      <c r="C3445">
        <v>14725</v>
      </c>
      <c r="D3445">
        <v>5</v>
      </c>
      <c r="E3445">
        <v>0</v>
      </c>
      <c r="F3445">
        <v>21785</v>
      </c>
    </row>
    <row r="3446" spans="1:6" x14ac:dyDescent="0.25">
      <c r="A3446" s="6">
        <f>'Оборудование столовой'!AO1129</f>
        <v>1</v>
      </c>
      <c r="B3446">
        <v>617</v>
      </c>
      <c r="C3446">
        <v>14725</v>
      </c>
      <c r="D3446">
        <v>9</v>
      </c>
      <c r="E3446">
        <v>0</v>
      </c>
      <c r="F3446">
        <v>21785</v>
      </c>
    </row>
    <row r="3447" spans="1:6" x14ac:dyDescent="0.25">
      <c r="A3447" t="str">
        <f>'Оборудование столовой'!F1130</f>
        <v>Эксплуатация машин</v>
      </c>
      <c r="B3447">
        <v>617</v>
      </c>
      <c r="C3447">
        <v>14726</v>
      </c>
      <c r="D3447">
        <v>2</v>
      </c>
      <c r="E3447">
        <v>0</v>
      </c>
      <c r="F3447">
        <v>21785</v>
      </c>
    </row>
    <row r="3448" spans="1:6" x14ac:dyDescent="0.25">
      <c r="A3448">
        <f>'Оборудование столовой'!Q1130</f>
        <v>14.3</v>
      </c>
      <c r="B3448">
        <v>617</v>
      </c>
      <c r="C3448">
        <v>14726</v>
      </c>
      <c r="D3448">
        <v>5</v>
      </c>
      <c r="E3448">
        <v>0</v>
      </c>
      <c r="F3448">
        <v>21785</v>
      </c>
    </row>
    <row r="3449" spans="1:6" x14ac:dyDescent="0.25">
      <c r="A3449" s="6">
        <f>'Оборудование столовой'!AO1130</f>
        <v>1</v>
      </c>
      <c r="B3449">
        <v>617</v>
      </c>
      <c r="C3449">
        <v>14726</v>
      </c>
      <c r="D3449">
        <v>9</v>
      </c>
      <c r="E3449">
        <v>0</v>
      </c>
      <c r="F3449">
        <v>21785</v>
      </c>
    </row>
    <row r="3450" spans="1:6" x14ac:dyDescent="0.25">
      <c r="A3450" t="str">
        <f>'Оборудование столовой'!F1131</f>
        <v>в т.ч. зарплата машиниста</v>
      </c>
      <c r="B3450">
        <v>617</v>
      </c>
      <c r="C3450">
        <v>14727</v>
      </c>
      <c r="D3450">
        <v>2</v>
      </c>
      <c r="E3450">
        <v>0</v>
      </c>
      <c r="F3450">
        <v>21785</v>
      </c>
    </row>
    <row r="3451" spans="1:6" x14ac:dyDescent="0.25">
      <c r="A3451" s="5">
        <f>'Оборудование столовой'!Q1131</f>
        <v>1.01</v>
      </c>
      <c r="B3451">
        <v>617</v>
      </c>
      <c r="C3451">
        <v>14727</v>
      </c>
      <c r="D3451">
        <v>5</v>
      </c>
      <c r="E3451">
        <v>0</v>
      </c>
      <c r="F3451">
        <v>21785</v>
      </c>
    </row>
    <row r="3452" spans="1:6" x14ac:dyDescent="0.25">
      <c r="A3452" s="6">
        <f>'Оборудование столовой'!AO1131</f>
        <v>1</v>
      </c>
      <c r="B3452">
        <v>617</v>
      </c>
      <c r="C3452">
        <v>14727</v>
      </c>
      <c r="D3452">
        <v>9</v>
      </c>
      <c r="E3452">
        <v>0</v>
      </c>
      <c r="F3452">
        <v>21785</v>
      </c>
    </row>
    <row r="3453" spans="1:6" x14ac:dyDescent="0.25">
      <c r="A3453" t="str">
        <f>'Оборудование столовой'!F1132</f>
        <v>Материальные ресурсы</v>
      </c>
      <c r="B3453">
        <v>617</v>
      </c>
      <c r="C3453">
        <v>14728</v>
      </c>
      <c r="D3453">
        <v>2</v>
      </c>
      <c r="E3453">
        <v>0</v>
      </c>
      <c r="F3453">
        <v>21785</v>
      </c>
    </row>
    <row r="3454" spans="1:6" x14ac:dyDescent="0.25">
      <c r="A3454" s="5">
        <f>'Оборудование столовой'!Q1132</f>
        <v>87.57</v>
      </c>
      <c r="B3454">
        <v>617</v>
      </c>
      <c r="C3454">
        <v>14728</v>
      </c>
      <c r="D3454">
        <v>5</v>
      </c>
      <c r="E3454">
        <v>0</v>
      </c>
      <c r="F3454">
        <v>21785</v>
      </c>
    </row>
    <row r="3455" spans="1:6" x14ac:dyDescent="0.25">
      <c r="A3455" s="6">
        <f>'Оборудование столовой'!AO1132</f>
        <v>1</v>
      </c>
      <c r="B3455">
        <v>617</v>
      </c>
      <c r="C3455">
        <v>14728</v>
      </c>
      <c r="D3455">
        <v>9</v>
      </c>
      <c r="E3455">
        <v>0</v>
      </c>
      <c r="F3455">
        <v>21785</v>
      </c>
    </row>
    <row r="3456" spans="1:6" x14ac:dyDescent="0.25">
      <c r="A3456" t="str">
        <f>'Оборудование столовой'!F1133</f>
        <v>Накладные расходы от ФОТ</v>
      </c>
      <c r="B3456">
        <v>617</v>
      </c>
      <c r="C3456">
        <v>14729</v>
      </c>
      <c r="D3456">
        <v>2</v>
      </c>
      <c r="E3456">
        <v>0</v>
      </c>
      <c r="F3456">
        <v>21786</v>
      </c>
    </row>
    <row r="3457" spans="1:6" x14ac:dyDescent="0.25">
      <c r="A3457">
        <f>'Оборудование столовой'!I1133</f>
        <v>0</v>
      </c>
      <c r="B3457">
        <v>617</v>
      </c>
      <c r="C3457">
        <v>14729</v>
      </c>
      <c r="D3457">
        <v>3</v>
      </c>
      <c r="E3457">
        <v>0</v>
      </c>
      <c r="F3457">
        <v>21786</v>
      </c>
    </row>
    <row r="3458" spans="1:6" x14ac:dyDescent="0.25">
      <c r="A3458">
        <f>'Оборудование столовой'!Q1133</f>
        <v>0.8</v>
      </c>
      <c r="B3458">
        <v>617</v>
      </c>
      <c r="C3458">
        <v>14729</v>
      </c>
      <c r="D3458">
        <v>5</v>
      </c>
      <c r="E3458">
        <v>0</v>
      </c>
      <c r="F3458">
        <v>21786</v>
      </c>
    </row>
    <row r="3459" spans="1:6" x14ac:dyDescent="0.25">
      <c r="A3459">
        <f>'Оборудование столовой'!AO1133</f>
        <v>0.8</v>
      </c>
      <c r="B3459">
        <v>617</v>
      </c>
      <c r="C3459">
        <v>14729</v>
      </c>
      <c r="D3459">
        <v>9</v>
      </c>
      <c r="E3459">
        <v>0</v>
      </c>
      <c r="F3459">
        <v>21786</v>
      </c>
    </row>
    <row r="3460" spans="1:6" x14ac:dyDescent="0.25">
      <c r="A3460" t="str">
        <f>'Оборудование столовой'!F1134</f>
        <v>Сметная прибыль от ФОТ</v>
      </c>
      <c r="B3460">
        <v>617</v>
      </c>
      <c r="C3460">
        <v>14730</v>
      </c>
      <c r="D3460">
        <v>2</v>
      </c>
      <c r="E3460">
        <v>0</v>
      </c>
      <c r="F3460">
        <v>21787</v>
      </c>
    </row>
    <row r="3461" spans="1:6" x14ac:dyDescent="0.25">
      <c r="A3461">
        <f>'Оборудование столовой'!I1134</f>
        <v>0</v>
      </c>
      <c r="B3461">
        <v>617</v>
      </c>
      <c r="C3461">
        <v>14730</v>
      </c>
      <c r="D3461">
        <v>3</v>
      </c>
      <c r="E3461">
        <v>0</v>
      </c>
      <c r="F3461">
        <v>21787</v>
      </c>
    </row>
    <row r="3462" spans="1:6" x14ac:dyDescent="0.25">
      <c r="A3462">
        <f>'Оборудование столовой'!Q1134</f>
        <v>0.6</v>
      </c>
      <c r="B3462">
        <v>617</v>
      </c>
      <c r="C3462">
        <v>14730</v>
      </c>
      <c r="D3462">
        <v>5</v>
      </c>
      <c r="E3462">
        <v>0</v>
      </c>
      <c r="F3462">
        <v>21787</v>
      </c>
    </row>
    <row r="3463" spans="1:6" x14ac:dyDescent="0.25">
      <c r="A3463">
        <f>'Оборудование столовой'!AO1134</f>
        <v>0.6</v>
      </c>
      <c r="B3463">
        <v>617</v>
      </c>
      <c r="C3463">
        <v>14730</v>
      </c>
      <c r="D3463">
        <v>9</v>
      </c>
      <c r="E3463">
        <v>0</v>
      </c>
      <c r="F3463">
        <v>21787</v>
      </c>
    </row>
    <row r="3464" spans="1:6" x14ac:dyDescent="0.25">
      <c r="A3464" t="str">
        <f>'Оборудование столовой'!F1135</f>
        <v>Затраты труда</v>
      </c>
      <c r="B3464">
        <v>617</v>
      </c>
      <c r="C3464">
        <v>14887</v>
      </c>
      <c r="D3464">
        <v>2</v>
      </c>
      <c r="E3464">
        <v>0</v>
      </c>
      <c r="F3464">
        <v>21774</v>
      </c>
    </row>
    <row r="3465" spans="1:6" x14ac:dyDescent="0.25">
      <c r="A3465" t="str">
        <f>'Оборудование столовой'!I1135</f>
        <v>чел.-ч</v>
      </c>
      <c r="B3465">
        <v>617</v>
      </c>
      <c r="C3465">
        <v>14887</v>
      </c>
      <c r="D3465">
        <v>3</v>
      </c>
      <c r="E3465">
        <v>0</v>
      </c>
      <c r="F3465">
        <v>21774</v>
      </c>
    </row>
    <row r="3466" spans="1:6" x14ac:dyDescent="0.25">
      <c r="A3466">
        <f>'Оборудование столовой'!M1135</f>
        <v>30.3</v>
      </c>
      <c r="B3466">
        <v>617</v>
      </c>
      <c r="C3466">
        <v>14887</v>
      </c>
      <c r="D3466">
        <v>4</v>
      </c>
      <c r="E3466">
        <v>0</v>
      </c>
      <c r="F3466">
        <v>21774</v>
      </c>
    </row>
    <row r="3467" spans="1:6" x14ac:dyDescent="0.25">
      <c r="A3467" t="str">
        <f>'Оборудование столовой'!F1136</f>
        <v>Итого по расценке</v>
      </c>
      <c r="B3467">
        <v>617</v>
      </c>
      <c r="C3467">
        <v>14732</v>
      </c>
      <c r="D3467">
        <v>2</v>
      </c>
      <c r="E3467">
        <v>0</v>
      </c>
      <c r="F3467">
        <v>21788</v>
      </c>
    </row>
    <row r="3468" spans="1:6" x14ac:dyDescent="0.25">
      <c r="A3468" t="str">
        <f>'Оборудование столовой'!A1137</f>
        <v xml:space="preserve">Доготовочная </v>
      </c>
      <c r="B3468">
        <v>617</v>
      </c>
      <c r="C3468">
        <v>14733</v>
      </c>
      <c r="D3468">
        <v>0</v>
      </c>
      <c r="E3468">
        <v>0</v>
      </c>
      <c r="F3468">
        <v>21767</v>
      </c>
    </row>
    <row r="3469" spans="1:6" x14ac:dyDescent="0.25">
      <c r="A3469">
        <f>'Оборудование столовой'!A1138</f>
        <v>103</v>
      </c>
      <c r="B3469">
        <v>617</v>
      </c>
      <c r="C3469">
        <v>14734</v>
      </c>
      <c r="D3469">
        <v>0</v>
      </c>
      <c r="E3469">
        <v>0</v>
      </c>
      <c r="F3469">
        <v>21762</v>
      </c>
    </row>
    <row r="3470" spans="1:6" x14ac:dyDescent="0.25">
      <c r="A3470" t="str">
        <f>'Оборудование столовой'!B1138</f>
        <v>ФЕР17-01-001-02</v>
      </c>
      <c r="B3470">
        <v>617</v>
      </c>
      <c r="C3470">
        <v>14734</v>
      </c>
      <c r="D3470">
        <v>1</v>
      </c>
      <c r="E3470">
        <v>0</v>
      </c>
      <c r="F3470">
        <v>21762</v>
      </c>
    </row>
    <row r="3471" spans="1:6" x14ac:dyDescent="0.25">
      <c r="A3471" t="str">
        <f>'Оборудование столовой'!F1138</f>
        <v>Установка ванн  прямых стальных</v>
      </c>
      <c r="B3471">
        <v>617</v>
      </c>
      <c r="C3471">
        <v>14734</v>
      </c>
      <c r="D3471">
        <v>2</v>
      </c>
      <c r="E3471">
        <v>0</v>
      </c>
      <c r="F3471">
        <v>21762</v>
      </c>
    </row>
    <row r="3472" spans="1:6" x14ac:dyDescent="0.25">
      <c r="A3472" t="str">
        <f>'Оборудование столовой'!I1138</f>
        <v>10 компл.</v>
      </c>
      <c r="B3472">
        <v>617</v>
      </c>
      <c r="C3472">
        <v>14734</v>
      </c>
      <c r="D3472">
        <v>3</v>
      </c>
      <c r="E3472">
        <v>0</v>
      </c>
      <c r="F3472">
        <v>21762</v>
      </c>
    </row>
    <row r="3473" spans="1:6" x14ac:dyDescent="0.25">
      <c r="A3473">
        <f>'Оборудование столовой'!M1138</f>
        <v>0.2</v>
      </c>
      <c r="B3473">
        <v>617</v>
      </c>
      <c r="C3473">
        <v>14734</v>
      </c>
      <c r="D3473">
        <v>4</v>
      </c>
      <c r="E3473">
        <v>0</v>
      </c>
      <c r="F3473">
        <v>21762</v>
      </c>
    </row>
    <row r="3474" spans="1:6" x14ac:dyDescent="0.25">
      <c r="A3474" t="str">
        <f>'Оборудование столовой'!F1140</f>
        <v>Зарплата</v>
      </c>
      <c r="B3474">
        <v>617</v>
      </c>
      <c r="C3474">
        <v>14735</v>
      </c>
      <c r="D3474">
        <v>2</v>
      </c>
      <c r="E3474">
        <v>0</v>
      </c>
      <c r="F3474">
        <v>21785</v>
      </c>
    </row>
    <row r="3475" spans="1:6" x14ac:dyDescent="0.25">
      <c r="A3475" s="5">
        <f>'Оборудование столовой'!Q1140</f>
        <v>208.27</v>
      </c>
      <c r="B3475">
        <v>617</v>
      </c>
      <c r="C3475">
        <v>14735</v>
      </c>
      <c r="D3475">
        <v>5</v>
      </c>
      <c r="E3475">
        <v>0</v>
      </c>
      <c r="F3475">
        <v>21785</v>
      </c>
    </row>
    <row r="3476" spans="1:6" x14ac:dyDescent="0.25">
      <c r="A3476" s="6">
        <f>'Оборудование столовой'!AO1140</f>
        <v>1</v>
      </c>
      <c r="B3476">
        <v>617</v>
      </c>
      <c r="C3476">
        <v>14735</v>
      </c>
      <c r="D3476">
        <v>9</v>
      </c>
      <c r="E3476">
        <v>0</v>
      </c>
      <c r="F3476">
        <v>21785</v>
      </c>
    </row>
    <row r="3477" spans="1:6" x14ac:dyDescent="0.25">
      <c r="A3477" t="str">
        <f>'Оборудование столовой'!F1141</f>
        <v>Эксплуатация машин</v>
      </c>
      <c r="B3477">
        <v>617</v>
      </c>
      <c r="C3477">
        <v>14736</v>
      </c>
      <c r="D3477">
        <v>2</v>
      </c>
      <c r="E3477">
        <v>0</v>
      </c>
      <c r="F3477">
        <v>21785</v>
      </c>
    </row>
    <row r="3478" spans="1:6" x14ac:dyDescent="0.25">
      <c r="A3478" s="5">
        <f>'Оборудование столовой'!Q1141</f>
        <v>91.07</v>
      </c>
      <c r="B3478">
        <v>617</v>
      </c>
      <c r="C3478">
        <v>14736</v>
      </c>
      <c r="D3478">
        <v>5</v>
      </c>
      <c r="E3478">
        <v>0</v>
      </c>
      <c r="F3478">
        <v>21785</v>
      </c>
    </row>
    <row r="3479" spans="1:6" x14ac:dyDescent="0.25">
      <c r="A3479" s="6">
        <f>'Оборудование столовой'!AO1141</f>
        <v>1</v>
      </c>
      <c r="B3479">
        <v>617</v>
      </c>
      <c r="C3479">
        <v>14736</v>
      </c>
      <c r="D3479">
        <v>9</v>
      </c>
      <c r="E3479">
        <v>0</v>
      </c>
      <c r="F3479">
        <v>21785</v>
      </c>
    </row>
    <row r="3480" spans="1:6" x14ac:dyDescent="0.25">
      <c r="A3480" t="str">
        <f>'Оборудование столовой'!F1142</f>
        <v>в т.ч. зарплата машиниста</v>
      </c>
      <c r="B3480">
        <v>617</v>
      </c>
      <c r="C3480">
        <v>14737</v>
      </c>
      <c r="D3480">
        <v>2</v>
      </c>
      <c r="E3480">
        <v>0</v>
      </c>
      <c r="F3480">
        <v>21785</v>
      </c>
    </row>
    <row r="3481" spans="1:6" x14ac:dyDescent="0.25">
      <c r="A3481" s="5">
        <f>'Оборудование столовой'!Q1142</f>
        <v>6.89</v>
      </c>
      <c r="B3481">
        <v>617</v>
      </c>
      <c r="C3481">
        <v>14737</v>
      </c>
      <c r="D3481">
        <v>5</v>
      </c>
      <c r="E3481">
        <v>0</v>
      </c>
      <c r="F3481">
        <v>21785</v>
      </c>
    </row>
    <row r="3482" spans="1:6" x14ac:dyDescent="0.25">
      <c r="A3482" s="6">
        <f>'Оборудование столовой'!AO1142</f>
        <v>1</v>
      </c>
      <c r="B3482">
        <v>617</v>
      </c>
      <c r="C3482">
        <v>14737</v>
      </c>
      <c r="D3482">
        <v>9</v>
      </c>
      <c r="E3482">
        <v>0</v>
      </c>
      <c r="F3482">
        <v>21785</v>
      </c>
    </row>
    <row r="3483" spans="1:6" x14ac:dyDescent="0.25">
      <c r="A3483" t="str">
        <f>'Оборудование столовой'!F1143</f>
        <v>Материальные ресурсы</v>
      </c>
      <c r="B3483">
        <v>617</v>
      </c>
      <c r="C3483">
        <v>14738</v>
      </c>
      <c r="D3483">
        <v>2</v>
      </c>
      <c r="E3483">
        <v>0</v>
      </c>
      <c r="F3483">
        <v>21785</v>
      </c>
    </row>
    <row r="3484" spans="1:6" x14ac:dyDescent="0.25">
      <c r="A3484" s="5">
        <f>'Оборудование столовой'!Q1143</f>
        <v>9681.89</v>
      </c>
      <c r="B3484">
        <v>617</v>
      </c>
      <c r="C3484">
        <v>14738</v>
      </c>
      <c r="D3484">
        <v>5</v>
      </c>
      <c r="E3484">
        <v>0</v>
      </c>
      <c r="F3484">
        <v>21785</v>
      </c>
    </row>
    <row r="3485" spans="1:6" x14ac:dyDescent="0.25">
      <c r="A3485" s="6">
        <f>'Оборудование столовой'!AO1143</f>
        <v>1</v>
      </c>
      <c r="B3485">
        <v>617</v>
      </c>
      <c r="C3485">
        <v>14738</v>
      </c>
      <c r="D3485">
        <v>9</v>
      </c>
      <c r="E3485">
        <v>0</v>
      </c>
      <c r="F3485">
        <v>21785</v>
      </c>
    </row>
    <row r="3486" spans="1:6" x14ac:dyDescent="0.25">
      <c r="A3486">
        <f>'Оборудование столовой'!A1144</f>
        <v>103.1</v>
      </c>
      <c r="B3486">
        <v>617</v>
      </c>
      <c r="C3486">
        <v>14947</v>
      </c>
      <c r="D3486">
        <v>0</v>
      </c>
      <c r="E3486">
        <v>0</v>
      </c>
      <c r="F3486">
        <v>21766</v>
      </c>
    </row>
    <row r="3487" spans="1:6" x14ac:dyDescent="0.25">
      <c r="A3487" t="str">
        <f>'Оборудование столовой'!B1144</f>
        <v>[301-0052]</v>
      </c>
      <c r="B3487">
        <v>617</v>
      </c>
      <c r="C3487">
        <v>14947</v>
      </c>
      <c r="D3487">
        <v>1</v>
      </c>
      <c r="E3487">
        <v>0</v>
      </c>
      <c r="F3487">
        <v>21766</v>
      </c>
    </row>
    <row r="3488" spans="1:6" x14ac:dyDescent="0.25">
      <c r="A3488" t="str">
        <f>'Оборудование столовой'!F1144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3488">
        <v>617</v>
      </c>
      <c r="C3488">
        <v>14947</v>
      </c>
      <c r="D3488">
        <v>2</v>
      </c>
      <c r="E3488">
        <v>0</v>
      </c>
      <c r="F3488">
        <v>21766</v>
      </c>
    </row>
    <row r="3489" spans="1:6" x14ac:dyDescent="0.25">
      <c r="A3489" t="str">
        <f>'Оборудование столовой'!I1144</f>
        <v>комплект</v>
      </c>
      <c r="B3489">
        <v>617</v>
      </c>
      <c r="C3489">
        <v>14947</v>
      </c>
      <c r="D3489">
        <v>3</v>
      </c>
      <c r="E3489">
        <v>0</v>
      </c>
      <c r="F3489">
        <v>21766</v>
      </c>
    </row>
    <row r="3490" spans="1:6" x14ac:dyDescent="0.25">
      <c r="A3490">
        <f>'Оборудование столовой'!Q1144</f>
        <v>960.5</v>
      </c>
      <c r="B3490">
        <v>617</v>
      </c>
      <c r="C3490">
        <v>14947</v>
      </c>
      <c r="D3490">
        <v>5</v>
      </c>
      <c r="E3490">
        <v>0</v>
      </c>
      <c r="F3490">
        <v>21766</v>
      </c>
    </row>
    <row r="3491" spans="1:6" x14ac:dyDescent="0.25">
      <c r="A3491" s="6">
        <f>'Оборудование столовой'!T1144</f>
        <v>-10</v>
      </c>
      <c r="B3491">
        <v>617</v>
      </c>
      <c r="C3491">
        <v>14947</v>
      </c>
      <c r="D3491">
        <v>6</v>
      </c>
      <c r="E3491">
        <v>0</v>
      </c>
      <c r="F3491">
        <v>21766</v>
      </c>
    </row>
    <row r="3492" spans="1:6" x14ac:dyDescent="0.25">
      <c r="A3492">
        <f>'Оборудование столовой'!AF1144</f>
        <v>0</v>
      </c>
      <c r="B3492">
        <v>617</v>
      </c>
      <c r="C3492">
        <v>14947</v>
      </c>
      <c r="D3492">
        <v>8</v>
      </c>
      <c r="E3492">
        <v>0</v>
      </c>
      <c r="F3492">
        <v>21766</v>
      </c>
    </row>
    <row r="3493" spans="1:6" x14ac:dyDescent="0.25">
      <c r="A3493" s="6">
        <f>'Оборудование столовой'!AO1144</f>
        <v>1</v>
      </c>
      <c r="B3493">
        <v>617</v>
      </c>
      <c r="C3493">
        <v>14947</v>
      </c>
      <c r="D3493">
        <v>9</v>
      </c>
      <c r="E3493">
        <v>0</v>
      </c>
      <c r="F3493">
        <v>21766</v>
      </c>
    </row>
    <row r="3494" spans="1:6" x14ac:dyDescent="0.25">
      <c r="A3494" t="str">
        <f>'Оборудование столовой'!F1145</f>
        <v>Накладные расходы от ФОТ</v>
      </c>
      <c r="B3494">
        <v>617</v>
      </c>
      <c r="C3494">
        <v>14739</v>
      </c>
      <c r="D3494">
        <v>2</v>
      </c>
      <c r="E3494">
        <v>0</v>
      </c>
      <c r="F3494">
        <v>21786</v>
      </c>
    </row>
    <row r="3495" spans="1:6" x14ac:dyDescent="0.25">
      <c r="A3495">
        <f>'Оборудование столовой'!I1145</f>
        <v>0</v>
      </c>
      <c r="B3495">
        <v>617</v>
      </c>
      <c r="C3495">
        <v>14739</v>
      </c>
      <c r="D3495">
        <v>3</v>
      </c>
      <c r="E3495">
        <v>0</v>
      </c>
      <c r="F3495">
        <v>21786</v>
      </c>
    </row>
    <row r="3496" spans="1:6" x14ac:dyDescent="0.25">
      <c r="A3496" s="5">
        <f>'Оборудование столовой'!Q1145</f>
        <v>1.28</v>
      </c>
      <c r="B3496">
        <v>617</v>
      </c>
      <c r="C3496">
        <v>14739</v>
      </c>
      <c r="D3496">
        <v>5</v>
      </c>
      <c r="E3496">
        <v>0</v>
      </c>
      <c r="F3496">
        <v>21786</v>
      </c>
    </row>
    <row r="3497" spans="1:6" x14ac:dyDescent="0.25">
      <c r="A3497" s="5">
        <f>'Оборудование столовой'!AO1145</f>
        <v>1.28</v>
      </c>
      <c r="B3497">
        <v>617</v>
      </c>
      <c r="C3497">
        <v>14739</v>
      </c>
      <c r="D3497">
        <v>9</v>
      </c>
      <c r="E3497">
        <v>0</v>
      </c>
      <c r="F3497">
        <v>21786</v>
      </c>
    </row>
    <row r="3498" spans="1:6" x14ac:dyDescent="0.25">
      <c r="A3498" t="str">
        <f>'Оборудование столовой'!F1146</f>
        <v>Сметная прибыль от ФОТ</v>
      </c>
      <c r="B3498">
        <v>617</v>
      </c>
      <c r="C3498">
        <v>14740</v>
      </c>
      <c r="D3498">
        <v>2</v>
      </c>
      <c r="E3498">
        <v>0</v>
      </c>
      <c r="F3498">
        <v>21787</v>
      </c>
    </row>
    <row r="3499" spans="1:6" x14ac:dyDescent="0.25">
      <c r="A3499">
        <f>'Оборудование столовой'!I1146</f>
        <v>0</v>
      </c>
      <c r="B3499">
        <v>617</v>
      </c>
      <c r="C3499">
        <v>14740</v>
      </c>
      <c r="D3499">
        <v>3</v>
      </c>
      <c r="E3499">
        <v>0</v>
      </c>
      <c r="F3499">
        <v>21787</v>
      </c>
    </row>
    <row r="3500" spans="1:6" x14ac:dyDescent="0.25">
      <c r="A3500" s="5">
        <f>'Оборудование столовой'!Q1146</f>
        <v>0.83</v>
      </c>
      <c r="B3500">
        <v>617</v>
      </c>
      <c r="C3500">
        <v>14740</v>
      </c>
      <c r="D3500">
        <v>5</v>
      </c>
      <c r="E3500">
        <v>0</v>
      </c>
      <c r="F3500">
        <v>21787</v>
      </c>
    </row>
    <row r="3501" spans="1:6" x14ac:dyDescent="0.25">
      <c r="A3501" s="5">
        <f>'Оборудование столовой'!AO1146</f>
        <v>0.83</v>
      </c>
      <c r="B3501">
        <v>617</v>
      </c>
      <c r="C3501">
        <v>14740</v>
      </c>
      <c r="D3501">
        <v>9</v>
      </c>
      <c r="E3501">
        <v>0</v>
      </c>
      <c r="F3501">
        <v>21787</v>
      </c>
    </row>
    <row r="3502" spans="1:6" x14ac:dyDescent="0.25">
      <c r="A3502" t="str">
        <f>'Оборудование столовой'!F1147</f>
        <v>Затраты труда</v>
      </c>
      <c r="B3502">
        <v>617</v>
      </c>
      <c r="C3502">
        <v>14888</v>
      </c>
      <c r="D3502">
        <v>2</v>
      </c>
      <c r="E3502">
        <v>0</v>
      </c>
      <c r="F3502">
        <v>21774</v>
      </c>
    </row>
    <row r="3503" spans="1:6" x14ac:dyDescent="0.25">
      <c r="A3503" t="str">
        <f>'Оборудование столовой'!I1147</f>
        <v>чел.-ч</v>
      </c>
      <c r="B3503">
        <v>617</v>
      </c>
      <c r="C3503">
        <v>14888</v>
      </c>
      <c r="D3503">
        <v>3</v>
      </c>
      <c r="E3503">
        <v>0</v>
      </c>
      <c r="F3503">
        <v>21774</v>
      </c>
    </row>
    <row r="3504" spans="1:6" x14ac:dyDescent="0.25">
      <c r="A3504" s="5">
        <f>'Оборудование столовой'!M1147</f>
        <v>21.65</v>
      </c>
      <c r="B3504">
        <v>617</v>
      </c>
      <c r="C3504">
        <v>14888</v>
      </c>
      <c r="D3504">
        <v>4</v>
      </c>
      <c r="E3504">
        <v>0</v>
      </c>
      <c r="F3504">
        <v>21774</v>
      </c>
    </row>
    <row r="3505" spans="1:6" x14ac:dyDescent="0.25">
      <c r="A3505" t="str">
        <f>'Оборудование столовой'!F1148</f>
        <v>Итого по расценке</v>
      </c>
      <c r="B3505">
        <v>617</v>
      </c>
      <c r="C3505">
        <v>14742</v>
      </c>
      <c r="D3505">
        <v>2</v>
      </c>
      <c r="E3505">
        <v>0</v>
      </c>
      <c r="F3505">
        <v>21788</v>
      </c>
    </row>
    <row r="3506" spans="1:6" x14ac:dyDescent="0.25">
      <c r="A3506">
        <f>'Оборудование столовой'!A1149</f>
        <v>104</v>
      </c>
      <c r="B3506">
        <v>617</v>
      </c>
      <c r="C3506">
        <v>14743</v>
      </c>
      <c r="D3506">
        <v>0</v>
      </c>
      <c r="E3506">
        <v>0</v>
      </c>
      <c r="F3506">
        <v>21762</v>
      </c>
    </row>
    <row r="3507" spans="1:6" x14ac:dyDescent="0.25">
      <c r="A3507" t="str">
        <f>'Оборудование столовой'!B1149</f>
        <v>ФЕРм28-12-012-01</v>
      </c>
      <c r="B3507">
        <v>617</v>
      </c>
      <c r="C3507">
        <v>14743</v>
      </c>
      <c r="D3507">
        <v>1</v>
      </c>
      <c r="E3507">
        <v>0</v>
      </c>
      <c r="F3507">
        <v>21762</v>
      </c>
    </row>
    <row r="3508" spans="1:6" x14ac:dyDescent="0.25">
      <c r="A3508" t="str">
        <f>'Оборудование столовой'!F1149</f>
        <v>Машина посудомоечная</v>
      </c>
      <c r="B3508">
        <v>617</v>
      </c>
      <c r="C3508">
        <v>14743</v>
      </c>
      <c r="D3508">
        <v>2</v>
      </c>
      <c r="E3508">
        <v>0</v>
      </c>
      <c r="F3508">
        <v>21762</v>
      </c>
    </row>
    <row r="3509" spans="1:6" x14ac:dyDescent="0.25">
      <c r="A3509" t="str">
        <f>'Оборудование столовой'!I1149</f>
        <v>1 шт.</v>
      </c>
      <c r="B3509">
        <v>617</v>
      </c>
      <c r="C3509">
        <v>14743</v>
      </c>
      <c r="D3509">
        <v>3</v>
      </c>
      <c r="E3509">
        <v>0</v>
      </c>
      <c r="F3509">
        <v>21762</v>
      </c>
    </row>
    <row r="3510" spans="1:6" x14ac:dyDescent="0.25">
      <c r="A3510" s="6">
        <f>'Оборудование столовой'!M1149</f>
        <v>1</v>
      </c>
      <c r="B3510">
        <v>617</v>
      </c>
      <c r="C3510">
        <v>14743</v>
      </c>
      <c r="D3510">
        <v>4</v>
      </c>
      <c r="E3510">
        <v>0</v>
      </c>
      <c r="F3510">
        <v>21762</v>
      </c>
    </row>
    <row r="3511" spans="1:6" x14ac:dyDescent="0.25">
      <c r="A3511" t="str">
        <f>'Оборудование столовой'!F1151</f>
        <v>Зарплата</v>
      </c>
      <c r="B3511">
        <v>617</v>
      </c>
      <c r="C3511">
        <v>14744</v>
      </c>
      <c r="D3511">
        <v>2</v>
      </c>
      <c r="E3511">
        <v>0</v>
      </c>
      <c r="F3511">
        <v>21785</v>
      </c>
    </row>
    <row r="3512" spans="1:6" x14ac:dyDescent="0.25">
      <c r="A3512" s="5">
        <f>'Оборудование столовой'!Q1151</f>
        <v>258.45999999999998</v>
      </c>
      <c r="B3512">
        <v>617</v>
      </c>
      <c r="C3512">
        <v>14744</v>
      </c>
      <c r="D3512">
        <v>5</v>
      </c>
      <c r="E3512">
        <v>0</v>
      </c>
      <c r="F3512">
        <v>21785</v>
      </c>
    </row>
    <row r="3513" spans="1:6" x14ac:dyDescent="0.25">
      <c r="A3513" s="6">
        <f>'Оборудование столовой'!AO1151</f>
        <v>1</v>
      </c>
      <c r="B3513">
        <v>617</v>
      </c>
      <c r="C3513">
        <v>14744</v>
      </c>
      <c r="D3513">
        <v>9</v>
      </c>
      <c r="E3513">
        <v>0</v>
      </c>
      <c r="F3513">
        <v>21785</v>
      </c>
    </row>
    <row r="3514" spans="1:6" x14ac:dyDescent="0.25">
      <c r="A3514" t="str">
        <f>'Оборудование столовой'!F1152</f>
        <v>Эксплуатация машин</v>
      </c>
      <c r="B3514">
        <v>617</v>
      </c>
      <c r="C3514">
        <v>14745</v>
      </c>
      <c r="D3514">
        <v>2</v>
      </c>
      <c r="E3514">
        <v>0</v>
      </c>
      <c r="F3514">
        <v>21785</v>
      </c>
    </row>
    <row r="3515" spans="1:6" x14ac:dyDescent="0.25">
      <c r="A3515">
        <f>'Оборудование столовой'!Q1152</f>
        <v>14.3</v>
      </c>
      <c r="B3515">
        <v>617</v>
      </c>
      <c r="C3515">
        <v>14745</v>
      </c>
      <c r="D3515">
        <v>5</v>
      </c>
      <c r="E3515">
        <v>0</v>
      </c>
      <c r="F3515">
        <v>21785</v>
      </c>
    </row>
    <row r="3516" spans="1:6" x14ac:dyDescent="0.25">
      <c r="A3516" s="6">
        <f>'Оборудование столовой'!AO1152</f>
        <v>1</v>
      </c>
      <c r="B3516">
        <v>617</v>
      </c>
      <c r="C3516">
        <v>14745</v>
      </c>
      <c r="D3516">
        <v>9</v>
      </c>
      <c r="E3516">
        <v>0</v>
      </c>
      <c r="F3516">
        <v>21785</v>
      </c>
    </row>
    <row r="3517" spans="1:6" x14ac:dyDescent="0.25">
      <c r="A3517" t="str">
        <f>'Оборудование столовой'!F1153</f>
        <v>в т.ч. зарплата машиниста</v>
      </c>
      <c r="B3517">
        <v>617</v>
      </c>
      <c r="C3517">
        <v>14746</v>
      </c>
      <c r="D3517">
        <v>2</v>
      </c>
      <c r="E3517">
        <v>0</v>
      </c>
      <c r="F3517">
        <v>21785</v>
      </c>
    </row>
    <row r="3518" spans="1:6" x14ac:dyDescent="0.25">
      <c r="A3518" s="5">
        <f>'Оборудование столовой'!Q1153</f>
        <v>1.01</v>
      </c>
      <c r="B3518">
        <v>617</v>
      </c>
      <c r="C3518">
        <v>14746</v>
      </c>
      <c r="D3518">
        <v>5</v>
      </c>
      <c r="E3518">
        <v>0</v>
      </c>
      <c r="F3518">
        <v>21785</v>
      </c>
    </row>
    <row r="3519" spans="1:6" x14ac:dyDescent="0.25">
      <c r="A3519" s="6">
        <f>'Оборудование столовой'!AO1153</f>
        <v>1</v>
      </c>
      <c r="B3519">
        <v>617</v>
      </c>
      <c r="C3519">
        <v>14746</v>
      </c>
      <c r="D3519">
        <v>9</v>
      </c>
      <c r="E3519">
        <v>0</v>
      </c>
      <c r="F3519">
        <v>21785</v>
      </c>
    </row>
    <row r="3520" spans="1:6" x14ac:dyDescent="0.25">
      <c r="A3520" t="str">
        <f>'Оборудование столовой'!F1154</f>
        <v>Материальные ресурсы</v>
      </c>
      <c r="B3520">
        <v>617</v>
      </c>
      <c r="C3520">
        <v>14747</v>
      </c>
      <c r="D3520">
        <v>2</v>
      </c>
      <c r="E3520">
        <v>0</v>
      </c>
      <c r="F3520">
        <v>21785</v>
      </c>
    </row>
    <row r="3521" spans="1:6" x14ac:dyDescent="0.25">
      <c r="A3521" s="5">
        <f>'Оборудование столовой'!Q1154</f>
        <v>87.57</v>
      </c>
      <c r="B3521">
        <v>617</v>
      </c>
      <c r="C3521">
        <v>14747</v>
      </c>
      <c r="D3521">
        <v>5</v>
      </c>
      <c r="E3521">
        <v>0</v>
      </c>
      <c r="F3521">
        <v>21785</v>
      </c>
    </row>
    <row r="3522" spans="1:6" x14ac:dyDescent="0.25">
      <c r="A3522" s="6">
        <f>'Оборудование столовой'!AO1154</f>
        <v>1</v>
      </c>
      <c r="B3522">
        <v>617</v>
      </c>
      <c r="C3522">
        <v>14747</v>
      </c>
      <c r="D3522">
        <v>9</v>
      </c>
      <c r="E3522">
        <v>0</v>
      </c>
      <c r="F3522">
        <v>21785</v>
      </c>
    </row>
    <row r="3523" spans="1:6" x14ac:dyDescent="0.25">
      <c r="A3523" t="str">
        <f>'Оборудование столовой'!F1155</f>
        <v>Накладные расходы от ФОТ</v>
      </c>
      <c r="B3523">
        <v>617</v>
      </c>
      <c r="C3523">
        <v>14748</v>
      </c>
      <c r="D3523">
        <v>2</v>
      </c>
      <c r="E3523">
        <v>0</v>
      </c>
      <c r="F3523">
        <v>21786</v>
      </c>
    </row>
    <row r="3524" spans="1:6" x14ac:dyDescent="0.25">
      <c r="A3524">
        <f>'Оборудование столовой'!I1155</f>
        <v>0</v>
      </c>
      <c r="B3524">
        <v>617</v>
      </c>
      <c r="C3524">
        <v>14748</v>
      </c>
      <c r="D3524">
        <v>3</v>
      </c>
      <c r="E3524">
        <v>0</v>
      </c>
      <c r="F3524">
        <v>21786</v>
      </c>
    </row>
    <row r="3525" spans="1:6" x14ac:dyDescent="0.25">
      <c r="A3525">
        <f>'Оборудование столовой'!Q1155</f>
        <v>0.8</v>
      </c>
      <c r="B3525">
        <v>617</v>
      </c>
      <c r="C3525">
        <v>14748</v>
      </c>
      <c r="D3525">
        <v>5</v>
      </c>
      <c r="E3525">
        <v>0</v>
      </c>
      <c r="F3525">
        <v>21786</v>
      </c>
    </row>
    <row r="3526" spans="1:6" x14ac:dyDescent="0.25">
      <c r="A3526">
        <f>'Оборудование столовой'!AO1155</f>
        <v>0.8</v>
      </c>
      <c r="B3526">
        <v>617</v>
      </c>
      <c r="C3526">
        <v>14748</v>
      </c>
      <c r="D3526">
        <v>9</v>
      </c>
      <c r="E3526">
        <v>0</v>
      </c>
      <c r="F3526">
        <v>21786</v>
      </c>
    </row>
    <row r="3527" spans="1:6" x14ac:dyDescent="0.25">
      <c r="A3527" t="str">
        <f>'Оборудование столовой'!F1156</f>
        <v>Сметная прибыль от ФОТ</v>
      </c>
      <c r="B3527">
        <v>617</v>
      </c>
      <c r="C3527">
        <v>14749</v>
      </c>
      <c r="D3527">
        <v>2</v>
      </c>
      <c r="E3527">
        <v>0</v>
      </c>
      <c r="F3527">
        <v>21787</v>
      </c>
    </row>
    <row r="3528" spans="1:6" x14ac:dyDescent="0.25">
      <c r="A3528">
        <f>'Оборудование столовой'!I1156</f>
        <v>0</v>
      </c>
      <c r="B3528">
        <v>617</v>
      </c>
      <c r="C3528">
        <v>14749</v>
      </c>
      <c r="D3528">
        <v>3</v>
      </c>
      <c r="E3528">
        <v>0</v>
      </c>
      <c r="F3528">
        <v>21787</v>
      </c>
    </row>
    <row r="3529" spans="1:6" x14ac:dyDescent="0.25">
      <c r="A3529">
        <f>'Оборудование столовой'!Q1156</f>
        <v>0.6</v>
      </c>
      <c r="B3529">
        <v>617</v>
      </c>
      <c r="C3529">
        <v>14749</v>
      </c>
      <c r="D3529">
        <v>5</v>
      </c>
      <c r="E3529">
        <v>0</v>
      </c>
      <c r="F3529">
        <v>21787</v>
      </c>
    </row>
    <row r="3530" spans="1:6" x14ac:dyDescent="0.25">
      <c r="A3530">
        <f>'Оборудование столовой'!AO1156</f>
        <v>0.6</v>
      </c>
      <c r="B3530">
        <v>617</v>
      </c>
      <c r="C3530">
        <v>14749</v>
      </c>
      <c r="D3530">
        <v>9</v>
      </c>
      <c r="E3530">
        <v>0</v>
      </c>
      <c r="F3530">
        <v>21787</v>
      </c>
    </row>
    <row r="3531" spans="1:6" x14ac:dyDescent="0.25">
      <c r="A3531" t="str">
        <f>'Оборудование столовой'!F1157</f>
        <v>Затраты труда</v>
      </c>
      <c r="B3531">
        <v>617</v>
      </c>
      <c r="C3531">
        <v>14889</v>
      </c>
      <c r="D3531">
        <v>2</v>
      </c>
      <c r="E3531">
        <v>0</v>
      </c>
      <c r="F3531">
        <v>21774</v>
      </c>
    </row>
    <row r="3532" spans="1:6" x14ac:dyDescent="0.25">
      <c r="A3532" t="str">
        <f>'Оборудование столовой'!I1157</f>
        <v>чел.-ч</v>
      </c>
      <c r="B3532">
        <v>617</v>
      </c>
      <c r="C3532">
        <v>14889</v>
      </c>
      <c r="D3532">
        <v>3</v>
      </c>
      <c r="E3532">
        <v>0</v>
      </c>
      <c r="F3532">
        <v>21774</v>
      </c>
    </row>
    <row r="3533" spans="1:6" x14ac:dyDescent="0.25">
      <c r="A3533">
        <f>'Оборудование столовой'!M1157</f>
        <v>30.3</v>
      </c>
      <c r="B3533">
        <v>617</v>
      </c>
      <c r="C3533">
        <v>14889</v>
      </c>
      <c r="D3533">
        <v>4</v>
      </c>
      <c r="E3533">
        <v>0</v>
      </c>
      <c r="F3533">
        <v>21774</v>
      </c>
    </row>
    <row r="3534" spans="1:6" x14ac:dyDescent="0.25">
      <c r="A3534" t="str">
        <f>'Оборудование столовой'!F1158</f>
        <v>Итого по расценке</v>
      </c>
      <c r="B3534">
        <v>617</v>
      </c>
      <c r="C3534">
        <v>14751</v>
      </c>
      <c r="D3534">
        <v>2</v>
      </c>
      <c r="E3534">
        <v>0</v>
      </c>
      <c r="F3534">
        <v>21788</v>
      </c>
    </row>
    <row r="3535" spans="1:6" x14ac:dyDescent="0.25">
      <c r="A3535">
        <f>'Оборудование столовой'!A1159</f>
        <v>105</v>
      </c>
      <c r="B3535">
        <v>617</v>
      </c>
      <c r="C3535">
        <v>14752</v>
      </c>
      <c r="D3535">
        <v>0</v>
      </c>
      <c r="E3535">
        <v>0</v>
      </c>
      <c r="F3535">
        <v>21762</v>
      </c>
    </row>
    <row r="3536" spans="1:6" x14ac:dyDescent="0.25">
      <c r="A3536" t="str">
        <f>'Оборудование столовой'!B1159</f>
        <v>ФЕР10-01-059-01</v>
      </c>
      <c r="B3536">
        <v>617</v>
      </c>
      <c r="C3536">
        <v>14752</v>
      </c>
      <c r="D3536">
        <v>1</v>
      </c>
      <c r="E3536">
        <v>0</v>
      </c>
      <c r="F3536">
        <v>21762</v>
      </c>
    </row>
    <row r="3537" spans="1:6" x14ac:dyDescent="0.25">
      <c r="A3537" t="str">
        <f>'Оборудование столовой'!F1159</f>
        <v>Установка столов, шкафов под мойки, холодильных шкафов и др.</v>
      </c>
      <c r="B3537">
        <v>617</v>
      </c>
      <c r="C3537">
        <v>14752</v>
      </c>
      <c r="D3537">
        <v>2</v>
      </c>
      <c r="E3537">
        <v>0</v>
      </c>
      <c r="F3537">
        <v>21762</v>
      </c>
    </row>
    <row r="3538" spans="1:6" x14ac:dyDescent="0.25">
      <c r="A3538" t="str">
        <f>'Оборудование столовой'!I1159</f>
        <v>100 шт. изделий</v>
      </c>
      <c r="B3538">
        <v>617</v>
      </c>
      <c r="C3538">
        <v>14752</v>
      </c>
      <c r="D3538">
        <v>3</v>
      </c>
      <c r="E3538">
        <v>0</v>
      </c>
      <c r="F3538">
        <v>21762</v>
      </c>
    </row>
    <row r="3539" spans="1:6" x14ac:dyDescent="0.25">
      <c r="A3539" s="5">
        <f>'Оборудование столовой'!M1159</f>
        <v>0.01</v>
      </c>
      <c r="B3539">
        <v>617</v>
      </c>
      <c r="C3539">
        <v>14752</v>
      </c>
      <c r="D3539">
        <v>4</v>
      </c>
      <c r="E3539">
        <v>0</v>
      </c>
      <c r="F3539">
        <v>21762</v>
      </c>
    </row>
    <row r="3540" spans="1:6" x14ac:dyDescent="0.25">
      <c r="A3540" t="str">
        <f>'Оборудование столовой'!F1161</f>
        <v>Зарплата</v>
      </c>
      <c r="B3540">
        <v>617</v>
      </c>
      <c r="C3540">
        <v>14753</v>
      </c>
      <c r="D3540">
        <v>2</v>
      </c>
      <c r="E3540">
        <v>0</v>
      </c>
      <c r="F3540">
        <v>21785</v>
      </c>
    </row>
    <row r="3541" spans="1:6" x14ac:dyDescent="0.25">
      <c r="A3541">
        <f>'Оборудование столовой'!Q1161</f>
        <v>602.70000000000005</v>
      </c>
      <c r="B3541">
        <v>617</v>
      </c>
      <c r="C3541">
        <v>14753</v>
      </c>
      <c r="D3541">
        <v>5</v>
      </c>
      <c r="E3541">
        <v>0</v>
      </c>
      <c r="F3541">
        <v>21785</v>
      </c>
    </row>
    <row r="3542" spans="1:6" x14ac:dyDescent="0.25">
      <c r="A3542" s="6">
        <f>'Оборудование столовой'!AO1161</f>
        <v>1</v>
      </c>
      <c r="B3542">
        <v>617</v>
      </c>
      <c r="C3542">
        <v>14753</v>
      </c>
      <c r="D3542">
        <v>9</v>
      </c>
      <c r="E3542">
        <v>0</v>
      </c>
      <c r="F3542">
        <v>21785</v>
      </c>
    </row>
    <row r="3543" spans="1:6" x14ac:dyDescent="0.25">
      <c r="A3543" t="str">
        <f>'Оборудование столовой'!F1162</f>
        <v>Эксплуатация машин</v>
      </c>
      <c r="B3543">
        <v>617</v>
      </c>
      <c r="C3543">
        <v>14754</v>
      </c>
      <c r="D3543">
        <v>2</v>
      </c>
      <c r="E3543">
        <v>0</v>
      </c>
      <c r="F3543">
        <v>21785</v>
      </c>
    </row>
    <row r="3544" spans="1:6" x14ac:dyDescent="0.25">
      <c r="A3544" s="5">
        <f>'Оборудование столовой'!Q1162</f>
        <v>269.39</v>
      </c>
      <c r="B3544">
        <v>617</v>
      </c>
      <c r="C3544">
        <v>14754</v>
      </c>
      <c r="D3544">
        <v>5</v>
      </c>
      <c r="E3544">
        <v>0</v>
      </c>
      <c r="F3544">
        <v>21785</v>
      </c>
    </row>
    <row r="3545" spans="1:6" x14ac:dyDescent="0.25">
      <c r="A3545" s="6">
        <f>'Оборудование столовой'!AO1162</f>
        <v>1</v>
      </c>
      <c r="B3545">
        <v>617</v>
      </c>
      <c r="C3545">
        <v>14754</v>
      </c>
      <c r="D3545">
        <v>9</v>
      </c>
      <c r="E3545">
        <v>0</v>
      </c>
      <c r="F3545">
        <v>21785</v>
      </c>
    </row>
    <row r="3546" spans="1:6" x14ac:dyDescent="0.25">
      <c r="A3546" t="str">
        <f>'Оборудование столовой'!F1163</f>
        <v>в т.ч. зарплата машиниста</v>
      </c>
      <c r="B3546">
        <v>617</v>
      </c>
      <c r="C3546">
        <v>14755</v>
      </c>
      <c r="D3546">
        <v>2</v>
      </c>
      <c r="E3546">
        <v>0</v>
      </c>
      <c r="F3546">
        <v>21785</v>
      </c>
    </row>
    <row r="3547" spans="1:6" x14ac:dyDescent="0.25">
      <c r="A3547" s="5">
        <f>'Оборудование столовой'!Q1163</f>
        <v>23.36</v>
      </c>
      <c r="B3547">
        <v>617</v>
      </c>
      <c r="C3547">
        <v>14755</v>
      </c>
      <c r="D3547">
        <v>5</v>
      </c>
      <c r="E3547">
        <v>0</v>
      </c>
      <c r="F3547">
        <v>21785</v>
      </c>
    </row>
    <row r="3548" spans="1:6" x14ac:dyDescent="0.25">
      <c r="A3548" s="6">
        <f>'Оборудование столовой'!AO1163</f>
        <v>1</v>
      </c>
      <c r="B3548">
        <v>617</v>
      </c>
      <c r="C3548">
        <v>14755</v>
      </c>
      <c r="D3548">
        <v>9</v>
      </c>
      <c r="E3548">
        <v>0</v>
      </c>
      <c r="F3548">
        <v>21785</v>
      </c>
    </row>
    <row r="3549" spans="1:6" x14ac:dyDescent="0.25">
      <c r="A3549" t="str">
        <f>'Оборудование столовой'!F1164</f>
        <v>Материальные ресурсы</v>
      </c>
      <c r="B3549">
        <v>617</v>
      </c>
      <c r="C3549">
        <v>14756</v>
      </c>
      <c r="D3549">
        <v>2</v>
      </c>
      <c r="E3549">
        <v>0</v>
      </c>
      <c r="F3549">
        <v>21785</v>
      </c>
    </row>
    <row r="3550" spans="1:6" x14ac:dyDescent="0.25">
      <c r="A3550" s="5">
        <f>'Оборудование столовой'!Q1164</f>
        <v>1633.35</v>
      </c>
      <c r="B3550">
        <v>617</v>
      </c>
      <c r="C3550">
        <v>14756</v>
      </c>
      <c r="D3550">
        <v>5</v>
      </c>
      <c r="E3550">
        <v>0</v>
      </c>
      <c r="F3550">
        <v>21785</v>
      </c>
    </row>
    <row r="3551" spans="1:6" x14ac:dyDescent="0.25">
      <c r="A3551" s="6">
        <f>'Оборудование столовой'!AO1164</f>
        <v>1</v>
      </c>
      <c r="B3551">
        <v>617</v>
      </c>
      <c r="C3551">
        <v>14756</v>
      </c>
      <c r="D3551">
        <v>9</v>
      </c>
      <c r="E3551">
        <v>0</v>
      </c>
      <c r="F3551">
        <v>21785</v>
      </c>
    </row>
    <row r="3552" spans="1:6" x14ac:dyDescent="0.25">
      <c r="A3552" t="str">
        <f>'Оборудование столовой'!F1165</f>
        <v>Накладные расходы от ФОТ</v>
      </c>
      <c r="B3552">
        <v>617</v>
      </c>
      <c r="C3552">
        <v>14757</v>
      </c>
      <c r="D3552">
        <v>2</v>
      </c>
      <c r="E3552">
        <v>0</v>
      </c>
      <c r="F3552">
        <v>21786</v>
      </c>
    </row>
    <row r="3553" spans="1:6" x14ac:dyDescent="0.25">
      <c r="A3553">
        <f>'Оборудование столовой'!I1165</f>
        <v>0</v>
      </c>
      <c r="B3553">
        <v>617</v>
      </c>
      <c r="C3553">
        <v>14757</v>
      </c>
      <c r="D3553">
        <v>3</v>
      </c>
      <c r="E3553">
        <v>0</v>
      </c>
      <c r="F3553">
        <v>21786</v>
      </c>
    </row>
    <row r="3554" spans="1:6" x14ac:dyDescent="0.25">
      <c r="A3554" s="5">
        <f>'Оборудование столовой'!Q1165</f>
        <v>1.18</v>
      </c>
      <c r="B3554">
        <v>617</v>
      </c>
      <c r="C3554">
        <v>14757</v>
      </c>
      <c r="D3554">
        <v>5</v>
      </c>
      <c r="E3554">
        <v>0</v>
      </c>
      <c r="F3554">
        <v>21786</v>
      </c>
    </row>
    <row r="3555" spans="1:6" x14ac:dyDescent="0.25">
      <c r="A3555" s="5">
        <f>'Оборудование столовой'!AO1165</f>
        <v>1.18</v>
      </c>
      <c r="B3555">
        <v>617</v>
      </c>
      <c r="C3555">
        <v>14757</v>
      </c>
      <c r="D3555">
        <v>9</v>
      </c>
      <c r="E3555">
        <v>0</v>
      </c>
      <c r="F3555">
        <v>21786</v>
      </c>
    </row>
    <row r="3556" spans="1:6" x14ac:dyDescent="0.25">
      <c r="A3556" t="str">
        <f>'Оборудование столовой'!F1166</f>
        <v>Сметная прибыль от ФОТ</v>
      </c>
      <c r="B3556">
        <v>617</v>
      </c>
      <c r="C3556">
        <v>14758</v>
      </c>
      <c r="D3556">
        <v>2</v>
      </c>
      <c r="E3556">
        <v>0</v>
      </c>
      <c r="F3556">
        <v>21787</v>
      </c>
    </row>
    <row r="3557" spans="1:6" x14ac:dyDescent="0.25">
      <c r="A3557">
        <f>'Оборудование столовой'!I1166</f>
        <v>0</v>
      </c>
      <c r="B3557">
        <v>617</v>
      </c>
      <c r="C3557">
        <v>14758</v>
      </c>
      <c r="D3557">
        <v>3</v>
      </c>
      <c r="E3557">
        <v>0</v>
      </c>
      <c r="F3557">
        <v>21787</v>
      </c>
    </row>
    <row r="3558" spans="1:6" x14ac:dyDescent="0.25">
      <c r="A3558" s="5">
        <f>'Оборудование столовой'!Q1166</f>
        <v>0.63</v>
      </c>
      <c r="B3558">
        <v>617</v>
      </c>
      <c r="C3558">
        <v>14758</v>
      </c>
      <c r="D3558">
        <v>5</v>
      </c>
      <c r="E3558">
        <v>0</v>
      </c>
      <c r="F3558">
        <v>21787</v>
      </c>
    </row>
    <row r="3559" spans="1:6" x14ac:dyDescent="0.25">
      <c r="A3559" s="5">
        <f>'Оборудование столовой'!AO1166</f>
        <v>0.63</v>
      </c>
      <c r="B3559">
        <v>617</v>
      </c>
      <c r="C3559">
        <v>14758</v>
      </c>
      <c r="D3559">
        <v>9</v>
      </c>
      <c r="E3559">
        <v>0</v>
      </c>
      <c r="F3559">
        <v>21787</v>
      </c>
    </row>
    <row r="3560" spans="1:6" x14ac:dyDescent="0.25">
      <c r="A3560" t="str">
        <f>'Оборудование столовой'!F1167</f>
        <v>Затраты труда</v>
      </c>
      <c r="B3560">
        <v>617</v>
      </c>
      <c r="C3560">
        <v>14890</v>
      </c>
      <c r="D3560">
        <v>2</v>
      </c>
      <c r="E3560">
        <v>0</v>
      </c>
      <c r="F3560">
        <v>21774</v>
      </c>
    </row>
    <row r="3561" spans="1:6" x14ac:dyDescent="0.25">
      <c r="A3561" t="str">
        <f>'Оборудование столовой'!I1167</f>
        <v>чел.-ч</v>
      </c>
      <c r="B3561">
        <v>617</v>
      </c>
      <c r="C3561">
        <v>14890</v>
      </c>
      <c r="D3561">
        <v>3</v>
      </c>
      <c r="E3561">
        <v>0</v>
      </c>
      <c r="F3561">
        <v>21774</v>
      </c>
    </row>
    <row r="3562" spans="1:6" x14ac:dyDescent="0.25">
      <c r="A3562" s="5">
        <f>'Оборудование столовой'!M1167</f>
        <v>75.150000000000006</v>
      </c>
      <c r="B3562">
        <v>617</v>
      </c>
      <c r="C3562">
        <v>14890</v>
      </c>
      <c r="D3562">
        <v>4</v>
      </c>
      <c r="E3562">
        <v>0</v>
      </c>
      <c r="F3562">
        <v>21774</v>
      </c>
    </row>
    <row r="3563" spans="1:6" x14ac:dyDescent="0.25">
      <c r="A3563" t="str">
        <f>'Оборудование столовой'!F1168</f>
        <v>Итого по расценке</v>
      </c>
      <c r="B3563">
        <v>617</v>
      </c>
      <c r="C3563">
        <v>14760</v>
      </c>
      <c r="D3563">
        <v>2</v>
      </c>
      <c r="E3563">
        <v>0</v>
      </c>
      <c r="F3563">
        <v>21788</v>
      </c>
    </row>
    <row r="3564" spans="1:6" x14ac:dyDescent="0.25">
      <c r="A3564">
        <f>'Оборудование столовой'!A1169</f>
        <v>106</v>
      </c>
      <c r="B3564">
        <v>617</v>
      </c>
      <c r="C3564">
        <v>14761</v>
      </c>
      <c r="D3564">
        <v>0</v>
      </c>
      <c r="E3564">
        <v>0</v>
      </c>
      <c r="F3564">
        <v>21762</v>
      </c>
    </row>
    <row r="3565" spans="1:6" x14ac:dyDescent="0.25">
      <c r="A3565" t="str">
        <f>'Оборудование столовой'!B1169</f>
        <v>ФЕРм08-03-602-02</v>
      </c>
      <c r="B3565">
        <v>617</v>
      </c>
      <c r="C3565">
        <v>14761</v>
      </c>
      <c r="D3565">
        <v>1</v>
      </c>
      <c r="E3565">
        <v>0</v>
      </c>
      <c r="F3565">
        <v>21762</v>
      </c>
    </row>
    <row r="3566" spans="1:6" x14ac:dyDescent="0.25">
      <c r="A3566" t="str">
        <f>'Оборудование столовой'!F1169</f>
        <v>Электроплита</v>
      </c>
      <c r="B3566">
        <v>617</v>
      </c>
      <c r="C3566">
        <v>14761</v>
      </c>
      <c r="D3566">
        <v>2</v>
      </c>
      <c r="E3566">
        <v>0</v>
      </c>
      <c r="F3566">
        <v>21762</v>
      </c>
    </row>
    <row r="3567" spans="1:6" x14ac:dyDescent="0.25">
      <c r="A3567" t="str">
        <f>'Оборудование столовой'!I1169</f>
        <v>1 шт.</v>
      </c>
      <c r="B3567">
        <v>617</v>
      </c>
      <c r="C3567">
        <v>14761</v>
      </c>
      <c r="D3567">
        <v>3</v>
      </c>
      <c r="E3567">
        <v>0</v>
      </c>
      <c r="F3567">
        <v>21762</v>
      </c>
    </row>
    <row r="3568" spans="1:6" x14ac:dyDescent="0.25">
      <c r="A3568" s="6">
        <f>'Оборудование столовой'!M1169</f>
        <v>1</v>
      </c>
      <c r="B3568">
        <v>617</v>
      </c>
      <c r="C3568">
        <v>14761</v>
      </c>
      <c r="D3568">
        <v>4</v>
      </c>
      <c r="E3568">
        <v>0</v>
      </c>
      <c r="F3568">
        <v>21762</v>
      </c>
    </row>
    <row r="3569" spans="1:6" x14ac:dyDescent="0.25">
      <c r="A3569" t="str">
        <f>'Оборудование столовой'!F1171</f>
        <v>Зарплата</v>
      </c>
      <c r="B3569">
        <v>617</v>
      </c>
      <c r="C3569">
        <v>14762</v>
      </c>
      <c r="D3569">
        <v>2</v>
      </c>
      <c r="E3569">
        <v>0</v>
      </c>
      <c r="F3569">
        <v>21785</v>
      </c>
    </row>
    <row r="3570" spans="1:6" x14ac:dyDescent="0.25">
      <c r="A3570" s="5">
        <f>'Оборудование столовой'!Q1171</f>
        <v>18.95</v>
      </c>
      <c r="B3570">
        <v>617</v>
      </c>
      <c r="C3570">
        <v>14762</v>
      </c>
      <c r="D3570">
        <v>5</v>
      </c>
      <c r="E3570">
        <v>0</v>
      </c>
      <c r="F3570">
        <v>21785</v>
      </c>
    </row>
    <row r="3571" spans="1:6" x14ac:dyDescent="0.25">
      <c r="A3571" s="6">
        <f>'Оборудование столовой'!AO1171</f>
        <v>1</v>
      </c>
      <c r="B3571">
        <v>617</v>
      </c>
      <c r="C3571">
        <v>14762</v>
      </c>
      <c r="D3571">
        <v>9</v>
      </c>
      <c r="E3571">
        <v>0</v>
      </c>
      <c r="F3571">
        <v>21785</v>
      </c>
    </row>
    <row r="3572" spans="1:6" x14ac:dyDescent="0.25">
      <c r="A3572" t="str">
        <f>'Оборудование столовой'!F1172</f>
        <v>Эксплуатация машин</v>
      </c>
      <c r="B3572">
        <v>617</v>
      </c>
      <c r="C3572">
        <v>14763</v>
      </c>
      <c r="D3572">
        <v>2</v>
      </c>
      <c r="E3572">
        <v>0</v>
      </c>
      <c r="F3572">
        <v>21785</v>
      </c>
    </row>
    <row r="3573" spans="1:6" x14ac:dyDescent="0.25">
      <c r="A3573" s="5">
        <f>'Оборудование столовой'!Q1172</f>
        <v>2.5499999999999998</v>
      </c>
      <c r="B3573">
        <v>617</v>
      </c>
      <c r="C3573">
        <v>14763</v>
      </c>
      <c r="D3573">
        <v>5</v>
      </c>
      <c r="E3573">
        <v>0</v>
      </c>
      <c r="F3573">
        <v>21785</v>
      </c>
    </row>
    <row r="3574" spans="1:6" x14ac:dyDescent="0.25">
      <c r="A3574" s="6">
        <f>'Оборудование столовой'!AO1172</f>
        <v>1</v>
      </c>
      <c r="B3574">
        <v>617</v>
      </c>
      <c r="C3574">
        <v>14763</v>
      </c>
      <c r="D3574">
        <v>9</v>
      </c>
      <c r="E3574">
        <v>0</v>
      </c>
      <c r="F3574">
        <v>21785</v>
      </c>
    </row>
    <row r="3575" spans="1:6" x14ac:dyDescent="0.25">
      <c r="A3575" t="str">
        <f>'Оборудование столовой'!F1173</f>
        <v>в т.ч. зарплата машиниста</v>
      </c>
      <c r="B3575">
        <v>617</v>
      </c>
      <c r="C3575">
        <v>14764</v>
      </c>
      <c r="D3575">
        <v>2</v>
      </c>
      <c r="E3575">
        <v>0</v>
      </c>
      <c r="F3575">
        <v>21785</v>
      </c>
    </row>
    <row r="3576" spans="1:6" x14ac:dyDescent="0.25">
      <c r="A3576" s="5">
        <f>'Оборудование столовой'!Q1173</f>
        <v>0.14000000000000001</v>
      </c>
      <c r="B3576">
        <v>617</v>
      </c>
      <c r="C3576">
        <v>14764</v>
      </c>
      <c r="D3576">
        <v>5</v>
      </c>
      <c r="E3576">
        <v>0</v>
      </c>
      <c r="F3576">
        <v>21785</v>
      </c>
    </row>
    <row r="3577" spans="1:6" x14ac:dyDescent="0.25">
      <c r="A3577" s="6">
        <f>'Оборудование столовой'!AO1173</f>
        <v>1</v>
      </c>
      <c r="B3577">
        <v>617</v>
      </c>
      <c r="C3577">
        <v>14764</v>
      </c>
      <c r="D3577">
        <v>9</v>
      </c>
      <c r="E3577">
        <v>0</v>
      </c>
      <c r="F3577">
        <v>21785</v>
      </c>
    </row>
    <row r="3578" spans="1:6" x14ac:dyDescent="0.25">
      <c r="A3578" t="str">
        <f>'Оборудование столовой'!F1174</f>
        <v>Материальные ресурсы</v>
      </c>
      <c r="B3578">
        <v>617</v>
      </c>
      <c r="C3578">
        <v>14765</v>
      </c>
      <c r="D3578">
        <v>2</v>
      </c>
      <c r="E3578">
        <v>0</v>
      </c>
      <c r="F3578">
        <v>21785</v>
      </c>
    </row>
    <row r="3579" spans="1:6" x14ac:dyDescent="0.25">
      <c r="A3579" s="5">
        <f>'Оборудование столовой'!Q1174</f>
        <v>0.38</v>
      </c>
      <c r="B3579">
        <v>617</v>
      </c>
      <c r="C3579">
        <v>14765</v>
      </c>
      <c r="D3579">
        <v>5</v>
      </c>
      <c r="E3579">
        <v>0</v>
      </c>
      <c r="F3579">
        <v>21785</v>
      </c>
    </row>
    <row r="3580" spans="1:6" x14ac:dyDescent="0.25">
      <c r="A3580" s="6">
        <f>'Оборудование столовой'!AO1174</f>
        <v>1</v>
      </c>
      <c r="B3580">
        <v>617</v>
      </c>
      <c r="C3580">
        <v>14765</v>
      </c>
      <c r="D3580">
        <v>9</v>
      </c>
      <c r="E3580">
        <v>0</v>
      </c>
      <c r="F3580">
        <v>21785</v>
      </c>
    </row>
    <row r="3581" spans="1:6" x14ac:dyDescent="0.25">
      <c r="A3581" t="str">
        <f>'Оборудование столовой'!F1175</f>
        <v>Накладные расходы от ФОТ</v>
      </c>
      <c r="B3581">
        <v>617</v>
      </c>
      <c r="C3581">
        <v>14766</v>
      </c>
      <c r="D3581">
        <v>2</v>
      </c>
      <c r="E3581">
        <v>0</v>
      </c>
      <c r="F3581">
        <v>21786</v>
      </c>
    </row>
    <row r="3582" spans="1:6" x14ac:dyDescent="0.25">
      <c r="A3582">
        <f>'Оборудование столовой'!I1175</f>
        <v>0</v>
      </c>
      <c r="B3582">
        <v>617</v>
      </c>
      <c r="C3582">
        <v>14766</v>
      </c>
      <c r="D3582">
        <v>3</v>
      </c>
      <c r="E3582">
        <v>0</v>
      </c>
      <c r="F3582">
        <v>21786</v>
      </c>
    </row>
    <row r="3583" spans="1:6" x14ac:dyDescent="0.25">
      <c r="A3583" s="5">
        <f>'Оборудование столовой'!Q1175</f>
        <v>0.95</v>
      </c>
      <c r="B3583">
        <v>617</v>
      </c>
      <c r="C3583">
        <v>14766</v>
      </c>
      <c r="D3583">
        <v>5</v>
      </c>
      <c r="E3583">
        <v>0</v>
      </c>
      <c r="F3583">
        <v>21786</v>
      </c>
    </row>
    <row r="3584" spans="1:6" x14ac:dyDescent="0.25">
      <c r="A3584" s="5">
        <f>'Оборудование столовой'!AO1175</f>
        <v>0.95</v>
      </c>
      <c r="B3584">
        <v>617</v>
      </c>
      <c r="C3584">
        <v>14766</v>
      </c>
      <c r="D3584">
        <v>9</v>
      </c>
      <c r="E3584">
        <v>0</v>
      </c>
      <c r="F3584">
        <v>21786</v>
      </c>
    </row>
    <row r="3585" spans="1:6" x14ac:dyDescent="0.25">
      <c r="A3585" t="str">
        <f>'Оборудование столовой'!F1176</f>
        <v>Сметная прибыль от ФОТ</v>
      </c>
      <c r="B3585">
        <v>617</v>
      </c>
      <c r="C3585">
        <v>14767</v>
      </c>
      <c r="D3585">
        <v>2</v>
      </c>
      <c r="E3585">
        <v>0</v>
      </c>
      <c r="F3585">
        <v>21787</v>
      </c>
    </row>
    <row r="3586" spans="1:6" x14ac:dyDescent="0.25">
      <c r="A3586">
        <f>'Оборудование столовой'!I1176</f>
        <v>0</v>
      </c>
      <c r="B3586">
        <v>617</v>
      </c>
      <c r="C3586">
        <v>14767</v>
      </c>
      <c r="D3586">
        <v>3</v>
      </c>
      <c r="E3586">
        <v>0</v>
      </c>
      <c r="F3586">
        <v>21787</v>
      </c>
    </row>
    <row r="3587" spans="1:6" x14ac:dyDescent="0.25">
      <c r="A3587" s="5">
        <f>'Оборудование столовой'!Q1176</f>
        <v>0.65</v>
      </c>
      <c r="B3587">
        <v>617</v>
      </c>
      <c r="C3587">
        <v>14767</v>
      </c>
      <c r="D3587">
        <v>5</v>
      </c>
      <c r="E3587">
        <v>0</v>
      </c>
      <c r="F3587">
        <v>21787</v>
      </c>
    </row>
    <row r="3588" spans="1:6" x14ac:dyDescent="0.25">
      <c r="A3588" s="5">
        <f>'Оборудование столовой'!AO1176</f>
        <v>0.65</v>
      </c>
      <c r="B3588">
        <v>617</v>
      </c>
      <c r="C3588">
        <v>14767</v>
      </c>
      <c r="D3588">
        <v>9</v>
      </c>
      <c r="E3588">
        <v>0</v>
      </c>
      <c r="F3588">
        <v>21787</v>
      </c>
    </row>
    <row r="3589" spans="1:6" x14ac:dyDescent="0.25">
      <c r="A3589" t="str">
        <f>'Оборудование столовой'!F1177</f>
        <v>Затраты труда</v>
      </c>
      <c r="B3589">
        <v>617</v>
      </c>
      <c r="C3589">
        <v>14891</v>
      </c>
      <c r="D3589">
        <v>2</v>
      </c>
      <c r="E3589">
        <v>0</v>
      </c>
      <c r="F3589">
        <v>21774</v>
      </c>
    </row>
    <row r="3590" spans="1:6" x14ac:dyDescent="0.25">
      <c r="A3590" t="str">
        <f>'Оборудование столовой'!I1177</f>
        <v>чел.-ч</v>
      </c>
      <c r="B3590">
        <v>617</v>
      </c>
      <c r="C3590">
        <v>14891</v>
      </c>
      <c r="D3590">
        <v>3</v>
      </c>
      <c r="E3590">
        <v>0</v>
      </c>
      <c r="F3590">
        <v>21774</v>
      </c>
    </row>
    <row r="3591" spans="1:6" x14ac:dyDescent="0.25">
      <c r="A3591" s="5">
        <f>'Оборудование столовой'!M1177</f>
        <v>1.91</v>
      </c>
      <c r="B3591">
        <v>617</v>
      </c>
      <c r="C3591">
        <v>14891</v>
      </c>
      <c r="D3591">
        <v>4</v>
      </c>
      <c r="E3591">
        <v>0</v>
      </c>
      <c r="F3591">
        <v>21774</v>
      </c>
    </row>
    <row r="3592" spans="1:6" x14ac:dyDescent="0.25">
      <c r="A3592" t="str">
        <f>'Оборудование столовой'!F1178</f>
        <v>Итого по расценке</v>
      </c>
      <c r="B3592">
        <v>617</v>
      </c>
      <c r="C3592">
        <v>14769</v>
      </c>
      <c r="D3592">
        <v>2</v>
      </c>
      <c r="E3592">
        <v>0</v>
      </c>
      <c r="F3592">
        <v>21788</v>
      </c>
    </row>
    <row r="3593" spans="1:6" x14ac:dyDescent="0.25">
      <c r="A3593">
        <f>'Оборудование столовой'!A1179</f>
        <v>107</v>
      </c>
      <c r="B3593">
        <v>617</v>
      </c>
      <c r="C3593">
        <v>14770</v>
      </c>
      <c r="D3593">
        <v>0</v>
      </c>
      <c r="E3593">
        <v>0</v>
      </c>
      <c r="F3593">
        <v>21762</v>
      </c>
    </row>
    <row r="3594" spans="1:6" x14ac:dyDescent="0.25">
      <c r="A3594" t="str">
        <f>'Оборудование столовой'!B1179</f>
        <v>ФЕР20-02-011-01</v>
      </c>
      <c r="B3594">
        <v>617</v>
      </c>
      <c r="C3594">
        <v>14770</v>
      </c>
      <c r="D3594">
        <v>1</v>
      </c>
      <c r="E3594">
        <v>0</v>
      </c>
      <c r="F3594">
        <v>21762</v>
      </c>
    </row>
    <row r="3595" spans="1:6" x14ac:dyDescent="0.25">
      <c r="A3595" t="str">
        <f>'Оборудование столовой'!F1179</f>
        <v>Установка зонтов над оборудованием</v>
      </c>
      <c r="B3595">
        <v>617</v>
      </c>
      <c r="C3595">
        <v>14770</v>
      </c>
      <c r="D3595">
        <v>2</v>
      </c>
      <c r="E3595">
        <v>0</v>
      </c>
      <c r="F3595">
        <v>21762</v>
      </c>
    </row>
    <row r="3596" spans="1:6" x14ac:dyDescent="0.25">
      <c r="A3596" t="str">
        <f>'Оборудование столовой'!I1179</f>
        <v>1 м2 поверхности зонта</v>
      </c>
      <c r="B3596">
        <v>617</v>
      </c>
      <c r="C3596">
        <v>14770</v>
      </c>
      <c r="D3596">
        <v>3</v>
      </c>
      <c r="E3596">
        <v>0</v>
      </c>
      <c r="F3596">
        <v>21762</v>
      </c>
    </row>
    <row r="3597" spans="1:6" x14ac:dyDescent="0.25">
      <c r="A3597" s="5">
        <f>'Оборудование столовой'!M1179</f>
        <v>1.62</v>
      </c>
      <c r="B3597">
        <v>617</v>
      </c>
      <c r="C3597">
        <v>14770</v>
      </c>
      <c r="D3597">
        <v>4</v>
      </c>
      <c r="E3597">
        <v>0</v>
      </c>
      <c r="F3597">
        <v>21762</v>
      </c>
    </row>
    <row r="3598" spans="1:6" x14ac:dyDescent="0.25">
      <c r="A3598" t="str">
        <f>'Оборудование столовой'!F1181</f>
        <v>Зарплата</v>
      </c>
      <c r="B3598">
        <v>617</v>
      </c>
      <c r="C3598">
        <v>14771</v>
      </c>
      <c r="D3598">
        <v>2</v>
      </c>
      <c r="E3598">
        <v>0</v>
      </c>
      <c r="F3598">
        <v>21785</v>
      </c>
    </row>
    <row r="3599" spans="1:6" x14ac:dyDescent="0.25">
      <c r="A3599">
        <f>'Оборудование столовой'!Q1181</f>
        <v>9.4</v>
      </c>
      <c r="B3599">
        <v>617</v>
      </c>
      <c r="C3599">
        <v>14771</v>
      </c>
      <c r="D3599">
        <v>5</v>
      </c>
      <c r="E3599">
        <v>0</v>
      </c>
      <c r="F3599">
        <v>21785</v>
      </c>
    </row>
    <row r="3600" spans="1:6" x14ac:dyDescent="0.25">
      <c r="A3600" s="6">
        <f>'Оборудование столовой'!AO1181</f>
        <v>1</v>
      </c>
      <c r="B3600">
        <v>617</v>
      </c>
      <c r="C3600">
        <v>14771</v>
      </c>
      <c r="D3600">
        <v>9</v>
      </c>
      <c r="E3600">
        <v>0</v>
      </c>
      <c r="F3600">
        <v>21785</v>
      </c>
    </row>
    <row r="3601" spans="1:6" x14ac:dyDescent="0.25">
      <c r="A3601" t="str">
        <f>'Оборудование столовой'!F1182</f>
        <v>Эксплуатация машин</v>
      </c>
      <c r="B3601">
        <v>617</v>
      </c>
      <c r="C3601">
        <v>14772</v>
      </c>
      <c r="D3601">
        <v>2</v>
      </c>
      <c r="E3601">
        <v>0</v>
      </c>
      <c r="F3601">
        <v>21785</v>
      </c>
    </row>
    <row r="3602" spans="1:6" x14ac:dyDescent="0.25">
      <c r="A3602" s="5">
        <f>'Оборудование столовой'!Q1182</f>
        <v>4.1399999999999997</v>
      </c>
      <c r="B3602">
        <v>617</v>
      </c>
      <c r="C3602">
        <v>14772</v>
      </c>
      <c r="D3602">
        <v>5</v>
      </c>
      <c r="E3602">
        <v>0</v>
      </c>
      <c r="F3602">
        <v>21785</v>
      </c>
    </row>
    <row r="3603" spans="1:6" x14ac:dyDescent="0.25">
      <c r="A3603" s="6">
        <f>'Оборудование столовой'!AO1182</f>
        <v>1</v>
      </c>
      <c r="B3603">
        <v>617</v>
      </c>
      <c r="C3603">
        <v>14772</v>
      </c>
      <c r="D3603">
        <v>9</v>
      </c>
      <c r="E3603">
        <v>0</v>
      </c>
      <c r="F3603">
        <v>21785</v>
      </c>
    </row>
    <row r="3604" spans="1:6" x14ac:dyDescent="0.25">
      <c r="A3604" t="str">
        <f>'Оборудование столовой'!F1183</f>
        <v>в т.ч. зарплата машиниста</v>
      </c>
      <c r="B3604">
        <v>617</v>
      </c>
      <c r="C3604">
        <v>14773</v>
      </c>
      <c r="D3604">
        <v>2</v>
      </c>
      <c r="E3604">
        <v>0</v>
      </c>
      <c r="F3604">
        <v>21785</v>
      </c>
    </row>
    <row r="3605" spans="1:6" x14ac:dyDescent="0.25">
      <c r="A3605" s="6">
        <f>'Оборудование столовой'!Q1183</f>
        <v>0</v>
      </c>
      <c r="B3605">
        <v>617</v>
      </c>
      <c r="C3605">
        <v>14773</v>
      </c>
      <c r="D3605">
        <v>5</v>
      </c>
      <c r="E3605">
        <v>0</v>
      </c>
      <c r="F3605">
        <v>21785</v>
      </c>
    </row>
    <row r="3606" spans="1:6" x14ac:dyDescent="0.25">
      <c r="A3606" s="6">
        <f>'Оборудование столовой'!AO1183</f>
        <v>1</v>
      </c>
      <c r="B3606">
        <v>617</v>
      </c>
      <c r="C3606">
        <v>14773</v>
      </c>
      <c r="D3606">
        <v>9</v>
      </c>
      <c r="E3606">
        <v>0</v>
      </c>
      <c r="F3606">
        <v>21785</v>
      </c>
    </row>
    <row r="3607" spans="1:6" x14ac:dyDescent="0.25">
      <c r="A3607" t="str">
        <f>'Оборудование столовой'!F1184</f>
        <v>Материальные ресурсы</v>
      </c>
      <c r="B3607">
        <v>617</v>
      </c>
      <c r="C3607">
        <v>14774</v>
      </c>
      <c r="D3607">
        <v>2</v>
      </c>
      <c r="E3607">
        <v>0</v>
      </c>
      <c r="F3607">
        <v>21785</v>
      </c>
    </row>
    <row r="3608" spans="1:6" x14ac:dyDescent="0.25">
      <c r="A3608" s="5">
        <f>'Оборудование столовой'!Q1184</f>
        <v>146.32</v>
      </c>
      <c r="B3608">
        <v>617</v>
      </c>
      <c r="C3608">
        <v>14774</v>
      </c>
      <c r="D3608">
        <v>5</v>
      </c>
      <c r="E3608">
        <v>0</v>
      </c>
      <c r="F3608">
        <v>21785</v>
      </c>
    </row>
    <row r="3609" spans="1:6" x14ac:dyDescent="0.25">
      <c r="A3609" s="6">
        <f>'Оборудование столовой'!AO1184</f>
        <v>1</v>
      </c>
      <c r="B3609">
        <v>617</v>
      </c>
      <c r="C3609">
        <v>14774</v>
      </c>
      <c r="D3609">
        <v>9</v>
      </c>
      <c r="E3609">
        <v>0</v>
      </c>
      <c r="F3609">
        <v>21785</v>
      </c>
    </row>
    <row r="3610" spans="1:6" x14ac:dyDescent="0.25">
      <c r="A3610">
        <f>'Оборудование столовой'!A1185</f>
        <v>107.1</v>
      </c>
      <c r="B3610">
        <v>617</v>
      </c>
      <c r="C3610">
        <v>14948</v>
      </c>
      <c r="D3610">
        <v>0</v>
      </c>
      <c r="E3610">
        <v>0</v>
      </c>
      <c r="F3610">
        <v>21766</v>
      </c>
    </row>
    <row r="3611" spans="1:6" x14ac:dyDescent="0.25">
      <c r="A3611" t="str">
        <f>'Оборудование столовой'!B1185</f>
        <v>[301-1186]</v>
      </c>
      <c r="B3611">
        <v>617</v>
      </c>
      <c r="C3611">
        <v>14948</v>
      </c>
      <c r="D3611">
        <v>1</v>
      </c>
      <c r="E3611">
        <v>0</v>
      </c>
      <c r="F3611">
        <v>21766</v>
      </c>
    </row>
    <row r="3612" spans="1:6" x14ac:dyDescent="0.25">
      <c r="A3612" t="str">
        <f>'Оборудование столовой'!F1185</f>
        <v>Зонты вытяжные над оборудованием из листовой горячекатаной и сортовой стали</v>
      </c>
      <c r="B3612">
        <v>617</v>
      </c>
      <c r="C3612">
        <v>14948</v>
      </c>
      <c r="D3612">
        <v>2</v>
      </c>
      <c r="E3612">
        <v>0</v>
      </c>
      <c r="F3612">
        <v>21766</v>
      </c>
    </row>
    <row r="3613" spans="1:6" x14ac:dyDescent="0.25">
      <c r="A3613" t="str">
        <f>'Оборудование столовой'!I1185</f>
        <v>м2</v>
      </c>
      <c r="B3613">
        <v>617</v>
      </c>
      <c r="C3613">
        <v>14948</v>
      </c>
      <c r="D3613">
        <v>3</v>
      </c>
      <c r="E3613">
        <v>0</v>
      </c>
      <c r="F3613">
        <v>21766</v>
      </c>
    </row>
    <row r="3614" spans="1:6" x14ac:dyDescent="0.25">
      <c r="A3614" s="5">
        <f>'Оборудование столовой'!Q1185</f>
        <v>133.06</v>
      </c>
      <c r="B3614">
        <v>617</v>
      </c>
      <c r="C3614">
        <v>14948</v>
      </c>
      <c r="D3614">
        <v>5</v>
      </c>
      <c r="E3614">
        <v>0</v>
      </c>
      <c r="F3614">
        <v>21766</v>
      </c>
    </row>
    <row r="3615" spans="1:6" x14ac:dyDescent="0.25">
      <c r="A3615" s="6">
        <f>'Оборудование столовой'!T1185</f>
        <v>-1</v>
      </c>
      <c r="B3615">
        <v>617</v>
      </c>
      <c r="C3615">
        <v>14948</v>
      </c>
      <c r="D3615">
        <v>6</v>
      </c>
      <c r="E3615">
        <v>0</v>
      </c>
      <c r="F3615">
        <v>21766</v>
      </c>
    </row>
    <row r="3616" spans="1:6" x14ac:dyDescent="0.25">
      <c r="A3616">
        <f>'Оборудование столовой'!AF1185</f>
        <v>0</v>
      </c>
      <c r="B3616">
        <v>617</v>
      </c>
      <c r="C3616">
        <v>14948</v>
      </c>
      <c r="D3616">
        <v>8</v>
      </c>
      <c r="E3616">
        <v>0</v>
      </c>
      <c r="F3616">
        <v>21766</v>
      </c>
    </row>
    <row r="3617" spans="1:6" x14ac:dyDescent="0.25">
      <c r="A3617" s="6">
        <f>'Оборудование столовой'!AO1185</f>
        <v>1</v>
      </c>
      <c r="B3617">
        <v>617</v>
      </c>
      <c r="C3617">
        <v>14948</v>
      </c>
      <c r="D3617">
        <v>9</v>
      </c>
      <c r="E3617">
        <v>0</v>
      </c>
      <c r="F3617">
        <v>21766</v>
      </c>
    </row>
    <row r="3618" spans="1:6" x14ac:dyDescent="0.25">
      <c r="A3618" t="str">
        <f>'Оборудование столовой'!F1186</f>
        <v>Накладные расходы от ФОТ</v>
      </c>
      <c r="B3618">
        <v>617</v>
      </c>
      <c r="C3618">
        <v>14775</v>
      </c>
      <c r="D3618">
        <v>2</v>
      </c>
      <c r="E3618">
        <v>0</v>
      </c>
      <c r="F3618">
        <v>21786</v>
      </c>
    </row>
    <row r="3619" spans="1:6" x14ac:dyDescent="0.25">
      <c r="A3619">
        <f>'Оборудование столовой'!I1186</f>
        <v>0</v>
      </c>
      <c r="B3619">
        <v>617</v>
      </c>
      <c r="C3619">
        <v>14775</v>
      </c>
      <c r="D3619">
        <v>3</v>
      </c>
      <c r="E3619">
        <v>0</v>
      </c>
      <c r="F3619">
        <v>21786</v>
      </c>
    </row>
    <row r="3620" spans="1:6" x14ac:dyDescent="0.25">
      <c r="A3620" s="5">
        <f>'Оборудование столовой'!Q1186</f>
        <v>1.28</v>
      </c>
      <c r="B3620">
        <v>617</v>
      </c>
      <c r="C3620">
        <v>14775</v>
      </c>
      <c r="D3620">
        <v>5</v>
      </c>
      <c r="E3620">
        <v>0</v>
      </c>
      <c r="F3620">
        <v>21786</v>
      </c>
    </row>
    <row r="3621" spans="1:6" x14ac:dyDescent="0.25">
      <c r="A3621" s="5">
        <f>'Оборудование столовой'!AO1186</f>
        <v>1.28</v>
      </c>
      <c r="B3621">
        <v>617</v>
      </c>
      <c r="C3621">
        <v>14775</v>
      </c>
      <c r="D3621">
        <v>9</v>
      </c>
      <c r="E3621">
        <v>0</v>
      </c>
      <c r="F3621">
        <v>21786</v>
      </c>
    </row>
    <row r="3622" spans="1:6" x14ac:dyDescent="0.25">
      <c r="A3622" t="str">
        <f>'Оборудование столовой'!F1187</f>
        <v>Сметная прибыль от ФОТ</v>
      </c>
      <c r="B3622">
        <v>617</v>
      </c>
      <c r="C3622">
        <v>14776</v>
      </c>
      <c r="D3622">
        <v>2</v>
      </c>
      <c r="E3622">
        <v>0</v>
      </c>
      <c r="F3622">
        <v>21787</v>
      </c>
    </row>
    <row r="3623" spans="1:6" x14ac:dyDescent="0.25">
      <c r="A3623">
        <f>'Оборудование столовой'!I1187</f>
        <v>0</v>
      </c>
      <c r="B3623">
        <v>617</v>
      </c>
      <c r="C3623">
        <v>14776</v>
      </c>
      <c r="D3623">
        <v>3</v>
      </c>
      <c r="E3623">
        <v>0</v>
      </c>
      <c r="F3623">
        <v>21787</v>
      </c>
    </row>
    <row r="3624" spans="1:6" x14ac:dyDescent="0.25">
      <c r="A3624" s="5">
        <f>'Оборудование столовой'!Q1187</f>
        <v>0.83</v>
      </c>
      <c r="B3624">
        <v>617</v>
      </c>
      <c r="C3624">
        <v>14776</v>
      </c>
      <c r="D3624">
        <v>5</v>
      </c>
      <c r="E3624">
        <v>0</v>
      </c>
      <c r="F3624">
        <v>21787</v>
      </c>
    </row>
    <row r="3625" spans="1:6" x14ac:dyDescent="0.25">
      <c r="A3625" s="5">
        <f>'Оборудование столовой'!AO1187</f>
        <v>0.83</v>
      </c>
      <c r="B3625">
        <v>617</v>
      </c>
      <c r="C3625">
        <v>14776</v>
      </c>
      <c r="D3625">
        <v>9</v>
      </c>
      <c r="E3625">
        <v>0</v>
      </c>
      <c r="F3625">
        <v>21787</v>
      </c>
    </row>
    <row r="3626" spans="1:6" x14ac:dyDescent="0.25">
      <c r="A3626" t="str">
        <f>'Оборудование столовой'!F1188</f>
        <v>Затраты труда</v>
      </c>
      <c r="B3626">
        <v>617</v>
      </c>
      <c r="C3626">
        <v>14892</v>
      </c>
      <c r="D3626">
        <v>2</v>
      </c>
      <c r="E3626">
        <v>0</v>
      </c>
      <c r="F3626">
        <v>21774</v>
      </c>
    </row>
    <row r="3627" spans="1:6" x14ac:dyDescent="0.25">
      <c r="A3627" t="str">
        <f>'Оборудование столовой'!I1188</f>
        <v>чел.-ч</v>
      </c>
      <c r="B3627">
        <v>617</v>
      </c>
      <c r="C3627">
        <v>14892</v>
      </c>
      <c r="D3627">
        <v>3</v>
      </c>
      <c r="E3627">
        <v>0</v>
      </c>
      <c r="F3627">
        <v>21774</v>
      </c>
    </row>
    <row r="3628" spans="1:6" x14ac:dyDescent="0.25">
      <c r="A3628" s="6">
        <f>'Оборудование столовой'!M1188</f>
        <v>1</v>
      </c>
      <c r="B3628">
        <v>617</v>
      </c>
      <c r="C3628">
        <v>14892</v>
      </c>
      <c r="D3628">
        <v>4</v>
      </c>
      <c r="E3628">
        <v>0</v>
      </c>
      <c r="F3628">
        <v>21774</v>
      </c>
    </row>
    <row r="3629" spans="1:6" x14ac:dyDescent="0.25">
      <c r="A3629" t="str">
        <f>'Оборудование столовой'!F1189</f>
        <v>Итого по расценке</v>
      </c>
      <c r="B3629">
        <v>617</v>
      </c>
      <c r="C3629">
        <v>14778</v>
      </c>
      <c r="D3629">
        <v>2</v>
      </c>
      <c r="E3629">
        <v>0</v>
      </c>
      <c r="F3629">
        <v>21788</v>
      </c>
    </row>
    <row r="3630" spans="1:6" x14ac:dyDescent="0.25">
      <c r="A3630" t="str">
        <f>'Оборудование столовой'!A1190</f>
        <v>ИТОГО:</v>
      </c>
      <c r="B3630">
        <v>617</v>
      </c>
      <c r="C3630">
        <v>11060</v>
      </c>
      <c r="D3630">
        <v>2</v>
      </c>
      <c r="E3630">
        <v>0</v>
      </c>
      <c r="F3630">
        <v>21763</v>
      </c>
    </row>
    <row r="3631" spans="1:6" x14ac:dyDescent="0.25">
      <c r="A3631" t="str">
        <f>'Оборудование столовой'!A1194</f>
        <v xml:space="preserve">Цокольный этаж </v>
      </c>
      <c r="B3631">
        <v>617</v>
      </c>
      <c r="C3631">
        <v>12054</v>
      </c>
      <c r="D3631">
        <v>0</v>
      </c>
      <c r="E3631">
        <v>0</v>
      </c>
      <c r="F3631">
        <v>23507</v>
      </c>
    </row>
    <row r="3632" spans="1:6" x14ac:dyDescent="0.25">
      <c r="A3632" t="str">
        <f>'Оборудование столовой'!A1195</f>
        <v>Бельевая.</v>
      </c>
      <c r="B3632">
        <v>617</v>
      </c>
      <c r="C3632">
        <v>12055</v>
      </c>
      <c r="D3632">
        <v>0</v>
      </c>
      <c r="E3632">
        <v>0</v>
      </c>
      <c r="F3632">
        <v>23507</v>
      </c>
    </row>
    <row r="3633" spans="1:6" x14ac:dyDescent="0.25">
      <c r="A3633">
        <f>'Оборудование столовой'!A1196</f>
        <v>1</v>
      </c>
      <c r="B3633">
        <v>617</v>
      </c>
      <c r="C3633">
        <v>12056</v>
      </c>
      <c r="D3633">
        <v>0</v>
      </c>
      <c r="E3633">
        <v>0</v>
      </c>
      <c r="F3633">
        <v>23511</v>
      </c>
    </row>
    <row r="3634" spans="1:6" x14ac:dyDescent="0.25">
      <c r="A3634" t="str">
        <f>'Оборудование столовой'!B1196</f>
        <v>Прайс Горячий цех стр 57, п.1</v>
      </c>
      <c r="B3634">
        <v>617</v>
      </c>
      <c r="C3634">
        <v>12056</v>
      </c>
      <c r="D3634">
        <v>1</v>
      </c>
      <c r="E3634">
        <v>0</v>
      </c>
      <c r="F3634">
        <v>23511</v>
      </c>
    </row>
    <row r="3635" spans="1:6" x14ac:dyDescent="0.25">
      <c r="A3635" t="str">
        <f>'Оборудование столовой'!C1196</f>
        <v xml:space="preserve">Стеллаж кухонный СК Ш (L=1500, S=600, H=1800, 4) 304 нерж.сталь, 4 сплошные полки
</v>
      </c>
      <c r="B3635">
        <v>617</v>
      </c>
      <c r="C3635">
        <v>12056</v>
      </c>
      <c r="D3635">
        <v>2</v>
      </c>
      <c r="E3635">
        <v>0</v>
      </c>
      <c r="F3635">
        <v>23511</v>
      </c>
    </row>
    <row r="3636" spans="1:6" x14ac:dyDescent="0.25">
      <c r="A3636" t="str">
        <f>'Оборудование столовой'!W1196</f>
        <v xml:space="preserve">шт </v>
      </c>
      <c r="B3636">
        <v>617</v>
      </c>
      <c r="C3636">
        <v>12056</v>
      </c>
      <c r="D3636">
        <v>3</v>
      </c>
      <c r="E3636">
        <v>0</v>
      </c>
      <c r="F3636">
        <v>23511</v>
      </c>
    </row>
    <row r="3637" spans="1:6" x14ac:dyDescent="0.25">
      <c r="A3637" s="6">
        <f>'Оборудование столовой'!AE1196</f>
        <v>2</v>
      </c>
      <c r="B3637">
        <v>617</v>
      </c>
      <c r="C3637">
        <v>12056</v>
      </c>
      <c r="D3637">
        <v>4</v>
      </c>
      <c r="E3637">
        <v>0</v>
      </c>
      <c r="F3637">
        <v>23511</v>
      </c>
    </row>
    <row r="3638" spans="1:6" x14ac:dyDescent="0.25">
      <c r="A3638" s="6">
        <f>'Оборудование столовой'!AY1196</f>
        <v>0</v>
      </c>
      <c r="B3638">
        <v>617</v>
      </c>
      <c r="C3638">
        <v>12056</v>
      </c>
      <c r="D3638">
        <v>5</v>
      </c>
      <c r="E3638">
        <v>0</v>
      </c>
      <c r="F3638">
        <v>23511</v>
      </c>
    </row>
    <row r="3639" spans="1:6" x14ac:dyDescent="0.25">
      <c r="A3639">
        <f>'Оборудование столовой'!AL1196</f>
        <v>4613.8836131791541</v>
      </c>
      <c r="B3639">
        <v>617</v>
      </c>
      <c r="C3639">
        <v>12056</v>
      </c>
      <c r="D3639">
        <v>7</v>
      </c>
      <c r="E3639">
        <v>0</v>
      </c>
      <c r="F3639">
        <v>23511</v>
      </c>
    </row>
    <row r="3640" spans="1:6" x14ac:dyDescent="0.25">
      <c r="A3640" t="str">
        <f>'Оборудование столовой'!A1198</f>
        <v xml:space="preserve">Коридор </v>
      </c>
      <c r="B3640">
        <v>617</v>
      </c>
      <c r="C3640">
        <v>12058</v>
      </c>
      <c r="D3640">
        <v>0</v>
      </c>
      <c r="E3640">
        <v>0</v>
      </c>
      <c r="F3640">
        <v>23507</v>
      </c>
    </row>
    <row r="3641" spans="1:6" x14ac:dyDescent="0.25">
      <c r="A3641" t="str">
        <f>'Оборудование столовой'!A1199</f>
        <v>Служебное помещение</v>
      </c>
      <c r="B3641">
        <v>617</v>
      </c>
      <c r="C3641">
        <v>12059</v>
      </c>
      <c r="D3641">
        <v>0</v>
      </c>
      <c r="E3641">
        <v>0</v>
      </c>
      <c r="F3641">
        <v>23507</v>
      </c>
    </row>
    <row r="3642" spans="1:6" x14ac:dyDescent="0.25">
      <c r="A3642">
        <f>'Оборудование столовой'!A1200</f>
        <v>2</v>
      </c>
      <c r="B3642">
        <v>617</v>
      </c>
      <c r="C3642">
        <v>12061</v>
      </c>
      <c r="D3642">
        <v>0</v>
      </c>
      <c r="E3642">
        <v>0</v>
      </c>
      <c r="F3642">
        <v>23511</v>
      </c>
    </row>
    <row r="3643" spans="1:6" x14ac:dyDescent="0.25">
      <c r="A3643" t="str">
        <f>'Оборудование столовой'!B1200</f>
        <v>Прайс Горячий цех стр 58, п.4</v>
      </c>
      <c r="B3643">
        <v>617</v>
      </c>
      <c r="C3643">
        <v>12061</v>
      </c>
      <c r="D3643">
        <v>1</v>
      </c>
      <c r="E3643">
        <v>0</v>
      </c>
      <c r="F3643">
        <v>23511</v>
      </c>
    </row>
    <row r="3644" spans="1:6" x14ac:dyDescent="0.25">
      <c r="A3644" t="str">
        <f>'Оборудование столовой'!C1200</f>
        <v xml:space="preserve">Компьютер, 1/220В, Р=0,5кВт.
</v>
      </c>
      <c r="B3644">
        <v>617</v>
      </c>
      <c r="C3644">
        <v>12061</v>
      </c>
      <c r="D3644">
        <v>2</v>
      </c>
      <c r="E3644">
        <v>0</v>
      </c>
      <c r="F3644">
        <v>23511</v>
      </c>
    </row>
    <row r="3645" spans="1:6" x14ac:dyDescent="0.25">
      <c r="A3645" t="str">
        <f>'Оборудование столовой'!W1200</f>
        <v>шт</v>
      </c>
      <c r="B3645">
        <v>617</v>
      </c>
      <c r="C3645">
        <v>12061</v>
      </c>
      <c r="D3645">
        <v>3</v>
      </c>
      <c r="E3645">
        <v>0</v>
      </c>
      <c r="F3645">
        <v>23511</v>
      </c>
    </row>
    <row r="3646" spans="1:6" x14ac:dyDescent="0.25">
      <c r="A3646" s="6">
        <f>'Оборудование столовой'!AE1200</f>
        <v>1</v>
      </c>
      <c r="B3646">
        <v>617</v>
      </c>
      <c r="C3646">
        <v>12061</v>
      </c>
      <c r="D3646">
        <v>4</v>
      </c>
      <c r="E3646">
        <v>0</v>
      </c>
      <c r="F3646">
        <v>23511</v>
      </c>
    </row>
    <row r="3647" spans="1:6" x14ac:dyDescent="0.25">
      <c r="A3647" s="6">
        <f>'Оборудование столовой'!AY1200</f>
        <v>0</v>
      </c>
      <c r="B3647">
        <v>617</v>
      </c>
      <c r="C3647">
        <v>12061</v>
      </c>
      <c r="D3647">
        <v>5</v>
      </c>
      <c r="E3647">
        <v>0</v>
      </c>
      <c r="F3647">
        <v>23511</v>
      </c>
    </row>
    <row r="3648" spans="1:6" x14ac:dyDescent="0.25">
      <c r="A3648">
        <f>'Оборудование столовой'!AL1200</f>
        <v>4127.8314588943449</v>
      </c>
      <c r="B3648">
        <v>617</v>
      </c>
      <c r="C3648">
        <v>12061</v>
      </c>
      <c r="D3648">
        <v>7</v>
      </c>
      <c r="E3648">
        <v>0</v>
      </c>
      <c r="F3648">
        <v>23511</v>
      </c>
    </row>
    <row r="3649" spans="1:6" x14ac:dyDescent="0.25">
      <c r="A3649">
        <f>'Оборудование столовой'!A1202</f>
        <v>3</v>
      </c>
      <c r="B3649">
        <v>617</v>
      </c>
      <c r="C3649">
        <v>12062</v>
      </c>
      <c r="D3649">
        <v>0</v>
      </c>
      <c r="E3649">
        <v>0</v>
      </c>
      <c r="F3649">
        <v>23511</v>
      </c>
    </row>
    <row r="3650" spans="1:6" x14ac:dyDescent="0.25">
      <c r="A3650" t="str">
        <f>'Оборудование столовой'!B1202</f>
        <v>Прайс Горячий цех стр 58, п.5</v>
      </c>
      <c r="B3650">
        <v>617</v>
      </c>
      <c r="C3650">
        <v>12062</v>
      </c>
      <c r="D3650">
        <v>1</v>
      </c>
      <c r="E3650">
        <v>0</v>
      </c>
      <c r="F3650">
        <v>23511</v>
      </c>
    </row>
    <row r="3651" spans="1:6" x14ac:dyDescent="0.25">
      <c r="A3651" t="str">
        <f>'Оборудование столовой'!C1202</f>
        <v xml:space="preserve">Телефон
</v>
      </c>
      <c r="B3651">
        <v>617</v>
      </c>
      <c r="C3651">
        <v>12062</v>
      </c>
      <c r="D3651">
        <v>2</v>
      </c>
      <c r="E3651">
        <v>0</v>
      </c>
      <c r="F3651">
        <v>23511</v>
      </c>
    </row>
    <row r="3652" spans="1:6" x14ac:dyDescent="0.25">
      <c r="A3652" t="str">
        <f>'Оборудование столовой'!W1202</f>
        <v>шт</v>
      </c>
      <c r="B3652">
        <v>617</v>
      </c>
      <c r="C3652">
        <v>12062</v>
      </c>
      <c r="D3652">
        <v>3</v>
      </c>
      <c r="E3652">
        <v>0</v>
      </c>
      <c r="F3652">
        <v>23511</v>
      </c>
    </row>
    <row r="3653" spans="1:6" x14ac:dyDescent="0.25">
      <c r="A3653" s="6">
        <f>'Оборудование столовой'!AE1202</f>
        <v>1</v>
      </c>
      <c r="B3653">
        <v>617</v>
      </c>
      <c r="C3653">
        <v>12062</v>
      </c>
      <c r="D3653">
        <v>4</v>
      </c>
      <c r="E3653">
        <v>0</v>
      </c>
      <c r="F3653">
        <v>23511</v>
      </c>
    </row>
    <row r="3654" spans="1:6" x14ac:dyDescent="0.25">
      <c r="A3654" s="6">
        <f>'Оборудование столовой'!AY1202</f>
        <v>0</v>
      </c>
      <c r="B3654">
        <v>617</v>
      </c>
      <c r="C3654">
        <v>12062</v>
      </c>
      <c r="D3654">
        <v>5</v>
      </c>
      <c r="E3654">
        <v>0</v>
      </c>
      <c r="F3654">
        <v>23511</v>
      </c>
    </row>
    <row r="3655" spans="1:6" x14ac:dyDescent="0.25">
      <c r="A3655">
        <f>'Оборудование столовой'!AL1202</f>
        <v>825.56629177886907</v>
      </c>
      <c r="B3655">
        <v>617</v>
      </c>
      <c r="C3655">
        <v>12062</v>
      </c>
      <c r="D3655">
        <v>7</v>
      </c>
      <c r="E3655">
        <v>0</v>
      </c>
      <c r="F3655">
        <v>23511</v>
      </c>
    </row>
    <row r="3656" spans="1:6" x14ac:dyDescent="0.25">
      <c r="A3656" t="str">
        <f>'Оборудование столовой'!A1204</f>
        <v>Тамбур</v>
      </c>
      <c r="B3656">
        <v>617</v>
      </c>
      <c r="C3656">
        <v>12063</v>
      </c>
      <c r="D3656">
        <v>0</v>
      </c>
      <c r="E3656">
        <v>0</v>
      </c>
      <c r="F3656">
        <v>23507</v>
      </c>
    </row>
    <row r="3657" spans="1:6" x14ac:dyDescent="0.25">
      <c r="A3657">
        <f>'Оборудование столовой'!A1205</f>
        <v>4</v>
      </c>
      <c r="B3657">
        <v>617</v>
      </c>
      <c r="C3657">
        <v>12064</v>
      </c>
      <c r="D3657">
        <v>0</v>
      </c>
      <c r="E3657">
        <v>0</v>
      </c>
      <c r="F3657">
        <v>23511</v>
      </c>
    </row>
    <row r="3658" spans="1:6" x14ac:dyDescent="0.25">
      <c r="A3658" t="str">
        <f>'Оборудование столовой'!B1205</f>
        <v>Прайс Горячий цех стр 58, п.6</v>
      </c>
      <c r="B3658">
        <v>617</v>
      </c>
      <c r="C3658">
        <v>12064</v>
      </c>
      <c r="D3658">
        <v>1</v>
      </c>
      <c r="E3658">
        <v>0</v>
      </c>
      <c r="F3658">
        <v>23511</v>
      </c>
    </row>
    <row r="3659" spans="1:6" x14ac:dyDescent="0.25">
      <c r="A3659" t="str">
        <f>'Оборудование столовой'!C1205</f>
        <v xml:space="preserve">0/196 КАМЕРА ХОЛОДИЛЬНАЯ Т=-18/-20 град.С (для Мяса) габ. 2600х3800х2240мм. Толщина панелй - 100мм
</v>
      </c>
      <c r="B3659">
        <v>617</v>
      </c>
      <c r="C3659">
        <v>12064</v>
      </c>
      <c r="D3659">
        <v>2</v>
      </c>
      <c r="E3659">
        <v>0</v>
      </c>
      <c r="F3659">
        <v>23511</v>
      </c>
    </row>
    <row r="3660" spans="1:6" x14ac:dyDescent="0.25">
      <c r="A3660" t="str">
        <f>'Оборудование столовой'!W1205</f>
        <v>шт</v>
      </c>
      <c r="B3660">
        <v>617</v>
      </c>
      <c r="C3660">
        <v>12064</v>
      </c>
      <c r="D3660">
        <v>3</v>
      </c>
      <c r="E3660">
        <v>0</v>
      </c>
      <c r="F3660">
        <v>23511</v>
      </c>
    </row>
    <row r="3661" spans="1:6" x14ac:dyDescent="0.25">
      <c r="A3661" s="6">
        <f>'Оборудование столовой'!AE1205</f>
        <v>1</v>
      </c>
      <c r="B3661">
        <v>617</v>
      </c>
      <c r="C3661">
        <v>12064</v>
      </c>
      <c r="D3661">
        <v>4</v>
      </c>
      <c r="E3661">
        <v>0</v>
      </c>
      <c r="F3661">
        <v>23511</v>
      </c>
    </row>
    <row r="3662" spans="1:6" x14ac:dyDescent="0.25">
      <c r="A3662" s="6">
        <f>'Оборудование столовой'!AY1205</f>
        <v>0</v>
      </c>
      <c r="B3662">
        <v>617</v>
      </c>
      <c r="C3662">
        <v>12064</v>
      </c>
      <c r="D3662">
        <v>5</v>
      </c>
      <c r="E3662">
        <v>0</v>
      </c>
      <c r="F3662">
        <v>23511</v>
      </c>
    </row>
    <row r="3663" spans="1:6" x14ac:dyDescent="0.25">
      <c r="A3663">
        <f>'Оборудование столовой'!AL1205</f>
        <v>46882.533766302338</v>
      </c>
      <c r="B3663">
        <v>617</v>
      </c>
      <c r="C3663">
        <v>12064</v>
      </c>
      <c r="D3663">
        <v>7</v>
      </c>
      <c r="E3663">
        <v>0</v>
      </c>
      <c r="F3663">
        <v>23511</v>
      </c>
    </row>
    <row r="3664" spans="1:6" x14ac:dyDescent="0.25">
      <c r="A3664">
        <f>'Оборудование столовой'!A1207</f>
        <v>5</v>
      </c>
      <c r="B3664">
        <v>617</v>
      </c>
      <c r="C3664">
        <v>12065</v>
      </c>
      <c r="D3664">
        <v>0</v>
      </c>
      <c r="E3664">
        <v>0</v>
      </c>
      <c r="F3664">
        <v>23511</v>
      </c>
    </row>
    <row r="3665" spans="1:6" x14ac:dyDescent="0.25">
      <c r="A3665" t="str">
        <f>'Оборудование столовой'!B1207</f>
        <v>Прайс Горячий цех стр 58, п.7</v>
      </c>
      <c r="B3665">
        <v>617</v>
      </c>
      <c r="C3665">
        <v>12065</v>
      </c>
      <c r="D3665">
        <v>1</v>
      </c>
      <c r="E3665">
        <v>0</v>
      </c>
      <c r="F3665">
        <v>23511</v>
      </c>
    </row>
    <row r="3666" spans="1:6" x14ac:dyDescent="0.25">
      <c r="A3666" t="str">
        <f>'Оборудование столовой'!C1207</f>
        <v xml:space="preserve">Сплит-система низкотемп.настенная FSL016Z012 
</v>
      </c>
      <c r="B3666">
        <v>617</v>
      </c>
      <c r="C3666">
        <v>12065</v>
      </c>
      <c r="D3666">
        <v>2</v>
      </c>
      <c r="E3666">
        <v>0</v>
      </c>
      <c r="F3666">
        <v>23511</v>
      </c>
    </row>
    <row r="3667" spans="1:6" x14ac:dyDescent="0.25">
      <c r="A3667" t="str">
        <f>'Оборудование столовой'!W1207</f>
        <v>шт</v>
      </c>
      <c r="B3667">
        <v>617</v>
      </c>
      <c r="C3667">
        <v>12065</v>
      </c>
      <c r="D3667">
        <v>3</v>
      </c>
      <c r="E3667">
        <v>0</v>
      </c>
      <c r="F3667">
        <v>23511</v>
      </c>
    </row>
    <row r="3668" spans="1:6" x14ac:dyDescent="0.25">
      <c r="A3668" s="6">
        <f>'Оборудование столовой'!AE1207</f>
        <v>1</v>
      </c>
      <c r="B3668">
        <v>617</v>
      </c>
      <c r="C3668">
        <v>12065</v>
      </c>
      <c r="D3668">
        <v>4</v>
      </c>
      <c r="E3668">
        <v>0</v>
      </c>
      <c r="F3668">
        <v>23511</v>
      </c>
    </row>
    <row r="3669" spans="1:6" x14ac:dyDescent="0.25">
      <c r="A3669" s="6">
        <f>'Оборудование столовой'!AY1207</f>
        <v>0</v>
      </c>
      <c r="B3669">
        <v>617</v>
      </c>
      <c r="C3669">
        <v>12065</v>
      </c>
      <c r="D3669">
        <v>5</v>
      </c>
      <c r="E3669">
        <v>0</v>
      </c>
      <c r="F3669">
        <v>23511</v>
      </c>
    </row>
    <row r="3670" spans="1:6" x14ac:dyDescent="0.25">
      <c r="A3670">
        <f>'Оборудование столовой'!AL1207</f>
        <v>51779.517820370675</v>
      </c>
      <c r="B3670">
        <v>617</v>
      </c>
      <c r="C3670">
        <v>12065</v>
      </c>
      <c r="D3670">
        <v>7</v>
      </c>
      <c r="E3670">
        <v>0</v>
      </c>
      <c r="F3670">
        <v>23511</v>
      </c>
    </row>
    <row r="3671" spans="1:6" x14ac:dyDescent="0.25">
      <c r="A3671">
        <f>'Оборудование столовой'!A1209</f>
        <v>6</v>
      </c>
      <c r="B3671">
        <v>617</v>
      </c>
      <c r="C3671">
        <v>12066</v>
      </c>
      <c r="D3671">
        <v>0</v>
      </c>
      <c r="E3671">
        <v>0</v>
      </c>
      <c r="F3671">
        <v>23511</v>
      </c>
    </row>
    <row r="3672" spans="1:6" x14ac:dyDescent="0.25">
      <c r="A3672" t="str">
        <f>'Оборудование столовой'!B1209</f>
        <v>Прайс Горячий цех стр 58, п.8</v>
      </c>
      <c r="B3672">
        <v>617</v>
      </c>
      <c r="C3672">
        <v>12066</v>
      </c>
      <c r="D3672">
        <v>1</v>
      </c>
      <c r="E3672">
        <v>0</v>
      </c>
      <c r="F3672">
        <v>23511</v>
      </c>
    </row>
    <row r="3673" spans="1:6" x14ac:dyDescent="0.25">
      <c r="A3673" t="str">
        <f>'Оборудование столовой'!C1209</f>
        <v xml:space="preserve">Стеллаж кухонный СК Ш (L=1500, S=600, H=1800, 4) 304 нерж.сталь, 4 сплошные полки
</v>
      </c>
      <c r="B3673">
        <v>617</v>
      </c>
      <c r="C3673">
        <v>12066</v>
      </c>
      <c r="D3673">
        <v>2</v>
      </c>
      <c r="E3673">
        <v>0</v>
      </c>
      <c r="F3673">
        <v>23511</v>
      </c>
    </row>
    <row r="3674" spans="1:6" x14ac:dyDescent="0.25">
      <c r="A3674" t="str">
        <f>'Оборудование столовой'!W1209</f>
        <v>шт</v>
      </c>
      <c r="B3674">
        <v>617</v>
      </c>
      <c r="C3674">
        <v>12066</v>
      </c>
      <c r="D3674">
        <v>3</v>
      </c>
      <c r="E3674">
        <v>0</v>
      </c>
      <c r="F3674">
        <v>23511</v>
      </c>
    </row>
    <row r="3675" spans="1:6" x14ac:dyDescent="0.25">
      <c r="A3675" s="6">
        <f>'Оборудование столовой'!AE1209</f>
        <v>4</v>
      </c>
      <c r="B3675">
        <v>617</v>
      </c>
      <c r="C3675">
        <v>12066</v>
      </c>
      <c r="D3675">
        <v>4</v>
      </c>
      <c r="E3675">
        <v>0</v>
      </c>
      <c r="F3675">
        <v>23511</v>
      </c>
    </row>
    <row r="3676" spans="1:6" x14ac:dyDescent="0.25">
      <c r="A3676" s="6">
        <f>'Оборудование столовой'!AY1209</f>
        <v>0</v>
      </c>
      <c r="B3676">
        <v>617</v>
      </c>
      <c r="C3676">
        <v>12066</v>
      </c>
      <c r="D3676">
        <v>5</v>
      </c>
      <c r="E3676">
        <v>0</v>
      </c>
      <c r="F3676">
        <v>23511</v>
      </c>
    </row>
    <row r="3677" spans="1:6" x14ac:dyDescent="0.25">
      <c r="A3677">
        <f>'Оборудование столовой'!AL1209</f>
        <v>4613.8836131791541</v>
      </c>
      <c r="B3677">
        <v>617</v>
      </c>
      <c r="C3677">
        <v>12066</v>
      </c>
      <c r="D3677">
        <v>7</v>
      </c>
      <c r="E3677">
        <v>0</v>
      </c>
      <c r="F3677">
        <v>23511</v>
      </c>
    </row>
    <row r="3678" spans="1:6" x14ac:dyDescent="0.25">
      <c r="A3678" t="str">
        <f>'Оборудование столовой'!A1211</f>
        <v>Кладовая сухих продуктов</v>
      </c>
      <c r="B3678">
        <v>617</v>
      </c>
      <c r="C3678">
        <v>12067</v>
      </c>
      <c r="D3678">
        <v>0</v>
      </c>
      <c r="E3678">
        <v>0</v>
      </c>
      <c r="F3678">
        <v>23507</v>
      </c>
    </row>
    <row r="3679" spans="1:6" x14ac:dyDescent="0.25">
      <c r="A3679">
        <f>'Оборудование столовой'!A1212</f>
        <v>7</v>
      </c>
      <c r="B3679">
        <v>617</v>
      </c>
      <c r="C3679">
        <v>12069</v>
      </c>
      <c r="D3679">
        <v>0</v>
      </c>
      <c r="E3679">
        <v>0</v>
      </c>
      <c r="F3679">
        <v>23511</v>
      </c>
    </row>
    <row r="3680" spans="1:6" x14ac:dyDescent="0.25">
      <c r="A3680" t="str">
        <f>'Оборудование столовой'!B1212</f>
        <v>Прайс Горячий цех стр 58, п.8</v>
      </c>
      <c r="B3680">
        <v>617</v>
      </c>
      <c r="C3680">
        <v>12069</v>
      </c>
      <c r="D3680">
        <v>1</v>
      </c>
      <c r="E3680">
        <v>0</v>
      </c>
      <c r="F3680">
        <v>23511</v>
      </c>
    </row>
    <row r="3681" spans="1:6" x14ac:dyDescent="0.25">
      <c r="A3681" t="str">
        <f>'Оборудование столовой'!C1212</f>
        <v xml:space="preserve">Стеллаж кухонный СК Ш (L=1500, S=600, H=1800, 4) 304 нерж.сталь, 4 сплошные полки
</v>
      </c>
      <c r="B3681">
        <v>617</v>
      </c>
      <c r="C3681">
        <v>12069</v>
      </c>
      <c r="D3681">
        <v>2</v>
      </c>
      <c r="E3681">
        <v>0</v>
      </c>
      <c r="F3681">
        <v>23511</v>
      </c>
    </row>
    <row r="3682" spans="1:6" x14ac:dyDescent="0.25">
      <c r="A3682" t="str">
        <f>'Оборудование столовой'!W1212</f>
        <v>шт</v>
      </c>
      <c r="B3682">
        <v>617</v>
      </c>
      <c r="C3682">
        <v>12069</v>
      </c>
      <c r="D3682">
        <v>3</v>
      </c>
      <c r="E3682">
        <v>0</v>
      </c>
      <c r="F3682">
        <v>23511</v>
      </c>
    </row>
    <row r="3683" spans="1:6" x14ac:dyDescent="0.25">
      <c r="A3683" s="6">
        <f>'Оборудование столовой'!AE1212</f>
        <v>1</v>
      </c>
      <c r="B3683">
        <v>617</v>
      </c>
      <c r="C3683">
        <v>12069</v>
      </c>
      <c r="D3683">
        <v>4</v>
      </c>
      <c r="E3683">
        <v>0</v>
      </c>
      <c r="F3683">
        <v>23511</v>
      </c>
    </row>
    <row r="3684" spans="1:6" x14ac:dyDescent="0.25">
      <c r="A3684" s="6">
        <f>'Оборудование столовой'!AY1212</f>
        <v>0</v>
      </c>
      <c r="B3684">
        <v>617</v>
      </c>
      <c r="C3684">
        <v>12069</v>
      </c>
      <c r="D3684">
        <v>5</v>
      </c>
      <c r="E3684">
        <v>0</v>
      </c>
      <c r="F3684">
        <v>23511</v>
      </c>
    </row>
    <row r="3685" spans="1:6" x14ac:dyDescent="0.25">
      <c r="A3685">
        <f>'Оборудование столовой'!AL1212</f>
        <v>4613.8836131791541</v>
      </c>
      <c r="B3685">
        <v>617</v>
      </c>
      <c r="C3685">
        <v>12069</v>
      </c>
      <c r="D3685">
        <v>7</v>
      </c>
      <c r="E3685">
        <v>0</v>
      </c>
      <c r="F3685">
        <v>23511</v>
      </c>
    </row>
    <row r="3686" spans="1:6" x14ac:dyDescent="0.25">
      <c r="A3686">
        <f>'Оборудование столовой'!A1214</f>
        <v>8</v>
      </c>
      <c r="B3686">
        <v>617</v>
      </c>
      <c r="C3686">
        <v>12070</v>
      </c>
      <c r="D3686">
        <v>0</v>
      </c>
      <c r="E3686">
        <v>0</v>
      </c>
      <c r="F3686">
        <v>23511</v>
      </c>
    </row>
    <row r="3687" spans="1:6" x14ac:dyDescent="0.25">
      <c r="A3687" t="str">
        <f>'Оборудование столовой'!B1214</f>
        <v>Прайс Горячий цех стр 59, п.11</v>
      </c>
      <c r="B3687">
        <v>617</v>
      </c>
      <c r="C3687">
        <v>12070</v>
      </c>
      <c r="D3687">
        <v>1</v>
      </c>
      <c r="E3687">
        <v>0</v>
      </c>
      <c r="F3687">
        <v>23511</v>
      </c>
    </row>
    <row r="3688" spans="1:6" x14ac:dyDescent="0.25">
      <c r="A3688" t="str">
        <f>'Оборудование столовой'!C1214</f>
        <v>Камера холодильная   1960х2560х2200</v>
      </c>
      <c r="B3688">
        <v>617</v>
      </c>
      <c r="C3688">
        <v>12070</v>
      </c>
      <c r="D3688">
        <v>2</v>
      </c>
      <c r="E3688">
        <v>0</v>
      </c>
      <c r="F3688">
        <v>23511</v>
      </c>
    </row>
    <row r="3689" spans="1:6" x14ac:dyDescent="0.25">
      <c r="A3689" t="str">
        <f>'Оборудование столовой'!W1214</f>
        <v>шт</v>
      </c>
      <c r="B3689">
        <v>617</v>
      </c>
      <c r="C3689">
        <v>12070</v>
      </c>
      <c r="D3689">
        <v>3</v>
      </c>
      <c r="E3689">
        <v>0</v>
      </c>
      <c r="F3689">
        <v>23511</v>
      </c>
    </row>
    <row r="3690" spans="1:6" x14ac:dyDescent="0.25">
      <c r="A3690" s="6">
        <f>'Оборудование столовой'!AE1214</f>
        <v>1</v>
      </c>
      <c r="B3690">
        <v>617</v>
      </c>
      <c r="C3690">
        <v>12070</v>
      </c>
      <c r="D3690">
        <v>4</v>
      </c>
      <c r="E3690">
        <v>0</v>
      </c>
      <c r="F3690">
        <v>23511</v>
      </c>
    </row>
    <row r="3691" spans="1:6" x14ac:dyDescent="0.25">
      <c r="A3691" s="6">
        <f>'Оборудование столовой'!AY1214</f>
        <v>0</v>
      </c>
      <c r="B3691">
        <v>617</v>
      </c>
      <c r="C3691">
        <v>12070</v>
      </c>
      <c r="D3691">
        <v>5</v>
      </c>
      <c r="E3691">
        <v>0</v>
      </c>
      <c r="F3691">
        <v>23511</v>
      </c>
    </row>
    <row r="3692" spans="1:6" x14ac:dyDescent="0.25">
      <c r="A3692">
        <f>'Оборудование столовой'!AL1214</f>
        <v>19199.644870373308</v>
      </c>
      <c r="B3692">
        <v>617</v>
      </c>
      <c r="C3692">
        <v>12070</v>
      </c>
      <c r="D3692">
        <v>7</v>
      </c>
      <c r="E3692">
        <v>0</v>
      </c>
      <c r="F3692">
        <v>23511</v>
      </c>
    </row>
    <row r="3693" spans="1:6" x14ac:dyDescent="0.25">
      <c r="A3693">
        <f>'Оборудование столовой'!A1216</f>
        <v>9</v>
      </c>
      <c r="B3693">
        <v>617</v>
      </c>
      <c r="C3693">
        <v>12071</v>
      </c>
      <c r="D3693">
        <v>0</v>
      </c>
      <c r="E3693">
        <v>0</v>
      </c>
      <c r="F3693">
        <v>23511</v>
      </c>
    </row>
    <row r="3694" spans="1:6" x14ac:dyDescent="0.25">
      <c r="A3694" t="str">
        <f>'Оборудование столовой'!B1216</f>
        <v>Прайс Горячий цех стр 59, п.12</v>
      </c>
      <c r="B3694">
        <v>617</v>
      </c>
      <c r="C3694">
        <v>12071</v>
      </c>
      <c r="D3694">
        <v>1</v>
      </c>
      <c r="E3694">
        <v>0</v>
      </c>
      <c r="F3694">
        <v>23511</v>
      </c>
    </row>
    <row r="3695" spans="1:6" x14ac:dyDescent="0.25">
      <c r="A3695" t="str">
        <f>'Оборудование столовой'!C1216</f>
        <v xml:space="preserve">Сплит-система среднетемп.настенная FSH007Z001
</v>
      </c>
      <c r="B3695">
        <v>617</v>
      </c>
      <c r="C3695">
        <v>12071</v>
      </c>
      <c r="D3695">
        <v>2</v>
      </c>
      <c r="E3695">
        <v>0</v>
      </c>
      <c r="F3695">
        <v>23511</v>
      </c>
    </row>
    <row r="3696" spans="1:6" x14ac:dyDescent="0.25">
      <c r="A3696" t="str">
        <f>'Оборудование столовой'!W1216</f>
        <v>шт</v>
      </c>
      <c r="B3696">
        <v>617</v>
      </c>
      <c r="C3696">
        <v>12071</v>
      </c>
      <c r="D3696">
        <v>3</v>
      </c>
      <c r="E3696">
        <v>0</v>
      </c>
      <c r="F3696">
        <v>23511</v>
      </c>
    </row>
    <row r="3697" spans="1:6" x14ac:dyDescent="0.25">
      <c r="A3697" s="6">
        <f>'Оборудование столовой'!AE1216</f>
        <v>1</v>
      </c>
      <c r="B3697">
        <v>617</v>
      </c>
      <c r="C3697">
        <v>12071</v>
      </c>
      <c r="D3697">
        <v>4</v>
      </c>
      <c r="E3697">
        <v>0</v>
      </c>
      <c r="F3697">
        <v>23511</v>
      </c>
    </row>
    <row r="3698" spans="1:6" x14ac:dyDescent="0.25">
      <c r="A3698" s="6">
        <f>'Оборудование столовой'!AY1216</f>
        <v>0</v>
      </c>
      <c r="B3698">
        <v>617</v>
      </c>
      <c r="C3698">
        <v>12071</v>
      </c>
      <c r="D3698">
        <v>5</v>
      </c>
      <c r="E3698">
        <v>0</v>
      </c>
      <c r="F3698">
        <v>23511</v>
      </c>
    </row>
    <row r="3699" spans="1:6" x14ac:dyDescent="0.25">
      <c r="A3699">
        <f>'Оборудование столовой'!AL1216</f>
        <v>29640.581762500664</v>
      </c>
      <c r="B3699">
        <v>617</v>
      </c>
      <c r="C3699">
        <v>12071</v>
      </c>
      <c r="D3699">
        <v>7</v>
      </c>
      <c r="E3699">
        <v>0</v>
      </c>
      <c r="F3699">
        <v>23511</v>
      </c>
    </row>
    <row r="3700" spans="1:6" x14ac:dyDescent="0.25">
      <c r="A3700">
        <f>'Оборудование столовой'!A1218</f>
        <v>10</v>
      </c>
      <c r="B3700">
        <v>617</v>
      </c>
      <c r="C3700">
        <v>12072</v>
      </c>
      <c r="D3700">
        <v>0</v>
      </c>
      <c r="E3700">
        <v>0</v>
      </c>
      <c r="F3700">
        <v>23511</v>
      </c>
    </row>
    <row r="3701" spans="1:6" x14ac:dyDescent="0.25">
      <c r="A3701" t="str">
        <f>'Оборудование столовой'!B1218</f>
        <v>Прайс Горячий цех стр 59, п.13</v>
      </c>
      <c r="B3701">
        <v>617</v>
      </c>
      <c r="C3701">
        <v>12072</v>
      </c>
      <c r="D3701">
        <v>1</v>
      </c>
      <c r="E3701">
        <v>0</v>
      </c>
      <c r="F3701">
        <v>23511</v>
      </c>
    </row>
    <row r="3702" spans="1:6" x14ac:dyDescent="0.25">
      <c r="A3702" t="str">
        <f>'Оборудование столовой'!C1218</f>
        <v xml:space="preserve">Стеллаж кухонный СК Ш (L=1500, S=600, H=1800, 4) 304 нерж.сталь, 4 сплошные полки
</v>
      </c>
      <c r="B3702">
        <v>617</v>
      </c>
      <c r="C3702">
        <v>12072</v>
      </c>
      <c r="D3702">
        <v>2</v>
      </c>
      <c r="E3702">
        <v>0</v>
      </c>
      <c r="F3702">
        <v>23511</v>
      </c>
    </row>
    <row r="3703" spans="1:6" x14ac:dyDescent="0.25">
      <c r="A3703" t="str">
        <f>'Оборудование столовой'!W1218</f>
        <v>шт</v>
      </c>
      <c r="B3703">
        <v>617</v>
      </c>
      <c r="C3703">
        <v>12072</v>
      </c>
      <c r="D3703">
        <v>3</v>
      </c>
      <c r="E3703">
        <v>0</v>
      </c>
      <c r="F3703">
        <v>23511</v>
      </c>
    </row>
    <row r="3704" spans="1:6" x14ac:dyDescent="0.25">
      <c r="A3704" s="6">
        <f>'Оборудование столовой'!AE1218</f>
        <v>2</v>
      </c>
      <c r="B3704">
        <v>617</v>
      </c>
      <c r="C3704">
        <v>12072</v>
      </c>
      <c r="D3704">
        <v>4</v>
      </c>
      <c r="E3704">
        <v>0</v>
      </c>
      <c r="F3704">
        <v>23511</v>
      </c>
    </row>
    <row r="3705" spans="1:6" x14ac:dyDescent="0.25">
      <c r="A3705" s="6">
        <f>'Оборудование столовой'!AY1218</f>
        <v>0</v>
      </c>
      <c r="B3705">
        <v>617</v>
      </c>
      <c r="C3705">
        <v>12072</v>
      </c>
      <c r="D3705">
        <v>5</v>
      </c>
      <c r="E3705">
        <v>0</v>
      </c>
      <c r="F3705">
        <v>23511</v>
      </c>
    </row>
    <row r="3706" spans="1:6" x14ac:dyDescent="0.25">
      <c r="A3706">
        <f>'Оборудование столовой'!AL1218</f>
        <v>4613.8836131791541</v>
      </c>
      <c r="B3706">
        <v>617</v>
      </c>
      <c r="C3706">
        <v>12072</v>
      </c>
      <c r="D3706">
        <v>7</v>
      </c>
      <c r="E3706">
        <v>0</v>
      </c>
      <c r="F3706">
        <v>23511</v>
      </c>
    </row>
    <row r="3707" spans="1:6" x14ac:dyDescent="0.25">
      <c r="A3707" t="str">
        <f>'Оборудование столовой'!A1220</f>
        <v xml:space="preserve">Тамбур </v>
      </c>
      <c r="B3707">
        <v>617</v>
      </c>
      <c r="C3707">
        <v>12076</v>
      </c>
      <c r="D3707">
        <v>0</v>
      </c>
      <c r="E3707">
        <v>0</v>
      </c>
      <c r="F3707">
        <v>23507</v>
      </c>
    </row>
    <row r="3708" spans="1:6" x14ac:dyDescent="0.25">
      <c r="A3708">
        <f>'Оборудование столовой'!A1221</f>
        <v>11</v>
      </c>
      <c r="B3708">
        <v>617</v>
      </c>
      <c r="C3708">
        <v>12077</v>
      </c>
      <c r="D3708">
        <v>0</v>
      </c>
      <c r="E3708">
        <v>0</v>
      </c>
      <c r="F3708">
        <v>23511</v>
      </c>
    </row>
    <row r="3709" spans="1:6" x14ac:dyDescent="0.25">
      <c r="A3709" t="str">
        <f>'Оборудование столовой'!B1221</f>
        <v>Прайс Горячий цех стр 60, п.16</v>
      </c>
      <c r="B3709">
        <v>617</v>
      </c>
      <c r="C3709">
        <v>12077</v>
      </c>
      <c r="D3709">
        <v>1</v>
      </c>
      <c r="E3709">
        <v>0</v>
      </c>
      <c r="F3709">
        <v>23511</v>
      </c>
    </row>
    <row r="3710" spans="1:6" x14ac:dyDescent="0.25">
      <c r="A3710" t="str">
        <f>'Оборудование столовой'!C1221</f>
        <v xml:space="preserve">0/202 КАМЕРА ХОЛОДИЛЬНАЯ Т=+2/+4 град.С ( овощи)габ. 1960х2560х2200мм. Толщина панелей - 80 мм 
</v>
      </c>
      <c r="B3710">
        <v>617</v>
      </c>
      <c r="C3710">
        <v>12077</v>
      </c>
      <c r="D3710">
        <v>2</v>
      </c>
      <c r="E3710">
        <v>0</v>
      </c>
      <c r="F3710">
        <v>23511</v>
      </c>
    </row>
    <row r="3711" spans="1:6" x14ac:dyDescent="0.25">
      <c r="A3711" t="str">
        <f>'Оборудование столовой'!W1221</f>
        <v>шт</v>
      </c>
      <c r="B3711">
        <v>617</v>
      </c>
      <c r="C3711">
        <v>12077</v>
      </c>
      <c r="D3711">
        <v>3</v>
      </c>
      <c r="E3711">
        <v>0</v>
      </c>
      <c r="F3711">
        <v>23511</v>
      </c>
    </row>
    <row r="3712" spans="1:6" x14ac:dyDescent="0.25">
      <c r="A3712" s="6">
        <f>'Оборудование столовой'!AE1221</f>
        <v>1</v>
      </c>
      <c r="B3712">
        <v>617</v>
      </c>
      <c r="C3712">
        <v>12077</v>
      </c>
      <c r="D3712">
        <v>4</v>
      </c>
      <c r="E3712">
        <v>0</v>
      </c>
      <c r="F3712">
        <v>23511</v>
      </c>
    </row>
    <row r="3713" spans="1:6" x14ac:dyDescent="0.25">
      <c r="A3713" s="6">
        <f>'Оборудование столовой'!AY1221</f>
        <v>0</v>
      </c>
      <c r="B3713">
        <v>617</v>
      </c>
      <c r="C3713">
        <v>12077</v>
      </c>
      <c r="D3713">
        <v>5</v>
      </c>
      <c r="E3713">
        <v>0</v>
      </c>
      <c r="F3713">
        <v>23511</v>
      </c>
    </row>
    <row r="3714" spans="1:6" x14ac:dyDescent="0.25">
      <c r="A3714">
        <f>'Оборудование столовой'!AL1221</f>
        <v>19199.644870373308</v>
      </c>
      <c r="B3714">
        <v>617</v>
      </c>
      <c r="C3714">
        <v>12077</v>
      </c>
      <c r="D3714">
        <v>7</v>
      </c>
      <c r="E3714">
        <v>0</v>
      </c>
      <c r="F3714">
        <v>23511</v>
      </c>
    </row>
    <row r="3715" spans="1:6" x14ac:dyDescent="0.25">
      <c r="A3715">
        <f>'Оборудование столовой'!A1223</f>
        <v>12</v>
      </c>
      <c r="B3715">
        <v>617</v>
      </c>
      <c r="C3715">
        <v>12078</v>
      </c>
      <c r="D3715">
        <v>0</v>
      </c>
      <c r="E3715">
        <v>0</v>
      </c>
      <c r="F3715">
        <v>23511</v>
      </c>
    </row>
    <row r="3716" spans="1:6" x14ac:dyDescent="0.25">
      <c r="A3716" t="str">
        <f>'Оборудование столовой'!B1223</f>
        <v>Прайс Горячий цех стр 60, п.17</v>
      </c>
      <c r="B3716">
        <v>617</v>
      </c>
      <c r="C3716">
        <v>12078</v>
      </c>
      <c r="D3716">
        <v>1</v>
      </c>
      <c r="E3716">
        <v>0</v>
      </c>
      <c r="F3716">
        <v>23511</v>
      </c>
    </row>
    <row r="3717" spans="1:6" x14ac:dyDescent="0.25">
      <c r="A3717" t="str">
        <f>'Оборудование столовой'!C1223</f>
        <v xml:space="preserve">Сплит-система среднетемп.настенная FSH007Z001
</v>
      </c>
      <c r="B3717">
        <v>617</v>
      </c>
      <c r="C3717">
        <v>12078</v>
      </c>
      <c r="D3717">
        <v>2</v>
      </c>
      <c r="E3717">
        <v>0</v>
      </c>
      <c r="F3717">
        <v>23511</v>
      </c>
    </row>
    <row r="3718" spans="1:6" x14ac:dyDescent="0.25">
      <c r="A3718" t="str">
        <f>'Оборудование столовой'!W1223</f>
        <v>шт</v>
      </c>
      <c r="B3718">
        <v>617</v>
      </c>
      <c r="C3718">
        <v>12078</v>
      </c>
      <c r="D3718">
        <v>3</v>
      </c>
      <c r="E3718">
        <v>0</v>
      </c>
      <c r="F3718">
        <v>23511</v>
      </c>
    </row>
    <row r="3719" spans="1:6" x14ac:dyDescent="0.25">
      <c r="A3719" s="6">
        <f>'Оборудование столовой'!AE1223</f>
        <v>1</v>
      </c>
      <c r="B3719">
        <v>617</v>
      </c>
      <c r="C3719">
        <v>12078</v>
      </c>
      <c r="D3719">
        <v>4</v>
      </c>
      <c r="E3719">
        <v>0</v>
      </c>
      <c r="F3719">
        <v>23511</v>
      </c>
    </row>
    <row r="3720" spans="1:6" x14ac:dyDescent="0.25">
      <c r="A3720" s="6">
        <f>'Оборудование столовой'!AY1223</f>
        <v>0</v>
      </c>
      <c r="B3720">
        <v>617</v>
      </c>
      <c r="C3720">
        <v>12078</v>
      </c>
      <c r="D3720">
        <v>5</v>
      </c>
      <c r="E3720">
        <v>0</v>
      </c>
      <c r="F3720">
        <v>23511</v>
      </c>
    </row>
    <row r="3721" spans="1:6" x14ac:dyDescent="0.25">
      <c r="A3721">
        <f>'Оборудование столовой'!AL1223</f>
        <v>29640.581762500664</v>
      </c>
      <c r="B3721">
        <v>617</v>
      </c>
      <c r="C3721">
        <v>12078</v>
      </c>
      <c r="D3721">
        <v>7</v>
      </c>
      <c r="E3721">
        <v>0</v>
      </c>
      <c r="F3721">
        <v>23511</v>
      </c>
    </row>
    <row r="3722" spans="1:6" x14ac:dyDescent="0.25">
      <c r="A3722">
        <f>'Оборудование столовой'!A1225</f>
        <v>13</v>
      </c>
      <c r="B3722">
        <v>617</v>
      </c>
      <c r="C3722">
        <v>12079</v>
      </c>
      <c r="D3722">
        <v>0</v>
      </c>
      <c r="E3722">
        <v>0</v>
      </c>
      <c r="F3722">
        <v>23511</v>
      </c>
    </row>
    <row r="3723" spans="1:6" x14ac:dyDescent="0.25">
      <c r="A3723" t="str">
        <f>'Оборудование столовой'!B1225</f>
        <v>Прайс Горячий цех стр 60, п.18</v>
      </c>
      <c r="B3723">
        <v>617</v>
      </c>
      <c r="C3723">
        <v>12079</v>
      </c>
      <c r="D3723">
        <v>1</v>
      </c>
      <c r="E3723">
        <v>0</v>
      </c>
      <c r="F3723">
        <v>23511</v>
      </c>
    </row>
    <row r="3724" spans="1:6" x14ac:dyDescent="0.25">
      <c r="A3724" t="str">
        <f>'Оборудование столовой'!C1225</f>
        <v xml:space="preserve">Стеллаж кухонный СК Ш (L=1500, S=600, H=1800, 4) 304 нерж.сталь, 4 сплошные полки
</v>
      </c>
      <c r="B3724">
        <v>617</v>
      </c>
      <c r="C3724">
        <v>12079</v>
      </c>
      <c r="D3724">
        <v>2</v>
      </c>
      <c r="E3724">
        <v>0</v>
      </c>
      <c r="F3724">
        <v>23511</v>
      </c>
    </row>
    <row r="3725" spans="1:6" x14ac:dyDescent="0.25">
      <c r="A3725" t="str">
        <f>'Оборудование столовой'!W1225</f>
        <v>шт</v>
      </c>
      <c r="B3725">
        <v>617</v>
      </c>
      <c r="C3725">
        <v>12079</v>
      </c>
      <c r="D3725">
        <v>3</v>
      </c>
      <c r="E3725">
        <v>0</v>
      </c>
      <c r="F3725">
        <v>23511</v>
      </c>
    </row>
    <row r="3726" spans="1:6" x14ac:dyDescent="0.25">
      <c r="A3726" s="6">
        <f>'Оборудование столовой'!AE1225</f>
        <v>2</v>
      </c>
      <c r="B3726">
        <v>617</v>
      </c>
      <c r="C3726">
        <v>12079</v>
      </c>
      <c r="D3726">
        <v>4</v>
      </c>
      <c r="E3726">
        <v>0</v>
      </c>
      <c r="F3726">
        <v>23511</v>
      </c>
    </row>
    <row r="3727" spans="1:6" x14ac:dyDescent="0.25">
      <c r="A3727" s="6">
        <f>'Оборудование столовой'!AY1225</f>
        <v>0</v>
      </c>
      <c r="B3727">
        <v>617</v>
      </c>
      <c r="C3727">
        <v>12079</v>
      </c>
      <c r="D3727">
        <v>5</v>
      </c>
      <c r="E3727">
        <v>0</v>
      </c>
      <c r="F3727">
        <v>23511</v>
      </c>
    </row>
    <row r="3728" spans="1:6" x14ac:dyDescent="0.25">
      <c r="A3728">
        <f>'Оборудование столовой'!AL1225</f>
        <v>4613.8836131791541</v>
      </c>
      <c r="B3728">
        <v>617</v>
      </c>
      <c r="C3728">
        <v>12079</v>
      </c>
      <c r="D3728">
        <v>7</v>
      </c>
      <c r="E3728">
        <v>0</v>
      </c>
      <c r="F3728">
        <v>23511</v>
      </c>
    </row>
    <row r="3729" spans="1:6" x14ac:dyDescent="0.25">
      <c r="A3729" t="str">
        <f>'Оборудование столовой'!A1227</f>
        <v>Овощной цех</v>
      </c>
      <c r="B3729">
        <v>617</v>
      </c>
      <c r="C3729">
        <v>12080</v>
      </c>
      <c r="D3729">
        <v>0</v>
      </c>
      <c r="E3729">
        <v>0</v>
      </c>
      <c r="F3729">
        <v>23507</v>
      </c>
    </row>
    <row r="3730" spans="1:6" x14ac:dyDescent="0.25">
      <c r="A3730">
        <f>'Оборудование столовой'!A1228</f>
        <v>14</v>
      </c>
      <c r="B3730">
        <v>617</v>
      </c>
      <c r="C3730">
        <v>12081</v>
      </c>
      <c r="D3730">
        <v>0</v>
      </c>
      <c r="E3730">
        <v>0</v>
      </c>
      <c r="F3730">
        <v>23511</v>
      </c>
    </row>
    <row r="3731" spans="1:6" x14ac:dyDescent="0.25">
      <c r="A3731" t="str">
        <f>'Оборудование столовой'!B1228</f>
        <v>Прайс Горячий цех стр 61, п.19</v>
      </c>
      <c r="B3731">
        <v>617</v>
      </c>
      <c r="C3731">
        <v>12081</v>
      </c>
      <c r="D3731">
        <v>1</v>
      </c>
      <c r="E3731">
        <v>0</v>
      </c>
      <c r="F3731">
        <v>23511</v>
      </c>
    </row>
    <row r="3732" spans="1:6" x14ac:dyDescent="0.25">
      <c r="A3732" t="str">
        <f>'Оборудование столовой'!C1228</f>
        <v xml:space="preserve">Ванна ВРП Э (L=500, S=520, H=850, G=250) рукомойник педальный, 304 нерж.сталь
</v>
      </c>
      <c r="B3732">
        <v>617</v>
      </c>
      <c r="C3732">
        <v>12081</v>
      </c>
      <c r="D3732">
        <v>2</v>
      </c>
      <c r="E3732">
        <v>0</v>
      </c>
      <c r="F3732">
        <v>23511</v>
      </c>
    </row>
    <row r="3733" spans="1:6" x14ac:dyDescent="0.25">
      <c r="A3733" t="str">
        <f>'Оборудование столовой'!W1228</f>
        <v>шт</v>
      </c>
      <c r="B3733">
        <v>617</v>
      </c>
      <c r="C3733">
        <v>12081</v>
      </c>
      <c r="D3733">
        <v>3</v>
      </c>
      <c r="E3733">
        <v>0</v>
      </c>
      <c r="F3733">
        <v>23511</v>
      </c>
    </row>
    <row r="3734" spans="1:6" x14ac:dyDescent="0.25">
      <c r="A3734" s="6">
        <f>'Оборудование столовой'!AE1228</f>
        <v>1</v>
      </c>
      <c r="B3734">
        <v>617</v>
      </c>
      <c r="C3734">
        <v>12081</v>
      </c>
      <c r="D3734">
        <v>4</v>
      </c>
      <c r="E3734">
        <v>0</v>
      </c>
      <c r="F3734">
        <v>23511</v>
      </c>
    </row>
    <row r="3735" spans="1:6" x14ac:dyDescent="0.25">
      <c r="A3735" s="6">
        <f>'Оборудование столовой'!AY1228</f>
        <v>0</v>
      </c>
      <c r="B3735">
        <v>617</v>
      </c>
      <c r="C3735">
        <v>12081</v>
      </c>
      <c r="D3735">
        <v>5</v>
      </c>
      <c r="E3735">
        <v>0</v>
      </c>
      <c r="F3735">
        <v>23511</v>
      </c>
    </row>
    <row r="3736" spans="1:6" x14ac:dyDescent="0.25">
      <c r="A3736">
        <f>'Оборудование столовой'!AL1228</f>
        <v>3679.2737736944932</v>
      </c>
      <c r="B3736">
        <v>617</v>
      </c>
      <c r="C3736">
        <v>12081</v>
      </c>
      <c r="D3736">
        <v>7</v>
      </c>
      <c r="E3736">
        <v>0</v>
      </c>
      <c r="F3736">
        <v>23511</v>
      </c>
    </row>
    <row r="3737" spans="1:6" x14ac:dyDescent="0.25">
      <c r="A3737">
        <f>'Оборудование столовой'!A1230</f>
        <v>15</v>
      </c>
      <c r="B3737">
        <v>617</v>
      </c>
      <c r="C3737">
        <v>12082</v>
      </c>
      <c r="D3737">
        <v>0</v>
      </c>
      <c r="E3737">
        <v>0</v>
      </c>
      <c r="F3737">
        <v>23511</v>
      </c>
    </row>
    <row r="3738" spans="1:6" x14ac:dyDescent="0.25">
      <c r="A3738" t="str">
        <f>'Оборудование столовой'!B1230</f>
        <v>Прайс Горячий цех стр 61, п.20</v>
      </c>
      <c r="B3738">
        <v>617</v>
      </c>
      <c r="C3738">
        <v>12082</v>
      </c>
      <c r="D3738">
        <v>1</v>
      </c>
      <c r="E3738">
        <v>0</v>
      </c>
      <c r="F3738">
        <v>23511</v>
      </c>
    </row>
    <row r="3739" spans="1:6" x14ac:dyDescent="0.25">
      <c r="A3739" t="str">
        <f>'Оборудование столовой'!C1230</f>
        <v xml:space="preserve">Ванна моечная ВМН Ш 2П (L=2000, S=700, Н=850, G=300) 304 нерж.сталь, двухсекционная цельнотянутая ванна, с рабочей поверхностью
</v>
      </c>
      <c r="B3739">
        <v>617</v>
      </c>
      <c r="C3739">
        <v>12082</v>
      </c>
      <c r="D3739">
        <v>2</v>
      </c>
      <c r="E3739">
        <v>0</v>
      </c>
      <c r="F3739">
        <v>23511</v>
      </c>
    </row>
    <row r="3740" spans="1:6" x14ac:dyDescent="0.25">
      <c r="A3740" t="str">
        <f>'Оборудование столовой'!W1230</f>
        <v>шт</v>
      </c>
      <c r="B3740">
        <v>617</v>
      </c>
      <c r="C3740">
        <v>12082</v>
      </c>
      <c r="D3740">
        <v>3</v>
      </c>
      <c r="E3740">
        <v>0</v>
      </c>
      <c r="F3740">
        <v>23511</v>
      </c>
    </row>
    <row r="3741" spans="1:6" x14ac:dyDescent="0.25">
      <c r="A3741" s="6">
        <f>'Оборудование столовой'!AE1230</f>
        <v>2</v>
      </c>
      <c r="B3741">
        <v>617</v>
      </c>
      <c r="C3741">
        <v>12082</v>
      </c>
      <c r="D3741">
        <v>4</v>
      </c>
      <c r="E3741">
        <v>0</v>
      </c>
      <c r="F3741">
        <v>23511</v>
      </c>
    </row>
    <row r="3742" spans="1:6" x14ac:dyDescent="0.25">
      <c r="A3742" s="6">
        <f>'Оборудование столовой'!AY1230</f>
        <v>0</v>
      </c>
      <c r="B3742">
        <v>617</v>
      </c>
      <c r="C3742">
        <v>12082</v>
      </c>
      <c r="D3742">
        <v>5</v>
      </c>
      <c r="E3742">
        <v>0</v>
      </c>
      <c r="F3742">
        <v>23511</v>
      </c>
    </row>
    <row r="3743" spans="1:6" x14ac:dyDescent="0.25">
      <c r="A3743">
        <f>'Оборудование столовой'!AL1230</f>
        <v>8422.7024974919477</v>
      </c>
      <c r="B3743">
        <v>617</v>
      </c>
      <c r="C3743">
        <v>12082</v>
      </c>
      <c r="D3743">
        <v>7</v>
      </c>
      <c r="E3743">
        <v>0</v>
      </c>
      <c r="F3743">
        <v>23511</v>
      </c>
    </row>
    <row r="3744" spans="1:6" x14ac:dyDescent="0.25">
      <c r="A3744">
        <f>'Оборудование столовой'!A1232</f>
        <v>16</v>
      </c>
      <c r="B3744">
        <v>617</v>
      </c>
      <c r="C3744">
        <v>12083</v>
      </c>
      <c r="D3744">
        <v>0</v>
      </c>
      <c r="E3744">
        <v>0</v>
      </c>
      <c r="F3744">
        <v>23511</v>
      </c>
    </row>
    <row r="3745" spans="1:6" x14ac:dyDescent="0.25">
      <c r="A3745" t="str">
        <f>'Оборудование столовой'!B1232</f>
        <v>Прайс Горячий цех стр 61, п.21</v>
      </c>
      <c r="B3745">
        <v>617</v>
      </c>
      <c r="C3745">
        <v>12083</v>
      </c>
      <c r="D3745">
        <v>1</v>
      </c>
      <c r="E3745">
        <v>0</v>
      </c>
      <c r="F3745">
        <v>23511</v>
      </c>
    </row>
    <row r="3746" spans="1:6" x14ac:dyDescent="0.25">
      <c r="A3746" t="str">
        <f>'Оборудование столовой'!C1232</f>
        <v xml:space="preserve">ROBOT-COUPE Овощерезка серии CL60 2воронки -ручная и автоматическая(без нож.) Производительность до 1800кг/час
</v>
      </c>
      <c r="B3746">
        <v>617</v>
      </c>
      <c r="C3746">
        <v>12083</v>
      </c>
      <c r="D3746">
        <v>2</v>
      </c>
      <c r="E3746">
        <v>0</v>
      </c>
      <c r="F3746">
        <v>23511</v>
      </c>
    </row>
    <row r="3747" spans="1:6" x14ac:dyDescent="0.25">
      <c r="A3747" t="str">
        <f>'Оборудование столовой'!W1232</f>
        <v>шт</v>
      </c>
      <c r="B3747">
        <v>617</v>
      </c>
      <c r="C3747">
        <v>12083</v>
      </c>
      <c r="D3747">
        <v>3</v>
      </c>
      <c r="E3747">
        <v>0</v>
      </c>
      <c r="F3747">
        <v>23511</v>
      </c>
    </row>
    <row r="3748" spans="1:6" x14ac:dyDescent="0.25">
      <c r="A3748" s="6">
        <f>'Оборудование столовой'!AE1232</f>
        <v>1</v>
      </c>
      <c r="B3748">
        <v>617</v>
      </c>
      <c r="C3748">
        <v>12083</v>
      </c>
      <c r="D3748">
        <v>4</v>
      </c>
      <c r="E3748">
        <v>0</v>
      </c>
      <c r="F3748">
        <v>23511</v>
      </c>
    </row>
    <row r="3749" spans="1:6" x14ac:dyDescent="0.25">
      <c r="A3749" s="6">
        <f>'Оборудование столовой'!AY1232</f>
        <v>0</v>
      </c>
      <c r="B3749">
        <v>617</v>
      </c>
      <c r="C3749">
        <v>12083</v>
      </c>
      <c r="D3749">
        <v>5</v>
      </c>
      <c r="E3749">
        <v>0</v>
      </c>
      <c r="F3749">
        <v>23511</v>
      </c>
    </row>
    <row r="3750" spans="1:6" x14ac:dyDescent="0.25">
      <c r="A3750">
        <f>'Оборудование столовой'!AL1232</f>
        <v>96806.591345900015</v>
      </c>
      <c r="B3750">
        <v>617</v>
      </c>
      <c r="C3750">
        <v>12083</v>
      </c>
      <c r="D3750">
        <v>7</v>
      </c>
      <c r="E3750">
        <v>0</v>
      </c>
      <c r="F3750">
        <v>23511</v>
      </c>
    </row>
    <row r="3751" spans="1:6" x14ac:dyDescent="0.25">
      <c r="A3751">
        <f>'Оборудование столовой'!A1234</f>
        <v>17</v>
      </c>
      <c r="B3751">
        <v>617</v>
      </c>
      <c r="C3751">
        <v>12084</v>
      </c>
      <c r="D3751">
        <v>0</v>
      </c>
      <c r="E3751">
        <v>0</v>
      </c>
      <c r="F3751">
        <v>23511</v>
      </c>
    </row>
    <row r="3752" spans="1:6" x14ac:dyDescent="0.25">
      <c r="A3752" t="str">
        <f>'Оборудование столовой'!B1234</f>
        <v>Прайс Горячий цех стр 61, п.22</v>
      </c>
      <c r="B3752">
        <v>617</v>
      </c>
      <c r="C3752">
        <v>12084</v>
      </c>
      <c r="D3752">
        <v>1</v>
      </c>
      <c r="E3752">
        <v>0</v>
      </c>
      <c r="F3752">
        <v>23511</v>
      </c>
    </row>
    <row r="3753" spans="1:6" x14ac:dyDescent="0.25">
      <c r="A3753" t="str">
        <f>'Оборудование столовой'!C1234</f>
        <v xml:space="preserve">Комплект из 8 дисковых ножей 1933 для CL 50/52
</v>
      </c>
      <c r="B3753">
        <v>617</v>
      </c>
      <c r="C3753">
        <v>12084</v>
      </c>
      <c r="D3753">
        <v>2</v>
      </c>
      <c r="E3753">
        <v>0</v>
      </c>
      <c r="F3753">
        <v>23511</v>
      </c>
    </row>
    <row r="3754" spans="1:6" x14ac:dyDescent="0.25">
      <c r="A3754" t="str">
        <f>'Оборудование столовой'!W1234</f>
        <v>шт</v>
      </c>
      <c r="B3754">
        <v>617</v>
      </c>
      <c r="C3754">
        <v>12084</v>
      </c>
      <c r="D3754">
        <v>3</v>
      </c>
      <c r="E3754">
        <v>0</v>
      </c>
      <c r="F3754">
        <v>23511</v>
      </c>
    </row>
    <row r="3755" spans="1:6" x14ac:dyDescent="0.25">
      <c r="A3755" s="6">
        <f>'Оборудование столовой'!AE1234</f>
        <v>1</v>
      </c>
      <c r="B3755">
        <v>617</v>
      </c>
      <c r="C3755">
        <v>12084</v>
      </c>
      <c r="D3755">
        <v>4</v>
      </c>
      <c r="E3755">
        <v>0</v>
      </c>
      <c r="F3755">
        <v>23511</v>
      </c>
    </row>
    <row r="3756" spans="1:6" x14ac:dyDescent="0.25">
      <c r="A3756" s="6">
        <f>'Оборудование столовой'!AY1234</f>
        <v>0</v>
      </c>
      <c r="B3756">
        <v>617</v>
      </c>
      <c r="C3756">
        <v>12084</v>
      </c>
      <c r="D3756">
        <v>5</v>
      </c>
      <c r="E3756">
        <v>0</v>
      </c>
      <c r="F3756">
        <v>23511</v>
      </c>
    </row>
    <row r="3757" spans="1:6" x14ac:dyDescent="0.25">
      <c r="A3757">
        <f>'Оборудование столовой'!AL1234</f>
        <v>9593.0803104704592</v>
      </c>
      <c r="B3757">
        <v>617</v>
      </c>
      <c r="C3757">
        <v>12084</v>
      </c>
      <c r="D3757">
        <v>7</v>
      </c>
      <c r="E3757">
        <v>0</v>
      </c>
      <c r="F3757">
        <v>23511</v>
      </c>
    </row>
    <row r="3758" spans="1:6" x14ac:dyDescent="0.25">
      <c r="A3758">
        <f>'Оборудование столовой'!A1236</f>
        <v>18</v>
      </c>
      <c r="B3758">
        <v>617</v>
      </c>
      <c r="C3758">
        <v>12085</v>
      </c>
      <c r="D3758">
        <v>0</v>
      </c>
      <c r="E3758">
        <v>0</v>
      </c>
      <c r="F3758">
        <v>23511</v>
      </c>
    </row>
    <row r="3759" spans="1:6" x14ac:dyDescent="0.25">
      <c r="A3759" t="str">
        <f>'Оборудование столовой'!B1236</f>
        <v>Прайс Горячий цех стр 61, п.23</v>
      </c>
      <c r="B3759">
        <v>617</v>
      </c>
      <c r="C3759">
        <v>12085</v>
      </c>
      <c r="D3759">
        <v>1</v>
      </c>
      <c r="E3759">
        <v>0</v>
      </c>
      <c r="F3759">
        <v>23511</v>
      </c>
    </row>
    <row r="3760" spans="1:6" x14ac:dyDescent="0.25">
      <c r="A3760" t="str">
        <f>'Оборудование столовой'!C1236</f>
        <v xml:space="preserve">Передвижной стенд для CL 60 артикул 49066
</v>
      </c>
      <c r="B3760">
        <v>617</v>
      </c>
      <c r="C3760">
        <v>12085</v>
      </c>
      <c r="D3760">
        <v>2</v>
      </c>
      <c r="E3760">
        <v>0</v>
      </c>
      <c r="F3760">
        <v>23511</v>
      </c>
    </row>
    <row r="3761" spans="1:6" x14ac:dyDescent="0.25">
      <c r="A3761" t="str">
        <f>'Оборудование столовой'!W1236</f>
        <v>шт</v>
      </c>
      <c r="B3761">
        <v>617</v>
      </c>
      <c r="C3761">
        <v>12085</v>
      </c>
      <c r="D3761">
        <v>3</v>
      </c>
      <c r="E3761">
        <v>0</v>
      </c>
      <c r="F3761">
        <v>23511</v>
      </c>
    </row>
    <row r="3762" spans="1:6" x14ac:dyDescent="0.25">
      <c r="A3762" s="6">
        <f>'Оборудование столовой'!AE1236</f>
        <v>1</v>
      </c>
      <c r="B3762">
        <v>617</v>
      </c>
      <c r="C3762">
        <v>12085</v>
      </c>
      <c r="D3762">
        <v>4</v>
      </c>
      <c r="E3762">
        <v>0</v>
      </c>
      <c r="F3762">
        <v>23511</v>
      </c>
    </row>
    <row r="3763" spans="1:6" x14ac:dyDescent="0.25">
      <c r="A3763" s="6">
        <f>'Оборудование столовой'!AY1236</f>
        <v>0</v>
      </c>
      <c r="B3763">
        <v>617</v>
      </c>
      <c r="C3763">
        <v>12085</v>
      </c>
      <c r="D3763">
        <v>5</v>
      </c>
      <c r="E3763">
        <v>0</v>
      </c>
      <c r="F3763">
        <v>23511</v>
      </c>
    </row>
    <row r="3764" spans="1:6" x14ac:dyDescent="0.25">
      <c r="A3764">
        <f>'Оборудование столовой'!AL1236</f>
        <v>11836.556708379534</v>
      </c>
      <c r="B3764">
        <v>617</v>
      </c>
      <c r="C3764">
        <v>12085</v>
      </c>
      <c r="D3764">
        <v>7</v>
      </c>
      <c r="E3764">
        <v>0</v>
      </c>
      <c r="F3764">
        <v>23511</v>
      </c>
    </row>
    <row r="3765" spans="1:6" x14ac:dyDescent="0.25">
      <c r="A3765">
        <f>'Оборудование столовой'!A1238</f>
        <v>19</v>
      </c>
      <c r="B3765">
        <v>617</v>
      </c>
      <c r="C3765">
        <v>12086</v>
      </c>
      <c r="D3765">
        <v>0</v>
      </c>
      <c r="E3765">
        <v>0</v>
      </c>
      <c r="F3765">
        <v>23511</v>
      </c>
    </row>
    <row r="3766" spans="1:6" x14ac:dyDescent="0.25">
      <c r="A3766" t="str">
        <f>'Оборудование столовой'!B1238</f>
        <v>Прайс Горячий цех стр 61, п.24</v>
      </c>
      <c r="B3766">
        <v>617</v>
      </c>
      <c r="C3766">
        <v>12086</v>
      </c>
      <c r="D3766">
        <v>1</v>
      </c>
      <c r="E3766">
        <v>0</v>
      </c>
      <c r="F3766">
        <v>23511</v>
      </c>
    </row>
    <row r="3767" spans="1:6" x14ac:dyDescent="0.25">
      <c r="A3767" t="str">
        <f>'Оборудование столовой'!C1238</f>
        <v xml:space="preserve">Pasquini s.n.c. Картофелечистка серии PSP 700 10kg 380v
</v>
      </c>
      <c r="B3767">
        <v>617</v>
      </c>
      <c r="C3767">
        <v>12086</v>
      </c>
      <c r="D3767">
        <v>2</v>
      </c>
      <c r="E3767">
        <v>0</v>
      </c>
      <c r="F3767">
        <v>23511</v>
      </c>
    </row>
    <row r="3768" spans="1:6" x14ac:dyDescent="0.25">
      <c r="A3768" t="str">
        <f>'Оборудование столовой'!W1238</f>
        <v>шт</v>
      </c>
      <c r="B3768">
        <v>617</v>
      </c>
      <c r="C3768">
        <v>12086</v>
      </c>
      <c r="D3768">
        <v>3</v>
      </c>
      <c r="E3768">
        <v>0</v>
      </c>
      <c r="F3768">
        <v>23511</v>
      </c>
    </row>
    <row r="3769" spans="1:6" x14ac:dyDescent="0.25">
      <c r="A3769" s="6">
        <f>'Оборудование столовой'!AE1238</f>
        <v>1</v>
      </c>
      <c r="B3769">
        <v>617</v>
      </c>
      <c r="C3769">
        <v>12086</v>
      </c>
      <c r="D3769">
        <v>4</v>
      </c>
      <c r="E3769">
        <v>0</v>
      </c>
      <c r="F3769">
        <v>23511</v>
      </c>
    </row>
    <row r="3770" spans="1:6" x14ac:dyDescent="0.25">
      <c r="A3770" s="6">
        <f>'Оборудование столовой'!AY1238</f>
        <v>0</v>
      </c>
      <c r="B3770">
        <v>617</v>
      </c>
      <c r="C3770">
        <v>12086</v>
      </c>
      <c r="D3770">
        <v>5</v>
      </c>
      <c r="E3770">
        <v>0</v>
      </c>
      <c r="F3770">
        <v>23511</v>
      </c>
    </row>
    <row r="3771" spans="1:6" x14ac:dyDescent="0.25">
      <c r="A3771">
        <f>'Оборудование столовой'!AL1238</f>
        <v>16518.893526585354</v>
      </c>
      <c r="B3771">
        <v>617</v>
      </c>
      <c r="C3771">
        <v>12086</v>
      </c>
      <c r="D3771">
        <v>7</v>
      </c>
      <c r="E3771">
        <v>0</v>
      </c>
      <c r="F3771">
        <v>23511</v>
      </c>
    </row>
    <row r="3772" spans="1:6" x14ac:dyDescent="0.25">
      <c r="A3772">
        <f>'Оборудование столовой'!A1240</f>
        <v>20</v>
      </c>
      <c r="B3772">
        <v>617</v>
      </c>
      <c r="C3772">
        <v>12087</v>
      </c>
      <c r="D3772">
        <v>0</v>
      </c>
      <c r="E3772">
        <v>0</v>
      </c>
      <c r="F3772">
        <v>23511</v>
      </c>
    </row>
    <row r="3773" spans="1:6" x14ac:dyDescent="0.25">
      <c r="A3773" t="str">
        <f>'Оборудование столовой'!B1240</f>
        <v>Прайс Горячий цех стр 62, п.25</v>
      </c>
      <c r="B3773">
        <v>617</v>
      </c>
      <c r="C3773">
        <v>12087</v>
      </c>
      <c r="D3773">
        <v>1</v>
      </c>
      <c r="E3773">
        <v>0</v>
      </c>
      <c r="F3773">
        <v>23511</v>
      </c>
    </row>
    <row r="3774" spans="1:6" x14ac:dyDescent="0.25">
      <c r="A3774" t="str">
        <f>'Оборудование столовой'!C1240</f>
        <v xml:space="preserve">FAGOR IND, S. COOP. LTDA. Шкаф холодильный серии AFP-1402
</v>
      </c>
      <c r="B3774">
        <v>617</v>
      </c>
      <c r="C3774">
        <v>12087</v>
      </c>
      <c r="D3774">
        <v>2</v>
      </c>
      <c r="E3774">
        <v>0</v>
      </c>
      <c r="F3774">
        <v>23511</v>
      </c>
    </row>
    <row r="3775" spans="1:6" x14ac:dyDescent="0.25">
      <c r="A3775" t="str">
        <f>'Оборудование столовой'!W1240</f>
        <v>шт</v>
      </c>
      <c r="B3775">
        <v>617</v>
      </c>
      <c r="C3775">
        <v>12087</v>
      </c>
      <c r="D3775">
        <v>3</v>
      </c>
      <c r="E3775">
        <v>0</v>
      </c>
      <c r="F3775">
        <v>23511</v>
      </c>
    </row>
    <row r="3776" spans="1:6" x14ac:dyDescent="0.25">
      <c r="A3776" s="6">
        <f>'Оборудование столовой'!AE1240</f>
        <v>1</v>
      </c>
      <c r="B3776">
        <v>617</v>
      </c>
      <c r="C3776">
        <v>12087</v>
      </c>
      <c r="D3776">
        <v>4</v>
      </c>
      <c r="E3776">
        <v>0</v>
      </c>
      <c r="F3776">
        <v>23511</v>
      </c>
    </row>
    <row r="3777" spans="1:6" x14ac:dyDescent="0.25">
      <c r="A3777" s="6">
        <f>'Оборудование столовой'!AY1240</f>
        <v>0</v>
      </c>
      <c r="B3777">
        <v>617</v>
      </c>
      <c r="C3777">
        <v>12087</v>
      </c>
      <c r="D3777">
        <v>5</v>
      </c>
      <c r="E3777">
        <v>0</v>
      </c>
      <c r="F3777">
        <v>23511</v>
      </c>
    </row>
    <row r="3778" spans="1:6" x14ac:dyDescent="0.25">
      <c r="A3778">
        <f>'Оборудование столовой'!AL1240</f>
        <v>39088.843985954918</v>
      </c>
      <c r="B3778">
        <v>617</v>
      </c>
      <c r="C3778">
        <v>12087</v>
      </c>
      <c r="D3778">
        <v>7</v>
      </c>
      <c r="E3778">
        <v>0</v>
      </c>
      <c r="F3778">
        <v>23511</v>
      </c>
    </row>
    <row r="3779" spans="1:6" x14ac:dyDescent="0.25">
      <c r="A3779">
        <f>'Оборудование столовой'!A1242</f>
        <v>21</v>
      </c>
      <c r="B3779">
        <v>617</v>
      </c>
      <c r="C3779">
        <v>12088</v>
      </c>
      <c r="D3779">
        <v>0</v>
      </c>
      <c r="E3779">
        <v>0</v>
      </c>
      <c r="F3779">
        <v>23511</v>
      </c>
    </row>
    <row r="3780" spans="1:6" x14ac:dyDescent="0.25">
      <c r="A3780" t="str">
        <f>'Оборудование столовой'!B1242</f>
        <v>Прайс Горячий цех стр 62, п.26</v>
      </c>
      <c r="B3780">
        <v>617</v>
      </c>
      <c r="C3780">
        <v>12088</v>
      </c>
      <c r="D3780">
        <v>1</v>
      </c>
      <c r="E3780">
        <v>0</v>
      </c>
      <c r="F3780">
        <v>23511</v>
      </c>
    </row>
    <row r="3781" spans="1:6" x14ac:dyDescent="0.25">
      <c r="A3781" t="str">
        <f>'Оборудование столовой'!C1242</f>
        <v xml:space="preserve">Электроводонагреватель ЭВАД-80/1.6М
</v>
      </c>
      <c r="B3781">
        <v>617</v>
      </c>
      <c r="C3781">
        <v>12088</v>
      </c>
      <c r="D3781">
        <v>2</v>
      </c>
      <c r="E3781">
        <v>0</v>
      </c>
      <c r="F3781">
        <v>23511</v>
      </c>
    </row>
    <row r="3782" spans="1:6" x14ac:dyDescent="0.25">
      <c r="A3782" t="str">
        <f>'Оборудование столовой'!W1242</f>
        <v>шт</v>
      </c>
      <c r="B3782">
        <v>617</v>
      </c>
      <c r="C3782">
        <v>12088</v>
      </c>
      <c r="D3782">
        <v>3</v>
      </c>
      <c r="E3782">
        <v>0</v>
      </c>
      <c r="F3782">
        <v>23511</v>
      </c>
    </row>
    <row r="3783" spans="1:6" x14ac:dyDescent="0.25">
      <c r="A3783" s="6">
        <f>'Оборудование столовой'!AE1242</f>
        <v>1</v>
      </c>
      <c r="B3783">
        <v>617</v>
      </c>
      <c r="C3783">
        <v>12088</v>
      </c>
      <c r="D3783">
        <v>4</v>
      </c>
      <c r="E3783">
        <v>0</v>
      </c>
      <c r="F3783">
        <v>23511</v>
      </c>
    </row>
    <row r="3784" spans="1:6" x14ac:dyDescent="0.25">
      <c r="A3784" s="6">
        <f>'Оборудование столовой'!AY1242</f>
        <v>0</v>
      </c>
      <c r="B3784">
        <v>617</v>
      </c>
      <c r="C3784">
        <v>12088</v>
      </c>
      <c r="D3784">
        <v>5</v>
      </c>
      <c r="E3784">
        <v>0</v>
      </c>
      <c r="F3784">
        <v>23511</v>
      </c>
    </row>
    <row r="3785" spans="1:6" x14ac:dyDescent="0.25">
      <c r="A3785">
        <f>'Оборудование столовой'!AL1242</f>
        <v>3198.0374227783946</v>
      </c>
      <c r="B3785">
        <v>617</v>
      </c>
      <c r="C3785">
        <v>12088</v>
      </c>
      <c r="D3785">
        <v>7</v>
      </c>
      <c r="E3785">
        <v>0</v>
      </c>
      <c r="F3785">
        <v>23511</v>
      </c>
    </row>
    <row r="3786" spans="1:6" x14ac:dyDescent="0.25">
      <c r="A3786">
        <f>'Оборудование столовой'!A1244</f>
        <v>22</v>
      </c>
      <c r="B3786">
        <v>617</v>
      </c>
      <c r="C3786">
        <v>12089</v>
      </c>
      <c r="D3786">
        <v>0</v>
      </c>
      <c r="E3786">
        <v>0</v>
      </c>
      <c r="F3786">
        <v>23511</v>
      </c>
    </row>
    <row r="3787" spans="1:6" x14ac:dyDescent="0.25">
      <c r="A3787" t="str">
        <f>'Оборудование столовой'!B1244</f>
        <v>Прайс Горячий цех стр 62, п.27</v>
      </c>
      <c r="B3787">
        <v>617</v>
      </c>
      <c r="C3787">
        <v>12089</v>
      </c>
      <c r="D3787">
        <v>1</v>
      </c>
      <c r="E3787">
        <v>0</v>
      </c>
      <c r="F3787">
        <v>23511</v>
      </c>
    </row>
    <row r="3788" spans="1:6" x14ac:dyDescent="0.25">
      <c r="A3788" t="str">
        <f>'Оборудование столовой'!C1244</f>
        <v xml:space="preserve">Зонт вытяжной ЗВП Ш (L=1200, S=700, H=350)
</v>
      </c>
      <c r="B3788">
        <v>617</v>
      </c>
      <c r="C3788">
        <v>12089</v>
      </c>
      <c r="D3788">
        <v>2</v>
      </c>
      <c r="E3788">
        <v>0</v>
      </c>
      <c r="F3788">
        <v>23511</v>
      </c>
    </row>
    <row r="3789" spans="1:6" x14ac:dyDescent="0.25">
      <c r="A3789" t="str">
        <f>'Оборудование столовой'!W1244</f>
        <v>шт</v>
      </c>
      <c r="B3789">
        <v>617</v>
      </c>
      <c r="C3789">
        <v>12089</v>
      </c>
      <c r="D3789">
        <v>3</v>
      </c>
      <c r="E3789">
        <v>0</v>
      </c>
      <c r="F3789">
        <v>23511</v>
      </c>
    </row>
    <row r="3790" spans="1:6" x14ac:dyDescent="0.25">
      <c r="A3790" s="6">
        <f>'Оборудование столовой'!AE1244</f>
        <v>2</v>
      </c>
      <c r="B3790">
        <v>617</v>
      </c>
      <c r="C3790">
        <v>12089</v>
      </c>
      <c r="D3790">
        <v>4</v>
      </c>
      <c r="E3790">
        <v>0</v>
      </c>
      <c r="F3790">
        <v>23511</v>
      </c>
    </row>
    <row r="3791" spans="1:6" x14ac:dyDescent="0.25">
      <c r="A3791" s="6">
        <f>'Оборудование столовой'!AY1244</f>
        <v>0</v>
      </c>
      <c r="B3791">
        <v>617</v>
      </c>
      <c r="C3791">
        <v>12089</v>
      </c>
      <c r="D3791">
        <v>5</v>
      </c>
      <c r="E3791">
        <v>0</v>
      </c>
      <c r="F3791">
        <v>23511</v>
      </c>
    </row>
    <row r="3792" spans="1:6" x14ac:dyDescent="0.25">
      <c r="A3792">
        <f>'Оборудование столовой'!AL1244</f>
        <v>3083.8340857489843</v>
      </c>
      <c r="B3792">
        <v>617</v>
      </c>
      <c r="C3792">
        <v>12089</v>
      </c>
      <c r="D3792">
        <v>7</v>
      </c>
      <c r="E3792">
        <v>0</v>
      </c>
      <c r="F3792">
        <v>23511</v>
      </c>
    </row>
    <row r="3793" spans="1:6" x14ac:dyDescent="0.25">
      <c r="A3793" t="str">
        <f>'Оборудование столовой'!A1246</f>
        <v xml:space="preserve">Рыбный цех </v>
      </c>
      <c r="B3793">
        <v>617</v>
      </c>
      <c r="C3793">
        <v>12097</v>
      </c>
      <c r="D3793">
        <v>0</v>
      </c>
      <c r="E3793">
        <v>0</v>
      </c>
      <c r="F3793">
        <v>23507</v>
      </c>
    </row>
    <row r="3794" spans="1:6" x14ac:dyDescent="0.25">
      <c r="A3794">
        <f>'Оборудование столовой'!A1247</f>
        <v>23</v>
      </c>
      <c r="B3794">
        <v>617</v>
      </c>
      <c r="C3794">
        <v>12098</v>
      </c>
      <c r="D3794">
        <v>0</v>
      </c>
      <c r="E3794">
        <v>0</v>
      </c>
      <c r="F3794">
        <v>23511</v>
      </c>
    </row>
    <row r="3795" spans="1:6" x14ac:dyDescent="0.25">
      <c r="A3795" t="str">
        <f>'Оборудование столовой'!B1247</f>
        <v>Прайс Горячий цех стр 63, п.35</v>
      </c>
      <c r="B3795">
        <v>617</v>
      </c>
      <c r="C3795">
        <v>12098</v>
      </c>
      <c r="D3795">
        <v>1</v>
      </c>
      <c r="E3795">
        <v>0</v>
      </c>
      <c r="F3795">
        <v>23511</v>
      </c>
    </row>
    <row r="3796" spans="1:6" x14ac:dyDescent="0.25">
      <c r="A3796" t="str">
        <f>'Оборудование столовой'!C1247</f>
        <v xml:space="preserve">Ванна ВРП Э (L=500, S=520, H=850, G=250) рукомойник педальный, 304 нерж.сталь
</v>
      </c>
      <c r="B3796">
        <v>617</v>
      </c>
      <c r="C3796">
        <v>12098</v>
      </c>
      <c r="D3796">
        <v>2</v>
      </c>
      <c r="E3796">
        <v>0</v>
      </c>
      <c r="F3796">
        <v>23511</v>
      </c>
    </row>
    <row r="3797" spans="1:6" x14ac:dyDescent="0.25">
      <c r="A3797" t="str">
        <f>'Оборудование столовой'!W1247</f>
        <v>шт</v>
      </c>
      <c r="B3797">
        <v>617</v>
      </c>
      <c r="C3797">
        <v>12098</v>
      </c>
      <c r="D3797">
        <v>3</v>
      </c>
      <c r="E3797">
        <v>0</v>
      </c>
      <c r="F3797">
        <v>23511</v>
      </c>
    </row>
    <row r="3798" spans="1:6" x14ac:dyDescent="0.25">
      <c r="A3798" s="6">
        <f>'Оборудование столовой'!AE1247</f>
        <v>1</v>
      </c>
      <c r="B3798">
        <v>617</v>
      </c>
      <c r="C3798">
        <v>12098</v>
      </c>
      <c r="D3798">
        <v>4</v>
      </c>
      <c r="E3798">
        <v>0</v>
      </c>
      <c r="F3798">
        <v>23511</v>
      </c>
    </row>
    <row r="3799" spans="1:6" x14ac:dyDescent="0.25">
      <c r="A3799" s="6">
        <f>'Оборудование столовой'!AY1247</f>
        <v>0</v>
      </c>
      <c r="B3799">
        <v>617</v>
      </c>
      <c r="C3799">
        <v>12098</v>
      </c>
      <c r="D3799">
        <v>5</v>
      </c>
      <c r="E3799">
        <v>0</v>
      </c>
      <c r="F3799">
        <v>23511</v>
      </c>
    </row>
    <row r="3800" spans="1:6" x14ac:dyDescent="0.25">
      <c r="A3800">
        <f>'Оборудование столовой'!AL1247</f>
        <v>3679.2737736944932</v>
      </c>
      <c r="B3800">
        <v>617</v>
      </c>
      <c r="C3800">
        <v>12098</v>
      </c>
      <c r="D3800">
        <v>7</v>
      </c>
      <c r="E3800">
        <v>0</v>
      </c>
      <c r="F3800">
        <v>23511</v>
      </c>
    </row>
    <row r="3801" spans="1:6" x14ac:dyDescent="0.25">
      <c r="A3801">
        <f>'Оборудование столовой'!A1249</f>
        <v>24</v>
      </c>
      <c r="B3801">
        <v>617</v>
      </c>
      <c r="C3801">
        <v>12099</v>
      </c>
      <c r="D3801">
        <v>0</v>
      </c>
      <c r="E3801">
        <v>0</v>
      </c>
      <c r="F3801">
        <v>23511</v>
      </c>
    </row>
    <row r="3802" spans="1:6" x14ac:dyDescent="0.25">
      <c r="A3802" t="str">
        <f>'Оборудование столовой'!B1249</f>
        <v>Прайс Горячий цех стр 63, п.36</v>
      </c>
      <c r="B3802">
        <v>617</v>
      </c>
      <c r="C3802">
        <v>12099</v>
      </c>
      <c r="D3802">
        <v>1</v>
      </c>
      <c r="E3802">
        <v>0</v>
      </c>
      <c r="F3802">
        <v>23511</v>
      </c>
    </row>
    <row r="3803" spans="1:6" x14ac:dyDescent="0.25">
      <c r="A3803" t="str">
        <f>'Оборудование столовой'!C1249</f>
        <v xml:space="preserve">Ванна моечная ВМН Ш 2П (L=2000, S=700, Н=850, G=300) 304 нерж.сталь, двухсекционная цельнотянутая ванна, с рабочей поверхностью
</v>
      </c>
      <c r="B3803">
        <v>617</v>
      </c>
      <c r="C3803">
        <v>12099</v>
      </c>
      <c r="D3803">
        <v>2</v>
      </c>
      <c r="E3803">
        <v>0</v>
      </c>
      <c r="F3803">
        <v>23511</v>
      </c>
    </row>
    <row r="3804" spans="1:6" x14ac:dyDescent="0.25">
      <c r="A3804" t="str">
        <f>'Оборудование столовой'!W1249</f>
        <v>шт</v>
      </c>
      <c r="B3804">
        <v>617</v>
      </c>
      <c r="C3804">
        <v>12099</v>
      </c>
      <c r="D3804">
        <v>3</v>
      </c>
      <c r="E3804">
        <v>0</v>
      </c>
      <c r="F3804">
        <v>23511</v>
      </c>
    </row>
    <row r="3805" spans="1:6" x14ac:dyDescent="0.25">
      <c r="A3805" s="6">
        <f>'Оборудование столовой'!AE1249</f>
        <v>2</v>
      </c>
      <c r="B3805">
        <v>617</v>
      </c>
      <c r="C3805">
        <v>12099</v>
      </c>
      <c r="D3805">
        <v>4</v>
      </c>
      <c r="E3805">
        <v>0</v>
      </c>
      <c r="F3805">
        <v>23511</v>
      </c>
    </row>
    <row r="3806" spans="1:6" x14ac:dyDescent="0.25">
      <c r="A3806" s="6">
        <f>'Оборудование столовой'!AY1249</f>
        <v>0</v>
      </c>
      <c r="B3806">
        <v>617</v>
      </c>
      <c r="C3806">
        <v>12099</v>
      </c>
      <c r="D3806">
        <v>5</v>
      </c>
      <c r="E3806">
        <v>0</v>
      </c>
      <c r="F3806">
        <v>23511</v>
      </c>
    </row>
    <row r="3807" spans="1:6" x14ac:dyDescent="0.25">
      <c r="A3807">
        <f>'Оборудование столовой'!AL1249</f>
        <v>8422.8400918739117</v>
      </c>
      <c r="B3807">
        <v>617</v>
      </c>
      <c r="C3807">
        <v>12099</v>
      </c>
      <c r="D3807">
        <v>7</v>
      </c>
      <c r="E3807">
        <v>0</v>
      </c>
      <c r="F3807">
        <v>23511</v>
      </c>
    </row>
    <row r="3808" spans="1:6" x14ac:dyDescent="0.25">
      <c r="A3808">
        <f>'Оборудование столовой'!A1251</f>
        <v>25</v>
      </c>
      <c r="B3808">
        <v>617</v>
      </c>
      <c r="C3808">
        <v>12100</v>
      </c>
      <c r="D3808">
        <v>0</v>
      </c>
      <c r="E3808">
        <v>0</v>
      </c>
      <c r="F3808">
        <v>23511</v>
      </c>
    </row>
    <row r="3809" spans="1:6" x14ac:dyDescent="0.25">
      <c r="A3809" t="str">
        <f>'Оборудование столовой'!B1251</f>
        <v>Прайс Горячий цех стр 64, п.37</v>
      </c>
      <c r="B3809">
        <v>617</v>
      </c>
      <c r="C3809">
        <v>12100</v>
      </c>
      <c r="D3809">
        <v>1</v>
      </c>
      <c r="E3809">
        <v>0</v>
      </c>
      <c r="F3809">
        <v>23511</v>
      </c>
    </row>
    <row r="3810" spans="1:6" x14ac:dyDescent="0.25">
      <c r="A3810" t="str">
        <f>'Оборудование столовой'!C1251</f>
        <v xml:space="preserve">Ванна моечная ВМН Ш 1Л (L=1800, S=700, Н=850, G=300) 304 нерж.сталь, односекционная цельнотянутая ванна, с рабочей поверхностью
</v>
      </c>
      <c r="B3810">
        <v>617</v>
      </c>
      <c r="C3810">
        <v>12100</v>
      </c>
      <c r="D3810">
        <v>2</v>
      </c>
      <c r="E3810">
        <v>0</v>
      </c>
      <c r="F3810">
        <v>23511</v>
      </c>
    </row>
    <row r="3811" spans="1:6" x14ac:dyDescent="0.25">
      <c r="A3811" t="str">
        <f>'Оборудование столовой'!W1251</f>
        <v>шт</v>
      </c>
      <c r="B3811">
        <v>617</v>
      </c>
      <c r="C3811">
        <v>12100</v>
      </c>
      <c r="D3811">
        <v>3</v>
      </c>
      <c r="E3811">
        <v>0</v>
      </c>
      <c r="F3811">
        <v>23511</v>
      </c>
    </row>
    <row r="3812" spans="1:6" x14ac:dyDescent="0.25">
      <c r="A3812" s="6">
        <f>'Оборудование столовой'!AE1251</f>
        <v>1</v>
      </c>
      <c r="B3812">
        <v>617</v>
      </c>
      <c r="C3812">
        <v>12100</v>
      </c>
      <c r="D3812">
        <v>4</v>
      </c>
      <c r="E3812">
        <v>0</v>
      </c>
      <c r="F3812">
        <v>23511</v>
      </c>
    </row>
    <row r="3813" spans="1:6" x14ac:dyDescent="0.25">
      <c r="A3813" s="6">
        <f>'Оборудование столовой'!AY1251</f>
        <v>0</v>
      </c>
      <c r="B3813">
        <v>617</v>
      </c>
      <c r="C3813">
        <v>12100</v>
      </c>
      <c r="D3813">
        <v>5</v>
      </c>
      <c r="E3813">
        <v>0</v>
      </c>
      <c r="F3813">
        <v>23511</v>
      </c>
    </row>
    <row r="3814" spans="1:6" x14ac:dyDescent="0.25">
      <c r="A3814">
        <f>'Оборудование столовой'!AL1251</f>
        <v>6074.7919636728448</v>
      </c>
      <c r="B3814">
        <v>617</v>
      </c>
      <c r="C3814">
        <v>12100</v>
      </c>
      <c r="D3814">
        <v>7</v>
      </c>
      <c r="E3814">
        <v>0</v>
      </c>
      <c r="F3814">
        <v>23511</v>
      </c>
    </row>
    <row r="3815" spans="1:6" x14ac:dyDescent="0.25">
      <c r="A3815">
        <f>'Оборудование столовой'!A1253</f>
        <v>26</v>
      </c>
      <c r="B3815">
        <v>617</v>
      </c>
      <c r="C3815">
        <v>12101</v>
      </c>
      <c r="D3815">
        <v>0</v>
      </c>
      <c r="E3815">
        <v>0</v>
      </c>
      <c r="F3815">
        <v>23511</v>
      </c>
    </row>
    <row r="3816" spans="1:6" x14ac:dyDescent="0.25">
      <c r="A3816" t="str">
        <f>'Оборудование столовой'!B1253</f>
        <v>Прайс Горячий цех стр 64, п.38</v>
      </c>
      <c r="B3816">
        <v>617</v>
      </c>
      <c r="C3816">
        <v>12101</v>
      </c>
      <c r="D3816">
        <v>1</v>
      </c>
      <c r="E3816">
        <v>0</v>
      </c>
      <c r="F3816">
        <v>23511</v>
      </c>
    </row>
    <row r="3817" spans="1:6" x14ac:dyDescent="0.25">
      <c r="A3817" t="str">
        <f>'Оборудование столовой'!C1253</f>
        <v xml:space="preserve">Шкаф холодильный UR200 (600*600*850)
</v>
      </c>
      <c r="B3817">
        <v>617</v>
      </c>
      <c r="C3817">
        <v>12101</v>
      </c>
      <c r="D3817">
        <v>2</v>
      </c>
      <c r="E3817">
        <v>0</v>
      </c>
      <c r="F3817">
        <v>23511</v>
      </c>
    </row>
    <row r="3818" spans="1:6" x14ac:dyDescent="0.25">
      <c r="A3818" t="str">
        <f>'Оборудование столовой'!W1253</f>
        <v>шт</v>
      </c>
      <c r="B3818">
        <v>617</v>
      </c>
      <c r="C3818">
        <v>12101</v>
      </c>
      <c r="D3818">
        <v>3</v>
      </c>
      <c r="E3818">
        <v>0</v>
      </c>
      <c r="F3818">
        <v>23511</v>
      </c>
    </row>
    <row r="3819" spans="1:6" x14ac:dyDescent="0.25">
      <c r="A3819" s="6">
        <f>'Оборудование столовой'!AE1253</f>
        <v>1</v>
      </c>
      <c r="B3819">
        <v>617</v>
      </c>
      <c r="C3819">
        <v>12101</v>
      </c>
      <c r="D3819">
        <v>4</v>
      </c>
      <c r="E3819">
        <v>0</v>
      </c>
      <c r="F3819">
        <v>23511</v>
      </c>
    </row>
    <row r="3820" spans="1:6" x14ac:dyDescent="0.25">
      <c r="A3820" s="6">
        <f>'Оборудование столовой'!AY1253</f>
        <v>0</v>
      </c>
      <c r="B3820">
        <v>617</v>
      </c>
      <c r="C3820">
        <v>12101</v>
      </c>
      <c r="D3820">
        <v>5</v>
      </c>
      <c r="E3820">
        <v>0</v>
      </c>
      <c r="F3820">
        <v>23511</v>
      </c>
    </row>
    <row r="3821" spans="1:6" x14ac:dyDescent="0.25">
      <c r="A3821">
        <f>'Оборудование столовой'!AL1253</f>
        <v>6826.0655448545331</v>
      </c>
      <c r="B3821">
        <v>617</v>
      </c>
      <c r="C3821">
        <v>12101</v>
      </c>
      <c r="D3821">
        <v>7</v>
      </c>
      <c r="E3821">
        <v>0</v>
      </c>
      <c r="F3821">
        <v>23511</v>
      </c>
    </row>
    <row r="3822" spans="1:6" x14ac:dyDescent="0.25">
      <c r="A3822">
        <f>'Оборудование столовой'!A1255</f>
        <v>27</v>
      </c>
      <c r="B3822">
        <v>617</v>
      </c>
      <c r="C3822">
        <v>12102</v>
      </c>
      <c r="D3822">
        <v>0</v>
      </c>
      <c r="E3822">
        <v>0</v>
      </c>
      <c r="F3822">
        <v>23511</v>
      </c>
    </row>
    <row r="3823" spans="1:6" x14ac:dyDescent="0.25">
      <c r="A3823" t="str">
        <f>'Оборудование столовой'!B1255</f>
        <v>Прайс Горячий цех стр 64, п.39</v>
      </c>
      <c r="B3823">
        <v>617</v>
      </c>
      <c r="C3823">
        <v>12102</v>
      </c>
      <c r="D3823">
        <v>1</v>
      </c>
      <c r="E3823">
        <v>0</v>
      </c>
      <c r="F3823">
        <v>23511</v>
      </c>
    </row>
    <row r="3824" spans="1:6" x14ac:dyDescent="0.25">
      <c r="A3824" t="str">
        <f>'Оборудование столовой'!C1255</f>
        <v xml:space="preserve">Koneteollisuus Oy Мясорубка модели КТ-LM, типа LM-22/А чугун/аллюминий
</v>
      </c>
      <c r="B3824">
        <v>617</v>
      </c>
      <c r="C3824">
        <v>12102</v>
      </c>
      <c r="D3824">
        <v>2</v>
      </c>
      <c r="E3824">
        <v>0</v>
      </c>
      <c r="F3824">
        <v>23511</v>
      </c>
    </row>
    <row r="3825" spans="1:6" x14ac:dyDescent="0.25">
      <c r="A3825" t="str">
        <f>'Оборудование столовой'!W1255</f>
        <v>шт</v>
      </c>
      <c r="B3825">
        <v>617</v>
      </c>
      <c r="C3825">
        <v>12102</v>
      </c>
      <c r="D3825">
        <v>3</v>
      </c>
      <c r="E3825">
        <v>0</v>
      </c>
      <c r="F3825">
        <v>23511</v>
      </c>
    </row>
    <row r="3826" spans="1:6" x14ac:dyDescent="0.25">
      <c r="A3826" s="6">
        <f>'Оборудование столовой'!AE1255</f>
        <v>1</v>
      </c>
      <c r="B3826">
        <v>617</v>
      </c>
      <c r="C3826">
        <v>12102</v>
      </c>
      <c r="D3826">
        <v>4</v>
      </c>
      <c r="E3826">
        <v>0</v>
      </c>
      <c r="F3826">
        <v>23511</v>
      </c>
    </row>
    <row r="3827" spans="1:6" x14ac:dyDescent="0.25">
      <c r="A3827" s="6">
        <f>'Оборудование столовой'!AY1255</f>
        <v>0</v>
      </c>
      <c r="B3827">
        <v>617</v>
      </c>
      <c r="C3827">
        <v>12102</v>
      </c>
      <c r="D3827">
        <v>5</v>
      </c>
      <c r="E3827">
        <v>0</v>
      </c>
      <c r="F3827">
        <v>23511</v>
      </c>
    </row>
    <row r="3828" spans="1:6" x14ac:dyDescent="0.25">
      <c r="A3828">
        <f>'Оборудование столовой'!AL1255</f>
        <v>92736.205541475269</v>
      </c>
      <c r="B3828">
        <v>617</v>
      </c>
      <c r="C3828">
        <v>12102</v>
      </c>
      <c r="D3828">
        <v>7</v>
      </c>
      <c r="E3828">
        <v>0</v>
      </c>
      <c r="F3828">
        <v>23511</v>
      </c>
    </row>
    <row r="3829" spans="1:6" x14ac:dyDescent="0.25">
      <c r="A3829">
        <f>'Оборудование столовой'!A1257</f>
        <v>28</v>
      </c>
      <c r="B3829">
        <v>617</v>
      </c>
      <c r="C3829">
        <v>12103</v>
      </c>
      <c r="D3829">
        <v>0</v>
      </c>
      <c r="E3829">
        <v>0</v>
      </c>
      <c r="F3829">
        <v>23511</v>
      </c>
    </row>
    <row r="3830" spans="1:6" x14ac:dyDescent="0.25">
      <c r="A3830" t="str">
        <f>'Оборудование столовой'!B1257</f>
        <v>Прайс Горячий цех стр 64, п.40</v>
      </c>
      <c r="B3830">
        <v>617</v>
      </c>
      <c r="C3830">
        <v>12103</v>
      </c>
      <c r="D3830">
        <v>1</v>
      </c>
      <c r="E3830">
        <v>0</v>
      </c>
      <c r="F3830">
        <v>23511</v>
      </c>
    </row>
    <row r="3831" spans="1:6" x14ac:dyDescent="0.25">
      <c r="A3831" t="str">
        <f>'Оборудование столовой'!C1257</f>
        <v xml:space="preserve">FAGOR IND, S. COOP. LTDA. Шкаф холодильный серии AFP-1402
</v>
      </c>
      <c r="B3831">
        <v>617</v>
      </c>
      <c r="C3831">
        <v>12103</v>
      </c>
      <c r="D3831">
        <v>2</v>
      </c>
      <c r="E3831">
        <v>0</v>
      </c>
      <c r="F3831">
        <v>23511</v>
      </c>
    </row>
    <row r="3832" spans="1:6" x14ac:dyDescent="0.25">
      <c r="A3832" t="str">
        <f>'Оборудование столовой'!W1257</f>
        <v>шт</v>
      </c>
      <c r="B3832">
        <v>617</v>
      </c>
      <c r="C3832">
        <v>12103</v>
      </c>
      <c r="D3832">
        <v>3</v>
      </c>
      <c r="E3832">
        <v>0</v>
      </c>
      <c r="F3832">
        <v>23511</v>
      </c>
    </row>
    <row r="3833" spans="1:6" x14ac:dyDescent="0.25">
      <c r="A3833" s="6">
        <f>'Оборудование столовой'!AE1257</f>
        <v>1</v>
      </c>
      <c r="B3833">
        <v>617</v>
      </c>
      <c r="C3833">
        <v>12103</v>
      </c>
      <c r="D3833">
        <v>4</v>
      </c>
      <c r="E3833">
        <v>0</v>
      </c>
      <c r="F3833">
        <v>23511</v>
      </c>
    </row>
    <row r="3834" spans="1:6" x14ac:dyDescent="0.25">
      <c r="A3834" s="6">
        <f>'Оборудование столовой'!AY1257</f>
        <v>0</v>
      </c>
      <c r="B3834">
        <v>617</v>
      </c>
      <c r="C3834">
        <v>12103</v>
      </c>
      <c r="D3834">
        <v>5</v>
      </c>
      <c r="E3834">
        <v>0</v>
      </c>
      <c r="F3834">
        <v>23511</v>
      </c>
    </row>
    <row r="3835" spans="1:6" x14ac:dyDescent="0.25">
      <c r="A3835">
        <f>'Оборудование столовой'!AL1257</f>
        <v>39088.843985954918</v>
      </c>
      <c r="B3835">
        <v>617</v>
      </c>
      <c r="C3835">
        <v>12103</v>
      </c>
      <c r="D3835">
        <v>7</v>
      </c>
      <c r="E3835">
        <v>0</v>
      </c>
      <c r="F3835">
        <v>23511</v>
      </c>
    </row>
    <row r="3836" spans="1:6" x14ac:dyDescent="0.25">
      <c r="A3836">
        <f>'Оборудование столовой'!A1259</f>
        <v>29</v>
      </c>
      <c r="B3836">
        <v>617</v>
      </c>
      <c r="C3836">
        <v>12104</v>
      </c>
      <c r="D3836">
        <v>0</v>
      </c>
      <c r="E3836">
        <v>0</v>
      </c>
      <c r="F3836">
        <v>23511</v>
      </c>
    </row>
    <row r="3837" spans="1:6" x14ac:dyDescent="0.25">
      <c r="A3837" t="str">
        <f>'Оборудование столовой'!B1259</f>
        <v>Прайс Горячий цех стр 64, п.41</v>
      </c>
      <c r="B3837">
        <v>617</v>
      </c>
      <c r="C3837">
        <v>12104</v>
      </c>
      <c r="D3837">
        <v>1</v>
      </c>
      <c r="E3837">
        <v>0</v>
      </c>
      <c r="F3837">
        <v>23511</v>
      </c>
    </row>
    <row r="3838" spans="1:6" x14ac:dyDescent="0.25">
      <c r="A3838" t="str">
        <f>'Оборудование столовой'!C1259</f>
        <v xml:space="preserve">Электроводонагреватель ЭВАД-80/1.6М
</v>
      </c>
      <c r="B3838">
        <v>617</v>
      </c>
      <c r="C3838">
        <v>12104</v>
      </c>
      <c r="D3838">
        <v>2</v>
      </c>
      <c r="E3838">
        <v>0</v>
      </c>
      <c r="F3838">
        <v>23511</v>
      </c>
    </row>
    <row r="3839" spans="1:6" x14ac:dyDescent="0.25">
      <c r="A3839" t="str">
        <f>'Оборудование столовой'!W1259</f>
        <v>шт</v>
      </c>
      <c r="B3839">
        <v>617</v>
      </c>
      <c r="C3839">
        <v>12104</v>
      </c>
      <c r="D3839">
        <v>3</v>
      </c>
      <c r="E3839">
        <v>0</v>
      </c>
      <c r="F3839">
        <v>23511</v>
      </c>
    </row>
    <row r="3840" spans="1:6" x14ac:dyDescent="0.25">
      <c r="A3840" s="6">
        <f>'Оборудование столовой'!AE1259</f>
        <v>1</v>
      </c>
      <c r="B3840">
        <v>617</v>
      </c>
      <c r="C3840">
        <v>12104</v>
      </c>
      <c r="D3840">
        <v>4</v>
      </c>
      <c r="E3840">
        <v>0</v>
      </c>
      <c r="F3840">
        <v>23511</v>
      </c>
    </row>
    <row r="3841" spans="1:6" x14ac:dyDescent="0.25">
      <c r="A3841" s="6">
        <f>'Оборудование столовой'!AY1259</f>
        <v>0</v>
      </c>
      <c r="B3841">
        <v>617</v>
      </c>
      <c r="C3841">
        <v>12104</v>
      </c>
      <c r="D3841">
        <v>5</v>
      </c>
      <c r="E3841">
        <v>0</v>
      </c>
      <c r="F3841">
        <v>23511</v>
      </c>
    </row>
    <row r="3842" spans="1:6" x14ac:dyDescent="0.25">
      <c r="A3842">
        <f>'Оборудование столовой'!AL1259</f>
        <v>3198.0374227783946</v>
      </c>
      <c r="B3842">
        <v>617</v>
      </c>
      <c r="C3842">
        <v>12104</v>
      </c>
      <c r="D3842">
        <v>7</v>
      </c>
      <c r="E3842">
        <v>0</v>
      </c>
      <c r="F3842">
        <v>23511</v>
      </c>
    </row>
    <row r="3843" spans="1:6" x14ac:dyDescent="0.25">
      <c r="A3843">
        <f>'Оборудование столовой'!A1261</f>
        <v>30</v>
      </c>
      <c r="B3843">
        <v>617</v>
      </c>
      <c r="C3843">
        <v>12105</v>
      </c>
      <c r="D3843">
        <v>0</v>
      </c>
      <c r="E3843">
        <v>0</v>
      </c>
      <c r="F3843">
        <v>23511</v>
      </c>
    </row>
    <row r="3844" spans="1:6" x14ac:dyDescent="0.25">
      <c r="A3844" t="str">
        <f>'Оборудование столовой'!B1261</f>
        <v>Прайс Горячий цех стр 65, п.42</v>
      </c>
      <c r="B3844">
        <v>617</v>
      </c>
      <c r="C3844">
        <v>12105</v>
      </c>
      <c r="D3844">
        <v>1</v>
      </c>
      <c r="E3844">
        <v>0</v>
      </c>
      <c r="F3844">
        <v>23511</v>
      </c>
    </row>
    <row r="3845" spans="1:6" x14ac:dyDescent="0.25">
      <c r="A3845" t="str">
        <f>'Оборудование столовой'!C1261</f>
        <v xml:space="preserve">Зонт вытяжной ЗВП Ш (L=1900, S=700, H=350)
</v>
      </c>
      <c r="B3845">
        <v>617</v>
      </c>
      <c r="C3845">
        <v>12105</v>
      </c>
      <c r="D3845">
        <v>2</v>
      </c>
      <c r="E3845">
        <v>0</v>
      </c>
      <c r="F3845">
        <v>23511</v>
      </c>
    </row>
    <row r="3846" spans="1:6" x14ac:dyDescent="0.25">
      <c r="A3846" t="str">
        <f>'Оборудование столовой'!W1261</f>
        <v>шт</v>
      </c>
      <c r="B3846">
        <v>617</v>
      </c>
      <c r="C3846">
        <v>12105</v>
      </c>
      <c r="D3846">
        <v>3</v>
      </c>
      <c r="E3846">
        <v>0</v>
      </c>
      <c r="F3846">
        <v>23511</v>
      </c>
    </row>
    <row r="3847" spans="1:6" x14ac:dyDescent="0.25">
      <c r="A3847" s="6">
        <f>'Оборудование столовой'!AE1261</f>
        <v>1</v>
      </c>
      <c r="B3847">
        <v>617</v>
      </c>
      <c r="C3847">
        <v>12105</v>
      </c>
      <c r="D3847">
        <v>4</v>
      </c>
      <c r="E3847">
        <v>0</v>
      </c>
      <c r="F3847">
        <v>23511</v>
      </c>
    </row>
    <row r="3848" spans="1:6" x14ac:dyDescent="0.25">
      <c r="A3848" s="6">
        <f>'Оборудование столовой'!AY1261</f>
        <v>0</v>
      </c>
      <c r="B3848">
        <v>617</v>
      </c>
      <c r="C3848">
        <v>12105</v>
      </c>
      <c r="D3848">
        <v>5</v>
      </c>
      <c r="E3848">
        <v>0</v>
      </c>
      <c r="F3848">
        <v>23511</v>
      </c>
    </row>
    <row r="3849" spans="1:6" x14ac:dyDescent="0.25">
      <c r="A3849">
        <f>'Оборудование столовой'!AL1261</f>
        <v>4169.1097734832892</v>
      </c>
      <c r="B3849">
        <v>617</v>
      </c>
      <c r="C3849">
        <v>12105</v>
      </c>
      <c r="D3849">
        <v>7</v>
      </c>
      <c r="E3849">
        <v>0</v>
      </c>
      <c r="F3849">
        <v>23511</v>
      </c>
    </row>
    <row r="3850" spans="1:6" x14ac:dyDescent="0.25">
      <c r="A3850">
        <f>'Оборудование столовой'!A1263</f>
        <v>31</v>
      </c>
      <c r="B3850">
        <v>617</v>
      </c>
      <c r="C3850">
        <v>12106</v>
      </c>
      <c r="D3850">
        <v>0</v>
      </c>
      <c r="E3850">
        <v>0</v>
      </c>
      <c r="F3850">
        <v>23511</v>
      </c>
    </row>
    <row r="3851" spans="1:6" x14ac:dyDescent="0.25">
      <c r="A3851" t="str">
        <f>'Оборудование столовой'!B1263</f>
        <v>Прайс Горячий цех стр 65, п.43</v>
      </c>
      <c r="B3851">
        <v>617</v>
      </c>
      <c r="C3851">
        <v>12106</v>
      </c>
      <c r="D3851">
        <v>1</v>
      </c>
      <c r="E3851">
        <v>0</v>
      </c>
      <c r="F3851">
        <v>23511</v>
      </c>
    </row>
    <row r="3852" spans="1:6" x14ac:dyDescent="0.25">
      <c r="A3852" t="str">
        <f>'Оборудование столовой'!C1263</f>
        <v xml:space="preserve">Зонт вытяжной ЗВП Ш (L=1200, S=700, H=350)
</v>
      </c>
      <c r="B3852">
        <v>617</v>
      </c>
      <c r="C3852">
        <v>12106</v>
      </c>
      <c r="D3852">
        <v>2</v>
      </c>
      <c r="E3852">
        <v>0</v>
      </c>
      <c r="F3852">
        <v>23511</v>
      </c>
    </row>
    <row r="3853" spans="1:6" x14ac:dyDescent="0.25">
      <c r="A3853" t="str">
        <f>'Оборудование столовой'!W1263</f>
        <v>шт</v>
      </c>
      <c r="B3853">
        <v>617</v>
      </c>
      <c r="C3853">
        <v>12106</v>
      </c>
      <c r="D3853">
        <v>3</v>
      </c>
      <c r="E3853">
        <v>0</v>
      </c>
      <c r="F3853">
        <v>23511</v>
      </c>
    </row>
    <row r="3854" spans="1:6" x14ac:dyDescent="0.25">
      <c r="A3854" s="6">
        <f>'Оборудование столовой'!AE1263</f>
        <v>1</v>
      </c>
      <c r="B3854">
        <v>617</v>
      </c>
      <c r="C3854">
        <v>12106</v>
      </c>
      <c r="D3854">
        <v>4</v>
      </c>
      <c r="E3854">
        <v>0</v>
      </c>
      <c r="F3854">
        <v>23511</v>
      </c>
    </row>
    <row r="3855" spans="1:6" x14ac:dyDescent="0.25">
      <c r="A3855" s="6">
        <f>'Оборудование столовой'!AY1263</f>
        <v>0</v>
      </c>
      <c r="B3855">
        <v>617</v>
      </c>
      <c r="C3855">
        <v>12106</v>
      </c>
      <c r="D3855">
        <v>5</v>
      </c>
      <c r="E3855">
        <v>0</v>
      </c>
      <c r="F3855">
        <v>23511</v>
      </c>
    </row>
    <row r="3856" spans="1:6" x14ac:dyDescent="0.25">
      <c r="A3856">
        <f>'Оборудование столовой'!AL1263</f>
        <v>3083.7652885580019</v>
      </c>
      <c r="B3856">
        <v>617</v>
      </c>
      <c r="C3856">
        <v>12106</v>
      </c>
      <c r="D3856">
        <v>7</v>
      </c>
      <c r="E3856">
        <v>0</v>
      </c>
      <c r="F3856">
        <v>23511</v>
      </c>
    </row>
    <row r="3857" spans="1:6" x14ac:dyDescent="0.25">
      <c r="A3857" t="str">
        <f>'Оборудование столовой'!A1265</f>
        <v xml:space="preserve">Мясной цех </v>
      </c>
      <c r="B3857">
        <v>617</v>
      </c>
      <c r="C3857">
        <v>12116</v>
      </c>
      <c r="D3857">
        <v>0</v>
      </c>
      <c r="E3857">
        <v>0</v>
      </c>
      <c r="F3857">
        <v>23507</v>
      </c>
    </row>
    <row r="3858" spans="1:6" x14ac:dyDescent="0.25">
      <c r="A3858">
        <f>'Оборудование столовой'!A1266</f>
        <v>32</v>
      </c>
      <c r="B3858">
        <v>617</v>
      </c>
      <c r="C3858">
        <v>12117</v>
      </c>
      <c r="D3858">
        <v>0</v>
      </c>
      <c r="E3858">
        <v>0</v>
      </c>
      <c r="F3858">
        <v>23511</v>
      </c>
    </row>
    <row r="3859" spans="1:6" x14ac:dyDescent="0.25">
      <c r="A3859" t="str">
        <f>'Оборудование столовой'!B1266</f>
        <v>Прайс Горячий цех стр 66, п.53</v>
      </c>
      <c r="B3859">
        <v>617</v>
      </c>
      <c r="C3859">
        <v>12117</v>
      </c>
      <c r="D3859">
        <v>1</v>
      </c>
      <c r="E3859">
        <v>0</v>
      </c>
      <c r="F3859">
        <v>23511</v>
      </c>
    </row>
    <row r="3860" spans="1:6" x14ac:dyDescent="0.25">
      <c r="A3860" t="str">
        <f>'Оборудование столовой'!C1266</f>
        <v xml:space="preserve">Ванна ВРП Э (L=500, S=520, H=850, G=250) рукомойник педальный, 304 нерж.сталь
</v>
      </c>
      <c r="B3860">
        <v>617</v>
      </c>
      <c r="C3860">
        <v>12117</v>
      </c>
      <c r="D3860">
        <v>2</v>
      </c>
      <c r="E3860">
        <v>0</v>
      </c>
      <c r="F3860">
        <v>23511</v>
      </c>
    </row>
    <row r="3861" spans="1:6" x14ac:dyDescent="0.25">
      <c r="A3861" t="str">
        <f>'Оборудование столовой'!W1266</f>
        <v>шт</v>
      </c>
      <c r="B3861">
        <v>617</v>
      </c>
      <c r="C3861">
        <v>12117</v>
      </c>
      <c r="D3861">
        <v>3</v>
      </c>
      <c r="E3861">
        <v>0</v>
      </c>
      <c r="F3861">
        <v>23511</v>
      </c>
    </row>
    <row r="3862" spans="1:6" x14ac:dyDescent="0.25">
      <c r="A3862" s="6">
        <f>'Оборудование столовой'!AE1266</f>
        <v>1</v>
      </c>
      <c r="B3862">
        <v>617</v>
      </c>
      <c r="C3862">
        <v>12117</v>
      </c>
      <c r="D3862">
        <v>4</v>
      </c>
      <c r="E3862">
        <v>0</v>
      </c>
      <c r="F3862">
        <v>23511</v>
      </c>
    </row>
    <row r="3863" spans="1:6" x14ac:dyDescent="0.25">
      <c r="A3863" s="6">
        <f>'Оборудование столовой'!AY1266</f>
        <v>0</v>
      </c>
      <c r="B3863">
        <v>617</v>
      </c>
      <c r="C3863">
        <v>12117</v>
      </c>
      <c r="D3863">
        <v>5</v>
      </c>
      <c r="E3863">
        <v>0</v>
      </c>
      <c r="F3863">
        <v>23511</v>
      </c>
    </row>
    <row r="3864" spans="1:6" x14ac:dyDescent="0.25">
      <c r="A3864">
        <f>'Оборудование столовой'!AL1266</f>
        <v>3679.2737736944932</v>
      </c>
      <c r="B3864">
        <v>617</v>
      </c>
      <c r="C3864">
        <v>12117</v>
      </c>
      <c r="D3864">
        <v>7</v>
      </c>
      <c r="E3864">
        <v>0</v>
      </c>
      <c r="F3864">
        <v>23511</v>
      </c>
    </row>
    <row r="3865" spans="1:6" x14ac:dyDescent="0.25">
      <c r="A3865">
        <f>'Оборудование столовой'!A1268</f>
        <v>33</v>
      </c>
      <c r="B3865">
        <v>617</v>
      </c>
      <c r="C3865">
        <v>12118</v>
      </c>
      <c r="D3865">
        <v>0</v>
      </c>
      <c r="E3865">
        <v>0</v>
      </c>
      <c r="F3865">
        <v>23511</v>
      </c>
    </row>
    <row r="3866" spans="1:6" x14ac:dyDescent="0.25">
      <c r="A3866" t="str">
        <f>'Оборудование столовой'!B1268</f>
        <v>Прайс Горячий цех стр 67, п.54</v>
      </c>
      <c r="B3866">
        <v>617</v>
      </c>
      <c r="C3866">
        <v>12118</v>
      </c>
      <c r="D3866">
        <v>1</v>
      </c>
      <c r="E3866">
        <v>0</v>
      </c>
      <c r="F3866">
        <v>23511</v>
      </c>
    </row>
    <row r="3867" spans="1:6" x14ac:dyDescent="0.25">
      <c r="A3867" t="str">
        <f>'Оборудование столовой'!C1268</f>
        <v xml:space="preserve">Ванна моечная ВМН Ш 2П (L=2000, S=700, Н=850, G=300) 304 нерж.сталь, двухсекционная цельнотянутая ванна, с рабочей поверхностью
</v>
      </c>
      <c r="B3867">
        <v>617</v>
      </c>
      <c r="C3867">
        <v>12118</v>
      </c>
      <c r="D3867">
        <v>2</v>
      </c>
      <c r="E3867">
        <v>0</v>
      </c>
      <c r="F3867">
        <v>23511</v>
      </c>
    </row>
    <row r="3868" spans="1:6" x14ac:dyDescent="0.25">
      <c r="A3868" t="str">
        <f>'Оборудование столовой'!W1268</f>
        <v>шт</v>
      </c>
      <c r="B3868">
        <v>617</v>
      </c>
      <c r="C3868">
        <v>12118</v>
      </c>
      <c r="D3868">
        <v>3</v>
      </c>
      <c r="E3868">
        <v>0</v>
      </c>
      <c r="F3868">
        <v>23511</v>
      </c>
    </row>
    <row r="3869" spans="1:6" x14ac:dyDescent="0.25">
      <c r="A3869" s="6">
        <f>'Оборудование столовой'!AE1268</f>
        <v>1</v>
      </c>
      <c r="B3869">
        <v>617</v>
      </c>
      <c r="C3869">
        <v>12118</v>
      </c>
      <c r="D3869">
        <v>4</v>
      </c>
      <c r="E3869">
        <v>0</v>
      </c>
      <c r="F3869">
        <v>23511</v>
      </c>
    </row>
    <row r="3870" spans="1:6" x14ac:dyDescent="0.25">
      <c r="A3870" s="6">
        <f>'Оборудование столовой'!AY1268</f>
        <v>0</v>
      </c>
      <c r="B3870">
        <v>617</v>
      </c>
      <c r="C3870">
        <v>12118</v>
      </c>
      <c r="D3870">
        <v>5</v>
      </c>
      <c r="E3870">
        <v>0</v>
      </c>
      <c r="F3870">
        <v>23511</v>
      </c>
    </row>
    <row r="3871" spans="1:6" x14ac:dyDescent="0.25">
      <c r="A3871">
        <f>'Оборудование столовой'!AL1268</f>
        <v>8422.8400918739117</v>
      </c>
      <c r="B3871">
        <v>617</v>
      </c>
      <c r="C3871">
        <v>12118</v>
      </c>
      <c r="D3871">
        <v>7</v>
      </c>
      <c r="E3871">
        <v>0</v>
      </c>
      <c r="F3871">
        <v>23511</v>
      </c>
    </row>
    <row r="3872" spans="1:6" x14ac:dyDescent="0.25">
      <c r="A3872">
        <f>'Оборудование столовой'!A1270</f>
        <v>34</v>
      </c>
      <c r="B3872">
        <v>617</v>
      </c>
      <c r="C3872">
        <v>12119</v>
      </c>
      <c r="D3872">
        <v>0</v>
      </c>
      <c r="E3872">
        <v>0</v>
      </c>
      <c r="F3872">
        <v>23511</v>
      </c>
    </row>
    <row r="3873" spans="1:6" x14ac:dyDescent="0.25">
      <c r="A3873" t="str">
        <f>'Оборудование столовой'!B1270</f>
        <v>Прайс Горячий цех стр 67, п.55</v>
      </c>
      <c r="B3873">
        <v>617</v>
      </c>
      <c r="C3873">
        <v>12119</v>
      </c>
      <c r="D3873">
        <v>1</v>
      </c>
      <c r="E3873">
        <v>0</v>
      </c>
      <c r="F3873">
        <v>23511</v>
      </c>
    </row>
    <row r="3874" spans="1:6" x14ac:dyDescent="0.25">
      <c r="A3874" t="str">
        <f>'Оборудование столовой'!C1270</f>
        <v xml:space="preserve">Ванна моечная ВМН Ш 1П (L=1400, S=700, Н=850, G=300) 304 нерж.сталь, цельнотянутая ванна с рабочей поверхностью
</v>
      </c>
      <c r="B3874">
        <v>617</v>
      </c>
      <c r="C3874">
        <v>12119</v>
      </c>
      <c r="D3874">
        <v>2</v>
      </c>
      <c r="E3874">
        <v>0</v>
      </c>
      <c r="F3874">
        <v>23511</v>
      </c>
    </row>
    <row r="3875" spans="1:6" x14ac:dyDescent="0.25">
      <c r="A3875" t="str">
        <f>'Оборудование столовой'!W1270</f>
        <v>шт</v>
      </c>
      <c r="B3875">
        <v>617</v>
      </c>
      <c r="C3875">
        <v>12119</v>
      </c>
      <c r="D3875">
        <v>3</v>
      </c>
      <c r="E3875">
        <v>0</v>
      </c>
      <c r="F3875">
        <v>23511</v>
      </c>
    </row>
    <row r="3876" spans="1:6" x14ac:dyDescent="0.25">
      <c r="A3876" s="6">
        <f>'Оборудование столовой'!AE1270</f>
        <v>2</v>
      </c>
      <c r="B3876">
        <v>617</v>
      </c>
      <c r="C3876">
        <v>12119</v>
      </c>
      <c r="D3876">
        <v>4</v>
      </c>
      <c r="E3876">
        <v>0</v>
      </c>
      <c r="F3876">
        <v>23511</v>
      </c>
    </row>
    <row r="3877" spans="1:6" x14ac:dyDescent="0.25">
      <c r="A3877" s="6">
        <f>'Оборудование столовой'!AY1270</f>
        <v>0</v>
      </c>
      <c r="B3877">
        <v>617</v>
      </c>
      <c r="C3877">
        <v>12119</v>
      </c>
      <c r="D3877">
        <v>5</v>
      </c>
      <c r="E3877">
        <v>0</v>
      </c>
      <c r="F3877">
        <v>23511</v>
      </c>
    </row>
    <row r="3878" spans="1:6" x14ac:dyDescent="0.25">
      <c r="A3878">
        <f>'Оборудование столовой'!AL1270</f>
        <v>4891.4802787897997</v>
      </c>
      <c r="B3878">
        <v>617</v>
      </c>
      <c r="C3878">
        <v>12119</v>
      </c>
      <c r="D3878">
        <v>7</v>
      </c>
      <c r="E3878">
        <v>0</v>
      </c>
      <c r="F3878">
        <v>23511</v>
      </c>
    </row>
    <row r="3879" spans="1:6" x14ac:dyDescent="0.25">
      <c r="A3879">
        <f>'Оборудование столовой'!A1272</f>
        <v>35</v>
      </c>
      <c r="B3879">
        <v>617</v>
      </c>
      <c r="C3879">
        <v>12120</v>
      </c>
      <c r="D3879">
        <v>0</v>
      </c>
      <c r="E3879">
        <v>0</v>
      </c>
      <c r="F3879">
        <v>23511</v>
      </c>
    </row>
    <row r="3880" spans="1:6" x14ac:dyDescent="0.25">
      <c r="A3880" t="str">
        <f>'Оборудование столовой'!B1272</f>
        <v>Прайс Горячий цех стр 67, п.56</v>
      </c>
      <c r="B3880">
        <v>617</v>
      </c>
      <c r="C3880">
        <v>12120</v>
      </c>
      <c r="D3880">
        <v>1</v>
      </c>
      <c r="E3880">
        <v>0</v>
      </c>
      <c r="F3880">
        <v>23511</v>
      </c>
    </row>
    <row r="3881" spans="1:6" x14ac:dyDescent="0.25">
      <c r="A3881" t="str">
        <f>'Оборудование столовой'!C1272</f>
        <v xml:space="preserve">Koneteollisuus Oy Мясорубка модели КТ-LM, типа  LM  5/P  (корп.нерж., шнек нерж.
</v>
      </c>
      <c r="B3881">
        <v>617</v>
      </c>
      <c r="C3881">
        <v>12120</v>
      </c>
      <c r="D3881">
        <v>2</v>
      </c>
      <c r="E3881">
        <v>0</v>
      </c>
      <c r="F3881">
        <v>23511</v>
      </c>
    </row>
    <row r="3882" spans="1:6" x14ac:dyDescent="0.25">
      <c r="A3882" t="str">
        <f>'Оборудование столовой'!W1272</f>
        <v>шт</v>
      </c>
      <c r="B3882">
        <v>617</v>
      </c>
      <c r="C3882">
        <v>12120</v>
      </c>
      <c r="D3882">
        <v>3</v>
      </c>
      <c r="E3882">
        <v>0</v>
      </c>
      <c r="F3882">
        <v>23511</v>
      </c>
    </row>
    <row r="3883" spans="1:6" x14ac:dyDescent="0.25">
      <c r="A3883" s="6">
        <f>'Оборудование столовой'!AE1272</f>
        <v>1</v>
      </c>
      <c r="B3883">
        <v>617</v>
      </c>
      <c r="C3883">
        <v>12120</v>
      </c>
      <c r="D3883">
        <v>4</v>
      </c>
      <c r="E3883">
        <v>0</v>
      </c>
      <c r="F3883">
        <v>23511</v>
      </c>
    </row>
    <row r="3884" spans="1:6" x14ac:dyDescent="0.25">
      <c r="A3884" s="6">
        <f>'Оборудование столовой'!AY1272</f>
        <v>0</v>
      </c>
      <c r="B3884">
        <v>617</v>
      </c>
      <c r="C3884">
        <v>12120</v>
      </c>
      <c r="D3884">
        <v>5</v>
      </c>
      <c r="E3884">
        <v>0</v>
      </c>
      <c r="F3884">
        <v>23511</v>
      </c>
    </row>
    <row r="3885" spans="1:6" x14ac:dyDescent="0.25">
      <c r="A3885">
        <f>'Оборудование столовой'!AL1272</f>
        <v>15620.058226411111</v>
      </c>
      <c r="B3885">
        <v>617</v>
      </c>
      <c r="C3885">
        <v>12120</v>
      </c>
      <c r="D3885">
        <v>7</v>
      </c>
      <c r="E3885">
        <v>0</v>
      </c>
      <c r="F3885">
        <v>23511</v>
      </c>
    </row>
    <row r="3886" spans="1:6" x14ac:dyDescent="0.25">
      <c r="A3886">
        <f>'Оборудование столовой'!A1274</f>
        <v>36</v>
      </c>
      <c r="B3886">
        <v>617</v>
      </c>
      <c r="C3886">
        <v>12121</v>
      </c>
      <c r="D3886">
        <v>0</v>
      </c>
      <c r="E3886">
        <v>0</v>
      </c>
      <c r="F3886">
        <v>23511</v>
      </c>
    </row>
    <row r="3887" spans="1:6" x14ac:dyDescent="0.25">
      <c r="A3887" t="str">
        <f>'Оборудование столовой'!B1274</f>
        <v>Прайс Горячий цех стр 67, п.57</v>
      </c>
      <c r="B3887">
        <v>617</v>
      </c>
      <c r="C3887">
        <v>12121</v>
      </c>
      <c r="D3887">
        <v>1</v>
      </c>
      <c r="E3887">
        <v>0</v>
      </c>
      <c r="F3887">
        <v>23511</v>
      </c>
    </row>
    <row r="3888" spans="1:6" x14ac:dyDescent="0.25">
      <c r="A3888" t="str">
        <f>'Оборудование столовой'!C1274</f>
        <v xml:space="preserve">Шкаф холодильный UR200 (600*600*850)
</v>
      </c>
      <c r="B3888">
        <v>617</v>
      </c>
      <c r="C3888">
        <v>12121</v>
      </c>
      <c r="D3888">
        <v>2</v>
      </c>
      <c r="E3888">
        <v>0</v>
      </c>
      <c r="F3888">
        <v>23511</v>
      </c>
    </row>
    <row r="3889" spans="1:6" x14ac:dyDescent="0.25">
      <c r="A3889" t="str">
        <f>'Оборудование столовой'!W1274</f>
        <v>шт</v>
      </c>
      <c r="B3889">
        <v>617</v>
      </c>
      <c r="C3889">
        <v>12121</v>
      </c>
      <c r="D3889">
        <v>3</v>
      </c>
      <c r="E3889">
        <v>0</v>
      </c>
      <c r="F3889">
        <v>23511</v>
      </c>
    </row>
    <row r="3890" spans="1:6" x14ac:dyDescent="0.25">
      <c r="A3890" s="6">
        <f>'Оборудование столовой'!AE1274</f>
        <v>1</v>
      </c>
      <c r="B3890">
        <v>617</v>
      </c>
      <c r="C3890">
        <v>12121</v>
      </c>
      <c r="D3890">
        <v>4</v>
      </c>
      <c r="E3890">
        <v>0</v>
      </c>
      <c r="F3890">
        <v>23511</v>
      </c>
    </row>
    <row r="3891" spans="1:6" x14ac:dyDescent="0.25">
      <c r="A3891" s="6">
        <f>'Оборудование столовой'!AY1274</f>
        <v>0</v>
      </c>
      <c r="B3891">
        <v>617</v>
      </c>
      <c r="C3891">
        <v>12121</v>
      </c>
      <c r="D3891">
        <v>5</v>
      </c>
      <c r="E3891">
        <v>0</v>
      </c>
      <c r="F3891">
        <v>23511</v>
      </c>
    </row>
    <row r="3892" spans="1:6" x14ac:dyDescent="0.25">
      <c r="A3892">
        <f>'Оборудование столовой'!AL1274</f>
        <v>6826.0655448545331</v>
      </c>
      <c r="B3892">
        <v>617</v>
      </c>
      <c r="C3892">
        <v>12121</v>
      </c>
      <c r="D3892">
        <v>7</v>
      </c>
      <c r="E3892">
        <v>0</v>
      </c>
      <c r="F3892">
        <v>23511</v>
      </c>
    </row>
    <row r="3893" spans="1:6" x14ac:dyDescent="0.25">
      <c r="A3893">
        <f>'Оборудование столовой'!A1276</f>
        <v>37</v>
      </c>
      <c r="B3893">
        <v>617</v>
      </c>
      <c r="C3893">
        <v>12122</v>
      </c>
      <c r="D3893">
        <v>0</v>
      </c>
      <c r="E3893">
        <v>0</v>
      </c>
      <c r="F3893">
        <v>23511</v>
      </c>
    </row>
    <row r="3894" spans="1:6" x14ac:dyDescent="0.25">
      <c r="A3894" t="str">
        <f>'Оборудование столовой'!B1276</f>
        <v>Прайс Горячий цех стр 67, п.58</v>
      </c>
      <c r="B3894">
        <v>617</v>
      </c>
      <c r="C3894">
        <v>12122</v>
      </c>
      <c r="D3894">
        <v>1</v>
      </c>
      <c r="E3894">
        <v>0</v>
      </c>
      <c r="F3894">
        <v>23511</v>
      </c>
    </row>
    <row r="3895" spans="1:6" x14ac:dyDescent="0.25">
      <c r="A3895" t="str">
        <f>'Оборудование столовой'!C1276</f>
        <v xml:space="preserve">Koneteollisuus Oy Мясорубка модель КТ-LM тип LM-32/А (корп.чугун., шнек алюм.)
</v>
      </c>
      <c r="B3895">
        <v>617</v>
      </c>
      <c r="C3895">
        <v>12122</v>
      </c>
      <c r="D3895">
        <v>2</v>
      </c>
      <c r="E3895">
        <v>0</v>
      </c>
      <c r="F3895">
        <v>23511</v>
      </c>
    </row>
    <row r="3896" spans="1:6" x14ac:dyDescent="0.25">
      <c r="A3896" t="str">
        <f>'Оборудование столовой'!W1276</f>
        <v>шт</v>
      </c>
      <c r="B3896">
        <v>617</v>
      </c>
      <c r="C3896">
        <v>12122</v>
      </c>
      <c r="D3896">
        <v>3</v>
      </c>
      <c r="E3896">
        <v>0</v>
      </c>
      <c r="F3896">
        <v>23511</v>
      </c>
    </row>
    <row r="3897" spans="1:6" x14ac:dyDescent="0.25">
      <c r="A3897" s="6">
        <f>'Оборудование столовой'!AE1276</f>
        <v>1</v>
      </c>
      <c r="B3897">
        <v>617</v>
      </c>
      <c r="C3897">
        <v>12122</v>
      </c>
      <c r="D3897">
        <v>4</v>
      </c>
      <c r="E3897">
        <v>0</v>
      </c>
      <c r="F3897">
        <v>23511</v>
      </c>
    </row>
    <row r="3898" spans="1:6" x14ac:dyDescent="0.25">
      <c r="A3898" s="6">
        <f>'Оборудование столовой'!AY1276</f>
        <v>0</v>
      </c>
      <c r="B3898">
        <v>617</v>
      </c>
      <c r="C3898">
        <v>12122</v>
      </c>
      <c r="D3898">
        <v>5</v>
      </c>
      <c r="E3898">
        <v>0</v>
      </c>
      <c r="F3898">
        <v>23511</v>
      </c>
    </row>
    <row r="3899" spans="1:6" x14ac:dyDescent="0.25">
      <c r="A3899">
        <f>'Оборудование столовой'!AL1276</f>
        <v>129152.622643751</v>
      </c>
      <c r="B3899">
        <v>617</v>
      </c>
      <c r="C3899">
        <v>12122</v>
      </c>
      <c r="D3899">
        <v>7</v>
      </c>
      <c r="E3899">
        <v>0</v>
      </c>
      <c r="F3899">
        <v>23511</v>
      </c>
    </row>
    <row r="3900" spans="1:6" x14ac:dyDescent="0.25">
      <c r="A3900">
        <f>'Оборудование столовой'!A1278</f>
        <v>38</v>
      </c>
      <c r="B3900">
        <v>617</v>
      </c>
      <c r="C3900">
        <v>12123</v>
      </c>
      <c r="D3900">
        <v>0</v>
      </c>
      <c r="E3900">
        <v>0</v>
      </c>
      <c r="F3900">
        <v>23511</v>
      </c>
    </row>
    <row r="3901" spans="1:6" x14ac:dyDescent="0.25">
      <c r="A3901" t="str">
        <f>'Оборудование столовой'!B1278</f>
        <v>Прайс Горячий цех стр 68, п.59</v>
      </c>
      <c r="B3901">
        <v>617</v>
      </c>
      <c r="C3901">
        <v>12123</v>
      </c>
      <c r="D3901">
        <v>1</v>
      </c>
      <c r="E3901">
        <v>0</v>
      </c>
      <c r="F3901">
        <v>23511</v>
      </c>
    </row>
    <row r="3902" spans="1:6" x14ac:dyDescent="0.25">
      <c r="A3902" t="str">
        <f>'Оборудование столовой'!C1278</f>
        <v xml:space="preserve">Стеллаж кухонный СК Ш (L=1500, S=600, H=1800, 4) 304 нерж.сталь, 4 сплошные полки
</v>
      </c>
      <c r="B3902">
        <v>617</v>
      </c>
      <c r="C3902">
        <v>12123</v>
      </c>
      <c r="D3902">
        <v>2</v>
      </c>
      <c r="E3902">
        <v>0</v>
      </c>
      <c r="F3902">
        <v>23511</v>
      </c>
    </row>
    <row r="3903" spans="1:6" x14ac:dyDescent="0.25">
      <c r="A3903" t="str">
        <f>'Оборудование столовой'!W1278</f>
        <v>шт</v>
      </c>
      <c r="B3903">
        <v>617</v>
      </c>
      <c r="C3903">
        <v>12123</v>
      </c>
      <c r="D3903">
        <v>3</v>
      </c>
      <c r="E3903">
        <v>0</v>
      </c>
      <c r="F3903">
        <v>23511</v>
      </c>
    </row>
    <row r="3904" spans="1:6" x14ac:dyDescent="0.25">
      <c r="A3904" s="6">
        <f>'Оборудование столовой'!AE1278</f>
        <v>3</v>
      </c>
      <c r="B3904">
        <v>617</v>
      </c>
      <c r="C3904">
        <v>12123</v>
      </c>
      <c r="D3904">
        <v>4</v>
      </c>
      <c r="E3904">
        <v>0</v>
      </c>
      <c r="F3904">
        <v>23511</v>
      </c>
    </row>
    <row r="3905" spans="1:6" x14ac:dyDescent="0.25">
      <c r="A3905" s="6">
        <f>'Оборудование столовой'!AY1278</f>
        <v>0</v>
      </c>
      <c r="B3905">
        <v>617</v>
      </c>
      <c r="C3905">
        <v>12123</v>
      </c>
      <c r="D3905">
        <v>5</v>
      </c>
      <c r="E3905">
        <v>0</v>
      </c>
      <c r="F3905">
        <v>23511</v>
      </c>
    </row>
    <row r="3906" spans="1:6" x14ac:dyDescent="0.25">
      <c r="A3906">
        <f>'Оборудование столовой'!AL1278</f>
        <v>4613.8836131791541</v>
      </c>
      <c r="B3906">
        <v>617</v>
      </c>
      <c r="C3906">
        <v>12123</v>
      </c>
      <c r="D3906">
        <v>7</v>
      </c>
      <c r="E3906">
        <v>0</v>
      </c>
      <c r="F3906">
        <v>23511</v>
      </c>
    </row>
    <row r="3907" spans="1:6" x14ac:dyDescent="0.25">
      <c r="A3907">
        <f>'Оборудование столовой'!A1280</f>
        <v>39</v>
      </c>
      <c r="B3907">
        <v>617</v>
      </c>
      <c r="C3907">
        <v>12124</v>
      </c>
      <c r="D3907">
        <v>0</v>
      </c>
      <c r="E3907">
        <v>0</v>
      </c>
      <c r="F3907">
        <v>23511</v>
      </c>
    </row>
    <row r="3908" spans="1:6" x14ac:dyDescent="0.25">
      <c r="A3908" t="str">
        <f>'Оборудование столовой'!B1280</f>
        <v>Прайс Горячий цех стр 68, п.60</v>
      </c>
      <c r="B3908">
        <v>617</v>
      </c>
      <c r="C3908">
        <v>12124</v>
      </c>
      <c r="D3908">
        <v>1</v>
      </c>
      <c r="E3908">
        <v>0</v>
      </c>
      <c r="F3908">
        <v>23511</v>
      </c>
    </row>
    <row r="3909" spans="1:6" x14ac:dyDescent="0.25">
      <c r="A3909" t="str">
        <f>'Оборудование столовой'!C1280</f>
        <v xml:space="preserve">Электроводонагреватель ЭВАД-80/1.6М
</v>
      </c>
      <c r="B3909">
        <v>617</v>
      </c>
      <c r="C3909">
        <v>12124</v>
      </c>
      <c r="D3909">
        <v>2</v>
      </c>
      <c r="E3909">
        <v>0</v>
      </c>
      <c r="F3909">
        <v>23511</v>
      </c>
    </row>
    <row r="3910" spans="1:6" x14ac:dyDescent="0.25">
      <c r="A3910" t="str">
        <f>'Оборудование столовой'!W1280</f>
        <v>шт</v>
      </c>
      <c r="B3910">
        <v>617</v>
      </c>
      <c r="C3910">
        <v>12124</v>
      </c>
      <c r="D3910">
        <v>3</v>
      </c>
      <c r="E3910">
        <v>0</v>
      </c>
      <c r="F3910">
        <v>23511</v>
      </c>
    </row>
    <row r="3911" spans="1:6" x14ac:dyDescent="0.25">
      <c r="A3911" s="6">
        <f>'Оборудование столовой'!AE1280</f>
        <v>1</v>
      </c>
      <c r="B3911">
        <v>617</v>
      </c>
      <c r="C3911">
        <v>12124</v>
      </c>
      <c r="D3911">
        <v>4</v>
      </c>
      <c r="E3911">
        <v>0</v>
      </c>
      <c r="F3911">
        <v>23511</v>
      </c>
    </row>
    <row r="3912" spans="1:6" x14ac:dyDescent="0.25">
      <c r="A3912" s="6">
        <f>'Оборудование столовой'!AY1280</f>
        <v>0</v>
      </c>
      <c r="B3912">
        <v>617</v>
      </c>
      <c r="C3912">
        <v>12124</v>
      </c>
      <c r="D3912">
        <v>5</v>
      </c>
      <c r="E3912">
        <v>0</v>
      </c>
      <c r="F3912">
        <v>23511</v>
      </c>
    </row>
    <row r="3913" spans="1:6" x14ac:dyDescent="0.25">
      <c r="A3913">
        <f>'Оборудование столовой'!AL1280</f>
        <v>3198.0374227783946</v>
      </c>
      <c r="B3913">
        <v>617</v>
      </c>
      <c r="C3913">
        <v>12124</v>
      </c>
      <c r="D3913">
        <v>7</v>
      </c>
      <c r="E3913">
        <v>0</v>
      </c>
      <c r="F3913">
        <v>23511</v>
      </c>
    </row>
    <row r="3914" spans="1:6" x14ac:dyDescent="0.25">
      <c r="A3914">
        <f>'Оборудование столовой'!A1282</f>
        <v>40</v>
      </c>
      <c r="B3914">
        <v>617</v>
      </c>
      <c r="C3914">
        <v>12125</v>
      </c>
      <c r="D3914">
        <v>0</v>
      </c>
      <c r="E3914">
        <v>0</v>
      </c>
      <c r="F3914">
        <v>23511</v>
      </c>
    </row>
    <row r="3915" spans="1:6" x14ac:dyDescent="0.25">
      <c r="A3915" t="str">
        <f>'Оборудование столовой'!B1282</f>
        <v>Прайс Горячий цех стр 68, п.61</v>
      </c>
      <c r="B3915">
        <v>617</v>
      </c>
      <c r="C3915">
        <v>12125</v>
      </c>
      <c r="D3915">
        <v>1</v>
      </c>
      <c r="E3915">
        <v>0</v>
      </c>
      <c r="F3915">
        <v>23511</v>
      </c>
    </row>
    <row r="3916" spans="1:6" x14ac:dyDescent="0.25">
      <c r="A3916" t="str">
        <f>'Оборудование столовой'!C1282</f>
        <v xml:space="preserve">Зонт вытяжной ЗВП Ш (L=600, S=700, H=350)
</v>
      </c>
      <c r="B3916">
        <v>617</v>
      </c>
      <c r="C3916">
        <v>12125</v>
      </c>
      <c r="D3916">
        <v>2</v>
      </c>
      <c r="E3916">
        <v>0</v>
      </c>
      <c r="F3916">
        <v>23511</v>
      </c>
    </row>
    <row r="3917" spans="1:6" x14ac:dyDescent="0.25">
      <c r="A3917" t="str">
        <f>'Оборудование столовой'!W1282</f>
        <v>шт</v>
      </c>
      <c r="B3917">
        <v>617</v>
      </c>
      <c r="C3917">
        <v>12125</v>
      </c>
      <c r="D3917">
        <v>3</v>
      </c>
      <c r="E3917">
        <v>0</v>
      </c>
      <c r="F3917">
        <v>23511</v>
      </c>
    </row>
    <row r="3918" spans="1:6" x14ac:dyDescent="0.25">
      <c r="A3918" s="6">
        <f>'Оборудование столовой'!AE1282</f>
        <v>1</v>
      </c>
      <c r="B3918">
        <v>617</v>
      </c>
      <c r="C3918">
        <v>12125</v>
      </c>
      <c r="D3918">
        <v>4</v>
      </c>
      <c r="E3918">
        <v>0</v>
      </c>
      <c r="F3918">
        <v>23511</v>
      </c>
    </row>
    <row r="3919" spans="1:6" x14ac:dyDescent="0.25">
      <c r="A3919" s="6">
        <f>'Оборудование столовой'!AY1282</f>
        <v>0</v>
      </c>
      <c r="B3919">
        <v>617</v>
      </c>
      <c r="C3919">
        <v>12125</v>
      </c>
      <c r="D3919">
        <v>5</v>
      </c>
      <c r="E3919">
        <v>0</v>
      </c>
      <c r="F3919">
        <v>23511</v>
      </c>
    </row>
    <row r="3920" spans="1:6" x14ac:dyDescent="0.25">
      <c r="A3920">
        <f>'Оборудование столовой'!AL1282</f>
        <v>2098.3143249379586</v>
      </c>
      <c r="B3920">
        <v>617</v>
      </c>
      <c r="C3920">
        <v>12125</v>
      </c>
      <c r="D3920">
        <v>7</v>
      </c>
      <c r="E3920">
        <v>0</v>
      </c>
      <c r="F3920">
        <v>23511</v>
      </c>
    </row>
    <row r="3921" spans="1:6" x14ac:dyDescent="0.25">
      <c r="A3921">
        <f>'Оборудование столовой'!A1284</f>
        <v>41</v>
      </c>
      <c r="B3921">
        <v>617</v>
      </c>
      <c r="C3921">
        <v>12126</v>
      </c>
      <c r="D3921">
        <v>0</v>
      </c>
      <c r="E3921">
        <v>0</v>
      </c>
      <c r="F3921">
        <v>23511</v>
      </c>
    </row>
    <row r="3922" spans="1:6" x14ac:dyDescent="0.25">
      <c r="A3922" t="str">
        <f>'Оборудование столовой'!B1284</f>
        <v>Прайс Горячий цех стр 68, п.62</v>
      </c>
      <c r="B3922">
        <v>617</v>
      </c>
      <c r="C3922">
        <v>12126</v>
      </c>
      <c r="D3922">
        <v>1</v>
      </c>
      <c r="E3922">
        <v>0</v>
      </c>
      <c r="F3922">
        <v>23511</v>
      </c>
    </row>
    <row r="3923" spans="1:6" x14ac:dyDescent="0.25">
      <c r="A3923" t="str">
        <f>'Оборудование столовой'!C1284</f>
        <v xml:space="preserve">Зонт вытяжной ЗВП Ш (L=1200, S=700, H=350)
</v>
      </c>
      <c r="B3923">
        <v>617</v>
      </c>
      <c r="C3923">
        <v>12126</v>
      </c>
      <c r="D3923">
        <v>2</v>
      </c>
      <c r="E3923">
        <v>0</v>
      </c>
      <c r="F3923">
        <v>23511</v>
      </c>
    </row>
    <row r="3924" spans="1:6" x14ac:dyDescent="0.25">
      <c r="A3924" t="str">
        <f>'Оборудование столовой'!W1284</f>
        <v>шт</v>
      </c>
      <c r="B3924">
        <v>617</v>
      </c>
      <c r="C3924">
        <v>12126</v>
      </c>
      <c r="D3924">
        <v>3</v>
      </c>
      <c r="E3924">
        <v>0</v>
      </c>
      <c r="F3924">
        <v>23511</v>
      </c>
    </row>
    <row r="3925" spans="1:6" x14ac:dyDescent="0.25">
      <c r="A3925" s="6">
        <f>'Оборудование столовой'!AE1284</f>
        <v>1</v>
      </c>
      <c r="B3925">
        <v>617</v>
      </c>
      <c r="C3925">
        <v>12126</v>
      </c>
      <c r="D3925">
        <v>4</v>
      </c>
      <c r="E3925">
        <v>0</v>
      </c>
      <c r="F3925">
        <v>23511</v>
      </c>
    </row>
    <row r="3926" spans="1:6" x14ac:dyDescent="0.25">
      <c r="A3926" s="6">
        <f>'Оборудование столовой'!AY1284</f>
        <v>0</v>
      </c>
      <c r="B3926">
        <v>617</v>
      </c>
      <c r="C3926">
        <v>12126</v>
      </c>
      <c r="D3926">
        <v>5</v>
      </c>
      <c r="E3926">
        <v>0</v>
      </c>
      <c r="F3926">
        <v>23511</v>
      </c>
    </row>
    <row r="3927" spans="1:6" x14ac:dyDescent="0.25">
      <c r="A3927">
        <f>'Оборудование столовой'!AL1284</f>
        <v>3083.8340857489843</v>
      </c>
      <c r="B3927">
        <v>617</v>
      </c>
      <c r="C3927">
        <v>12126</v>
      </c>
      <c r="D3927">
        <v>7</v>
      </c>
      <c r="E3927">
        <v>0</v>
      </c>
      <c r="F3927">
        <v>23511</v>
      </c>
    </row>
    <row r="3928" spans="1:6" x14ac:dyDescent="0.25">
      <c r="A3928">
        <f>'Оборудование столовой'!A1286</f>
        <v>42</v>
      </c>
      <c r="B3928">
        <v>617</v>
      </c>
      <c r="C3928">
        <v>12127</v>
      </c>
      <c r="D3928">
        <v>0</v>
      </c>
      <c r="E3928">
        <v>0</v>
      </c>
      <c r="F3928">
        <v>23511</v>
      </c>
    </row>
    <row r="3929" spans="1:6" x14ac:dyDescent="0.25">
      <c r="A3929" t="str">
        <f>'Оборудование столовой'!B1286</f>
        <v>Прайс Горячий цех стр 68, п.63</v>
      </c>
      <c r="B3929">
        <v>617</v>
      </c>
      <c r="C3929">
        <v>12127</v>
      </c>
      <c r="D3929">
        <v>1</v>
      </c>
      <c r="E3929">
        <v>0</v>
      </c>
      <c r="F3929">
        <v>23511</v>
      </c>
    </row>
    <row r="3930" spans="1:6" x14ac:dyDescent="0.25">
      <c r="A3930" t="str">
        <f>'Оборудование столовой'!C1286</f>
        <v xml:space="preserve">ХОЛОДИЛЬНАЯ КАМЕРА (для МЯСА) , Т=0…/+2град.С габ. 2560х1960х2200мм. Толщина панелей - 80 мм
</v>
      </c>
      <c r="B3930">
        <v>617</v>
      </c>
      <c r="C3930">
        <v>12127</v>
      </c>
      <c r="D3930">
        <v>2</v>
      </c>
      <c r="E3930">
        <v>0</v>
      </c>
      <c r="F3930">
        <v>23511</v>
      </c>
    </row>
    <row r="3931" spans="1:6" x14ac:dyDescent="0.25">
      <c r="A3931" t="str">
        <f>'Оборудование столовой'!W1286</f>
        <v>шт</v>
      </c>
      <c r="B3931">
        <v>617</v>
      </c>
      <c r="C3931">
        <v>12127</v>
      </c>
      <c r="D3931">
        <v>3</v>
      </c>
      <c r="E3931">
        <v>0</v>
      </c>
      <c r="F3931">
        <v>23511</v>
      </c>
    </row>
    <row r="3932" spans="1:6" x14ac:dyDescent="0.25">
      <c r="A3932" s="6">
        <f>'Оборудование столовой'!AE1286</f>
        <v>1</v>
      </c>
      <c r="B3932">
        <v>617</v>
      </c>
      <c r="C3932">
        <v>12127</v>
      </c>
      <c r="D3932">
        <v>4</v>
      </c>
      <c r="E3932">
        <v>0</v>
      </c>
      <c r="F3932">
        <v>23511</v>
      </c>
    </row>
    <row r="3933" spans="1:6" x14ac:dyDescent="0.25">
      <c r="A3933" s="6">
        <f>'Оборудование столовой'!AY1286</f>
        <v>0</v>
      </c>
      <c r="B3933">
        <v>617</v>
      </c>
      <c r="C3933">
        <v>12127</v>
      </c>
      <c r="D3933">
        <v>5</v>
      </c>
      <c r="E3933">
        <v>0</v>
      </c>
      <c r="F3933">
        <v>23511</v>
      </c>
    </row>
    <row r="3934" spans="1:6" x14ac:dyDescent="0.25">
      <c r="A3934">
        <f>'Оборудование столовой'!AL1286</f>
        <v>19199.644870373308</v>
      </c>
      <c r="B3934">
        <v>617</v>
      </c>
      <c r="C3934">
        <v>12127</v>
      </c>
      <c r="D3934">
        <v>7</v>
      </c>
      <c r="E3934">
        <v>0</v>
      </c>
      <c r="F3934">
        <v>23511</v>
      </c>
    </row>
    <row r="3935" spans="1:6" x14ac:dyDescent="0.25">
      <c r="A3935">
        <f>'Оборудование столовой'!A1288</f>
        <v>43</v>
      </c>
      <c r="B3935">
        <v>617</v>
      </c>
      <c r="C3935">
        <v>12128</v>
      </c>
      <c r="D3935">
        <v>0</v>
      </c>
      <c r="E3935">
        <v>0</v>
      </c>
      <c r="F3935">
        <v>23511</v>
      </c>
    </row>
    <row r="3936" spans="1:6" x14ac:dyDescent="0.25">
      <c r="A3936" t="str">
        <f>'Оборудование столовой'!B1288</f>
        <v>Прайс Горячий цех стр 69, п.64</v>
      </c>
      <c r="B3936">
        <v>617</v>
      </c>
      <c r="C3936">
        <v>12128</v>
      </c>
      <c r="D3936">
        <v>1</v>
      </c>
      <c r="E3936">
        <v>0</v>
      </c>
      <c r="F3936">
        <v>23511</v>
      </c>
    </row>
    <row r="3937" spans="1:6" x14ac:dyDescent="0.25">
      <c r="A3937" t="str">
        <f>'Оборудование столовой'!C1288</f>
        <v xml:space="preserve">Сплит-система среднетемп.настенная FSH007Z001
</v>
      </c>
      <c r="B3937">
        <v>617</v>
      </c>
      <c r="C3937">
        <v>12128</v>
      </c>
      <c r="D3937">
        <v>2</v>
      </c>
      <c r="E3937">
        <v>0</v>
      </c>
      <c r="F3937">
        <v>23511</v>
      </c>
    </row>
    <row r="3938" spans="1:6" x14ac:dyDescent="0.25">
      <c r="A3938" t="str">
        <f>'Оборудование столовой'!W1288</f>
        <v>шт</v>
      </c>
      <c r="B3938">
        <v>617</v>
      </c>
      <c r="C3938">
        <v>12128</v>
      </c>
      <c r="D3938">
        <v>3</v>
      </c>
      <c r="E3938">
        <v>0</v>
      </c>
      <c r="F3938">
        <v>23511</v>
      </c>
    </row>
    <row r="3939" spans="1:6" x14ac:dyDescent="0.25">
      <c r="A3939" s="6">
        <f>'Оборудование столовой'!AE1288</f>
        <v>1</v>
      </c>
      <c r="B3939">
        <v>617</v>
      </c>
      <c r="C3939">
        <v>12128</v>
      </c>
      <c r="D3939">
        <v>4</v>
      </c>
      <c r="E3939">
        <v>0</v>
      </c>
      <c r="F3939">
        <v>23511</v>
      </c>
    </row>
    <row r="3940" spans="1:6" x14ac:dyDescent="0.25">
      <c r="A3940" s="6">
        <f>'Оборудование столовой'!AY1288</f>
        <v>0</v>
      </c>
      <c r="B3940">
        <v>617</v>
      </c>
      <c r="C3940">
        <v>12128</v>
      </c>
      <c r="D3940">
        <v>5</v>
      </c>
      <c r="E3940">
        <v>0</v>
      </c>
      <c r="F3940">
        <v>23511</v>
      </c>
    </row>
    <row r="3941" spans="1:6" x14ac:dyDescent="0.25">
      <c r="A3941">
        <f>'Оборудование столовой'!AL1288</f>
        <v>29640.581762500664</v>
      </c>
      <c r="B3941">
        <v>617</v>
      </c>
      <c r="C3941">
        <v>12128</v>
      </c>
      <c r="D3941">
        <v>7</v>
      </c>
      <c r="E3941">
        <v>0</v>
      </c>
      <c r="F3941">
        <v>23511</v>
      </c>
    </row>
    <row r="3942" spans="1:6" x14ac:dyDescent="0.25">
      <c r="A3942">
        <f>'Оборудование столовой'!A1290</f>
        <v>44</v>
      </c>
      <c r="B3942">
        <v>617</v>
      </c>
      <c r="C3942">
        <v>12129</v>
      </c>
      <c r="D3942">
        <v>0</v>
      </c>
      <c r="E3942">
        <v>0</v>
      </c>
      <c r="F3942">
        <v>23511</v>
      </c>
    </row>
    <row r="3943" spans="1:6" x14ac:dyDescent="0.25">
      <c r="A3943" t="str">
        <f>'Оборудование столовой'!B1290</f>
        <v>Прайс Горячий цех стр 69, п.65</v>
      </c>
      <c r="B3943">
        <v>617</v>
      </c>
      <c r="C3943">
        <v>12129</v>
      </c>
      <c r="D3943">
        <v>1</v>
      </c>
      <c r="E3943">
        <v>0</v>
      </c>
      <c r="F3943">
        <v>23511</v>
      </c>
    </row>
    <row r="3944" spans="1:6" x14ac:dyDescent="0.25">
      <c r="A3944" t="str">
        <f>'Оборудование столовой'!C1290</f>
        <v xml:space="preserve">Стеллаж кухонный СК Ш (L=1500, S=600, H=1800, 4) 304 нерж.сталь, 4 сплошные полки
</v>
      </c>
      <c r="B3944">
        <v>617</v>
      </c>
      <c r="C3944">
        <v>12129</v>
      </c>
      <c r="D3944">
        <v>2</v>
      </c>
      <c r="E3944">
        <v>0</v>
      </c>
      <c r="F3944">
        <v>23511</v>
      </c>
    </row>
    <row r="3945" spans="1:6" x14ac:dyDescent="0.25">
      <c r="A3945" t="str">
        <f>'Оборудование столовой'!W1290</f>
        <v>шт</v>
      </c>
      <c r="B3945">
        <v>617</v>
      </c>
      <c r="C3945">
        <v>12129</v>
      </c>
      <c r="D3945">
        <v>3</v>
      </c>
      <c r="E3945">
        <v>0</v>
      </c>
      <c r="F3945">
        <v>23511</v>
      </c>
    </row>
    <row r="3946" spans="1:6" x14ac:dyDescent="0.25">
      <c r="A3946" s="6">
        <f>'Оборудование столовой'!AE1290</f>
        <v>4</v>
      </c>
      <c r="B3946">
        <v>617</v>
      </c>
      <c r="C3946">
        <v>12129</v>
      </c>
      <c r="D3946">
        <v>4</v>
      </c>
      <c r="E3946">
        <v>0</v>
      </c>
      <c r="F3946">
        <v>23511</v>
      </c>
    </row>
    <row r="3947" spans="1:6" x14ac:dyDescent="0.25">
      <c r="A3947" s="6">
        <f>'Оборудование столовой'!AY1290</f>
        <v>0</v>
      </c>
      <c r="B3947">
        <v>617</v>
      </c>
      <c r="C3947">
        <v>12129</v>
      </c>
      <c r="D3947">
        <v>5</v>
      </c>
      <c r="E3947">
        <v>0</v>
      </c>
      <c r="F3947">
        <v>23511</v>
      </c>
    </row>
    <row r="3948" spans="1:6" x14ac:dyDescent="0.25">
      <c r="A3948">
        <f>'Оборудование столовой'!AL1290</f>
        <v>4613.8148159881721</v>
      </c>
      <c r="B3948">
        <v>617</v>
      </c>
      <c r="C3948">
        <v>12129</v>
      </c>
      <c r="D3948">
        <v>7</v>
      </c>
      <c r="E3948">
        <v>0</v>
      </c>
      <c r="F3948">
        <v>23511</v>
      </c>
    </row>
    <row r="3949" spans="1:6" x14ac:dyDescent="0.25">
      <c r="A3949">
        <f>'Оборудование столовой'!A1292</f>
        <v>45</v>
      </c>
      <c r="B3949">
        <v>617</v>
      </c>
      <c r="C3949">
        <v>12130</v>
      </c>
      <c r="D3949">
        <v>0</v>
      </c>
      <c r="E3949">
        <v>0</v>
      </c>
      <c r="F3949">
        <v>23511</v>
      </c>
    </row>
    <row r="3950" spans="1:6" x14ac:dyDescent="0.25">
      <c r="A3950" t="str">
        <f>'Оборудование столовой'!B1292</f>
        <v>Прайс Горячий цех стр 69, п.66</v>
      </c>
      <c r="B3950">
        <v>617</v>
      </c>
      <c r="C3950">
        <v>12130</v>
      </c>
      <c r="D3950">
        <v>1</v>
      </c>
      <c r="E3950">
        <v>0</v>
      </c>
      <c r="F3950">
        <v>23511</v>
      </c>
    </row>
    <row r="3951" spans="1:6" x14ac:dyDescent="0.25">
      <c r="A3951" t="str">
        <f>'Оборудование столовой'!C1292</f>
        <v xml:space="preserve">0/206 ХОЛОДИЛЬНАЯ КАМЕРА (ДЛЯ ОТХОДОВ), Т=0…/+2град. С  габ. 1360х1360х2200мм. Толщина панелей - 80 мм   
</v>
      </c>
      <c r="B3951">
        <v>617</v>
      </c>
      <c r="C3951">
        <v>12130</v>
      </c>
      <c r="D3951">
        <v>2</v>
      </c>
      <c r="E3951">
        <v>0</v>
      </c>
      <c r="F3951">
        <v>23511</v>
      </c>
    </row>
    <row r="3952" spans="1:6" x14ac:dyDescent="0.25">
      <c r="A3952" t="str">
        <f>'Оборудование столовой'!W1292</f>
        <v>шт</v>
      </c>
      <c r="B3952">
        <v>617</v>
      </c>
      <c r="C3952">
        <v>12130</v>
      </c>
      <c r="D3952">
        <v>3</v>
      </c>
      <c r="E3952">
        <v>0</v>
      </c>
      <c r="F3952">
        <v>23511</v>
      </c>
    </row>
    <row r="3953" spans="1:6" x14ac:dyDescent="0.25">
      <c r="A3953" s="6">
        <f>'Оборудование столовой'!AE1292</f>
        <v>1</v>
      </c>
      <c r="B3953">
        <v>617</v>
      </c>
      <c r="C3953">
        <v>12130</v>
      </c>
      <c r="D3953">
        <v>4</v>
      </c>
      <c r="E3953">
        <v>0</v>
      </c>
      <c r="F3953">
        <v>23511</v>
      </c>
    </row>
    <row r="3954" spans="1:6" x14ac:dyDescent="0.25">
      <c r="A3954" s="6">
        <f>'Оборудование столовой'!AY1292</f>
        <v>0</v>
      </c>
      <c r="B3954">
        <v>617</v>
      </c>
      <c r="C3954">
        <v>12130</v>
      </c>
      <c r="D3954">
        <v>5</v>
      </c>
      <c r="E3954">
        <v>0</v>
      </c>
      <c r="F3954">
        <v>23511</v>
      </c>
    </row>
    <row r="3955" spans="1:6" x14ac:dyDescent="0.25">
      <c r="A3955">
        <f>'Оборудование столовой'!AL1292</f>
        <v>11743.955689318338</v>
      </c>
      <c r="B3955">
        <v>617</v>
      </c>
      <c r="C3955">
        <v>12130</v>
      </c>
      <c r="D3955">
        <v>7</v>
      </c>
      <c r="E3955">
        <v>0</v>
      </c>
      <c r="F3955">
        <v>23511</v>
      </c>
    </row>
    <row r="3956" spans="1:6" x14ac:dyDescent="0.25">
      <c r="A3956">
        <f>'Оборудование столовой'!A1294</f>
        <v>46</v>
      </c>
      <c r="B3956">
        <v>617</v>
      </c>
      <c r="C3956">
        <v>12131</v>
      </c>
      <c r="D3956">
        <v>0</v>
      </c>
      <c r="E3956">
        <v>0</v>
      </c>
      <c r="F3956">
        <v>23511</v>
      </c>
    </row>
    <row r="3957" spans="1:6" x14ac:dyDescent="0.25">
      <c r="A3957" t="str">
        <f>'Оборудование столовой'!B1294</f>
        <v>Прайс Горячий цех стр 69, п.67</v>
      </c>
      <c r="B3957">
        <v>617</v>
      </c>
      <c r="C3957">
        <v>12131</v>
      </c>
      <c r="D3957">
        <v>1</v>
      </c>
      <c r="E3957">
        <v>0</v>
      </c>
      <c r="F3957">
        <v>23511</v>
      </c>
    </row>
    <row r="3958" spans="1:6" x14ac:dyDescent="0.25">
      <c r="A3958" t="str">
        <f>'Оборудование столовой'!C1294</f>
        <v xml:space="preserve">Сплит-система среднетемп.настенная FSH007Z001
</v>
      </c>
      <c r="B3958">
        <v>617</v>
      </c>
      <c r="C3958">
        <v>12131</v>
      </c>
      <c r="D3958">
        <v>2</v>
      </c>
      <c r="E3958">
        <v>0</v>
      </c>
      <c r="F3958">
        <v>23511</v>
      </c>
    </row>
    <row r="3959" spans="1:6" x14ac:dyDescent="0.25">
      <c r="A3959" t="str">
        <f>'Оборудование столовой'!W1294</f>
        <v>шт</v>
      </c>
      <c r="B3959">
        <v>617</v>
      </c>
      <c r="C3959">
        <v>12131</v>
      </c>
      <c r="D3959">
        <v>3</v>
      </c>
      <c r="E3959">
        <v>0</v>
      </c>
      <c r="F3959">
        <v>23511</v>
      </c>
    </row>
    <row r="3960" spans="1:6" x14ac:dyDescent="0.25">
      <c r="A3960" s="6">
        <f>'Оборудование столовой'!AE1294</f>
        <v>1</v>
      </c>
      <c r="B3960">
        <v>617</v>
      </c>
      <c r="C3960">
        <v>12131</v>
      </c>
      <c r="D3960">
        <v>4</v>
      </c>
      <c r="E3960">
        <v>0</v>
      </c>
      <c r="F3960">
        <v>23511</v>
      </c>
    </row>
    <row r="3961" spans="1:6" x14ac:dyDescent="0.25">
      <c r="A3961" s="6">
        <f>'Оборудование столовой'!AY1294</f>
        <v>0</v>
      </c>
      <c r="B3961">
        <v>617</v>
      </c>
      <c r="C3961">
        <v>12131</v>
      </c>
      <c r="D3961">
        <v>5</v>
      </c>
      <c r="E3961">
        <v>0</v>
      </c>
      <c r="F3961">
        <v>23511</v>
      </c>
    </row>
    <row r="3962" spans="1:6" x14ac:dyDescent="0.25">
      <c r="A3962">
        <f>'Оборудование столовой'!AL1294</f>
        <v>25863.340788848411</v>
      </c>
      <c r="B3962">
        <v>617</v>
      </c>
      <c r="C3962">
        <v>12131</v>
      </c>
      <c r="D3962">
        <v>7</v>
      </c>
      <c r="E3962">
        <v>0</v>
      </c>
      <c r="F3962">
        <v>23511</v>
      </c>
    </row>
    <row r="3963" spans="1:6" x14ac:dyDescent="0.25">
      <c r="A3963">
        <f>'Оборудование столовой'!A1296</f>
        <v>47</v>
      </c>
      <c r="B3963">
        <v>617</v>
      </c>
      <c r="C3963">
        <v>12132</v>
      </c>
      <c r="D3963">
        <v>0</v>
      </c>
      <c r="E3963">
        <v>0</v>
      </c>
      <c r="F3963">
        <v>23511</v>
      </c>
    </row>
    <row r="3964" spans="1:6" x14ac:dyDescent="0.25">
      <c r="A3964" t="str">
        <f>'Оборудование столовой'!B1296</f>
        <v>Прайс Горячий цех стр 70, п.68</v>
      </c>
      <c r="B3964">
        <v>617</v>
      </c>
      <c r="C3964">
        <v>12132</v>
      </c>
      <c r="D3964">
        <v>1</v>
      </c>
      <c r="E3964">
        <v>0</v>
      </c>
      <c r="F3964">
        <v>23511</v>
      </c>
    </row>
    <row r="3965" spans="1:6" x14ac:dyDescent="0.25">
      <c r="A3965" t="str">
        <f>'Оборудование столовой'!C1296</f>
        <v xml:space="preserve">Стеллаж кухонный СК Ш (L=1500, S=600, H=1800, 4) 304 нерж.сталь, 4 сплошные полки
</v>
      </c>
      <c r="B3965">
        <v>617</v>
      </c>
      <c r="C3965">
        <v>12132</v>
      </c>
      <c r="D3965">
        <v>2</v>
      </c>
      <c r="E3965">
        <v>0</v>
      </c>
      <c r="F3965">
        <v>23511</v>
      </c>
    </row>
    <row r="3966" spans="1:6" x14ac:dyDescent="0.25">
      <c r="A3966" t="str">
        <f>'Оборудование столовой'!W1296</f>
        <v>шт</v>
      </c>
      <c r="B3966">
        <v>617</v>
      </c>
      <c r="C3966">
        <v>12132</v>
      </c>
      <c r="D3966">
        <v>3</v>
      </c>
      <c r="E3966">
        <v>0</v>
      </c>
      <c r="F3966">
        <v>23511</v>
      </c>
    </row>
    <row r="3967" spans="1:6" x14ac:dyDescent="0.25">
      <c r="A3967" s="6">
        <f>'Оборудование столовой'!AE1296</f>
        <v>1</v>
      </c>
      <c r="B3967">
        <v>617</v>
      </c>
      <c r="C3967">
        <v>12132</v>
      </c>
      <c r="D3967">
        <v>4</v>
      </c>
      <c r="E3967">
        <v>0</v>
      </c>
      <c r="F3967">
        <v>23511</v>
      </c>
    </row>
    <row r="3968" spans="1:6" x14ac:dyDescent="0.25">
      <c r="A3968" s="6">
        <f>'Оборудование столовой'!AY1296</f>
        <v>0</v>
      </c>
      <c r="B3968">
        <v>617</v>
      </c>
      <c r="C3968">
        <v>12132</v>
      </c>
      <c r="D3968">
        <v>5</v>
      </c>
      <c r="E3968">
        <v>0</v>
      </c>
      <c r="F3968">
        <v>23511</v>
      </c>
    </row>
    <row r="3969" spans="1:6" x14ac:dyDescent="0.25">
      <c r="A3969">
        <f>'Оборудование столовой'!AL1296</f>
        <v>4505.1121845943089</v>
      </c>
      <c r="B3969">
        <v>617</v>
      </c>
      <c r="C3969">
        <v>12132</v>
      </c>
      <c r="D3969">
        <v>7</v>
      </c>
      <c r="E3969">
        <v>0</v>
      </c>
      <c r="F3969">
        <v>23511</v>
      </c>
    </row>
    <row r="3970" spans="1:6" x14ac:dyDescent="0.25">
      <c r="A3970" t="str">
        <f>'Оборудование столовой'!A1298</f>
        <v xml:space="preserve">Помещение для отходов </v>
      </c>
      <c r="B3970">
        <v>617</v>
      </c>
      <c r="C3970">
        <v>12139</v>
      </c>
      <c r="D3970">
        <v>0</v>
      </c>
      <c r="E3970">
        <v>0</v>
      </c>
      <c r="F3970">
        <v>23507</v>
      </c>
    </row>
    <row r="3971" spans="1:6" x14ac:dyDescent="0.25">
      <c r="A3971">
        <f>'Оборудование столовой'!A1299</f>
        <v>48</v>
      </c>
      <c r="B3971">
        <v>617</v>
      </c>
      <c r="C3971">
        <v>12140</v>
      </c>
      <c r="D3971">
        <v>0</v>
      </c>
      <c r="E3971">
        <v>0</v>
      </c>
      <c r="F3971">
        <v>23511</v>
      </c>
    </row>
    <row r="3972" spans="1:6" x14ac:dyDescent="0.25">
      <c r="A3972" t="str">
        <f>'Оборудование столовой'!B1299</f>
        <v>Прайс Горячий цех стр 71, п.75</v>
      </c>
      <c r="B3972">
        <v>617</v>
      </c>
      <c r="C3972">
        <v>12140</v>
      </c>
      <c r="D3972">
        <v>1</v>
      </c>
      <c r="E3972">
        <v>0</v>
      </c>
      <c r="F3972">
        <v>23511</v>
      </c>
    </row>
    <row r="3973" spans="1:6" x14ac:dyDescent="0.25">
      <c r="A3973" t="str">
        <f>'Оборудование столовой'!C1299</f>
        <v xml:space="preserve">Ванна ВРП Э (L=500, S=520, H=850, G=250) рукомойник педальный, 304 нерж.сталь
</v>
      </c>
      <c r="B3973">
        <v>617</v>
      </c>
      <c r="C3973">
        <v>12140</v>
      </c>
      <c r="D3973">
        <v>2</v>
      </c>
      <c r="E3973">
        <v>0</v>
      </c>
      <c r="F3973">
        <v>23511</v>
      </c>
    </row>
    <row r="3974" spans="1:6" x14ac:dyDescent="0.25">
      <c r="A3974" t="str">
        <f>'Оборудование столовой'!W1299</f>
        <v>шт</v>
      </c>
      <c r="B3974">
        <v>617</v>
      </c>
      <c r="C3974">
        <v>12140</v>
      </c>
      <c r="D3974">
        <v>3</v>
      </c>
      <c r="E3974">
        <v>0</v>
      </c>
      <c r="F3974">
        <v>23511</v>
      </c>
    </row>
    <row r="3975" spans="1:6" x14ac:dyDescent="0.25">
      <c r="A3975" s="6">
        <f>'Оборудование столовой'!AE1299</f>
        <v>1</v>
      </c>
      <c r="B3975">
        <v>617</v>
      </c>
      <c r="C3975">
        <v>12140</v>
      </c>
      <c r="D3975">
        <v>4</v>
      </c>
      <c r="E3975">
        <v>0</v>
      </c>
      <c r="F3975">
        <v>23511</v>
      </c>
    </row>
    <row r="3976" spans="1:6" x14ac:dyDescent="0.25">
      <c r="A3976" s="6">
        <f>'Оборудование столовой'!AY1299</f>
        <v>0</v>
      </c>
      <c r="B3976">
        <v>617</v>
      </c>
      <c r="C3976">
        <v>12140</v>
      </c>
      <c r="D3976">
        <v>5</v>
      </c>
      <c r="E3976">
        <v>0</v>
      </c>
      <c r="F3976">
        <v>23511</v>
      </c>
    </row>
    <row r="3977" spans="1:6" x14ac:dyDescent="0.25">
      <c r="A3977">
        <f>'Оборудование столовой'!AL1299</f>
        <v>3679.2737736944932</v>
      </c>
      <c r="B3977">
        <v>617</v>
      </c>
      <c r="C3977">
        <v>12140</v>
      </c>
      <c r="D3977">
        <v>7</v>
      </c>
      <c r="E3977">
        <v>0</v>
      </c>
      <c r="F3977">
        <v>23511</v>
      </c>
    </row>
    <row r="3978" spans="1:6" x14ac:dyDescent="0.25">
      <c r="A3978">
        <f>'Оборудование столовой'!A1301</f>
        <v>49</v>
      </c>
      <c r="B3978">
        <v>617</v>
      </c>
      <c r="C3978">
        <v>12141</v>
      </c>
      <c r="D3978">
        <v>0</v>
      </c>
      <c r="E3978">
        <v>0</v>
      </c>
      <c r="F3978">
        <v>23511</v>
      </c>
    </row>
    <row r="3979" spans="1:6" x14ac:dyDescent="0.25">
      <c r="A3979" t="str">
        <f>'Оборудование столовой'!B1301</f>
        <v>Прайс Горячий цех стр 71, п.76</v>
      </c>
      <c r="B3979">
        <v>617</v>
      </c>
      <c r="C3979">
        <v>12141</v>
      </c>
      <c r="D3979">
        <v>1</v>
      </c>
      <c r="E3979">
        <v>0</v>
      </c>
      <c r="F3979">
        <v>23511</v>
      </c>
    </row>
    <row r="3980" spans="1:6" x14ac:dyDescent="0.25">
      <c r="A3980" t="str">
        <f>'Оборудование столовой'!C1301</f>
        <v xml:space="preserve">"ORWAK AB Уплотнитель-измельчитель отходов (компактор) т.м. ""ORWAK"" серии 3210
"
</v>
      </c>
      <c r="B3980">
        <v>617</v>
      </c>
      <c r="C3980">
        <v>12141</v>
      </c>
      <c r="D3980">
        <v>2</v>
      </c>
      <c r="E3980">
        <v>0</v>
      </c>
      <c r="F3980">
        <v>23511</v>
      </c>
    </row>
    <row r="3981" spans="1:6" x14ac:dyDescent="0.25">
      <c r="A3981" t="str">
        <f>'Оборудование столовой'!W1301</f>
        <v>шт</v>
      </c>
      <c r="B3981">
        <v>617</v>
      </c>
      <c r="C3981">
        <v>12141</v>
      </c>
      <c r="D3981">
        <v>3</v>
      </c>
      <c r="E3981">
        <v>0</v>
      </c>
      <c r="F3981">
        <v>23511</v>
      </c>
    </row>
    <row r="3982" spans="1:6" x14ac:dyDescent="0.25">
      <c r="A3982" s="6">
        <f>'Оборудование столовой'!AE1301</f>
        <v>1</v>
      </c>
      <c r="B3982">
        <v>617</v>
      </c>
      <c r="C3982">
        <v>12141</v>
      </c>
      <c r="D3982">
        <v>4</v>
      </c>
      <c r="E3982">
        <v>0</v>
      </c>
      <c r="F3982">
        <v>23511</v>
      </c>
    </row>
    <row r="3983" spans="1:6" x14ac:dyDescent="0.25">
      <c r="A3983" s="6">
        <f>'Оборудование столовой'!AY1301</f>
        <v>0</v>
      </c>
      <c r="B3983">
        <v>617</v>
      </c>
      <c r="C3983">
        <v>12141</v>
      </c>
      <c r="D3983">
        <v>5</v>
      </c>
      <c r="E3983">
        <v>0</v>
      </c>
      <c r="F3983">
        <v>23511</v>
      </c>
    </row>
    <row r="3984" spans="1:6" x14ac:dyDescent="0.25">
      <c r="A3984">
        <f>'Оборудование столовой'!AL1301</f>
        <v>140365.18882992768</v>
      </c>
      <c r="B3984">
        <v>617</v>
      </c>
      <c r="C3984">
        <v>12141</v>
      </c>
      <c r="D3984">
        <v>7</v>
      </c>
      <c r="E3984">
        <v>0</v>
      </c>
      <c r="F3984">
        <v>23511</v>
      </c>
    </row>
    <row r="3985" spans="1:6" x14ac:dyDescent="0.25">
      <c r="A3985">
        <f>'Оборудование столовой'!A1303</f>
        <v>50</v>
      </c>
      <c r="B3985">
        <v>617</v>
      </c>
      <c r="C3985">
        <v>12142</v>
      </c>
      <c r="D3985">
        <v>0</v>
      </c>
      <c r="E3985">
        <v>0</v>
      </c>
      <c r="F3985">
        <v>23511</v>
      </c>
    </row>
    <row r="3986" spans="1:6" x14ac:dyDescent="0.25">
      <c r="A3986" t="str">
        <f>'Оборудование столовой'!B1303</f>
        <v>Прайс Горячий цех стр 71, п.77</v>
      </c>
      <c r="B3986">
        <v>617</v>
      </c>
      <c r="C3986">
        <v>12142</v>
      </c>
      <c r="D3986">
        <v>1</v>
      </c>
      <c r="E3986">
        <v>0</v>
      </c>
      <c r="F3986">
        <v>23511</v>
      </c>
    </row>
    <row r="3987" spans="1:6" x14ac:dyDescent="0.25">
      <c r="A3987" t="str">
        <f>'Оборудование столовой'!C1303</f>
        <v xml:space="preserve">KLARCO SRL Душирующее устройство с автоматической катушкой для сматывания 5RM10
</v>
      </c>
      <c r="B3987">
        <v>617</v>
      </c>
      <c r="C3987">
        <v>12142</v>
      </c>
      <c r="D3987">
        <v>2</v>
      </c>
      <c r="E3987">
        <v>0</v>
      </c>
      <c r="F3987">
        <v>23511</v>
      </c>
    </row>
    <row r="3988" spans="1:6" x14ac:dyDescent="0.25">
      <c r="A3988" t="str">
        <f>'Оборудование столовой'!W1303</f>
        <v>шт</v>
      </c>
      <c r="B3988">
        <v>617</v>
      </c>
      <c r="C3988">
        <v>12142</v>
      </c>
      <c r="D3988">
        <v>3</v>
      </c>
      <c r="E3988">
        <v>0</v>
      </c>
      <c r="F3988">
        <v>23511</v>
      </c>
    </row>
    <row r="3989" spans="1:6" x14ac:dyDescent="0.25">
      <c r="A3989" s="6">
        <f>'Оборудование столовой'!AE1303</f>
        <v>3</v>
      </c>
      <c r="B3989">
        <v>617</v>
      </c>
      <c r="C3989">
        <v>12142</v>
      </c>
      <c r="D3989">
        <v>4</v>
      </c>
      <c r="E3989">
        <v>0</v>
      </c>
      <c r="F3989">
        <v>23511</v>
      </c>
    </row>
    <row r="3990" spans="1:6" x14ac:dyDescent="0.25">
      <c r="A3990" s="6">
        <f>'Оборудование столовой'!AY1303</f>
        <v>0</v>
      </c>
      <c r="B3990">
        <v>617</v>
      </c>
      <c r="C3990">
        <v>12142</v>
      </c>
      <c r="D3990">
        <v>5</v>
      </c>
      <c r="E3990">
        <v>0</v>
      </c>
      <c r="F3990">
        <v>23511</v>
      </c>
    </row>
    <row r="3991" spans="1:6" x14ac:dyDescent="0.25">
      <c r="A3991">
        <f>'Оборудование столовой'!AL1303</f>
        <v>10456.829043244101</v>
      </c>
      <c r="B3991">
        <v>617</v>
      </c>
      <c r="C3991">
        <v>12142</v>
      </c>
      <c r="D3991">
        <v>7</v>
      </c>
      <c r="E3991">
        <v>0</v>
      </c>
      <c r="F3991">
        <v>23511</v>
      </c>
    </row>
    <row r="3992" spans="1:6" x14ac:dyDescent="0.25">
      <c r="A3992">
        <f>'Оборудование столовой'!A1305</f>
        <v>51</v>
      </c>
      <c r="B3992">
        <v>617</v>
      </c>
      <c r="C3992">
        <v>12143</v>
      </c>
      <c r="D3992">
        <v>0</v>
      </c>
      <c r="E3992">
        <v>0</v>
      </c>
      <c r="F3992">
        <v>23511</v>
      </c>
    </row>
    <row r="3993" spans="1:6" x14ac:dyDescent="0.25">
      <c r="A3993" t="str">
        <f>'Оборудование столовой'!B1305</f>
        <v>Прайс Горячий цех стр 71, п.78</v>
      </c>
      <c r="B3993">
        <v>617</v>
      </c>
      <c r="C3993">
        <v>12143</v>
      </c>
      <c r="D3993">
        <v>1</v>
      </c>
      <c r="E3993">
        <v>0</v>
      </c>
      <c r="F3993">
        <v>23511</v>
      </c>
    </row>
    <row r="3994" spans="1:6" x14ac:dyDescent="0.25">
      <c r="A3994" t="str">
        <f>'Оборудование столовой'!C1305</f>
        <v xml:space="preserve">Электроводонагреватель ЭВАД-80/1.6М
</v>
      </c>
      <c r="B3994">
        <v>617</v>
      </c>
      <c r="C3994">
        <v>12143</v>
      </c>
      <c r="D3994">
        <v>2</v>
      </c>
      <c r="E3994">
        <v>0</v>
      </c>
      <c r="F3994">
        <v>23511</v>
      </c>
    </row>
    <row r="3995" spans="1:6" x14ac:dyDescent="0.25">
      <c r="A3995" t="str">
        <f>'Оборудование столовой'!W1305</f>
        <v>шт</v>
      </c>
      <c r="B3995">
        <v>617</v>
      </c>
      <c r="C3995">
        <v>12143</v>
      </c>
      <c r="D3995">
        <v>3</v>
      </c>
      <c r="E3995">
        <v>0</v>
      </c>
      <c r="F3995">
        <v>23511</v>
      </c>
    </row>
    <row r="3996" spans="1:6" x14ac:dyDescent="0.25">
      <c r="A3996" s="6">
        <f>'Оборудование столовой'!AE1305</f>
        <v>1</v>
      </c>
      <c r="B3996">
        <v>617</v>
      </c>
      <c r="C3996">
        <v>12143</v>
      </c>
      <c r="D3996">
        <v>4</v>
      </c>
      <c r="E3996">
        <v>0</v>
      </c>
      <c r="F3996">
        <v>23511</v>
      </c>
    </row>
    <row r="3997" spans="1:6" x14ac:dyDescent="0.25">
      <c r="A3997" s="6">
        <f>'Оборудование столовой'!AY1305</f>
        <v>0</v>
      </c>
      <c r="B3997">
        <v>617</v>
      </c>
      <c r="C3997">
        <v>12143</v>
      </c>
      <c r="D3997">
        <v>5</v>
      </c>
      <c r="E3997">
        <v>0</v>
      </c>
      <c r="F3997">
        <v>23511</v>
      </c>
    </row>
    <row r="3998" spans="1:6" x14ac:dyDescent="0.25">
      <c r="A3998">
        <f>'Оборудование столовой'!AL1305</f>
        <v>3198.0374227783946</v>
      </c>
      <c r="B3998">
        <v>617</v>
      </c>
      <c r="C3998">
        <v>12143</v>
      </c>
      <c r="D3998">
        <v>7</v>
      </c>
      <c r="E3998">
        <v>0</v>
      </c>
      <c r="F3998">
        <v>23511</v>
      </c>
    </row>
    <row r="3999" spans="1:6" x14ac:dyDescent="0.25">
      <c r="A3999" t="str">
        <f>'Оборудование столовой'!A1307</f>
        <v xml:space="preserve">Кладовая овощей </v>
      </c>
      <c r="B3999">
        <v>617</v>
      </c>
      <c r="C3999">
        <v>12149</v>
      </c>
      <c r="D3999">
        <v>0</v>
      </c>
      <c r="E3999">
        <v>0</v>
      </c>
      <c r="F3999">
        <v>23507</v>
      </c>
    </row>
    <row r="4000" spans="1:6" x14ac:dyDescent="0.25">
      <c r="A4000">
        <f>'Оборудование столовой'!A1308</f>
        <v>52</v>
      </c>
      <c r="B4000">
        <v>617</v>
      </c>
      <c r="C4000">
        <v>12150</v>
      </c>
      <c r="D4000">
        <v>0</v>
      </c>
      <c r="E4000">
        <v>0</v>
      </c>
      <c r="F4000">
        <v>23511</v>
      </c>
    </row>
    <row r="4001" spans="1:6" x14ac:dyDescent="0.25">
      <c r="A4001" t="str">
        <f>'Оборудование столовой'!B1308</f>
        <v>Прайс Горячий цех стр 72, п.82</v>
      </c>
      <c r="B4001">
        <v>617</v>
      </c>
      <c r="C4001">
        <v>12150</v>
      </c>
      <c r="D4001">
        <v>1</v>
      </c>
      <c r="E4001">
        <v>0</v>
      </c>
      <c r="F4001">
        <v>23511</v>
      </c>
    </row>
    <row r="4002" spans="1:6" x14ac:dyDescent="0.25">
      <c r="A4002" t="str">
        <f>'Оборудование столовой'!C1308</f>
        <v xml:space="preserve">Стеллаж кухонный СК Ш (L=1500, S=600, H=1800, 4) 304 нерж.сталь, 4 сплошные полки
</v>
      </c>
      <c r="B4002">
        <v>617</v>
      </c>
      <c r="C4002">
        <v>12150</v>
      </c>
      <c r="D4002">
        <v>2</v>
      </c>
      <c r="E4002">
        <v>0</v>
      </c>
      <c r="F4002">
        <v>23511</v>
      </c>
    </row>
    <row r="4003" spans="1:6" x14ac:dyDescent="0.25">
      <c r="A4003" t="str">
        <f>'Оборудование столовой'!W1308</f>
        <v>шт</v>
      </c>
      <c r="B4003">
        <v>617</v>
      </c>
      <c r="C4003">
        <v>12150</v>
      </c>
      <c r="D4003">
        <v>3</v>
      </c>
      <c r="E4003">
        <v>0</v>
      </c>
      <c r="F4003">
        <v>23511</v>
      </c>
    </row>
    <row r="4004" spans="1:6" x14ac:dyDescent="0.25">
      <c r="A4004" s="6">
        <f>'Оборудование столовой'!AE1308</f>
        <v>1</v>
      </c>
      <c r="B4004">
        <v>617</v>
      </c>
      <c r="C4004">
        <v>12150</v>
      </c>
      <c r="D4004">
        <v>4</v>
      </c>
      <c r="E4004">
        <v>0</v>
      </c>
      <c r="F4004">
        <v>23511</v>
      </c>
    </row>
    <row r="4005" spans="1:6" x14ac:dyDescent="0.25">
      <c r="A4005" s="6">
        <f>'Оборудование столовой'!AY1308</f>
        <v>0</v>
      </c>
      <c r="B4005">
        <v>617</v>
      </c>
      <c r="C4005">
        <v>12150</v>
      </c>
      <c r="D4005">
        <v>5</v>
      </c>
      <c r="E4005">
        <v>0</v>
      </c>
      <c r="F4005">
        <v>23511</v>
      </c>
    </row>
    <row r="4006" spans="1:6" x14ac:dyDescent="0.25">
      <c r="A4006">
        <f>'Оборудование столовой'!AL1308</f>
        <v>4613.8836131791541</v>
      </c>
      <c r="B4006">
        <v>617</v>
      </c>
      <c r="C4006">
        <v>12150</v>
      </c>
      <c r="D4006">
        <v>7</v>
      </c>
      <c r="E4006">
        <v>0</v>
      </c>
      <c r="F4006">
        <v>23511</v>
      </c>
    </row>
    <row r="4007" spans="1:6" x14ac:dyDescent="0.25">
      <c r="A4007" t="str">
        <f>'Оборудование столовой'!A1310</f>
        <v>Моечная кухонной посуды</v>
      </c>
      <c r="B4007">
        <v>617</v>
      </c>
      <c r="C4007">
        <v>12152</v>
      </c>
      <c r="D4007">
        <v>0</v>
      </c>
      <c r="E4007">
        <v>0</v>
      </c>
      <c r="F4007">
        <v>23507</v>
      </c>
    </row>
    <row r="4008" spans="1:6" x14ac:dyDescent="0.25">
      <c r="A4008">
        <f>'Оборудование столовой'!A1311</f>
        <v>53</v>
      </c>
      <c r="B4008">
        <v>617</v>
      </c>
      <c r="C4008">
        <v>12153</v>
      </c>
      <c r="D4008">
        <v>0</v>
      </c>
      <c r="E4008">
        <v>0</v>
      </c>
      <c r="F4008">
        <v>23511</v>
      </c>
    </row>
    <row r="4009" spans="1:6" x14ac:dyDescent="0.25">
      <c r="A4009" t="str">
        <f>'Оборудование столовой'!B1311</f>
        <v>Прайс Горячий цех стр 73, п.84</v>
      </c>
      <c r="B4009">
        <v>617</v>
      </c>
      <c r="C4009">
        <v>12153</v>
      </c>
      <c r="D4009">
        <v>1</v>
      </c>
      <c r="E4009">
        <v>0</v>
      </c>
      <c r="F4009">
        <v>23511</v>
      </c>
    </row>
    <row r="4010" spans="1:6" x14ac:dyDescent="0.25">
      <c r="A4010" t="str">
        <f>'Оборудование столовой'!C1311</f>
        <v xml:space="preserve">Стеллаж кухонный СК Ш (L=1200, S=600, H=1800, 4П) 304 нерж.сталь, 4 перфорированные полки
</v>
      </c>
      <c r="B4010">
        <v>617</v>
      </c>
      <c r="C4010">
        <v>12153</v>
      </c>
      <c r="D4010">
        <v>2</v>
      </c>
      <c r="E4010">
        <v>0</v>
      </c>
      <c r="F4010">
        <v>23511</v>
      </c>
    </row>
    <row r="4011" spans="1:6" x14ac:dyDescent="0.25">
      <c r="A4011" t="str">
        <f>'Оборудование столовой'!W1311</f>
        <v>шт</v>
      </c>
      <c r="B4011">
        <v>617</v>
      </c>
      <c r="C4011">
        <v>12153</v>
      </c>
      <c r="D4011">
        <v>3</v>
      </c>
      <c r="E4011">
        <v>0</v>
      </c>
      <c r="F4011">
        <v>23511</v>
      </c>
    </row>
    <row r="4012" spans="1:6" x14ac:dyDescent="0.25">
      <c r="A4012" s="6">
        <f>'Оборудование столовой'!AE1311</f>
        <v>3</v>
      </c>
      <c r="B4012">
        <v>617</v>
      </c>
      <c r="C4012">
        <v>12153</v>
      </c>
      <c r="D4012">
        <v>4</v>
      </c>
      <c r="E4012">
        <v>0</v>
      </c>
      <c r="F4012">
        <v>23511</v>
      </c>
    </row>
    <row r="4013" spans="1:6" x14ac:dyDescent="0.25">
      <c r="A4013" s="6">
        <f>'Оборудование столовой'!AY1311</f>
        <v>0</v>
      </c>
      <c r="B4013">
        <v>617</v>
      </c>
      <c r="C4013">
        <v>12153</v>
      </c>
      <c r="D4013">
        <v>5</v>
      </c>
      <c r="E4013">
        <v>0</v>
      </c>
      <c r="F4013">
        <v>23511</v>
      </c>
    </row>
    <row r="4014" spans="1:6" x14ac:dyDescent="0.25">
      <c r="A4014">
        <f>'Оборудование столовой'!AL1311</f>
        <v>4128.5194308041609</v>
      </c>
      <c r="B4014">
        <v>617</v>
      </c>
      <c r="C4014">
        <v>12153</v>
      </c>
      <c r="D4014">
        <v>7</v>
      </c>
      <c r="E4014">
        <v>0</v>
      </c>
      <c r="F4014">
        <v>23511</v>
      </c>
    </row>
    <row r="4015" spans="1:6" x14ac:dyDescent="0.25">
      <c r="A4015">
        <f>'Оборудование столовой'!A1313</f>
        <v>54</v>
      </c>
      <c r="B4015">
        <v>617</v>
      </c>
      <c r="C4015">
        <v>12154</v>
      </c>
      <c r="D4015">
        <v>0</v>
      </c>
      <c r="E4015">
        <v>0</v>
      </c>
      <c r="F4015">
        <v>23511</v>
      </c>
    </row>
    <row r="4016" spans="1:6" x14ac:dyDescent="0.25">
      <c r="A4016" t="str">
        <f>'Оборудование столовой'!B1313</f>
        <v>Прайс Горячий цех стр 73, п.85</v>
      </c>
      <c r="B4016">
        <v>617</v>
      </c>
      <c r="C4016">
        <v>12154</v>
      </c>
      <c r="D4016">
        <v>1</v>
      </c>
      <c r="E4016">
        <v>0</v>
      </c>
      <c r="F4016">
        <v>23511</v>
      </c>
    </row>
    <row r="4017" spans="1:6" x14ac:dyDescent="0.25">
      <c r="A4017" t="str">
        <f>'Оборудование столовой'!C1313</f>
        <v xml:space="preserve">Ванна моечная ВМН Ш 2 (L=1200, S=700, H=870, G=400)304 нерж.сталь, двойная цельнотянутая ванна
</v>
      </c>
      <c r="B4017">
        <v>617</v>
      </c>
      <c r="C4017">
        <v>12154</v>
      </c>
      <c r="D4017">
        <v>2</v>
      </c>
      <c r="E4017">
        <v>0</v>
      </c>
      <c r="F4017">
        <v>23511</v>
      </c>
    </row>
    <row r="4018" spans="1:6" x14ac:dyDescent="0.25">
      <c r="A4018" t="str">
        <f>'Оборудование столовой'!W1313</f>
        <v>шт</v>
      </c>
      <c r="B4018">
        <v>617</v>
      </c>
      <c r="C4018">
        <v>12154</v>
      </c>
      <c r="D4018">
        <v>3</v>
      </c>
      <c r="E4018">
        <v>0</v>
      </c>
      <c r="F4018">
        <v>23511</v>
      </c>
    </row>
    <row r="4019" spans="1:6" x14ac:dyDescent="0.25">
      <c r="A4019" s="6">
        <f>'Оборудование столовой'!AE1313</f>
        <v>1</v>
      </c>
      <c r="B4019">
        <v>617</v>
      </c>
      <c r="C4019">
        <v>12154</v>
      </c>
      <c r="D4019">
        <v>4</v>
      </c>
      <c r="E4019">
        <v>0</v>
      </c>
      <c r="F4019">
        <v>23511</v>
      </c>
    </row>
    <row r="4020" spans="1:6" x14ac:dyDescent="0.25">
      <c r="A4020" s="6">
        <f>'Оборудование столовой'!AY1313</f>
        <v>0</v>
      </c>
      <c r="B4020">
        <v>617</v>
      </c>
      <c r="C4020">
        <v>12154</v>
      </c>
      <c r="D4020">
        <v>5</v>
      </c>
      <c r="E4020">
        <v>0</v>
      </c>
      <c r="F4020">
        <v>23511</v>
      </c>
    </row>
    <row r="4021" spans="1:6" x14ac:dyDescent="0.25">
      <c r="A4021">
        <f>'Оборудование столовой'!AL1313</f>
        <v>5507.2151380748719</v>
      </c>
      <c r="B4021">
        <v>617</v>
      </c>
      <c r="C4021">
        <v>12154</v>
      </c>
      <c r="D4021">
        <v>7</v>
      </c>
      <c r="E4021">
        <v>0</v>
      </c>
      <c r="F4021">
        <v>23511</v>
      </c>
    </row>
    <row r="4022" spans="1:6" x14ac:dyDescent="0.25">
      <c r="A4022">
        <f>'Оборудование столовой'!A1315</f>
        <v>55</v>
      </c>
      <c r="B4022">
        <v>617</v>
      </c>
      <c r="C4022">
        <v>12155</v>
      </c>
      <c r="D4022">
        <v>0</v>
      </c>
      <c r="E4022">
        <v>0</v>
      </c>
      <c r="F4022">
        <v>23511</v>
      </c>
    </row>
    <row r="4023" spans="1:6" x14ac:dyDescent="0.25">
      <c r="A4023" t="str">
        <f>'Оборудование столовой'!B1315</f>
        <v>Прайс Горячий цех стр 73, п.86</v>
      </c>
      <c r="B4023">
        <v>617</v>
      </c>
      <c r="C4023">
        <v>12155</v>
      </c>
      <c r="D4023">
        <v>1</v>
      </c>
      <c r="E4023">
        <v>0</v>
      </c>
      <c r="F4023">
        <v>23511</v>
      </c>
    </row>
    <row r="4024" spans="1:6" x14ac:dyDescent="0.25">
      <c r="A4024" t="str">
        <f>'Оборудование столовой'!C1315</f>
        <v xml:space="preserve">Ванна котломоечная ВКН Ш 1 (L=1000, S=700, H=850, G=360) 304 нерж.сталь, цельнотянутая
</v>
      </c>
      <c r="B4024">
        <v>617</v>
      </c>
      <c r="C4024">
        <v>12155</v>
      </c>
      <c r="D4024">
        <v>2</v>
      </c>
      <c r="E4024">
        <v>0</v>
      </c>
      <c r="F4024">
        <v>23511</v>
      </c>
    </row>
    <row r="4025" spans="1:6" x14ac:dyDescent="0.25">
      <c r="A4025" t="str">
        <f>'Оборудование столовой'!W1315</f>
        <v>шт</v>
      </c>
      <c r="B4025">
        <v>617</v>
      </c>
      <c r="C4025">
        <v>12155</v>
      </c>
      <c r="D4025">
        <v>3</v>
      </c>
      <c r="E4025">
        <v>0</v>
      </c>
      <c r="F4025">
        <v>23511</v>
      </c>
    </row>
    <row r="4026" spans="1:6" x14ac:dyDescent="0.25">
      <c r="A4026" s="6">
        <f>'Оборудование столовой'!AE1315</f>
        <v>1</v>
      </c>
      <c r="B4026">
        <v>617</v>
      </c>
      <c r="C4026">
        <v>12155</v>
      </c>
      <c r="D4026">
        <v>4</v>
      </c>
      <c r="E4026">
        <v>0</v>
      </c>
      <c r="F4026">
        <v>23511</v>
      </c>
    </row>
    <row r="4027" spans="1:6" x14ac:dyDescent="0.25">
      <c r="A4027" s="6">
        <f>'Оборудование столовой'!AY1315</f>
        <v>0</v>
      </c>
      <c r="B4027">
        <v>617</v>
      </c>
      <c r="C4027">
        <v>12155</v>
      </c>
      <c r="D4027">
        <v>5</v>
      </c>
      <c r="E4027">
        <v>0</v>
      </c>
      <c r="F4027">
        <v>23511</v>
      </c>
    </row>
    <row r="4028" spans="1:6" x14ac:dyDescent="0.25">
      <c r="A4028">
        <f>'Оборудование столовой'!AL1315</f>
        <v>8843.5349147262259</v>
      </c>
      <c r="B4028">
        <v>617</v>
      </c>
      <c r="C4028">
        <v>12155</v>
      </c>
      <c r="D4028">
        <v>7</v>
      </c>
      <c r="E4028">
        <v>0</v>
      </c>
      <c r="F4028">
        <v>23511</v>
      </c>
    </row>
    <row r="4029" spans="1:6" x14ac:dyDescent="0.25">
      <c r="A4029">
        <f>'Оборудование столовой'!A1317</f>
        <v>56</v>
      </c>
      <c r="B4029">
        <v>617</v>
      </c>
      <c r="C4029">
        <v>12156</v>
      </c>
      <c r="D4029">
        <v>0</v>
      </c>
      <c r="E4029">
        <v>0</v>
      </c>
      <c r="F4029">
        <v>23511</v>
      </c>
    </row>
    <row r="4030" spans="1:6" x14ac:dyDescent="0.25">
      <c r="A4030" t="str">
        <f>'Оборудование столовой'!B1317</f>
        <v>Прайс Горячий цех стр 73, п.87</v>
      </c>
      <c r="B4030">
        <v>617</v>
      </c>
      <c r="C4030">
        <v>12156</v>
      </c>
      <c r="D4030">
        <v>1</v>
      </c>
      <c r="E4030">
        <v>0</v>
      </c>
      <c r="F4030">
        <v>23511</v>
      </c>
    </row>
    <row r="4031" spans="1:6" x14ac:dyDescent="0.25">
      <c r="A4031" t="str">
        <f>'Оборудование столовой'!C1317</f>
        <v xml:space="preserve">Электроводонагреватель ЭВАД-80/1.6М
</v>
      </c>
      <c r="B4031">
        <v>617</v>
      </c>
      <c r="C4031">
        <v>12156</v>
      </c>
      <c r="D4031">
        <v>2</v>
      </c>
      <c r="E4031">
        <v>0</v>
      </c>
      <c r="F4031">
        <v>23511</v>
      </c>
    </row>
    <row r="4032" spans="1:6" x14ac:dyDescent="0.25">
      <c r="A4032" t="str">
        <f>'Оборудование столовой'!W1317</f>
        <v>шт</v>
      </c>
      <c r="B4032">
        <v>617</v>
      </c>
      <c r="C4032">
        <v>12156</v>
      </c>
      <c r="D4032">
        <v>3</v>
      </c>
      <c r="E4032">
        <v>0</v>
      </c>
      <c r="F4032">
        <v>23511</v>
      </c>
    </row>
    <row r="4033" spans="1:6" x14ac:dyDescent="0.25">
      <c r="A4033" s="6">
        <f>'Оборудование столовой'!AE1317</f>
        <v>1</v>
      </c>
      <c r="B4033">
        <v>617</v>
      </c>
      <c r="C4033">
        <v>12156</v>
      </c>
      <c r="D4033">
        <v>4</v>
      </c>
      <c r="E4033">
        <v>0</v>
      </c>
      <c r="F4033">
        <v>23511</v>
      </c>
    </row>
    <row r="4034" spans="1:6" x14ac:dyDescent="0.25">
      <c r="A4034" s="6">
        <f>'Оборудование столовой'!AY1317</f>
        <v>0</v>
      </c>
      <c r="B4034">
        <v>617</v>
      </c>
      <c r="C4034">
        <v>12156</v>
      </c>
      <c r="D4034">
        <v>5</v>
      </c>
      <c r="E4034">
        <v>0</v>
      </c>
      <c r="F4034">
        <v>23511</v>
      </c>
    </row>
    <row r="4035" spans="1:6" x14ac:dyDescent="0.25">
      <c r="A4035">
        <f>'Оборудование столовой'!AL1317</f>
        <v>3198.0374227783946</v>
      </c>
      <c r="B4035">
        <v>617</v>
      </c>
      <c r="C4035">
        <v>12156</v>
      </c>
      <c r="D4035">
        <v>7</v>
      </c>
      <c r="E4035">
        <v>0</v>
      </c>
      <c r="F4035">
        <v>23511</v>
      </c>
    </row>
    <row r="4036" spans="1:6" x14ac:dyDescent="0.25">
      <c r="A4036">
        <f>'Оборудование столовой'!A1319</f>
        <v>57</v>
      </c>
      <c r="B4036">
        <v>617</v>
      </c>
      <c r="C4036">
        <v>12157</v>
      </c>
      <c r="D4036">
        <v>0</v>
      </c>
      <c r="E4036">
        <v>0</v>
      </c>
      <c r="F4036">
        <v>23511</v>
      </c>
    </row>
    <row r="4037" spans="1:6" x14ac:dyDescent="0.25">
      <c r="A4037" t="str">
        <f>'Оборудование столовой'!B1319</f>
        <v>Прайс Горячий цех стр 73, п.88</v>
      </c>
      <c r="B4037">
        <v>617</v>
      </c>
      <c r="C4037">
        <v>12157</v>
      </c>
      <c r="D4037">
        <v>1</v>
      </c>
      <c r="E4037">
        <v>0</v>
      </c>
      <c r="F4037">
        <v>23511</v>
      </c>
    </row>
    <row r="4038" spans="1:6" x14ac:dyDescent="0.25">
      <c r="A4038" t="str">
        <f>'Оборудование столовой'!C1319</f>
        <v xml:space="preserve">Зонт вытяжной ЗВП Ш (L=1200, S=700, H=350)
</v>
      </c>
      <c r="B4038">
        <v>617</v>
      </c>
      <c r="C4038">
        <v>12157</v>
      </c>
      <c r="D4038">
        <v>2</v>
      </c>
      <c r="E4038">
        <v>0</v>
      </c>
      <c r="F4038">
        <v>23511</v>
      </c>
    </row>
    <row r="4039" spans="1:6" x14ac:dyDescent="0.25">
      <c r="A4039" t="str">
        <f>'Оборудование столовой'!W1319</f>
        <v>шт</v>
      </c>
      <c r="B4039">
        <v>617</v>
      </c>
      <c r="C4039">
        <v>12157</v>
      </c>
      <c r="D4039">
        <v>3</v>
      </c>
      <c r="E4039">
        <v>0</v>
      </c>
      <c r="F4039">
        <v>23511</v>
      </c>
    </row>
    <row r="4040" spans="1:6" x14ac:dyDescent="0.25">
      <c r="A4040" s="6">
        <f>'Оборудование столовой'!AE1319</f>
        <v>2</v>
      </c>
      <c r="B4040">
        <v>617</v>
      </c>
      <c r="C4040">
        <v>12157</v>
      </c>
      <c r="D4040">
        <v>4</v>
      </c>
      <c r="E4040">
        <v>0</v>
      </c>
      <c r="F4040">
        <v>23511</v>
      </c>
    </row>
    <row r="4041" spans="1:6" x14ac:dyDescent="0.25">
      <c r="A4041" s="6">
        <f>'Оборудование столовой'!AY1319</f>
        <v>0</v>
      </c>
      <c r="B4041">
        <v>617</v>
      </c>
      <c r="C4041">
        <v>12157</v>
      </c>
      <c r="D4041">
        <v>5</v>
      </c>
      <c r="E4041">
        <v>0</v>
      </c>
      <c r="F4041">
        <v>23511</v>
      </c>
    </row>
    <row r="4042" spans="1:6" x14ac:dyDescent="0.25">
      <c r="A4042">
        <f>'Оборудование столовой'!AL1319</f>
        <v>3083.8340857489843</v>
      </c>
      <c r="B4042">
        <v>617</v>
      </c>
      <c r="C4042">
        <v>12157</v>
      </c>
      <c r="D4042">
        <v>7</v>
      </c>
      <c r="E4042">
        <v>0</v>
      </c>
      <c r="F4042">
        <v>23511</v>
      </c>
    </row>
    <row r="4043" spans="1:6" x14ac:dyDescent="0.25">
      <c r="A4043" t="str">
        <f>'Оборудование столовой'!A1321</f>
        <v>Кладовая уборочного инвентаря</v>
      </c>
      <c r="B4043">
        <v>617</v>
      </c>
      <c r="C4043">
        <v>12159</v>
      </c>
      <c r="D4043">
        <v>0</v>
      </c>
      <c r="E4043">
        <v>0</v>
      </c>
      <c r="F4043">
        <v>23507</v>
      </c>
    </row>
    <row r="4044" spans="1:6" x14ac:dyDescent="0.25">
      <c r="A4044">
        <f>'Оборудование столовой'!A1322</f>
        <v>58</v>
      </c>
      <c r="B4044">
        <v>617</v>
      </c>
      <c r="C4044">
        <v>12160</v>
      </c>
      <c r="D4044">
        <v>0</v>
      </c>
      <c r="E4044">
        <v>0</v>
      </c>
      <c r="F4044">
        <v>23511</v>
      </c>
    </row>
    <row r="4045" spans="1:6" x14ac:dyDescent="0.25">
      <c r="A4045" t="str">
        <f>'Оборудование столовой'!B1322</f>
        <v>Прайс Горячий цех стр 74, п.90</v>
      </c>
      <c r="B4045">
        <v>617</v>
      </c>
      <c r="C4045">
        <v>12160</v>
      </c>
      <c r="D4045">
        <v>1</v>
      </c>
      <c r="E4045">
        <v>0</v>
      </c>
      <c r="F4045">
        <v>23511</v>
      </c>
    </row>
    <row r="4046" spans="1:6" x14ac:dyDescent="0.25">
      <c r="A4046" t="str">
        <f>'Оборудование столовой'!C1322</f>
        <v xml:space="preserve">Электроводонагреватель ЭВАД-80/1.6М
</v>
      </c>
      <c r="B4046">
        <v>617</v>
      </c>
      <c r="C4046">
        <v>12160</v>
      </c>
      <c r="D4046">
        <v>2</v>
      </c>
      <c r="E4046">
        <v>0</v>
      </c>
      <c r="F4046">
        <v>23511</v>
      </c>
    </row>
    <row r="4047" spans="1:6" x14ac:dyDescent="0.25">
      <c r="A4047" t="str">
        <f>'Оборудование столовой'!W1322</f>
        <v>шт</v>
      </c>
      <c r="B4047">
        <v>617</v>
      </c>
      <c r="C4047">
        <v>12160</v>
      </c>
      <c r="D4047">
        <v>3</v>
      </c>
      <c r="E4047">
        <v>0</v>
      </c>
      <c r="F4047">
        <v>23511</v>
      </c>
    </row>
    <row r="4048" spans="1:6" x14ac:dyDescent="0.25">
      <c r="A4048" s="6">
        <f>'Оборудование столовой'!AE1322</f>
        <v>1</v>
      </c>
      <c r="B4048">
        <v>617</v>
      </c>
      <c r="C4048">
        <v>12160</v>
      </c>
      <c r="D4048">
        <v>4</v>
      </c>
      <c r="E4048">
        <v>0</v>
      </c>
      <c r="F4048">
        <v>23511</v>
      </c>
    </row>
    <row r="4049" spans="1:6" x14ac:dyDescent="0.25">
      <c r="A4049" s="6">
        <f>'Оборудование столовой'!AY1322</f>
        <v>0</v>
      </c>
      <c r="B4049">
        <v>617</v>
      </c>
      <c r="C4049">
        <v>12160</v>
      </c>
      <c r="D4049">
        <v>5</v>
      </c>
      <c r="E4049">
        <v>0</v>
      </c>
      <c r="F4049">
        <v>23511</v>
      </c>
    </row>
    <row r="4050" spans="1:6" x14ac:dyDescent="0.25">
      <c r="A4050">
        <f>'Оборудование столовой'!AL1322</f>
        <v>3198.0374227783946</v>
      </c>
      <c r="B4050">
        <v>617</v>
      </c>
      <c r="C4050">
        <v>12160</v>
      </c>
      <c r="D4050">
        <v>7</v>
      </c>
      <c r="E4050">
        <v>0</v>
      </c>
      <c r="F4050">
        <v>23511</v>
      </c>
    </row>
    <row r="4051" spans="1:6" x14ac:dyDescent="0.25">
      <c r="A4051" t="str">
        <f>'Оборудование столовой'!A1324</f>
        <v xml:space="preserve">Помещение для санобработки яиц </v>
      </c>
      <c r="B4051">
        <v>617</v>
      </c>
      <c r="C4051">
        <v>12161</v>
      </c>
      <c r="D4051">
        <v>0</v>
      </c>
      <c r="E4051">
        <v>0</v>
      </c>
      <c r="F4051">
        <v>23507</v>
      </c>
    </row>
    <row r="4052" spans="1:6" x14ac:dyDescent="0.25">
      <c r="A4052">
        <f>'Оборудование столовой'!A1325</f>
        <v>59</v>
      </c>
      <c r="B4052">
        <v>617</v>
      </c>
      <c r="C4052">
        <v>12162</v>
      </c>
      <c r="D4052">
        <v>0</v>
      </c>
      <c r="E4052">
        <v>0</v>
      </c>
      <c r="F4052">
        <v>23511</v>
      </c>
    </row>
    <row r="4053" spans="1:6" x14ac:dyDescent="0.25">
      <c r="A4053" t="str">
        <f>'Оборудование столовой'!B1325</f>
        <v>Прайс Горячий цех стр 74, п.91</v>
      </c>
      <c r="B4053">
        <v>617</v>
      </c>
      <c r="C4053">
        <v>12162</v>
      </c>
      <c r="D4053">
        <v>1</v>
      </c>
      <c r="E4053">
        <v>0</v>
      </c>
      <c r="F4053">
        <v>23511</v>
      </c>
    </row>
    <row r="4054" spans="1:6" x14ac:dyDescent="0.25">
      <c r="A4054" t="str">
        <f>'Оборудование столовой'!C1325</f>
        <v xml:space="preserve">Ванна ВРП Э (L=500, S=520, H=850, G=250) рукомойник педальный, 304 нерж.сталь
</v>
      </c>
      <c r="B4054">
        <v>617</v>
      </c>
      <c r="C4054">
        <v>12162</v>
      </c>
      <c r="D4054">
        <v>2</v>
      </c>
      <c r="E4054">
        <v>0</v>
      </c>
      <c r="F4054">
        <v>23511</v>
      </c>
    </row>
    <row r="4055" spans="1:6" x14ac:dyDescent="0.25">
      <c r="A4055" t="str">
        <f>'Оборудование столовой'!W1325</f>
        <v>шт</v>
      </c>
      <c r="B4055">
        <v>617</v>
      </c>
      <c r="C4055">
        <v>12162</v>
      </c>
      <c r="D4055">
        <v>3</v>
      </c>
      <c r="E4055">
        <v>0</v>
      </c>
      <c r="F4055">
        <v>23511</v>
      </c>
    </row>
    <row r="4056" spans="1:6" x14ac:dyDescent="0.25">
      <c r="A4056" s="6">
        <f>'Оборудование столовой'!AE1325</f>
        <v>1</v>
      </c>
      <c r="B4056">
        <v>617</v>
      </c>
      <c r="C4056">
        <v>12162</v>
      </c>
      <c r="D4056">
        <v>4</v>
      </c>
      <c r="E4056">
        <v>0</v>
      </c>
      <c r="F4056">
        <v>23511</v>
      </c>
    </row>
    <row r="4057" spans="1:6" x14ac:dyDescent="0.25">
      <c r="A4057" s="6">
        <f>'Оборудование столовой'!AY1325</f>
        <v>0</v>
      </c>
      <c r="B4057">
        <v>617</v>
      </c>
      <c r="C4057">
        <v>12162</v>
      </c>
      <c r="D4057">
        <v>5</v>
      </c>
      <c r="E4057">
        <v>0</v>
      </c>
      <c r="F4057">
        <v>23511</v>
      </c>
    </row>
    <row r="4058" spans="1:6" x14ac:dyDescent="0.25">
      <c r="A4058">
        <f>'Оборудование столовой'!AL1325</f>
        <v>3679.2737736944932</v>
      </c>
      <c r="B4058">
        <v>617</v>
      </c>
      <c r="C4058">
        <v>12162</v>
      </c>
      <c r="D4058">
        <v>7</v>
      </c>
      <c r="E4058">
        <v>0</v>
      </c>
      <c r="F4058">
        <v>23511</v>
      </c>
    </row>
    <row r="4059" spans="1:6" x14ac:dyDescent="0.25">
      <c r="A4059">
        <f>'Оборудование столовой'!A1327</f>
        <v>60</v>
      </c>
      <c r="B4059">
        <v>617</v>
      </c>
      <c r="C4059">
        <v>12163</v>
      </c>
      <c r="D4059">
        <v>0</v>
      </c>
      <c r="E4059">
        <v>0</v>
      </c>
      <c r="F4059">
        <v>23511</v>
      </c>
    </row>
    <row r="4060" spans="1:6" x14ac:dyDescent="0.25">
      <c r="A4060" t="str">
        <f>'Оборудование столовой'!B1327</f>
        <v>Прайс Горячий цех стр 74, п.92</v>
      </c>
      <c r="B4060">
        <v>617</v>
      </c>
      <c r="C4060">
        <v>12163</v>
      </c>
      <c r="D4060">
        <v>1</v>
      </c>
      <c r="E4060">
        <v>0</v>
      </c>
      <c r="F4060">
        <v>23511</v>
      </c>
    </row>
    <row r="4061" spans="1:6" x14ac:dyDescent="0.25">
      <c r="A4061" t="str">
        <f>'Оборудование столовой'!C1327</f>
        <v xml:space="preserve">FAGOR IND, S. COOP. LTDA. Шкаф холодильный серии AFP-1402
</v>
      </c>
      <c r="B4061">
        <v>617</v>
      </c>
      <c r="C4061">
        <v>12163</v>
      </c>
      <c r="D4061">
        <v>2</v>
      </c>
      <c r="E4061">
        <v>0</v>
      </c>
      <c r="F4061">
        <v>23511</v>
      </c>
    </row>
    <row r="4062" spans="1:6" x14ac:dyDescent="0.25">
      <c r="A4062" t="str">
        <f>'Оборудование столовой'!W1327</f>
        <v>шт</v>
      </c>
      <c r="B4062">
        <v>617</v>
      </c>
      <c r="C4062">
        <v>12163</v>
      </c>
      <c r="D4062">
        <v>3</v>
      </c>
      <c r="E4062">
        <v>0</v>
      </c>
      <c r="F4062">
        <v>23511</v>
      </c>
    </row>
    <row r="4063" spans="1:6" x14ac:dyDescent="0.25">
      <c r="A4063" s="6">
        <f>'Оборудование столовой'!AE1327</f>
        <v>1</v>
      </c>
      <c r="B4063">
        <v>617</v>
      </c>
      <c r="C4063">
        <v>12163</v>
      </c>
      <c r="D4063">
        <v>4</v>
      </c>
      <c r="E4063">
        <v>0</v>
      </c>
      <c r="F4063">
        <v>23511</v>
      </c>
    </row>
    <row r="4064" spans="1:6" x14ac:dyDescent="0.25">
      <c r="A4064" s="6">
        <f>'Оборудование столовой'!AY1327</f>
        <v>0</v>
      </c>
      <c r="B4064">
        <v>617</v>
      </c>
      <c r="C4064">
        <v>12163</v>
      </c>
      <c r="D4064">
        <v>5</v>
      </c>
      <c r="E4064">
        <v>0</v>
      </c>
      <c r="F4064">
        <v>23511</v>
      </c>
    </row>
    <row r="4065" spans="1:6" x14ac:dyDescent="0.25">
      <c r="A4065">
        <f>'Оборудование столовой'!AL1327</f>
        <v>39088.843985954918</v>
      </c>
      <c r="B4065">
        <v>617</v>
      </c>
      <c r="C4065">
        <v>12163</v>
      </c>
      <c r="D4065">
        <v>7</v>
      </c>
      <c r="E4065">
        <v>0</v>
      </c>
      <c r="F4065">
        <v>23511</v>
      </c>
    </row>
    <row r="4066" spans="1:6" x14ac:dyDescent="0.25">
      <c r="A4066">
        <f>'Оборудование столовой'!A1329</f>
        <v>61</v>
      </c>
      <c r="B4066">
        <v>617</v>
      </c>
      <c r="C4066">
        <v>12164</v>
      </c>
      <c r="D4066">
        <v>0</v>
      </c>
      <c r="E4066">
        <v>0</v>
      </c>
      <c r="F4066">
        <v>23511</v>
      </c>
    </row>
    <row r="4067" spans="1:6" x14ac:dyDescent="0.25">
      <c r="A4067" t="str">
        <f>'Оборудование столовой'!B1329</f>
        <v>Прайс Горячий цех стр 74, п.93</v>
      </c>
      <c r="B4067">
        <v>617</v>
      </c>
      <c r="C4067">
        <v>12164</v>
      </c>
      <c r="D4067">
        <v>1</v>
      </c>
      <c r="E4067">
        <v>0</v>
      </c>
      <c r="F4067">
        <v>23511</v>
      </c>
    </row>
    <row r="4068" spans="1:6" x14ac:dyDescent="0.25">
      <c r="A4068" t="str">
        <f>'Оборудование столовой'!C1329</f>
        <v xml:space="preserve">Ванна моечная ВМН Ш 2 (L=1200, S=700, H=870, G=400)304 нерж.сталь, двойная цельнотянутая ванна.
</v>
      </c>
      <c r="B4068">
        <v>617</v>
      </c>
      <c r="C4068">
        <v>12164</v>
      </c>
      <c r="D4068">
        <v>2</v>
      </c>
      <c r="E4068">
        <v>0</v>
      </c>
      <c r="F4068">
        <v>23511</v>
      </c>
    </row>
    <row r="4069" spans="1:6" x14ac:dyDescent="0.25">
      <c r="A4069" t="str">
        <f>'Оборудование столовой'!W1329</f>
        <v>шт</v>
      </c>
      <c r="B4069">
        <v>617</v>
      </c>
      <c r="C4069">
        <v>12164</v>
      </c>
      <c r="D4069">
        <v>3</v>
      </c>
      <c r="E4069">
        <v>0</v>
      </c>
      <c r="F4069">
        <v>23511</v>
      </c>
    </row>
    <row r="4070" spans="1:6" x14ac:dyDescent="0.25">
      <c r="A4070" s="6">
        <f>'Оборудование столовой'!AE1329</f>
        <v>2</v>
      </c>
      <c r="B4070">
        <v>617</v>
      </c>
      <c r="C4070">
        <v>12164</v>
      </c>
      <c r="D4070">
        <v>4</v>
      </c>
      <c r="E4070">
        <v>0</v>
      </c>
      <c r="F4070">
        <v>23511</v>
      </c>
    </row>
    <row r="4071" spans="1:6" x14ac:dyDescent="0.25">
      <c r="A4071" s="6">
        <f>'Оборудование столовой'!AY1329</f>
        <v>0</v>
      </c>
      <c r="B4071">
        <v>617</v>
      </c>
      <c r="C4071">
        <v>12164</v>
      </c>
      <c r="D4071">
        <v>5</v>
      </c>
      <c r="E4071">
        <v>0</v>
      </c>
      <c r="F4071">
        <v>23511</v>
      </c>
    </row>
    <row r="4072" spans="1:6" x14ac:dyDescent="0.25">
      <c r="A4072">
        <f>'Оборудование столовой'!AL1329</f>
        <v>5068.699772560165</v>
      </c>
      <c r="B4072">
        <v>617</v>
      </c>
      <c r="C4072">
        <v>12164</v>
      </c>
      <c r="D4072">
        <v>7</v>
      </c>
      <c r="E4072">
        <v>0</v>
      </c>
      <c r="F4072">
        <v>23511</v>
      </c>
    </row>
    <row r="4073" spans="1:6" x14ac:dyDescent="0.25">
      <c r="A4073">
        <f>'Оборудование столовой'!A1331</f>
        <v>62</v>
      </c>
      <c r="B4073">
        <v>617</v>
      </c>
      <c r="C4073">
        <v>12165</v>
      </c>
      <c r="D4073">
        <v>0</v>
      </c>
      <c r="E4073">
        <v>0</v>
      </c>
      <c r="F4073">
        <v>23511</v>
      </c>
    </row>
    <row r="4074" spans="1:6" x14ac:dyDescent="0.25">
      <c r="A4074" t="str">
        <f>'Оборудование столовой'!B1331</f>
        <v>Прайс Горячий цех стр 75, п.94</v>
      </c>
      <c r="B4074">
        <v>617</v>
      </c>
      <c r="C4074">
        <v>12165</v>
      </c>
      <c r="D4074">
        <v>1</v>
      </c>
      <c r="E4074">
        <v>0</v>
      </c>
      <c r="F4074">
        <v>23511</v>
      </c>
    </row>
    <row r="4075" spans="1:6" x14ac:dyDescent="0.25">
      <c r="A4075" t="str">
        <f>'Оборудование столовой'!C1331</f>
        <v xml:space="preserve">Koneteollisuus Oy Электр. улавливатель летающих насекомых мод. BT-40W
</v>
      </c>
      <c r="B4075">
        <v>617</v>
      </c>
      <c r="C4075">
        <v>12165</v>
      </c>
      <c r="D4075">
        <v>2</v>
      </c>
      <c r="E4075">
        <v>0</v>
      </c>
      <c r="F4075">
        <v>23511</v>
      </c>
    </row>
    <row r="4076" spans="1:6" x14ac:dyDescent="0.25">
      <c r="A4076" t="str">
        <f>'Оборудование столовой'!W1331</f>
        <v>шт</v>
      </c>
      <c r="B4076">
        <v>617</v>
      </c>
      <c r="C4076">
        <v>12165</v>
      </c>
      <c r="D4076">
        <v>3</v>
      </c>
      <c r="E4076">
        <v>0</v>
      </c>
      <c r="F4076">
        <v>23511</v>
      </c>
    </row>
    <row r="4077" spans="1:6" x14ac:dyDescent="0.25">
      <c r="A4077" s="6">
        <f>'Оборудование столовой'!AE1331</f>
        <v>1</v>
      </c>
      <c r="B4077">
        <v>617</v>
      </c>
      <c r="C4077">
        <v>12165</v>
      </c>
      <c r="D4077">
        <v>4</v>
      </c>
      <c r="E4077">
        <v>0</v>
      </c>
      <c r="F4077">
        <v>23511</v>
      </c>
    </row>
    <row r="4078" spans="1:6" x14ac:dyDescent="0.25">
      <c r="A4078" s="6">
        <f>'Оборудование столовой'!AY1331</f>
        <v>0</v>
      </c>
      <c r="B4078">
        <v>617</v>
      </c>
      <c r="C4078">
        <v>12165</v>
      </c>
      <c r="D4078">
        <v>5</v>
      </c>
      <c r="E4078">
        <v>0</v>
      </c>
      <c r="F4078">
        <v>23511</v>
      </c>
    </row>
    <row r="4079" spans="1:6" x14ac:dyDescent="0.25">
      <c r="A4079">
        <f>'Оборудование столовой'!AL1331</f>
        <v>2634.2444426844081</v>
      </c>
      <c r="B4079">
        <v>617</v>
      </c>
      <c r="C4079">
        <v>12165</v>
      </c>
      <c r="D4079">
        <v>7</v>
      </c>
      <c r="E4079">
        <v>0</v>
      </c>
      <c r="F4079">
        <v>23511</v>
      </c>
    </row>
    <row r="4080" spans="1:6" x14ac:dyDescent="0.25">
      <c r="A4080">
        <f>'Оборудование столовой'!A1333</f>
        <v>63</v>
      </c>
      <c r="B4080">
        <v>617</v>
      </c>
      <c r="C4080">
        <v>12166</v>
      </c>
      <c r="D4080">
        <v>0</v>
      </c>
      <c r="E4080">
        <v>0</v>
      </c>
      <c r="F4080">
        <v>23511</v>
      </c>
    </row>
    <row r="4081" spans="1:6" x14ac:dyDescent="0.25">
      <c r="A4081" t="str">
        <f>'Оборудование столовой'!B1333</f>
        <v>Прайс Горячий цех стр 75, п.95</v>
      </c>
      <c r="B4081">
        <v>617</v>
      </c>
      <c r="C4081">
        <v>12166</v>
      </c>
      <c r="D4081">
        <v>1</v>
      </c>
      <c r="E4081">
        <v>0</v>
      </c>
      <c r="F4081">
        <v>23511</v>
      </c>
    </row>
    <row r="4082" spans="1:6" x14ac:dyDescent="0.25">
      <c r="A4082" t="str">
        <f>'Оборудование столовой'!C1333</f>
        <v xml:space="preserve">Электроводонагреватель ЭВАД-80/1.6М
</v>
      </c>
      <c r="B4082">
        <v>617</v>
      </c>
      <c r="C4082">
        <v>12166</v>
      </c>
      <c r="D4082">
        <v>2</v>
      </c>
      <c r="E4082">
        <v>0</v>
      </c>
      <c r="F4082">
        <v>23511</v>
      </c>
    </row>
    <row r="4083" spans="1:6" x14ac:dyDescent="0.25">
      <c r="A4083" t="str">
        <f>'Оборудование столовой'!W1333</f>
        <v>шт</v>
      </c>
      <c r="B4083">
        <v>617</v>
      </c>
      <c r="C4083">
        <v>12166</v>
      </c>
      <c r="D4083">
        <v>3</v>
      </c>
      <c r="E4083">
        <v>0</v>
      </c>
      <c r="F4083">
        <v>23511</v>
      </c>
    </row>
    <row r="4084" spans="1:6" x14ac:dyDescent="0.25">
      <c r="A4084" s="6">
        <f>'Оборудование столовой'!AE1333</f>
        <v>1</v>
      </c>
      <c r="B4084">
        <v>617</v>
      </c>
      <c r="C4084">
        <v>12166</v>
      </c>
      <c r="D4084">
        <v>4</v>
      </c>
      <c r="E4084">
        <v>0</v>
      </c>
      <c r="F4084">
        <v>23511</v>
      </c>
    </row>
    <row r="4085" spans="1:6" x14ac:dyDescent="0.25">
      <c r="A4085" s="6">
        <f>'Оборудование столовой'!AY1333</f>
        <v>0</v>
      </c>
      <c r="B4085">
        <v>617</v>
      </c>
      <c r="C4085">
        <v>12166</v>
      </c>
      <c r="D4085">
        <v>5</v>
      </c>
      <c r="E4085">
        <v>0</v>
      </c>
      <c r="F4085">
        <v>23511</v>
      </c>
    </row>
    <row r="4086" spans="1:6" x14ac:dyDescent="0.25">
      <c r="A4086">
        <f>'Оборудование столовой'!AL1333</f>
        <v>3198.0374227783946</v>
      </c>
      <c r="B4086">
        <v>617</v>
      </c>
      <c r="C4086">
        <v>12166</v>
      </c>
      <c r="D4086">
        <v>7</v>
      </c>
      <c r="E4086">
        <v>0</v>
      </c>
      <c r="F4086">
        <v>23511</v>
      </c>
    </row>
    <row r="4087" spans="1:6" x14ac:dyDescent="0.25">
      <c r="A4087">
        <f>'Оборудование столовой'!A1335</f>
        <v>64</v>
      </c>
      <c r="B4087">
        <v>617</v>
      </c>
      <c r="C4087">
        <v>12167</v>
      </c>
      <c r="D4087">
        <v>0</v>
      </c>
      <c r="E4087">
        <v>0</v>
      </c>
      <c r="F4087">
        <v>23511</v>
      </c>
    </row>
    <row r="4088" spans="1:6" x14ac:dyDescent="0.25">
      <c r="A4088" t="str">
        <f>'Оборудование столовой'!B1335</f>
        <v>Прайс Горячий цех стр 75, п.96</v>
      </c>
      <c r="B4088">
        <v>617</v>
      </c>
      <c r="C4088">
        <v>12167</v>
      </c>
      <c r="D4088">
        <v>1</v>
      </c>
      <c r="E4088">
        <v>0</v>
      </c>
      <c r="F4088">
        <v>23511</v>
      </c>
    </row>
    <row r="4089" spans="1:6" x14ac:dyDescent="0.25">
      <c r="A4089" t="str">
        <f>'Оборудование столовой'!C1335</f>
        <v xml:space="preserve">Зонт вытяжной ЗВП Ш (L=1200, S=700, H=350)
</v>
      </c>
      <c r="B4089">
        <v>617</v>
      </c>
      <c r="C4089">
        <v>12167</v>
      </c>
      <c r="D4089">
        <v>2</v>
      </c>
      <c r="E4089">
        <v>0</v>
      </c>
      <c r="F4089">
        <v>23511</v>
      </c>
    </row>
    <row r="4090" spans="1:6" x14ac:dyDescent="0.25">
      <c r="A4090" t="str">
        <f>'Оборудование столовой'!W1335</f>
        <v>шт</v>
      </c>
      <c r="B4090">
        <v>617</v>
      </c>
      <c r="C4090">
        <v>12167</v>
      </c>
      <c r="D4090">
        <v>3</v>
      </c>
      <c r="E4090">
        <v>0</v>
      </c>
      <c r="F4090">
        <v>23511</v>
      </c>
    </row>
    <row r="4091" spans="1:6" x14ac:dyDescent="0.25">
      <c r="A4091" s="6">
        <f>'Оборудование столовой'!AE1335</f>
        <v>2</v>
      </c>
      <c r="B4091">
        <v>617</v>
      </c>
      <c r="C4091">
        <v>12167</v>
      </c>
      <c r="D4091">
        <v>4</v>
      </c>
      <c r="E4091">
        <v>0</v>
      </c>
      <c r="F4091">
        <v>23511</v>
      </c>
    </row>
    <row r="4092" spans="1:6" x14ac:dyDescent="0.25">
      <c r="A4092" s="6">
        <f>'Оборудование столовой'!AY1335</f>
        <v>0</v>
      </c>
      <c r="B4092">
        <v>617</v>
      </c>
      <c r="C4092">
        <v>12167</v>
      </c>
      <c r="D4092">
        <v>5</v>
      </c>
      <c r="E4092">
        <v>0</v>
      </c>
      <c r="F4092">
        <v>23511</v>
      </c>
    </row>
    <row r="4093" spans="1:6" x14ac:dyDescent="0.25">
      <c r="A4093">
        <f>'Оборудование столовой'!AL1335</f>
        <v>3083.8340857489843</v>
      </c>
      <c r="B4093">
        <v>617</v>
      </c>
      <c r="C4093">
        <v>12167</v>
      </c>
      <c r="D4093">
        <v>7</v>
      </c>
      <c r="E4093">
        <v>0</v>
      </c>
      <c r="F4093">
        <v>23511</v>
      </c>
    </row>
    <row r="4094" spans="1:6" x14ac:dyDescent="0.25">
      <c r="A4094" t="str">
        <f>'Оборудование столовой'!A1337</f>
        <v xml:space="preserve">кладовая напитков </v>
      </c>
      <c r="B4094">
        <v>617</v>
      </c>
      <c r="C4094">
        <v>12171</v>
      </c>
      <c r="D4094">
        <v>0</v>
      </c>
      <c r="E4094">
        <v>0</v>
      </c>
      <c r="F4094">
        <v>23507</v>
      </c>
    </row>
    <row r="4095" spans="1:6" x14ac:dyDescent="0.25">
      <c r="A4095">
        <f>'Оборудование столовой'!A1338</f>
        <v>65</v>
      </c>
      <c r="B4095">
        <v>617</v>
      </c>
      <c r="C4095">
        <v>12172</v>
      </c>
      <c r="D4095">
        <v>0</v>
      </c>
      <c r="E4095">
        <v>0</v>
      </c>
      <c r="F4095">
        <v>23511</v>
      </c>
    </row>
    <row r="4096" spans="1:6" x14ac:dyDescent="0.25">
      <c r="A4096" t="str">
        <f>'Оборудование столовой'!B1338</f>
        <v>Прайс Горячий цех стр 76, п.100</v>
      </c>
      <c r="B4096">
        <v>617</v>
      </c>
      <c r="C4096">
        <v>12172</v>
      </c>
      <c r="D4096">
        <v>1</v>
      </c>
      <c r="E4096">
        <v>0</v>
      </c>
      <c r="F4096">
        <v>23511</v>
      </c>
    </row>
    <row r="4097" spans="1:6" x14ac:dyDescent="0.25">
      <c r="A4097" t="str">
        <f>'Оборудование столовой'!C1338</f>
        <v xml:space="preserve">Стеллаж кухонный СК Ш (L=1500, S=600, H=1800, 4) 304 нерж.сталь, 4 сплошные полки
</v>
      </c>
      <c r="B4097">
        <v>617</v>
      </c>
      <c r="C4097">
        <v>12172</v>
      </c>
      <c r="D4097">
        <v>2</v>
      </c>
      <c r="E4097">
        <v>0</v>
      </c>
      <c r="F4097">
        <v>23511</v>
      </c>
    </row>
    <row r="4098" spans="1:6" x14ac:dyDescent="0.25">
      <c r="A4098" t="str">
        <f>'Оборудование столовой'!W1338</f>
        <v>шт</v>
      </c>
      <c r="B4098">
        <v>617</v>
      </c>
      <c r="C4098">
        <v>12172</v>
      </c>
      <c r="D4098">
        <v>3</v>
      </c>
      <c r="E4098">
        <v>0</v>
      </c>
      <c r="F4098">
        <v>23511</v>
      </c>
    </row>
    <row r="4099" spans="1:6" x14ac:dyDescent="0.25">
      <c r="A4099" s="6">
        <f>'Оборудование столовой'!AE1338</f>
        <v>2</v>
      </c>
      <c r="B4099">
        <v>617</v>
      </c>
      <c r="C4099">
        <v>12172</v>
      </c>
      <c r="D4099">
        <v>4</v>
      </c>
      <c r="E4099">
        <v>0</v>
      </c>
      <c r="F4099">
        <v>23511</v>
      </c>
    </row>
    <row r="4100" spans="1:6" x14ac:dyDescent="0.25">
      <c r="A4100" s="6">
        <f>'Оборудование столовой'!AY1338</f>
        <v>0</v>
      </c>
      <c r="B4100">
        <v>617</v>
      </c>
      <c r="C4100">
        <v>12172</v>
      </c>
      <c r="D4100">
        <v>5</v>
      </c>
      <c r="E4100">
        <v>0</v>
      </c>
      <c r="F4100">
        <v>23511</v>
      </c>
    </row>
    <row r="4101" spans="1:6" x14ac:dyDescent="0.25">
      <c r="A4101">
        <f>'Оборудование столовой'!AL1338</f>
        <v>4613.8836131791541</v>
      </c>
      <c r="B4101">
        <v>617</v>
      </c>
      <c r="C4101">
        <v>12172</v>
      </c>
      <c r="D4101">
        <v>7</v>
      </c>
      <c r="E4101">
        <v>0</v>
      </c>
      <c r="F4101">
        <v>23511</v>
      </c>
    </row>
    <row r="4102" spans="1:6" x14ac:dyDescent="0.25">
      <c r="A4102" t="str">
        <f>'Оборудование столовой'!A1340</f>
        <v>Кладовая и моечная тары</v>
      </c>
      <c r="B4102">
        <v>617</v>
      </c>
      <c r="C4102">
        <v>12173</v>
      </c>
      <c r="D4102">
        <v>0</v>
      </c>
      <c r="E4102">
        <v>0</v>
      </c>
      <c r="F4102">
        <v>23507</v>
      </c>
    </row>
    <row r="4103" spans="1:6" x14ac:dyDescent="0.25">
      <c r="A4103">
        <f>'Оборудование столовой'!A1341</f>
        <v>66</v>
      </c>
      <c r="B4103">
        <v>617</v>
      </c>
      <c r="C4103">
        <v>12174</v>
      </c>
      <c r="D4103">
        <v>0</v>
      </c>
      <c r="E4103">
        <v>0</v>
      </c>
      <c r="F4103">
        <v>23511</v>
      </c>
    </row>
    <row r="4104" spans="1:6" x14ac:dyDescent="0.25">
      <c r="A4104" t="str">
        <f>'Оборудование столовой'!B1341</f>
        <v>Прайс Горячий цех стр 76, п.101</v>
      </c>
      <c r="B4104">
        <v>617</v>
      </c>
      <c r="C4104">
        <v>12174</v>
      </c>
      <c r="D4104">
        <v>1</v>
      </c>
      <c r="E4104">
        <v>0</v>
      </c>
      <c r="F4104">
        <v>23511</v>
      </c>
    </row>
    <row r="4105" spans="1:6" x14ac:dyDescent="0.25">
      <c r="A4105" t="str">
        <f>'Оборудование столовой'!C1341</f>
        <v xml:space="preserve">Ванна моечная ВМН Ш 2 (L=1200, S=700, H=870, G=400)304 нерж.сталь, двойная цельнотянутая ванна
</v>
      </c>
      <c r="B4105">
        <v>617</v>
      </c>
      <c r="C4105">
        <v>12174</v>
      </c>
      <c r="D4105">
        <v>2</v>
      </c>
      <c r="E4105">
        <v>0</v>
      </c>
      <c r="F4105">
        <v>23511</v>
      </c>
    </row>
    <row r="4106" spans="1:6" x14ac:dyDescent="0.25">
      <c r="A4106" t="str">
        <f>'Оборудование столовой'!W1341</f>
        <v>шт</v>
      </c>
      <c r="B4106">
        <v>617</v>
      </c>
      <c r="C4106">
        <v>12174</v>
      </c>
      <c r="D4106">
        <v>3</v>
      </c>
      <c r="E4106">
        <v>0</v>
      </c>
      <c r="F4106">
        <v>23511</v>
      </c>
    </row>
    <row r="4107" spans="1:6" x14ac:dyDescent="0.25">
      <c r="A4107" s="6">
        <f>'Оборудование столовой'!AE1341</f>
        <v>1</v>
      </c>
      <c r="B4107">
        <v>617</v>
      </c>
      <c r="C4107">
        <v>12174</v>
      </c>
      <c r="D4107">
        <v>4</v>
      </c>
      <c r="E4107">
        <v>0</v>
      </c>
      <c r="F4107">
        <v>23511</v>
      </c>
    </row>
    <row r="4108" spans="1:6" x14ac:dyDescent="0.25">
      <c r="A4108" s="6">
        <f>'Оборудование столовой'!AY1341</f>
        <v>0</v>
      </c>
      <c r="B4108">
        <v>617</v>
      </c>
      <c r="C4108">
        <v>12174</v>
      </c>
      <c r="D4108">
        <v>5</v>
      </c>
      <c r="E4108">
        <v>0</v>
      </c>
      <c r="F4108">
        <v>23511</v>
      </c>
    </row>
    <row r="4109" spans="1:6" x14ac:dyDescent="0.25">
      <c r="A4109">
        <f>'Оборудование столовой'!AL1341</f>
        <v>5507.2151380748719</v>
      </c>
      <c r="B4109">
        <v>617</v>
      </c>
      <c r="C4109">
        <v>12174</v>
      </c>
      <c r="D4109">
        <v>7</v>
      </c>
      <c r="E4109">
        <v>0</v>
      </c>
      <c r="F4109">
        <v>23511</v>
      </c>
    </row>
    <row r="4110" spans="1:6" x14ac:dyDescent="0.25">
      <c r="A4110">
        <f>'Оборудование столовой'!A1343</f>
        <v>67</v>
      </c>
      <c r="B4110">
        <v>617</v>
      </c>
      <c r="C4110">
        <v>12175</v>
      </c>
      <c r="D4110">
        <v>0</v>
      </c>
      <c r="E4110">
        <v>0</v>
      </c>
      <c r="F4110">
        <v>23511</v>
      </c>
    </row>
    <row r="4111" spans="1:6" x14ac:dyDescent="0.25">
      <c r="A4111" t="str">
        <f>'Оборудование столовой'!B1343</f>
        <v>Прайс Горячий цех стр 76, п.102</v>
      </c>
      <c r="B4111">
        <v>617</v>
      </c>
      <c r="C4111">
        <v>12175</v>
      </c>
      <c r="D4111">
        <v>1</v>
      </c>
      <c r="E4111">
        <v>0</v>
      </c>
      <c r="F4111">
        <v>23511</v>
      </c>
    </row>
    <row r="4112" spans="1:6" x14ac:dyDescent="0.25">
      <c r="A4112" t="str">
        <f>'Оборудование столовой'!C1343</f>
        <v xml:space="preserve">Стеллаж кухонный СК Ш (L=1200, S=600, H=1800, 4П) 304 нерж.сталь, 4 перфорированные полки
</v>
      </c>
      <c r="B4112">
        <v>617</v>
      </c>
      <c r="C4112">
        <v>12175</v>
      </c>
      <c r="D4112">
        <v>2</v>
      </c>
      <c r="E4112">
        <v>0</v>
      </c>
      <c r="F4112">
        <v>23511</v>
      </c>
    </row>
    <row r="4113" spans="1:6" x14ac:dyDescent="0.25">
      <c r="A4113" t="str">
        <f>'Оборудование столовой'!W1343</f>
        <v>шт</v>
      </c>
      <c r="B4113">
        <v>617</v>
      </c>
      <c r="C4113">
        <v>12175</v>
      </c>
      <c r="D4113">
        <v>3</v>
      </c>
      <c r="E4113">
        <v>0</v>
      </c>
      <c r="F4113">
        <v>23511</v>
      </c>
    </row>
    <row r="4114" spans="1:6" x14ac:dyDescent="0.25">
      <c r="A4114" s="6">
        <f>'Оборудование столовой'!AE1343</f>
        <v>1</v>
      </c>
      <c r="B4114">
        <v>617</v>
      </c>
      <c r="C4114">
        <v>12175</v>
      </c>
      <c r="D4114">
        <v>4</v>
      </c>
      <c r="E4114">
        <v>0</v>
      </c>
      <c r="F4114">
        <v>23511</v>
      </c>
    </row>
    <row r="4115" spans="1:6" x14ac:dyDescent="0.25">
      <c r="A4115" s="6">
        <f>'Оборудование столовой'!AY1343</f>
        <v>0</v>
      </c>
      <c r="B4115">
        <v>617</v>
      </c>
      <c r="C4115">
        <v>12175</v>
      </c>
      <c r="D4115">
        <v>5</v>
      </c>
      <c r="E4115">
        <v>0</v>
      </c>
      <c r="F4115">
        <v>23511</v>
      </c>
    </row>
    <row r="4116" spans="1:6" x14ac:dyDescent="0.25">
      <c r="A4116">
        <f>'Оборудование столовой'!AL1343</f>
        <v>4128.5194308041609</v>
      </c>
      <c r="B4116">
        <v>617</v>
      </c>
      <c r="C4116">
        <v>12175</v>
      </c>
      <c r="D4116">
        <v>7</v>
      </c>
      <c r="E4116">
        <v>0</v>
      </c>
      <c r="F4116">
        <v>23511</v>
      </c>
    </row>
    <row r="4117" spans="1:6" x14ac:dyDescent="0.25">
      <c r="A4117">
        <f>'Оборудование столовой'!A1345</f>
        <v>68</v>
      </c>
      <c r="B4117">
        <v>617</v>
      </c>
      <c r="C4117">
        <v>12176</v>
      </c>
      <c r="D4117">
        <v>0</v>
      </c>
      <c r="E4117">
        <v>0</v>
      </c>
      <c r="F4117">
        <v>23511</v>
      </c>
    </row>
    <row r="4118" spans="1:6" x14ac:dyDescent="0.25">
      <c r="A4118" t="str">
        <f>'Оборудование столовой'!B1345</f>
        <v>Прайс Горячий цех стр 76, п.103</v>
      </c>
      <c r="B4118">
        <v>617</v>
      </c>
      <c r="C4118">
        <v>12176</v>
      </c>
      <c r="D4118">
        <v>1</v>
      </c>
      <c r="E4118">
        <v>0</v>
      </c>
      <c r="F4118">
        <v>23511</v>
      </c>
    </row>
    <row r="4119" spans="1:6" x14ac:dyDescent="0.25">
      <c r="A4119" t="str">
        <f>'Оборудование столовой'!C1345</f>
        <v xml:space="preserve">Электроводонагреватель ЭВАД-80/1.6М
</v>
      </c>
      <c r="B4119">
        <v>617</v>
      </c>
      <c r="C4119">
        <v>12176</v>
      </c>
      <c r="D4119">
        <v>2</v>
      </c>
      <c r="E4119">
        <v>0</v>
      </c>
      <c r="F4119">
        <v>23511</v>
      </c>
    </row>
    <row r="4120" spans="1:6" x14ac:dyDescent="0.25">
      <c r="A4120" t="str">
        <f>'Оборудование столовой'!W1345</f>
        <v>шт</v>
      </c>
      <c r="B4120">
        <v>617</v>
      </c>
      <c r="C4120">
        <v>12176</v>
      </c>
      <c r="D4120">
        <v>3</v>
      </c>
      <c r="E4120">
        <v>0</v>
      </c>
      <c r="F4120">
        <v>23511</v>
      </c>
    </row>
    <row r="4121" spans="1:6" x14ac:dyDescent="0.25">
      <c r="A4121" s="6">
        <f>'Оборудование столовой'!AE1345</f>
        <v>1</v>
      </c>
      <c r="B4121">
        <v>617</v>
      </c>
      <c r="C4121">
        <v>12176</v>
      </c>
      <c r="D4121">
        <v>4</v>
      </c>
      <c r="E4121">
        <v>0</v>
      </c>
      <c r="F4121">
        <v>23511</v>
      </c>
    </row>
    <row r="4122" spans="1:6" x14ac:dyDescent="0.25">
      <c r="A4122" s="6">
        <f>'Оборудование столовой'!AY1345</f>
        <v>0</v>
      </c>
      <c r="B4122">
        <v>617</v>
      </c>
      <c r="C4122">
        <v>12176</v>
      </c>
      <c r="D4122">
        <v>5</v>
      </c>
      <c r="E4122">
        <v>0</v>
      </c>
      <c r="F4122">
        <v>23511</v>
      </c>
    </row>
    <row r="4123" spans="1:6" x14ac:dyDescent="0.25">
      <c r="A4123">
        <f>'Оборудование столовой'!AL1345</f>
        <v>3198.0374227783946</v>
      </c>
      <c r="B4123">
        <v>617</v>
      </c>
      <c r="C4123">
        <v>12176</v>
      </c>
      <c r="D4123">
        <v>7</v>
      </c>
      <c r="E4123">
        <v>0</v>
      </c>
      <c r="F4123">
        <v>23511</v>
      </c>
    </row>
    <row r="4124" spans="1:6" x14ac:dyDescent="0.25">
      <c r="A4124">
        <f>'Оборудование столовой'!A1347</f>
        <v>69</v>
      </c>
      <c r="B4124">
        <v>617</v>
      </c>
      <c r="C4124">
        <v>12177</v>
      </c>
      <c r="D4124">
        <v>0</v>
      </c>
      <c r="E4124">
        <v>0</v>
      </c>
      <c r="F4124">
        <v>23511</v>
      </c>
    </row>
    <row r="4125" spans="1:6" x14ac:dyDescent="0.25">
      <c r="A4125" t="str">
        <f>'Оборудование столовой'!B1347</f>
        <v>Прайс Горячий цех стр 77, п.104</v>
      </c>
      <c r="B4125">
        <v>617</v>
      </c>
      <c r="C4125">
        <v>12177</v>
      </c>
      <c r="D4125">
        <v>1</v>
      </c>
      <c r="E4125">
        <v>0</v>
      </c>
      <c r="F4125">
        <v>23511</v>
      </c>
    </row>
    <row r="4126" spans="1:6" x14ac:dyDescent="0.25">
      <c r="A4126" t="str">
        <f>'Оборудование столовой'!C1347</f>
        <v xml:space="preserve">Зонт вытяжной ЗВП Ш (L=1200, S=700, H=350)
</v>
      </c>
      <c r="B4126">
        <v>617</v>
      </c>
      <c r="C4126">
        <v>12177</v>
      </c>
      <c r="D4126">
        <v>2</v>
      </c>
      <c r="E4126">
        <v>0</v>
      </c>
      <c r="F4126">
        <v>23511</v>
      </c>
    </row>
    <row r="4127" spans="1:6" x14ac:dyDescent="0.25">
      <c r="A4127" t="str">
        <f>'Оборудование столовой'!W1347</f>
        <v>шт</v>
      </c>
      <c r="B4127">
        <v>617</v>
      </c>
      <c r="C4127">
        <v>12177</v>
      </c>
      <c r="D4127">
        <v>3</v>
      </c>
      <c r="E4127">
        <v>0</v>
      </c>
      <c r="F4127">
        <v>23511</v>
      </c>
    </row>
    <row r="4128" spans="1:6" x14ac:dyDescent="0.25">
      <c r="A4128" s="6">
        <f>'Оборудование столовой'!AE1347</f>
        <v>1</v>
      </c>
      <c r="B4128">
        <v>617</v>
      </c>
      <c r="C4128">
        <v>12177</v>
      </c>
      <c r="D4128">
        <v>4</v>
      </c>
      <c r="E4128">
        <v>0</v>
      </c>
      <c r="F4128">
        <v>23511</v>
      </c>
    </row>
    <row r="4129" spans="1:6" x14ac:dyDescent="0.25">
      <c r="A4129" s="6">
        <f>'Оборудование столовой'!AY1347</f>
        <v>0</v>
      </c>
      <c r="B4129">
        <v>617</v>
      </c>
      <c r="C4129">
        <v>12177</v>
      </c>
      <c r="D4129">
        <v>5</v>
      </c>
      <c r="E4129">
        <v>0</v>
      </c>
      <c r="F4129">
        <v>23511</v>
      </c>
    </row>
    <row r="4130" spans="1:6" x14ac:dyDescent="0.25">
      <c r="A4130">
        <f>'Оборудование столовой'!AL1347</f>
        <v>3083.8340857489843</v>
      </c>
      <c r="B4130">
        <v>617</v>
      </c>
      <c r="C4130">
        <v>12177</v>
      </c>
      <c r="D4130">
        <v>7</v>
      </c>
      <c r="E4130">
        <v>0</v>
      </c>
      <c r="F4130">
        <v>23511</v>
      </c>
    </row>
    <row r="4131" spans="1:6" x14ac:dyDescent="0.25">
      <c r="A4131" t="str">
        <f>'Оборудование столовой'!A1349</f>
        <v xml:space="preserve">Первый этаж </v>
      </c>
      <c r="B4131">
        <v>617</v>
      </c>
      <c r="C4131">
        <v>12179</v>
      </c>
      <c r="D4131">
        <v>0</v>
      </c>
      <c r="E4131">
        <v>0</v>
      </c>
      <c r="F4131">
        <v>23507</v>
      </c>
    </row>
    <row r="4132" spans="1:6" x14ac:dyDescent="0.25">
      <c r="A4132" t="str">
        <f>'Оборудование столовой'!A1350</f>
        <v xml:space="preserve">Обеденный зал </v>
      </c>
      <c r="B4132">
        <v>617</v>
      </c>
      <c r="C4132">
        <v>12180</v>
      </c>
      <c r="D4132">
        <v>0</v>
      </c>
      <c r="E4132">
        <v>0</v>
      </c>
      <c r="F4132">
        <v>23507</v>
      </c>
    </row>
    <row r="4133" spans="1:6" x14ac:dyDescent="0.25">
      <c r="A4133" t="str">
        <f>'Оборудование столовой'!A1351</f>
        <v xml:space="preserve">Линия раздачи </v>
      </c>
      <c r="B4133">
        <v>617</v>
      </c>
      <c r="C4133">
        <v>12181</v>
      </c>
      <c r="D4133">
        <v>0</v>
      </c>
      <c r="E4133">
        <v>0</v>
      </c>
      <c r="F4133">
        <v>23507</v>
      </c>
    </row>
    <row r="4134" spans="1:6" x14ac:dyDescent="0.25">
      <c r="A4134">
        <f>'Оборудование столовой'!A1352</f>
        <v>70</v>
      </c>
      <c r="B4134">
        <v>617</v>
      </c>
      <c r="C4134">
        <v>12182</v>
      </c>
      <c r="D4134">
        <v>0</v>
      </c>
      <c r="E4134">
        <v>0</v>
      </c>
      <c r="F4134">
        <v>23511</v>
      </c>
    </row>
    <row r="4135" spans="1:6" x14ac:dyDescent="0.25">
      <c r="A4135" t="str">
        <f>'Оборудование столовой'!B1352</f>
        <v>Прайс Горячий цех стр 77, п.105</v>
      </c>
      <c r="B4135">
        <v>617</v>
      </c>
      <c r="C4135">
        <v>12182</v>
      </c>
      <c r="D4135">
        <v>1</v>
      </c>
      <c r="E4135">
        <v>0</v>
      </c>
      <c r="F4135">
        <v>23511</v>
      </c>
    </row>
    <row r="4136" spans="1:6" x14ac:dyDescent="0.25">
      <c r="A4136" t="str">
        <f>'Оборудование столовой'!C1352</f>
        <v xml:space="preserve">ЭЛЕКТРОЛЮКС ПРОФЕШЕНЭЛ СпА. Модуль для раздачи подносов, приборов и хлеба  330270
</v>
      </c>
      <c r="B4136">
        <v>617</v>
      </c>
      <c r="C4136">
        <v>12182</v>
      </c>
      <c r="D4136">
        <v>2</v>
      </c>
      <c r="E4136">
        <v>0</v>
      </c>
      <c r="F4136">
        <v>23511</v>
      </c>
    </row>
    <row r="4137" spans="1:6" x14ac:dyDescent="0.25">
      <c r="A4137" t="str">
        <f>'Оборудование столовой'!W1352</f>
        <v>шт</v>
      </c>
      <c r="B4137">
        <v>617</v>
      </c>
      <c r="C4137">
        <v>12182</v>
      </c>
      <c r="D4137">
        <v>3</v>
      </c>
      <c r="E4137">
        <v>0</v>
      </c>
      <c r="F4137">
        <v>23511</v>
      </c>
    </row>
    <row r="4138" spans="1:6" x14ac:dyDescent="0.25">
      <c r="A4138" s="6">
        <f>'Оборудование столовой'!AE1352</f>
        <v>1</v>
      </c>
      <c r="B4138">
        <v>617</v>
      </c>
      <c r="C4138">
        <v>12182</v>
      </c>
      <c r="D4138">
        <v>4</v>
      </c>
      <c r="E4138">
        <v>0</v>
      </c>
      <c r="F4138">
        <v>23511</v>
      </c>
    </row>
    <row r="4139" spans="1:6" x14ac:dyDescent="0.25">
      <c r="A4139" s="6">
        <f>'Оборудование столовой'!AY1352</f>
        <v>0</v>
      </c>
      <c r="B4139">
        <v>617</v>
      </c>
      <c r="C4139">
        <v>12182</v>
      </c>
      <c r="D4139">
        <v>5</v>
      </c>
      <c r="E4139">
        <v>0</v>
      </c>
      <c r="F4139">
        <v>23511</v>
      </c>
    </row>
    <row r="4140" spans="1:6" x14ac:dyDescent="0.25">
      <c r="A4140">
        <f>'Оборудование столовой'!AL1352</f>
        <v>32861.322258302978</v>
      </c>
      <c r="B4140">
        <v>617</v>
      </c>
      <c r="C4140">
        <v>12182</v>
      </c>
      <c r="D4140">
        <v>7</v>
      </c>
      <c r="E4140">
        <v>0</v>
      </c>
      <c r="F4140">
        <v>23511</v>
      </c>
    </row>
    <row r="4141" spans="1:6" x14ac:dyDescent="0.25">
      <c r="A4141">
        <f>'Оборудование столовой'!A1354</f>
        <v>71</v>
      </c>
      <c r="B4141">
        <v>617</v>
      </c>
      <c r="C4141">
        <v>12183</v>
      </c>
      <c r="D4141">
        <v>0</v>
      </c>
      <c r="E4141">
        <v>0</v>
      </c>
      <c r="F4141">
        <v>23511</v>
      </c>
    </row>
    <row r="4142" spans="1:6" x14ac:dyDescent="0.25">
      <c r="A4142" t="str">
        <f>'Оборудование столовой'!B1354</f>
        <v>Прайс Горячий цех стр 77, п.106</v>
      </c>
      <c r="B4142">
        <v>617</v>
      </c>
      <c r="C4142">
        <v>12183</v>
      </c>
      <c r="D4142">
        <v>1</v>
      </c>
      <c r="E4142">
        <v>0</v>
      </c>
      <c r="F4142">
        <v>23511</v>
      </c>
    </row>
    <row r="4143" spans="1:6" x14ac:dyDescent="0.25">
      <c r="A4143" t="str">
        <f>'Оборудование столовой'!C1354</f>
        <v xml:space="preserve">ЭЛЕКТРОЛЮКС ПРОФЕШЕНЭЛ СпА.Холодильная открытая витрина с углубленной охлаждаемой столешницей  на холодильном шкафу, со шторками, 3GN  332037
</v>
      </c>
      <c r="B4143">
        <v>617</v>
      </c>
      <c r="C4143">
        <v>12183</v>
      </c>
      <c r="D4143">
        <v>2</v>
      </c>
      <c r="E4143">
        <v>0</v>
      </c>
      <c r="F4143">
        <v>23511</v>
      </c>
    </row>
    <row r="4144" spans="1:6" x14ac:dyDescent="0.25">
      <c r="A4144" t="str">
        <f>'Оборудование столовой'!W1354</f>
        <v>шт</v>
      </c>
      <c r="B4144">
        <v>617</v>
      </c>
      <c r="C4144">
        <v>12183</v>
      </c>
      <c r="D4144">
        <v>3</v>
      </c>
      <c r="E4144">
        <v>0</v>
      </c>
      <c r="F4144">
        <v>23511</v>
      </c>
    </row>
    <row r="4145" spans="1:6" x14ac:dyDescent="0.25">
      <c r="A4145" s="6">
        <f>'Оборудование столовой'!AE1354</f>
        <v>3</v>
      </c>
      <c r="B4145">
        <v>617</v>
      </c>
      <c r="C4145">
        <v>12183</v>
      </c>
      <c r="D4145">
        <v>4</v>
      </c>
      <c r="E4145">
        <v>0</v>
      </c>
      <c r="F4145">
        <v>23511</v>
      </c>
    </row>
    <row r="4146" spans="1:6" x14ac:dyDescent="0.25">
      <c r="A4146" s="6">
        <f>'Оборудование столовой'!AY1354</f>
        <v>0</v>
      </c>
      <c r="B4146">
        <v>617</v>
      </c>
      <c r="C4146">
        <v>12183</v>
      </c>
      <c r="D4146">
        <v>5</v>
      </c>
      <c r="E4146">
        <v>0</v>
      </c>
      <c r="F4146">
        <v>23511</v>
      </c>
    </row>
    <row r="4147" spans="1:6" x14ac:dyDescent="0.25">
      <c r="A4147">
        <f>'Оборудование столовой'!AL1354</f>
        <v>144834.59834204556</v>
      </c>
      <c r="B4147">
        <v>617</v>
      </c>
      <c r="C4147">
        <v>12183</v>
      </c>
      <c r="D4147">
        <v>7</v>
      </c>
      <c r="E4147">
        <v>0</v>
      </c>
      <c r="F4147">
        <v>23511</v>
      </c>
    </row>
    <row r="4148" spans="1:6" x14ac:dyDescent="0.25">
      <c r="A4148">
        <f>'Оборудование столовой'!A1356</f>
        <v>72</v>
      </c>
      <c r="B4148">
        <v>617</v>
      </c>
      <c r="C4148">
        <v>12184</v>
      </c>
      <c r="D4148">
        <v>0</v>
      </c>
      <c r="E4148">
        <v>0</v>
      </c>
      <c r="F4148">
        <v>23511</v>
      </c>
    </row>
    <row r="4149" spans="1:6" x14ac:dyDescent="0.25">
      <c r="A4149" t="str">
        <f>'Оборудование столовой'!B1356</f>
        <v>Прайс Горячий цех стр 77, п.107</v>
      </c>
      <c r="B4149">
        <v>617</v>
      </c>
      <c r="C4149">
        <v>12184</v>
      </c>
      <c r="D4149">
        <v>1</v>
      </c>
      <c r="E4149">
        <v>0</v>
      </c>
      <c r="F4149">
        <v>23511</v>
      </c>
    </row>
    <row r="4150" spans="1:6" x14ac:dyDescent="0.25">
      <c r="A4150" t="str">
        <f>'Оборудование столовой'!C1356</f>
        <v xml:space="preserve">ЭЛЕКТРОЛЮКС ПРОФЕШЕНЭЛ СпА. Направляющие 856220 для подносов
</v>
      </c>
      <c r="B4150">
        <v>617</v>
      </c>
      <c r="C4150">
        <v>12184</v>
      </c>
      <c r="D4150">
        <v>2</v>
      </c>
      <c r="E4150">
        <v>0</v>
      </c>
      <c r="F4150">
        <v>23511</v>
      </c>
    </row>
    <row r="4151" spans="1:6" x14ac:dyDescent="0.25">
      <c r="A4151" t="str">
        <f>'Оборудование столовой'!W1356</f>
        <v>шт</v>
      </c>
      <c r="B4151">
        <v>617</v>
      </c>
      <c r="C4151">
        <v>12184</v>
      </c>
      <c r="D4151">
        <v>3</v>
      </c>
      <c r="E4151">
        <v>0</v>
      </c>
      <c r="F4151">
        <v>23511</v>
      </c>
    </row>
    <row r="4152" spans="1:6" x14ac:dyDescent="0.25">
      <c r="A4152" s="6">
        <f>'Оборудование столовой'!AE1356</f>
        <v>3</v>
      </c>
      <c r="B4152">
        <v>617</v>
      </c>
      <c r="C4152">
        <v>12184</v>
      </c>
      <c r="D4152">
        <v>4</v>
      </c>
      <c r="E4152">
        <v>0</v>
      </c>
      <c r="F4152">
        <v>23511</v>
      </c>
    </row>
    <row r="4153" spans="1:6" x14ac:dyDescent="0.25">
      <c r="A4153" s="6">
        <f>'Оборудование столовой'!AY1356</f>
        <v>0</v>
      </c>
      <c r="B4153">
        <v>617</v>
      </c>
      <c r="C4153">
        <v>12184</v>
      </c>
      <c r="D4153">
        <v>5</v>
      </c>
      <c r="E4153">
        <v>0</v>
      </c>
      <c r="F4153">
        <v>23511</v>
      </c>
    </row>
    <row r="4154" spans="1:6" x14ac:dyDescent="0.25">
      <c r="A4154">
        <f>'Оборудование столовой'!AL1356</f>
        <v>5911.4299065420555</v>
      </c>
      <c r="B4154">
        <v>617</v>
      </c>
      <c r="C4154">
        <v>12184</v>
      </c>
      <c r="D4154">
        <v>7</v>
      </c>
      <c r="E4154">
        <v>0</v>
      </c>
      <c r="F4154">
        <v>23511</v>
      </c>
    </row>
    <row r="4155" spans="1:6" x14ac:dyDescent="0.25">
      <c r="A4155">
        <f>'Оборудование столовой'!A1358</f>
        <v>73</v>
      </c>
      <c r="B4155">
        <v>617</v>
      </c>
      <c r="C4155">
        <v>12185</v>
      </c>
      <c r="D4155">
        <v>0</v>
      </c>
      <c r="E4155">
        <v>0</v>
      </c>
      <c r="F4155">
        <v>23511</v>
      </c>
    </row>
    <row r="4156" spans="1:6" x14ac:dyDescent="0.25">
      <c r="A4156" t="str">
        <f>'Оборудование столовой'!B1358</f>
        <v>Прайс Горячий цех стр 77, п.108</v>
      </c>
      <c r="B4156">
        <v>617</v>
      </c>
      <c r="C4156">
        <v>12185</v>
      </c>
      <c r="D4156">
        <v>1</v>
      </c>
      <c r="E4156">
        <v>0</v>
      </c>
      <c r="F4156">
        <v>23511</v>
      </c>
    </row>
    <row r="4157" spans="1:6" x14ac:dyDescent="0.25">
      <c r="A4157" t="str">
        <f>'Оборудование столовой'!C1358</f>
        <v xml:space="preserve">ЭЛЕКТРОЛЮКС ПРОФЕШЕНЭЛ СпА. 2 закругленные фронтальные панели (бук) 400мм,  856288 для эл. мармита
</v>
      </c>
      <c r="B4157">
        <v>617</v>
      </c>
      <c r="C4157">
        <v>12185</v>
      </c>
      <c r="D4157">
        <v>2</v>
      </c>
      <c r="E4157">
        <v>0</v>
      </c>
      <c r="F4157">
        <v>23511</v>
      </c>
    </row>
    <row r="4158" spans="1:6" x14ac:dyDescent="0.25">
      <c r="A4158" t="str">
        <f>'Оборудование столовой'!W1358</f>
        <v>шт</v>
      </c>
      <c r="B4158">
        <v>617</v>
      </c>
      <c r="C4158">
        <v>12185</v>
      </c>
      <c r="D4158">
        <v>3</v>
      </c>
      <c r="E4158">
        <v>0</v>
      </c>
      <c r="F4158">
        <v>23511</v>
      </c>
    </row>
    <row r="4159" spans="1:6" x14ac:dyDescent="0.25">
      <c r="A4159" s="6">
        <f>'Оборудование столовой'!AE1358</f>
        <v>4</v>
      </c>
      <c r="B4159">
        <v>617</v>
      </c>
      <c r="C4159">
        <v>12185</v>
      </c>
      <c r="D4159">
        <v>4</v>
      </c>
      <c r="E4159">
        <v>0</v>
      </c>
      <c r="F4159">
        <v>23511</v>
      </c>
    </row>
    <row r="4160" spans="1:6" x14ac:dyDescent="0.25">
      <c r="A4160" s="6">
        <f>'Оборудование столовой'!AY1358</f>
        <v>0</v>
      </c>
      <c r="B4160">
        <v>617</v>
      </c>
      <c r="C4160">
        <v>12185</v>
      </c>
      <c r="D4160">
        <v>5</v>
      </c>
      <c r="E4160">
        <v>0</v>
      </c>
      <c r="F4160">
        <v>23511</v>
      </c>
    </row>
    <row r="4161" spans="1:6" x14ac:dyDescent="0.25">
      <c r="A4161">
        <f>'Оборудование столовой'!AL1358</f>
        <v>4049.7466471302605</v>
      </c>
      <c r="B4161">
        <v>617</v>
      </c>
      <c r="C4161">
        <v>12185</v>
      </c>
      <c r="D4161">
        <v>7</v>
      </c>
      <c r="E4161">
        <v>0</v>
      </c>
      <c r="F4161">
        <v>23511</v>
      </c>
    </row>
    <row r="4162" spans="1:6" x14ac:dyDescent="0.25">
      <c r="A4162">
        <f>'Оборудование столовой'!A1360</f>
        <v>74</v>
      </c>
      <c r="B4162">
        <v>617</v>
      </c>
      <c r="C4162">
        <v>12186</v>
      </c>
      <c r="D4162">
        <v>0</v>
      </c>
      <c r="E4162">
        <v>0</v>
      </c>
      <c r="F4162">
        <v>23511</v>
      </c>
    </row>
    <row r="4163" spans="1:6" x14ac:dyDescent="0.25">
      <c r="A4163" t="str">
        <f>'Оборудование столовой'!B1360</f>
        <v>Прайс Горячий цех стр 77, п.109</v>
      </c>
      <c r="B4163">
        <v>617</v>
      </c>
      <c r="C4163">
        <v>12186</v>
      </c>
      <c r="D4163">
        <v>1</v>
      </c>
      <c r="E4163">
        <v>0</v>
      </c>
      <c r="F4163">
        <v>23511</v>
      </c>
    </row>
    <row r="4164" spans="1:6" x14ac:dyDescent="0.25">
      <c r="A4164" t="str">
        <f>'Оборудование столовой'!C1360</f>
        <v xml:space="preserve">
ЭЛЕКТРОЛЮКС ПРОФЕШЕНЭЛ СпА. Плинтус 856073 для рабочего стола</v>
      </c>
      <c r="B4164">
        <v>617</v>
      </c>
      <c r="C4164">
        <v>12186</v>
      </c>
      <c r="D4164">
        <v>2</v>
      </c>
      <c r="E4164">
        <v>0</v>
      </c>
      <c r="F4164">
        <v>23511</v>
      </c>
    </row>
    <row r="4165" spans="1:6" x14ac:dyDescent="0.25">
      <c r="A4165" t="str">
        <f>'Оборудование столовой'!W1360</f>
        <v>шт</v>
      </c>
      <c r="B4165">
        <v>617</v>
      </c>
      <c r="C4165">
        <v>12186</v>
      </c>
      <c r="D4165">
        <v>3</v>
      </c>
      <c r="E4165">
        <v>0</v>
      </c>
      <c r="F4165">
        <v>23511</v>
      </c>
    </row>
    <row r="4166" spans="1:6" x14ac:dyDescent="0.25">
      <c r="A4166" s="6">
        <f>'Оборудование столовой'!AE1360</f>
        <v>3</v>
      </c>
      <c r="B4166">
        <v>617</v>
      </c>
      <c r="C4166">
        <v>12186</v>
      </c>
      <c r="D4166">
        <v>4</v>
      </c>
      <c r="E4166">
        <v>0</v>
      </c>
      <c r="F4166">
        <v>23511</v>
      </c>
    </row>
    <row r="4167" spans="1:6" x14ac:dyDescent="0.25">
      <c r="A4167" s="6">
        <f>'Оборудование столовой'!AY1360</f>
        <v>0</v>
      </c>
      <c r="B4167">
        <v>617</v>
      </c>
      <c r="C4167">
        <v>12186</v>
      </c>
      <c r="D4167">
        <v>5</v>
      </c>
      <c r="E4167">
        <v>0</v>
      </c>
      <c r="F4167">
        <v>23511</v>
      </c>
    </row>
    <row r="4168" spans="1:6" x14ac:dyDescent="0.25">
      <c r="A4168">
        <f>'Оборудование столовой'!AL1360</f>
        <v>1127.92994614288</v>
      </c>
      <c r="B4168">
        <v>617</v>
      </c>
      <c r="C4168">
        <v>12186</v>
      </c>
      <c r="D4168">
        <v>7</v>
      </c>
      <c r="E4168">
        <v>0</v>
      </c>
      <c r="F4168">
        <v>23511</v>
      </c>
    </row>
    <row r="4169" spans="1:6" x14ac:dyDescent="0.25">
      <c r="A4169">
        <f>'Оборудование столовой'!A1362</f>
        <v>75</v>
      </c>
      <c r="B4169">
        <v>617</v>
      </c>
      <c r="C4169">
        <v>12187</v>
      </c>
      <c r="D4169">
        <v>0</v>
      </c>
      <c r="E4169">
        <v>0</v>
      </c>
      <c r="F4169">
        <v>23511</v>
      </c>
    </row>
    <row r="4170" spans="1:6" x14ac:dyDescent="0.25">
      <c r="A4170" t="str">
        <f>'Оборудование столовой'!B1362</f>
        <v>Прайс Горячий цех стр 77, п.110</v>
      </c>
      <c r="B4170">
        <v>617</v>
      </c>
      <c r="C4170">
        <v>12187</v>
      </c>
      <c r="D4170">
        <v>1</v>
      </c>
      <c r="E4170">
        <v>0</v>
      </c>
      <c r="F4170">
        <v>23511</v>
      </c>
    </row>
    <row r="4171" spans="1:6" x14ac:dyDescent="0.25">
      <c r="A4171" t="str">
        <f>'Оборудование столовой'!C1362</f>
        <v xml:space="preserve">
ЭЛЕКТРОЛЮКС ПРОФЕШЕНЭЛ СпА. 4 откидных дверцы для охлажд.витрины 856184</v>
      </c>
      <c r="B4171">
        <v>617</v>
      </c>
      <c r="C4171">
        <v>12187</v>
      </c>
      <c r="D4171">
        <v>2</v>
      </c>
      <c r="E4171">
        <v>0</v>
      </c>
      <c r="F4171">
        <v>23511</v>
      </c>
    </row>
    <row r="4172" spans="1:6" x14ac:dyDescent="0.25">
      <c r="A4172" t="str">
        <f>'Оборудование столовой'!W1362</f>
        <v>шт</v>
      </c>
      <c r="B4172">
        <v>617</v>
      </c>
      <c r="C4172">
        <v>12187</v>
      </c>
      <c r="D4172">
        <v>3</v>
      </c>
      <c r="E4172">
        <v>0</v>
      </c>
      <c r="F4172">
        <v>23511</v>
      </c>
    </row>
    <row r="4173" spans="1:6" x14ac:dyDescent="0.25">
      <c r="A4173" s="6">
        <f>'Оборудование столовой'!AE1362</f>
        <v>3</v>
      </c>
      <c r="B4173">
        <v>617</v>
      </c>
      <c r="C4173">
        <v>12187</v>
      </c>
      <c r="D4173">
        <v>4</v>
      </c>
      <c r="E4173">
        <v>0</v>
      </c>
      <c r="F4173">
        <v>23511</v>
      </c>
    </row>
    <row r="4174" spans="1:6" x14ac:dyDescent="0.25">
      <c r="A4174" s="6">
        <f>'Оборудование столовой'!AY1362</f>
        <v>0</v>
      </c>
      <c r="B4174">
        <v>617</v>
      </c>
      <c r="C4174">
        <v>12187</v>
      </c>
      <c r="D4174">
        <v>5</v>
      </c>
      <c r="E4174">
        <v>0</v>
      </c>
      <c r="F4174">
        <v>23511</v>
      </c>
    </row>
    <row r="4175" spans="1:6" x14ac:dyDescent="0.25">
      <c r="A4175">
        <f>'Оборудование столовой'!AL1362</f>
        <v>13240.707376313429</v>
      </c>
      <c r="B4175">
        <v>617</v>
      </c>
      <c r="C4175">
        <v>12187</v>
      </c>
      <c r="D4175">
        <v>7</v>
      </c>
      <c r="E4175">
        <v>0</v>
      </c>
      <c r="F4175">
        <v>23511</v>
      </c>
    </row>
    <row r="4176" spans="1:6" x14ac:dyDescent="0.25">
      <c r="A4176">
        <f>'Оборудование столовой'!A1364</f>
        <v>76</v>
      </c>
      <c r="B4176">
        <v>617</v>
      </c>
      <c r="C4176">
        <v>12188</v>
      </c>
      <c r="D4176">
        <v>0</v>
      </c>
      <c r="E4176">
        <v>0</v>
      </c>
      <c r="F4176">
        <v>23511</v>
      </c>
    </row>
    <row r="4177" spans="1:6" x14ac:dyDescent="0.25">
      <c r="A4177" t="str">
        <f>'Оборудование столовой'!B1364</f>
        <v>Прайс Горячий цех стр 78, п.111</v>
      </c>
      <c r="B4177">
        <v>617</v>
      </c>
      <c r="C4177">
        <v>12188</v>
      </c>
      <c r="D4177">
        <v>1</v>
      </c>
      <c r="E4177">
        <v>0</v>
      </c>
      <c r="F4177">
        <v>23511</v>
      </c>
    </row>
    <row r="4178" spans="1:6" x14ac:dyDescent="0.25">
      <c r="A4178" t="str">
        <f>'Оборудование столовой'!C1364</f>
        <v xml:space="preserve">
ЭЛЕКТРОЛЮКС ПРОФЕШЕНЭЛ СпА. Мармит первых блюд, стеклокерамическая поверхность, тепловой шкаф с рашпашными дверцами  332010</v>
      </c>
      <c r="B4178">
        <v>617</v>
      </c>
      <c r="C4178">
        <v>12188</v>
      </c>
      <c r="D4178">
        <v>2</v>
      </c>
      <c r="E4178">
        <v>0</v>
      </c>
      <c r="F4178">
        <v>23511</v>
      </c>
    </row>
    <row r="4179" spans="1:6" x14ac:dyDescent="0.25">
      <c r="A4179" t="str">
        <f>'Оборудование столовой'!W1364</f>
        <v>шт</v>
      </c>
      <c r="B4179">
        <v>617</v>
      </c>
      <c r="C4179">
        <v>12188</v>
      </c>
      <c r="D4179">
        <v>3</v>
      </c>
      <c r="E4179">
        <v>0</v>
      </c>
      <c r="F4179">
        <v>23511</v>
      </c>
    </row>
    <row r="4180" spans="1:6" x14ac:dyDescent="0.25">
      <c r="A4180" s="6">
        <f>'Оборудование столовой'!AE1364</f>
        <v>1</v>
      </c>
      <c r="B4180">
        <v>617</v>
      </c>
      <c r="C4180">
        <v>12188</v>
      </c>
      <c r="D4180">
        <v>4</v>
      </c>
      <c r="E4180">
        <v>0</v>
      </c>
      <c r="F4180">
        <v>23511</v>
      </c>
    </row>
    <row r="4181" spans="1:6" x14ac:dyDescent="0.25">
      <c r="A4181" s="6">
        <f>'Оборудование столовой'!AY1364</f>
        <v>0</v>
      </c>
      <c r="B4181">
        <v>617</v>
      </c>
      <c r="C4181">
        <v>12188</v>
      </c>
      <c r="D4181">
        <v>5</v>
      </c>
      <c r="E4181">
        <v>0</v>
      </c>
      <c r="F4181">
        <v>23511</v>
      </c>
    </row>
    <row r="4182" spans="1:6" x14ac:dyDescent="0.25">
      <c r="A4182">
        <f>'Оборудование столовой'!AL1364</f>
        <v>48413.615251597235</v>
      </c>
      <c r="B4182">
        <v>617</v>
      </c>
      <c r="C4182">
        <v>12188</v>
      </c>
      <c r="D4182">
        <v>7</v>
      </c>
      <c r="E4182">
        <v>0</v>
      </c>
      <c r="F4182">
        <v>23511</v>
      </c>
    </row>
    <row r="4183" spans="1:6" x14ac:dyDescent="0.25">
      <c r="A4183">
        <f>'Оборудование столовой'!A1366</f>
        <v>77</v>
      </c>
      <c r="B4183">
        <v>617</v>
      </c>
      <c r="C4183">
        <v>12189</v>
      </c>
      <c r="D4183">
        <v>0</v>
      </c>
      <c r="E4183">
        <v>0</v>
      </c>
      <c r="F4183">
        <v>23511</v>
      </c>
    </row>
    <row r="4184" spans="1:6" x14ac:dyDescent="0.25">
      <c r="A4184" t="str">
        <f>'Оборудование столовой'!B1366</f>
        <v>Прайс Горячий цех стр 78, п.112</v>
      </c>
      <c r="B4184">
        <v>617</v>
      </c>
      <c r="C4184">
        <v>12189</v>
      </c>
      <c r="D4184">
        <v>1</v>
      </c>
      <c r="E4184">
        <v>0</v>
      </c>
      <c r="F4184">
        <v>23511</v>
      </c>
    </row>
    <row r="4185" spans="1:6" x14ac:dyDescent="0.25">
      <c r="A4185" t="str">
        <f>'Оборудование столовой'!C1366</f>
        <v xml:space="preserve">ЭЛЕКТРОЛЮКС ПРОФЕШЕНЭЛ СпА.Верхняя Стойка, 1 полка из нерж.стали, брызгозащита, теплый свет  856244 д/мармита первых блюд
</v>
      </c>
      <c r="B4185">
        <v>617</v>
      </c>
      <c r="C4185">
        <v>12189</v>
      </c>
      <c r="D4185">
        <v>2</v>
      </c>
      <c r="E4185">
        <v>0</v>
      </c>
      <c r="F4185">
        <v>23511</v>
      </c>
    </row>
    <row r="4186" spans="1:6" x14ac:dyDescent="0.25">
      <c r="A4186" t="str">
        <f>'Оборудование столовой'!W1366</f>
        <v>шт</v>
      </c>
      <c r="B4186">
        <v>617</v>
      </c>
      <c r="C4186">
        <v>12189</v>
      </c>
      <c r="D4186">
        <v>3</v>
      </c>
      <c r="E4186">
        <v>0</v>
      </c>
      <c r="F4186">
        <v>23511</v>
      </c>
    </row>
    <row r="4187" spans="1:6" x14ac:dyDescent="0.25">
      <c r="A4187" s="6">
        <f>'Оборудование столовой'!AE1366</f>
        <v>1</v>
      </c>
      <c r="B4187">
        <v>617</v>
      </c>
      <c r="C4187">
        <v>12189</v>
      </c>
      <c r="D4187">
        <v>4</v>
      </c>
      <c r="E4187">
        <v>0</v>
      </c>
      <c r="F4187">
        <v>23511</v>
      </c>
    </row>
    <row r="4188" spans="1:6" x14ac:dyDescent="0.25">
      <c r="A4188" s="6">
        <f>'Оборудование столовой'!AY1366</f>
        <v>0</v>
      </c>
      <c r="B4188">
        <v>617</v>
      </c>
      <c r="C4188">
        <v>12189</v>
      </c>
      <c r="D4188">
        <v>5</v>
      </c>
      <c r="E4188">
        <v>0</v>
      </c>
      <c r="F4188">
        <v>23511</v>
      </c>
    </row>
    <row r="4189" spans="1:6" x14ac:dyDescent="0.25">
      <c r="A4189">
        <f>'Оборудование столовой'!AL1366</f>
        <v>19916.44280321031</v>
      </c>
      <c r="B4189">
        <v>617</v>
      </c>
      <c r="C4189">
        <v>12189</v>
      </c>
      <c r="D4189">
        <v>7</v>
      </c>
      <c r="E4189">
        <v>0</v>
      </c>
      <c r="F4189">
        <v>23511</v>
      </c>
    </row>
    <row r="4190" spans="1:6" x14ac:dyDescent="0.25">
      <c r="A4190">
        <f>'Оборудование столовой'!A1368</f>
        <v>78</v>
      </c>
      <c r="B4190">
        <v>617</v>
      </c>
      <c r="C4190">
        <v>12190</v>
      </c>
      <c r="D4190">
        <v>0</v>
      </c>
      <c r="E4190">
        <v>0</v>
      </c>
      <c r="F4190">
        <v>23511</v>
      </c>
    </row>
    <row r="4191" spans="1:6" x14ac:dyDescent="0.25">
      <c r="A4191" t="str">
        <f>'Оборудование столовой'!B1368</f>
        <v>Прайс Горячий цех стр 78, п.113</v>
      </c>
      <c r="B4191">
        <v>617</v>
      </c>
      <c r="C4191">
        <v>12190</v>
      </c>
      <c r="D4191">
        <v>1</v>
      </c>
      <c r="E4191">
        <v>0</v>
      </c>
      <c r="F4191">
        <v>23511</v>
      </c>
    </row>
    <row r="4192" spans="1:6" x14ac:dyDescent="0.25">
      <c r="A4192" t="str">
        <f>'Оборудование столовой'!C1368</f>
        <v xml:space="preserve">
ЭЛЕКТРОЛЮКС ПРОФЕШЕНЭЛ СпА. Направляющие 856220 для подносов</v>
      </c>
      <c r="B4192">
        <v>617</v>
      </c>
      <c r="C4192">
        <v>12190</v>
      </c>
      <c r="D4192">
        <v>2</v>
      </c>
      <c r="E4192">
        <v>0</v>
      </c>
      <c r="F4192">
        <v>23511</v>
      </c>
    </row>
    <row r="4193" spans="1:6" x14ac:dyDescent="0.25">
      <c r="A4193" t="str">
        <f>'Оборудование столовой'!W1368</f>
        <v>шт</v>
      </c>
      <c r="B4193">
        <v>617</v>
      </c>
      <c r="C4193">
        <v>12190</v>
      </c>
      <c r="D4193">
        <v>3</v>
      </c>
      <c r="E4193">
        <v>0</v>
      </c>
      <c r="F4193">
        <v>23511</v>
      </c>
    </row>
    <row r="4194" spans="1:6" x14ac:dyDescent="0.25">
      <c r="A4194" s="6">
        <f>'Оборудование столовой'!AE1368</f>
        <v>1</v>
      </c>
      <c r="B4194">
        <v>617</v>
      </c>
      <c r="C4194">
        <v>12190</v>
      </c>
      <c r="D4194">
        <v>4</v>
      </c>
      <c r="E4194">
        <v>0</v>
      </c>
      <c r="F4194">
        <v>23511</v>
      </c>
    </row>
    <row r="4195" spans="1:6" x14ac:dyDescent="0.25">
      <c r="A4195" s="6">
        <f>'Оборудование столовой'!AY1368</f>
        <v>0</v>
      </c>
      <c r="B4195">
        <v>617</v>
      </c>
      <c r="C4195">
        <v>12190</v>
      </c>
      <c r="D4195">
        <v>5</v>
      </c>
      <c r="E4195">
        <v>0</v>
      </c>
      <c r="F4195">
        <v>23511</v>
      </c>
    </row>
    <row r="4196" spans="1:6" x14ac:dyDescent="0.25">
      <c r="A4196">
        <f>'Оборудование столовой'!AL1368</f>
        <v>5510.6549976239521</v>
      </c>
      <c r="B4196">
        <v>617</v>
      </c>
      <c r="C4196">
        <v>12190</v>
      </c>
      <c r="D4196">
        <v>7</v>
      </c>
      <c r="E4196">
        <v>0</v>
      </c>
      <c r="F4196">
        <v>23511</v>
      </c>
    </row>
    <row r="4197" spans="1:6" x14ac:dyDescent="0.25">
      <c r="A4197">
        <f>'Оборудование столовой'!A1370</f>
        <v>79</v>
      </c>
      <c r="B4197">
        <v>617</v>
      </c>
      <c r="C4197">
        <v>12191</v>
      </c>
      <c r="D4197">
        <v>0</v>
      </c>
      <c r="E4197">
        <v>0</v>
      </c>
      <c r="F4197">
        <v>23511</v>
      </c>
    </row>
    <row r="4198" spans="1:6" x14ac:dyDescent="0.25">
      <c r="A4198" t="str">
        <f>'Оборудование столовой'!B1370</f>
        <v>Прайс Горячий цех стр 78, п.114</v>
      </c>
      <c r="B4198">
        <v>617</v>
      </c>
      <c r="C4198">
        <v>12191</v>
      </c>
      <c r="D4198">
        <v>1</v>
      </c>
      <c r="E4198">
        <v>0</v>
      </c>
      <c r="F4198">
        <v>23511</v>
      </c>
    </row>
    <row r="4199" spans="1:6" x14ac:dyDescent="0.25">
      <c r="A4199" t="str">
        <f>'Оборудование столовой'!C1370</f>
        <v xml:space="preserve">
ЭЛЕКТРОЛЮКС ПРОФЕШЕНЭЛ СпА. 2 закругленные фронтальные панели (бук) 400мм,  856288 для эл. мармита</v>
      </c>
      <c r="B4199">
        <v>617</v>
      </c>
      <c r="C4199">
        <v>12191</v>
      </c>
      <c r="D4199">
        <v>2</v>
      </c>
      <c r="E4199">
        <v>0</v>
      </c>
      <c r="F4199">
        <v>23511</v>
      </c>
    </row>
    <row r="4200" spans="1:6" x14ac:dyDescent="0.25">
      <c r="A4200" t="str">
        <f>'Оборудование столовой'!W1370</f>
        <v>шт</v>
      </c>
      <c r="B4200">
        <v>617</v>
      </c>
      <c r="C4200">
        <v>12191</v>
      </c>
      <c r="D4200">
        <v>3</v>
      </c>
      <c r="E4200">
        <v>0</v>
      </c>
      <c r="F4200">
        <v>23511</v>
      </c>
    </row>
    <row r="4201" spans="1:6" x14ac:dyDescent="0.25">
      <c r="A4201" s="6">
        <f>'Оборудование столовой'!AE1370</f>
        <v>2</v>
      </c>
      <c r="B4201">
        <v>617</v>
      </c>
      <c r="C4201">
        <v>12191</v>
      </c>
      <c r="D4201">
        <v>4</v>
      </c>
      <c r="E4201">
        <v>0</v>
      </c>
      <c r="F4201">
        <v>23511</v>
      </c>
    </row>
    <row r="4202" spans="1:6" x14ac:dyDescent="0.25">
      <c r="A4202" s="6">
        <f>'Оборудование столовой'!AY1370</f>
        <v>0</v>
      </c>
      <c r="B4202">
        <v>617</v>
      </c>
      <c r="C4202">
        <v>12191</v>
      </c>
      <c r="D4202">
        <v>5</v>
      </c>
      <c r="E4202">
        <v>0</v>
      </c>
      <c r="F4202">
        <v>23511</v>
      </c>
    </row>
    <row r="4203" spans="1:6" x14ac:dyDescent="0.25">
      <c r="A4203">
        <f>'Оборудование столовой'!AL1370</f>
        <v>3727.2830994597643</v>
      </c>
      <c r="B4203">
        <v>617</v>
      </c>
      <c r="C4203">
        <v>12191</v>
      </c>
      <c r="D4203">
        <v>7</v>
      </c>
      <c r="E4203">
        <v>0</v>
      </c>
      <c r="F4203">
        <v>23511</v>
      </c>
    </row>
    <row r="4204" spans="1:6" x14ac:dyDescent="0.25">
      <c r="A4204">
        <f>'Оборудование столовой'!A1372</f>
        <v>80</v>
      </c>
      <c r="B4204">
        <v>617</v>
      </c>
      <c r="C4204">
        <v>12192</v>
      </c>
      <c r="D4204">
        <v>0</v>
      </c>
      <c r="E4204">
        <v>0</v>
      </c>
      <c r="F4204">
        <v>23511</v>
      </c>
    </row>
    <row r="4205" spans="1:6" x14ac:dyDescent="0.25">
      <c r="A4205" t="str">
        <f>'Оборудование столовой'!B1372</f>
        <v>Прайс Горячий цех стр 78, п.115</v>
      </c>
      <c r="B4205">
        <v>617</v>
      </c>
      <c r="C4205">
        <v>12192</v>
      </c>
      <c r="D4205">
        <v>1</v>
      </c>
      <c r="E4205">
        <v>0</v>
      </c>
      <c r="F4205">
        <v>23511</v>
      </c>
    </row>
    <row r="4206" spans="1:6" x14ac:dyDescent="0.25">
      <c r="A4206" t="str">
        <f>'Оборудование столовой'!C1372</f>
        <v xml:space="preserve">
ЭЛЕКТРОЛЮКС ПРОФЕШЕНЭЛ СпА. Плинтус 856073 для рабочего стола</v>
      </c>
      <c r="B4206">
        <v>617</v>
      </c>
      <c r="C4206">
        <v>12192</v>
      </c>
      <c r="D4206">
        <v>2</v>
      </c>
      <c r="E4206">
        <v>0</v>
      </c>
      <c r="F4206">
        <v>23511</v>
      </c>
    </row>
    <row r="4207" spans="1:6" x14ac:dyDescent="0.25">
      <c r="A4207" t="str">
        <f>'Оборудование столовой'!W1372</f>
        <v>шт</v>
      </c>
      <c r="B4207">
        <v>617</v>
      </c>
      <c r="C4207">
        <v>12192</v>
      </c>
      <c r="D4207">
        <v>3</v>
      </c>
      <c r="E4207">
        <v>0</v>
      </c>
      <c r="F4207">
        <v>23511</v>
      </c>
    </row>
    <row r="4208" spans="1:6" x14ac:dyDescent="0.25">
      <c r="A4208" s="6">
        <f>'Оборудование столовой'!AE1372</f>
        <v>1</v>
      </c>
      <c r="B4208">
        <v>617</v>
      </c>
      <c r="C4208">
        <v>12192</v>
      </c>
      <c r="D4208">
        <v>4</v>
      </c>
      <c r="E4208">
        <v>0</v>
      </c>
      <c r="F4208">
        <v>23511</v>
      </c>
    </row>
    <row r="4209" spans="1:6" x14ac:dyDescent="0.25">
      <c r="A4209" s="6">
        <f>'Оборудование столовой'!AY1372</f>
        <v>0</v>
      </c>
      <c r="B4209">
        <v>617</v>
      </c>
      <c r="C4209">
        <v>12192</v>
      </c>
      <c r="D4209">
        <v>5</v>
      </c>
      <c r="E4209">
        <v>0</v>
      </c>
      <c r="F4209">
        <v>23511</v>
      </c>
    </row>
    <row r="4210" spans="1:6" x14ac:dyDescent="0.25">
      <c r="A4210">
        <f>'Оборудование столовой'!AL1372</f>
        <v>1127.92994614288</v>
      </c>
      <c r="B4210">
        <v>617</v>
      </c>
      <c r="C4210">
        <v>12192</v>
      </c>
      <c r="D4210">
        <v>7</v>
      </c>
      <c r="E4210">
        <v>0</v>
      </c>
      <c r="F4210">
        <v>23511</v>
      </c>
    </row>
    <row r="4211" spans="1:6" x14ac:dyDescent="0.25">
      <c r="A4211">
        <f>'Оборудование столовой'!A1374</f>
        <v>81</v>
      </c>
      <c r="B4211">
        <v>617</v>
      </c>
      <c r="C4211">
        <v>12193</v>
      </c>
      <c r="D4211">
        <v>0</v>
      </c>
      <c r="E4211">
        <v>0</v>
      </c>
      <c r="F4211">
        <v>23511</v>
      </c>
    </row>
    <row r="4212" spans="1:6" x14ac:dyDescent="0.25">
      <c r="A4212" t="str">
        <f>'Оборудование столовой'!B1374</f>
        <v>Прайс Горячий цех стр 78, п.116</v>
      </c>
      <c r="B4212">
        <v>617</v>
      </c>
      <c r="C4212">
        <v>12193</v>
      </c>
      <c r="D4212">
        <v>1</v>
      </c>
      <c r="E4212">
        <v>0</v>
      </c>
      <c r="F4212">
        <v>23511</v>
      </c>
    </row>
    <row r="4213" spans="1:6" x14ac:dyDescent="0.25">
      <c r="A4213" t="str">
        <f>'Оборудование столовой'!C1374</f>
        <v xml:space="preserve">
ЭЛЕКТРОЛЮКС ПРОФЕШЕНЭЛ СпА. Мармит вторых блюд, 1 ванна, тепловой шкаф с распашными дверцами  332000</v>
      </c>
      <c r="B4213">
        <v>617</v>
      </c>
      <c r="C4213">
        <v>12193</v>
      </c>
      <c r="D4213">
        <v>2</v>
      </c>
      <c r="E4213">
        <v>0</v>
      </c>
      <c r="F4213">
        <v>23511</v>
      </c>
    </row>
    <row r="4214" spans="1:6" x14ac:dyDescent="0.25">
      <c r="A4214" t="str">
        <f>'Оборудование столовой'!W1374</f>
        <v>шт</v>
      </c>
      <c r="B4214">
        <v>617</v>
      </c>
      <c r="C4214">
        <v>12193</v>
      </c>
      <c r="D4214">
        <v>3</v>
      </c>
      <c r="E4214">
        <v>0</v>
      </c>
      <c r="F4214">
        <v>23511</v>
      </c>
    </row>
    <row r="4215" spans="1:6" x14ac:dyDescent="0.25">
      <c r="A4215" s="6">
        <f>'Оборудование столовой'!AE1374</f>
        <v>3</v>
      </c>
      <c r="B4215">
        <v>617</v>
      </c>
      <c r="C4215">
        <v>12193</v>
      </c>
      <c r="D4215">
        <v>4</v>
      </c>
      <c r="E4215">
        <v>0</v>
      </c>
      <c r="F4215">
        <v>23511</v>
      </c>
    </row>
    <row r="4216" spans="1:6" x14ac:dyDescent="0.25">
      <c r="A4216" s="6">
        <f>'Оборудование столовой'!AY1374</f>
        <v>0</v>
      </c>
      <c r="B4216">
        <v>617</v>
      </c>
      <c r="C4216">
        <v>12193</v>
      </c>
      <c r="D4216">
        <v>5</v>
      </c>
      <c r="E4216">
        <v>0</v>
      </c>
      <c r="F4216">
        <v>23511</v>
      </c>
    </row>
    <row r="4217" spans="1:6" x14ac:dyDescent="0.25">
      <c r="A4217">
        <f>'Оборудование столовой'!AL1374</f>
        <v>53073.936968688962</v>
      </c>
      <c r="B4217">
        <v>617</v>
      </c>
      <c r="C4217">
        <v>12193</v>
      </c>
      <c r="D4217">
        <v>7</v>
      </c>
      <c r="E4217">
        <v>0</v>
      </c>
      <c r="F4217">
        <v>23511</v>
      </c>
    </row>
    <row r="4218" spans="1:6" x14ac:dyDescent="0.25">
      <c r="A4218">
        <f>'Оборудование столовой'!A1376</f>
        <v>82</v>
      </c>
      <c r="B4218">
        <v>617</v>
      </c>
      <c r="C4218">
        <v>12194</v>
      </c>
      <c r="D4218">
        <v>0</v>
      </c>
      <c r="E4218">
        <v>0</v>
      </c>
      <c r="F4218">
        <v>23511</v>
      </c>
    </row>
    <row r="4219" spans="1:6" x14ac:dyDescent="0.25">
      <c r="A4219" t="str">
        <f>'Оборудование столовой'!B1376</f>
        <v>Прайс Горячий цех стр 78, п.117</v>
      </c>
      <c r="B4219">
        <v>617</v>
      </c>
      <c r="C4219">
        <v>12194</v>
      </c>
      <c r="D4219">
        <v>1</v>
      </c>
      <c r="E4219">
        <v>0</v>
      </c>
      <c r="F4219">
        <v>23511</v>
      </c>
    </row>
    <row r="4220" spans="1:6" x14ac:dyDescent="0.25">
      <c r="A4220" t="str">
        <f>'Оборудование столовой'!C1376</f>
        <v xml:space="preserve">ЭЛЕКТРОЛЮКС ПРОФЕШЕНЭЛ СпА.Верхняя Стойка, 1 полка из нерж.стали, брызгозащита, теплый свет  856244 д/мармита первых блюд
</v>
      </c>
      <c r="B4220">
        <v>617</v>
      </c>
      <c r="C4220">
        <v>12194</v>
      </c>
      <c r="D4220">
        <v>2</v>
      </c>
      <c r="E4220">
        <v>0</v>
      </c>
      <c r="F4220">
        <v>23511</v>
      </c>
    </row>
    <row r="4221" spans="1:6" x14ac:dyDescent="0.25">
      <c r="A4221" t="str">
        <f>'Оборудование столовой'!W1376</f>
        <v>шт</v>
      </c>
      <c r="B4221">
        <v>617</v>
      </c>
      <c r="C4221">
        <v>12194</v>
      </c>
      <c r="D4221">
        <v>3</v>
      </c>
      <c r="E4221">
        <v>0</v>
      </c>
      <c r="F4221">
        <v>23511</v>
      </c>
    </row>
    <row r="4222" spans="1:6" x14ac:dyDescent="0.25">
      <c r="A4222" s="6">
        <f>'Оборудование столовой'!AE1376</f>
        <v>3</v>
      </c>
      <c r="B4222">
        <v>617</v>
      </c>
      <c r="C4222">
        <v>12194</v>
      </c>
      <c r="D4222">
        <v>4</v>
      </c>
      <c r="E4222">
        <v>0</v>
      </c>
      <c r="F4222">
        <v>23511</v>
      </c>
    </row>
    <row r="4223" spans="1:6" x14ac:dyDescent="0.25">
      <c r="A4223" s="6">
        <f>'Оборудование столовой'!AY1376</f>
        <v>0</v>
      </c>
      <c r="B4223">
        <v>617</v>
      </c>
      <c r="C4223">
        <v>12194</v>
      </c>
      <c r="D4223">
        <v>5</v>
      </c>
      <c r="E4223">
        <v>0</v>
      </c>
      <c r="F4223">
        <v>23511</v>
      </c>
    </row>
    <row r="4224" spans="1:6" x14ac:dyDescent="0.25">
      <c r="A4224">
        <f>'Оборудование столовой'!AL1376</f>
        <v>19916.44280321031</v>
      </c>
      <c r="B4224">
        <v>617</v>
      </c>
      <c r="C4224">
        <v>12194</v>
      </c>
      <c r="D4224">
        <v>7</v>
      </c>
      <c r="E4224">
        <v>0</v>
      </c>
      <c r="F4224">
        <v>23511</v>
      </c>
    </row>
    <row r="4225" spans="1:6" x14ac:dyDescent="0.25">
      <c r="A4225">
        <f>'Оборудование столовой'!A1378</f>
        <v>83</v>
      </c>
      <c r="B4225">
        <v>617</v>
      </c>
      <c r="C4225">
        <v>12195</v>
      </c>
      <c r="D4225">
        <v>0</v>
      </c>
      <c r="E4225">
        <v>0</v>
      </c>
      <c r="F4225">
        <v>23511</v>
      </c>
    </row>
    <row r="4226" spans="1:6" x14ac:dyDescent="0.25">
      <c r="A4226" t="str">
        <f>'Оборудование столовой'!B1378</f>
        <v>Прайс Горячий цех стр 78, п.118</v>
      </c>
      <c r="B4226">
        <v>617</v>
      </c>
      <c r="C4226">
        <v>12195</v>
      </c>
      <c r="D4226">
        <v>1</v>
      </c>
      <c r="E4226">
        <v>0</v>
      </c>
      <c r="F4226">
        <v>23511</v>
      </c>
    </row>
    <row r="4227" spans="1:6" x14ac:dyDescent="0.25">
      <c r="A4227" t="str">
        <f>'Оборудование столовой'!C1378</f>
        <v xml:space="preserve">
ЭЛЕКТРОЛЮКС ПРОФЕШЕНЭЛ СпА. Направляющие 856220 для подносов</v>
      </c>
      <c r="B4227">
        <v>617</v>
      </c>
      <c r="C4227">
        <v>12195</v>
      </c>
      <c r="D4227">
        <v>2</v>
      </c>
      <c r="E4227">
        <v>0</v>
      </c>
      <c r="F4227">
        <v>23511</v>
      </c>
    </row>
    <row r="4228" spans="1:6" x14ac:dyDescent="0.25">
      <c r="A4228" t="str">
        <f>'Оборудование столовой'!W1378</f>
        <v>шт</v>
      </c>
      <c r="B4228">
        <v>617</v>
      </c>
      <c r="C4228">
        <v>12195</v>
      </c>
      <c r="D4228">
        <v>3</v>
      </c>
      <c r="E4228">
        <v>0</v>
      </c>
      <c r="F4228">
        <v>23511</v>
      </c>
    </row>
    <row r="4229" spans="1:6" x14ac:dyDescent="0.25">
      <c r="A4229" s="6">
        <f>'Оборудование столовой'!AE1378</f>
        <v>3</v>
      </c>
      <c r="B4229">
        <v>617</v>
      </c>
      <c r="C4229">
        <v>12195</v>
      </c>
      <c r="D4229">
        <v>4</v>
      </c>
      <c r="E4229">
        <v>0</v>
      </c>
      <c r="F4229">
        <v>23511</v>
      </c>
    </row>
    <row r="4230" spans="1:6" x14ac:dyDescent="0.25">
      <c r="A4230" s="6">
        <f>'Оборудование столовой'!AY1378</f>
        <v>0</v>
      </c>
      <c r="B4230">
        <v>617</v>
      </c>
      <c r="C4230">
        <v>12195</v>
      </c>
      <c r="D4230">
        <v>5</v>
      </c>
      <c r="E4230">
        <v>0</v>
      </c>
      <c r="F4230">
        <v>23511</v>
      </c>
    </row>
    <row r="4231" spans="1:6" x14ac:dyDescent="0.25">
      <c r="A4231">
        <f>'Оборудование столовой'!AL1378</f>
        <v>5510.6549976239521</v>
      </c>
      <c r="B4231">
        <v>617</v>
      </c>
      <c r="C4231">
        <v>12195</v>
      </c>
      <c r="D4231">
        <v>7</v>
      </c>
      <c r="E4231">
        <v>0</v>
      </c>
      <c r="F4231">
        <v>23511</v>
      </c>
    </row>
    <row r="4232" spans="1:6" x14ac:dyDescent="0.25">
      <c r="A4232">
        <f>'Оборудование столовой'!A1380</f>
        <v>84</v>
      </c>
      <c r="B4232">
        <v>617</v>
      </c>
      <c r="C4232">
        <v>12196</v>
      </c>
      <c r="D4232">
        <v>0</v>
      </c>
      <c r="E4232">
        <v>0</v>
      </c>
      <c r="F4232">
        <v>23511</v>
      </c>
    </row>
    <row r="4233" spans="1:6" x14ac:dyDescent="0.25">
      <c r="A4233" t="str">
        <f>'Оборудование столовой'!B1380</f>
        <v>Прайс Горячий цех стр 78, п.119</v>
      </c>
      <c r="B4233">
        <v>617</v>
      </c>
      <c r="C4233">
        <v>12196</v>
      </c>
      <c r="D4233">
        <v>1</v>
      </c>
      <c r="E4233">
        <v>0</v>
      </c>
      <c r="F4233">
        <v>23511</v>
      </c>
    </row>
    <row r="4234" spans="1:6" x14ac:dyDescent="0.25">
      <c r="A4234" t="str">
        <f>'Оборудование столовой'!C1380</f>
        <v xml:space="preserve">
ЭЛЕКТРОЛЮКС ПРОФЕШЕНЭЛ СпА. 2 закругленные фронтальные панели (бук) 400мм,  856288 для эл. мармита</v>
      </c>
      <c r="B4234">
        <v>617</v>
      </c>
      <c r="C4234">
        <v>12196</v>
      </c>
      <c r="D4234">
        <v>2</v>
      </c>
      <c r="E4234">
        <v>0</v>
      </c>
      <c r="F4234">
        <v>23511</v>
      </c>
    </row>
    <row r="4235" spans="1:6" x14ac:dyDescent="0.25">
      <c r="A4235" t="str">
        <f>'Оборудование столовой'!W1380</f>
        <v>шт</v>
      </c>
      <c r="B4235">
        <v>617</v>
      </c>
      <c r="C4235">
        <v>12196</v>
      </c>
      <c r="D4235">
        <v>3</v>
      </c>
      <c r="E4235">
        <v>0</v>
      </c>
      <c r="F4235">
        <v>23511</v>
      </c>
    </row>
    <row r="4236" spans="1:6" x14ac:dyDescent="0.25">
      <c r="A4236" s="6">
        <f>'Оборудование столовой'!AE1380</f>
        <v>4</v>
      </c>
      <c r="B4236">
        <v>617</v>
      </c>
      <c r="C4236">
        <v>12196</v>
      </c>
      <c r="D4236">
        <v>4</v>
      </c>
      <c r="E4236">
        <v>0</v>
      </c>
      <c r="F4236">
        <v>23511</v>
      </c>
    </row>
    <row r="4237" spans="1:6" x14ac:dyDescent="0.25">
      <c r="A4237" s="6">
        <f>'Оборудование столовой'!AY1380</f>
        <v>0</v>
      </c>
      <c r="B4237">
        <v>617</v>
      </c>
      <c r="C4237">
        <v>12196</v>
      </c>
      <c r="D4237">
        <v>5</v>
      </c>
      <c r="E4237">
        <v>0</v>
      </c>
      <c r="F4237">
        <v>23511</v>
      </c>
    </row>
    <row r="4238" spans="1:6" x14ac:dyDescent="0.25">
      <c r="A4238">
        <f>'Оборудование столовой'!AL1380</f>
        <v>4049.7466471302605</v>
      </c>
      <c r="B4238">
        <v>617</v>
      </c>
      <c r="C4238">
        <v>12196</v>
      </c>
      <c r="D4238">
        <v>7</v>
      </c>
      <c r="E4238">
        <v>0</v>
      </c>
      <c r="F4238">
        <v>23511</v>
      </c>
    </row>
    <row r="4239" spans="1:6" x14ac:dyDescent="0.25">
      <c r="A4239">
        <f>'Оборудование столовой'!A1382</f>
        <v>85</v>
      </c>
      <c r="B4239">
        <v>617</v>
      </c>
      <c r="C4239">
        <v>12197</v>
      </c>
      <c r="D4239">
        <v>0</v>
      </c>
      <c r="E4239">
        <v>0</v>
      </c>
      <c r="F4239">
        <v>23511</v>
      </c>
    </row>
    <row r="4240" spans="1:6" x14ac:dyDescent="0.25">
      <c r="A4240" t="str">
        <f>'Оборудование столовой'!B1382</f>
        <v>Прайс Горячий цех стр 79, п.120</v>
      </c>
      <c r="B4240">
        <v>617</v>
      </c>
      <c r="C4240">
        <v>12197</v>
      </c>
      <c r="D4240">
        <v>1</v>
      </c>
      <c r="E4240">
        <v>0</v>
      </c>
      <c r="F4240">
        <v>23511</v>
      </c>
    </row>
    <row r="4241" spans="1:6" x14ac:dyDescent="0.25">
      <c r="A4241" t="str">
        <f>'Оборудование столовой'!C1382</f>
        <v xml:space="preserve">
ЭЛЕКТРОЛЮКС ПРОФЕШЕНЭЛ СпА. Плинтус 856073 для рабочего стола</v>
      </c>
      <c r="B4241">
        <v>617</v>
      </c>
      <c r="C4241">
        <v>12197</v>
      </c>
      <c r="D4241">
        <v>2</v>
      </c>
      <c r="E4241">
        <v>0</v>
      </c>
      <c r="F4241">
        <v>23511</v>
      </c>
    </row>
    <row r="4242" spans="1:6" x14ac:dyDescent="0.25">
      <c r="A4242" t="str">
        <f>'Оборудование столовой'!W1382</f>
        <v>шт</v>
      </c>
      <c r="B4242">
        <v>617</v>
      </c>
      <c r="C4242">
        <v>12197</v>
      </c>
      <c r="D4242">
        <v>3</v>
      </c>
      <c r="E4242">
        <v>0</v>
      </c>
      <c r="F4242">
        <v>23511</v>
      </c>
    </row>
    <row r="4243" spans="1:6" x14ac:dyDescent="0.25">
      <c r="A4243" s="6">
        <f>'Оборудование столовой'!AE1382</f>
        <v>3</v>
      </c>
      <c r="B4243">
        <v>617</v>
      </c>
      <c r="C4243">
        <v>12197</v>
      </c>
      <c r="D4243">
        <v>4</v>
      </c>
      <c r="E4243">
        <v>0</v>
      </c>
      <c r="F4243">
        <v>23511</v>
      </c>
    </row>
    <row r="4244" spans="1:6" x14ac:dyDescent="0.25">
      <c r="A4244" s="6">
        <f>'Оборудование столовой'!AY1382</f>
        <v>0</v>
      </c>
      <c r="B4244">
        <v>617</v>
      </c>
      <c r="C4244">
        <v>12197</v>
      </c>
      <c r="D4244">
        <v>5</v>
      </c>
      <c r="E4244">
        <v>0</v>
      </c>
      <c r="F4244">
        <v>23511</v>
      </c>
    </row>
    <row r="4245" spans="1:6" x14ac:dyDescent="0.25">
      <c r="A4245">
        <f>'Оборудование столовой'!AL1382</f>
        <v>1127.92994614288</v>
      </c>
      <c r="B4245">
        <v>617</v>
      </c>
      <c r="C4245">
        <v>12197</v>
      </c>
      <c r="D4245">
        <v>7</v>
      </c>
      <c r="E4245">
        <v>0</v>
      </c>
      <c r="F4245">
        <v>23511</v>
      </c>
    </row>
    <row r="4246" spans="1:6" x14ac:dyDescent="0.25">
      <c r="A4246">
        <f>'Оборудование столовой'!A1384</f>
        <v>86</v>
      </c>
      <c r="B4246">
        <v>617</v>
      </c>
      <c r="C4246">
        <v>12198</v>
      </c>
      <c r="D4246">
        <v>0</v>
      </c>
      <c r="E4246">
        <v>0</v>
      </c>
      <c r="F4246">
        <v>23511</v>
      </c>
    </row>
    <row r="4247" spans="1:6" x14ac:dyDescent="0.25">
      <c r="A4247" t="str">
        <f>'Оборудование столовой'!B1384</f>
        <v>Прайс Горячий цех стр 79, п.121</v>
      </c>
      <c r="B4247">
        <v>617</v>
      </c>
      <c r="C4247">
        <v>12198</v>
      </c>
      <c r="D4247">
        <v>1</v>
      </c>
      <c r="E4247">
        <v>0</v>
      </c>
      <c r="F4247">
        <v>23511</v>
      </c>
    </row>
    <row r="4248" spans="1:6" x14ac:dyDescent="0.25">
      <c r="A4248" t="str">
        <f>'Оборудование столовой'!C1384</f>
        <v xml:space="preserve">
ЭЛЕКТРОЛЮКС ПРОФЕШЕНЭЛ СпА. Нейтральный прилавок с распашными дверцами  332042</v>
      </c>
      <c r="B4248">
        <v>617</v>
      </c>
      <c r="C4248">
        <v>12198</v>
      </c>
      <c r="D4248">
        <v>2</v>
      </c>
      <c r="E4248">
        <v>0</v>
      </c>
      <c r="F4248">
        <v>23511</v>
      </c>
    </row>
    <row r="4249" spans="1:6" x14ac:dyDescent="0.25">
      <c r="A4249" t="str">
        <f>'Оборудование столовой'!W1384</f>
        <v>шт</v>
      </c>
      <c r="B4249">
        <v>617</v>
      </c>
      <c r="C4249">
        <v>12198</v>
      </c>
      <c r="D4249">
        <v>3</v>
      </c>
      <c r="E4249">
        <v>0</v>
      </c>
      <c r="F4249">
        <v>23511</v>
      </c>
    </row>
    <row r="4250" spans="1:6" x14ac:dyDescent="0.25">
      <c r="A4250" s="6">
        <f>'Оборудование столовой'!AE1384</f>
        <v>2</v>
      </c>
      <c r="B4250">
        <v>617</v>
      </c>
      <c r="C4250">
        <v>12198</v>
      </c>
      <c r="D4250">
        <v>4</v>
      </c>
      <c r="E4250">
        <v>0</v>
      </c>
      <c r="F4250">
        <v>23511</v>
      </c>
    </row>
    <row r="4251" spans="1:6" x14ac:dyDescent="0.25">
      <c r="A4251" s="6">
        <f>'Оборудование столовой'!AY1384</f>
        <v>0</v>
      </c>
      <c r="B4251">
        <v>617</v>
      </c>
      <c r="C4251">
        <v>12198</v>
      </c>
      <c r="D4251">
        <v>5</v>
      </c>
      <c r="E4251">
        <v>0</v>
      </c>
      <c r="F4251">
        <v>23511</v>
      </c>
    </row>
    <row r="4252" spans="1:6" x14ac:dyDescent="0.25">
      <c r="A4252">
        <f>'Оборудование столовой'!AL1384</f>
        <v>25741.500963620045</v>
      </c>
      <c r="B4252">
        <v>617</v>
      </c>
      <c r="C4252">
        <v>12198</v>
      </c>
      <c r="D4252">
        <v>7</v>
      </c>
      <c r="E4252">
        <v>0</v>
      </c>
      <c r="F4252">
        <v>23511</v>
      </c>
    </row>
    <row r="4253" spans="1:6" x14ac:dyDescent="0.25">
      <c r="A4253">
        <f>'Оборудование столовой'!A1386</f>
        <v>87</v>
      </c>
      <c r="B4253">
        <v>617</v>
      </c>
      <c r="C4253">
        <v>12199</v>
      </c>
      <c r="D4253">
        <v>0</v>
      </c>
      <c r="E4253">
        <v>0</v>
      </c>
      <c r="F4253">
        <v>23511</v>
      </c>
    </row>
    <row r="4254" spans="1:6" x14ac:dyDescent="0.25">
      <c r="A4254" t="str">
        <f>'Оборудование столовой'!B1386</f>
        <v>Прайс Горячий цех стр 79, п.122</v>
      </c>
      <c r="B4254">
        <v>617</v>
      </c>
      <c r="C4254">
        <v>12199</v>
      </c>
      <c r="D4254">
        <v>1</v>
      </c>
      <c r="E4254">
        <v>0</v>
      </c>
      <c r="F4254">
        <v>23511</v>
      </c>
    </row>
    <row r="4255" spans="1:6" x14ac:dyDescent="0.25">
      <c r="A4255" t="str">
        <f>'Оборудование столовой'!C1386</f>
        <v xml:space="preserve">
ЭЛЕКТРОЛЮКС ПРОФЕШЕНЭЛ СпА. 2 закругленные фронтальные панели (бук) 400мм,  856288 для эл. мармита</v>
      </c>
      <c r="B4255">
        <v>617</v>
      </c>
      <c r="C4255">
        <v>12199</v>
      </c>
      <c r="D4255">
        <v>2</v>
      </c>
      <c r="E4255">
        <v>0</v>
      </c>
      <c r="F4255">
        <v>23511</v>
      </c>
    </row>
    <row r="4256" spans="1:6" x14ac:dyDescent="0.25">
      <c r="A4256" t="str">
        <f>'Оборудование столовой'!W1386</f>
        <v>шт</v>
      </c>
      <c r="B4256">
        <v>617</v>
      </c>
      <c r="C4256">
        <v>12199</v>
      </c>
      <c r="D4256">
        <v>3</v>
      </c>
      <c r="E4256">
        <v>0</v>
      </c>
      <c r="F4256">
        <v>23511</v>
      </c>
    </row>
    <row r="4257" spans="1:6" x14ac:dyDescent="0.25">
      <c r="A4257" s="6">
        <f>'Оборудование столовой'!AE1386</f>
        <v>4</v>
      </c>
      <c r="B4257">
        <v>617</v>
      </c>
      <c r="C4257">
        <v>12199</v>
      </c>
      <c r="D4257">
        <v>4</v>
      </c>
      <c r="E4257">
        <v>0</v>
      </c>
      <c r="F4257">
        <v>23511</v>
      </c>
    </row>
    <row r="4258" spans="1:6" x14ac:dyDescent="0.25">
      <c r="A4258" s="6">
        <f>'Оборудование столовой'!AY1386</f>
        <v>0</v>
      </c>
      <c r="B4258">
        <v>617</v>
      </c>
      <c r="C4258">
        <v>12199</v>
      </c>
      <c r="D4258">
        <v>5</v>
      </c>
      <c r="E4258">
        <v>0</v>
      </c>
      <c r="F4258">
        <v>23511</v>
      </c>
    </row>
    <row r="4259" spans="1:6" x14ac:dyDescent="0.25">
      <c r="A4259">
        <f>'Оборудование столовой'!AL1386</f>
        <v>4035.987208933946</v>
      </c>
      <c r="B4259">
        <v>617</v>
      </c>
      <c r="C4259">
        <v>12199</v>
      </c>
      <c r="D4259">
        <v>7</v>
      </c>
      <c r="E4259">
        <v>0</v>
      </c>
      <c r="F4259">
        <v>23511</v>
      </c>
    </row>
    <row r="4260" spans="1:6" x14ac:dyDescent="0.25">
      <c r="A4260">
        <f>'Оборудование столовой'!A1388</f>
        <v>88</v>
      </c>
      <c r="B4260">
        <v>617</v>
      </c>
      <c r="C4260">
        <v>12200</v>
      </c>
      <c r="D4260">
        <v>0</v>
      </c>
      <c r="E4260">
        <v>0</v>
      </c>
      <c r="F4260">
        <v>23511</v>
      </c>
    </row>
    <row r="4261" spans="1:6" x14ac:dyDescent="0.25">
      <c r="A4261" t="str">
        <f>'Оборудование столовой'!B1388</f>
        <v>Прайс Горячий цех стр 79, п.123</v>
      </c>
      <c r="B4261">
        <v>617</v>
      </c>
      <c r="C4261">
        <v>12200</v>
      </c>
      <c r="D4261">
        <v>1</v>
      </c>
      <c r="E4261">
        <v>0</v>
      </c>
      <c r="F4261">
        <v>23511</v>
      </c>
    </row>
    <row r="4262" spans="1:6" x14ac:dyDescent="0.25">
      <c r="A4262" t="str">
        <f>'Оборудование столовой'!C1388</f>
        <v xml:space="preserve">
ЭЛЕКТРОЛЮКС ПРОФЕШЕНЭЛ СпА. Направляющие 856220 для подносоы</v>
      </c>
      <c r="B4262">
        <v>617</v>
      </c>
      <c r="C4262">
        <v>12200</v>
      </c>
      <c r="D4262">
        <v>2</v>
      </c>
      <c r="E4262">
        <v>0</v>
      </c>
      <c r="F4262">
        <v>23511</v>
      </c>
    </row>
    <row r="4263" spans="1:6" x14ac:dyDescent="0.25">
      <c r="A4263" t="str">
        <f>'Оборудование столовой'!W1388</f>
        <v>шт</v>
      </c>
      <c r="B4263">
        <v>617</v>
      </c>
      <c r="C4263">
        <v>12200</v>
      </c>
      <c r="D4263">
        <v>3</v>
      </c>
      <c r="E4263">
        <v>0</v>
      </c>
      <c r="F4263">
        <v>23511</v>
      </c>
    </row>
    <row r="4264" spans="1:6" x14ac:dyDescent="0.25">
      <c r="A4264" s="6">
        <f>'Оборудование столовой'!AE1388</f>
        <v>2</v>
      </c>
      <c r="B4264">
        <v>617</v>
      </c>
      <c r="C4264">
        <v>12200</v>
      </c>
      <c r="D4264">
        <v>4</v>
      </c>
      <c r="E4264">
        <v>0</v>
      </c>
      <c r="F4264">
        <v>23511</v>
      </c>
    </row>
    <row r="4265" spans="1:6" x14ac:dyDescent="0.25">
      <c r="A4265" s="6">
        <f>'Оборудование столовой'!AY1388</f>
        <v>0</v>
      </c>
      <c r="B4265">
        <v>617</v>
      </c>
      <c r="C4265">
        <v>12200</v>
      </c>
      <c r="D4265">
        <v>5</v>
      </c>
      <c r="E4265">
        <v>0</v>
      </c>
      <c r="F4265">
        <v>23511</v>
      </c>
    </row>
    <row r="4266" spans="1:6" x14ac:dyDescent="0.25">
      <c r="A4266">
        <f>'Оборудование столовой'!AL1388</f>
        <v>5510.6549976239521</v>
      </c>
      <c r="B4266">
        <v>617</v>
      </c>
      <c r="C4266">
        <v>12200</v>
      </c>
      <c r="D4266">
        <v>7</v>
      </c>
      <c r="E4266">
        <v>0</v>
      </c>
      <c r="F4266">
        <v>23511</v>
      </c>
    </row>
    <row r="4267" spans="1:6" x14ac:dyDescent="0.25">
      <c r="A4267">
        <f>'Оборудование столовой'!A1390</f>
        <v>89</v>
      </c>
      <c r="B4267">
        <v>617</v>
      </c>
      <c r="C4267">
        <v>12201</v>
      </c>
      <c r="D4267">
        <v>0</v>
      </c>
      <c r="E4267">
        <v>0</v>
      </c>
      <c r="F4267">
        <v>23511</v>
      </c>
    </row>
    <row r="4268" spans="1:6" x14ac:dyDescent="0.25">
      <c r="A4268" t="str">
        <f>'Оборудование столовой'!B1390</f>
        <v>Прайс Горячий цех стр 79, п.124</v>
      </c>
      <c r="B4268">
        <v>617</v>
      </c>
      <c r="C4268">
        <v>12201</v>
      </c>
      <c r="D4268">
        <v>1</v>
      </c>
      <c r="E4268">
        <v>0</v>
      </c>
      <c r="F4268">
        <v>23511</v>
      </c>
    </row>
    <row r="4269" spans="1:6" x14ac:dyDescent="0.25">
      <c r="A4269" t="str">
        <f>'Оборудование столовой'!C1390</f>
        <v xml:space="preserve">ЭЛЕКТРОЛЮКС ПРОФЕШЕНЭЛ СпА. Двухсторонняя накладка 856425 для рабочего стола
</v>
      </c>
      <c r="B4269">
        <v>617</v>
      </c>
      <c r="C4269">
        <v>12201</v>
      </c>
      <c r="D4269">
        <v>2</v>
      </c>
      <c r="E4269">
        <v>0</v>
      </c>
      <c r="F4269">
        <v>23511</v>
      </c>
    </row>
    <row r="4270" spans="1:6" x14ac:dyDescent="0.25">
      <c r="A4270" t="str">
        <f>'Оборудование столовой'!W1390</f>
        <v>шт</v>
      </c>
      <c r="B4270">
        <v>617</v>
      </c>
      <c r="C4270">
        <v>12201</v>
      </c>
      <c r="D4270">
        <v>3</v>
      </c>
      <c r="E4270">
        <v>0</v>
      </c>
      <c r="F4270">
        <v>23511</v>
      </c>
    </row>
    <row r="4271" spans="1:6" x14ac:dyDescent="0.25">
      <c r="A4271" s="6">
        <f>'Оборудование столовой'!AE1390</f>
        <v>4</v>
      </c>
      <c r="B4271">
        <v>617</v>
      </c>
      <c r="C4271">
        <v>12201</v>
      </c>
      <c r="D4271">
        <v>4</v>
      </c>
      <c r="E4271">
        <v>0</v>
      </c>
      <c r="F4271">
        <v>23511</v>
      </c>
    </row>
    <row r="4272" spans="1:6" x14ac:dyDescent="0.25">
      <c r="A4272" s="6">
        <f>'Оборудование столовой'!AY1390</f>
        <v>0</v>
      </c>
      <c r="B4272">
        <v>617</v>
      </c>
      <c r="C4272">
        <v>12201</v>
      </c>
      <c r="D4272">
        <v>5</v>
      </c>
      <c r="E4272">
        <v>0</v>
      </c>
      <c r="F4272">
        <v>23511</v>
      </c>
    </row>
    <row r="4273" spans="1:6" x14ac:dyDescent="0.25">
      <c r="A4273">
        <f>'Оборудование столовой'!AL1390</f>
        <v>1405.1826257986165</v>
      </c>
      <c r="B4273">
        <v>617</v>
      </c>
      <c r="C4273">
        <v>12201</v>
      </c>
      <c r="D4273">
        <v>7</v>
      </c>
      <c r="E4273">
        <v>0</v>
      </c>
      <c r="F4273">
        <v>23511</v>
      </c>
    </row>
    <row r="4274" spans="1:6" x14ac:dyDescent="0.25">
      <c r="A4274">
        <f>'Оборудование столовой'!A1392</f>
        <v>90</v>
      </c>
      <c r="B4274">
        <v>617</v>
      </c>
      <c r="C4274">
        <v>12202</v>
      </c>
      <c r="D4274">
        <v>0</v>
      </c>
      <c r="E4274">
        <v>0</v>
      </c>
      <c r="F4274">
        <v>23511</v>
      </c>
    </row>
    <row r="4275" spans="1:6" x14ac:dyDescent="0.25">
      <c r="A4275" t="str">
        <f>'Оборудование столовой'!B1392</f>
        <v>Прайс Горячий цех стр 79, п.125</v>
      </c>
      <c r="B4275">
        <v>617</v>
      </c>
      <c r="C4275">
        <v>12202</v>
      </c>
      <c r="D4275">
        <v>1</v>
      </c>
      <c r="E4275">
        <v>0</v>
      </c>
      <c r="F4275">
        <v>23511</v>
      </c>
    </row>
    <row r="4276" spans="1:6" x14ac:dyDescent="0.25">
      <c r="A4276" t="str">
        <f>'Оборудование столовой'!C1392</f>
        <v xml:space="preserve">
ЭЛЕКТРОЛЮКС ПРОФЕШЕНЭЛ СпА. Плинтус 856073 для рабочего стола</v>
      </c>
      <c r="B4276">
        <v>617</v>
      </c>
      <c r="C4276">
        <v>12202</v>
      </c>
      <c r="D4276">
        <v>2</v>
      </c>
      <c r="E4276">
        <v>0</v>
      </c>
      <c r="F4276">
        <v>23511</v>
      </c>
    </row>
    <row r="4277" spans="1:6" x14ac:dyDescent="0.25">
      <c r="A4277" t="str">
        <f>'Оборудование столовой'!W1392</f>
        <v>шт</v>
      </c>
      <c r="B4277">
        <v>617</v>
      </c>
      <c r="C4277">
        <v>12202</v>
      </c>
      <c r="D4277">
        <v>3</v>
      </c>
      <c r="E4277">
        <v>0</v>
      </c>
      <c r="F4277">
        <v>23511</v>
      </c>
    </row>
    <row r="4278" spans="1:6" x14ac:dyDescent="0.25">
      <c r="A4278" s="6">
        <f>'Оборудование столовой'!AE1392</f>
        <v>2</v>
      </c>
      <c r="B4278">
        <v>617</v>
      </c>
      <c r="C4278">
        <v>12202</v>
      </c>
      <c r="D4278">
        <v>4</v>
      </c>
      <c r="E4278">
        <v>0</v>
      </c>
      <c r="F4278">
        <v>23511</v>
      </c>
    </row>
    <row r="4279" spans="1:6" x14ac:dyDescent="0.25">
      <c r="A4279" s="6">
        <f>'Оборудование столовой'!AY1392</f>
        <v>0</v>
      </c>
      <c r="B4279">
        <v>617</v>
      </c>
      <c r="C4279">
        <v>12202</v>
      </c>
      <c r="D4279">
        <v>5</v>
      </c>
      <c r="E4279">
        <v>0</v>
      </c>
      <c r="F4279">
        <v>23511</v>
      </c>
    </row>
    <row r="4280" spans="1:6" x14ac:dyDescent="0.25">
      <c r="A4280">
        <f>'Оборудование столовой'!AL1392</f>
        <v>1570.5296570093458</v>
      </c>
      <c r="B4280">
        <v>617</v>
      </c>
      <c r="C4280">
        <v>12202</v>
      </c>
      <c r="D4280">
        <v>7</v>
      </c>
      <c r="E4280">
        <v>0</v>
      </c>
      <c r="F4280">
        <v>23511</v>
      </c>
    </row>
    <row r="4281" spans="1:6" x14ac:dyDescent="0.25">
      <c r="A4281">
        <f>'Оборудование столовой'!A1394</f>
        <v>91</v>
      </c>
      <c r="B4281">
        <v>617</v>
      </c>
      <c r="C4281">
        <v>12203</v>
      </c>
      <c r="D4281">
        <v>0</v>
      </c>
      <c r="E4281">
        <v>0</v>
      </c>
      <c r="F4281">
        <v>23511</v>
      </c>
    </row>
    <row r="4282" spans="1:6" x14ac:dyDescent="0.25">
      <c r="A4282" t="str">
        <f>'Оборудование столовой'!B1394</f>
        <v>Прайс Горячий цех стр 79, п.126</v>
      </c>
      <c r="B4282">
        <v>617</v>
      </c>
      <c r="C4282">
        <v>12203</v>
      </c>
      <c r="D4282">
        <v>1</v>
      </c>
      <c r="E4282">
        <v>0</v>
      </c>
      <c r="F4282">
        <v>23511</v>
      </c>
    </row>
    <row r="4283" spans="1:6" x14ac:dyDescent="0.25">
      <c r="A4283" t="str">
        <f>'Оборудование столовой'!C1394</f>
        <v xml:space="preserve">
ЭЛЕКТРОЛЮКС ПРОФЕШЕНЭЛ СпА.Кассовый модуль левый/правый  330127</v>
      </c>
      <c r="B4283">
        <v>617</v>
      </c>
      <c r="C4283">
        <v>12203</v>
      </c>
      <c r="D4283">
        <v>2</v>
      </c>
      <c r="E4283">
        <v>0</v>
      </c>
      <c r="F4283">
        <v>23511</v>
      </c>
    </row>
    <row r="4284" spans="1:6" x14ac:dyDescent="0.25">
      <c r="A4284" t="str">
        <f>'Оборудование столовой'!W1394</f>
        <v>шт</v>
      </c>
      <c r="B4284">
        <v>617</v>
      </c>
      <c r="C4284">
        <v>12203</v>
      </c>
      <c r="D4284">
        <v>3</v>
      </c>
      <c r="E4284">
        <v>0</v>
      </c>
      <c r="F4284">
        <v>23511</v>
      </c>
    </row>
    <row r="4285" spans="1:6" x14ac:dyDescent="0.25">
      <c r="A4285" s="6">
        <f>'Оборудование столовой'!AE1394</f>
        <v>2</v>
      </c>
      <c r="B4285">
        <v>617</v>
      </c>
      <c r="C4285">
        <v>12203</v>
      </c>
      <c r="D4285">
        <v>4</v>
      </c>
      <c r="E4285">
        <v>0</v>
      </c>
      <c r="F4285">
        <v>23511</v>
      </c>
    </row>
    <row r="4286" spans="1:6" x14ac:dyDescent="0.25">
      <c r="A4286" s="6">
        <f>'Оборудование столовой'!AY1394</f>
        <v>0</v>
      </c>
      <c r="B4286">
        <v>617</v>
      </c>
      <c r="C4286">
        <v>12203</v>
      </c>
      <c r="D4286">
        <v>5</v>
      </c>
      <c r="E4286">
        <v>0</v>
      </c>
      <c r="F4286">
        <v>23511</v>
      </c>
    </row>
    <row r="4287" spans="1:6" x14ac:dyDescent="0.25">
      <c r="A4287">
        <f>'Оборудование столовой'!AL1394</f>
        <v>23892.232470035378</v>
      </c>
      <c r="B4287">
        <v>617</v>
      </c>
      <c r="C4287">
        <v>12203</v>
      </c>
      <c r="D4287">
        <v>7</v>
      </c>
      <c r="E4287">
        <v>0</v>
      </c>
      <c r="F4287">
        <v>23511</v>
      </c>
    </row>
    <row r="4288" spans="1:6" x14ac:dyDescent="0.25">
      <c r="A4288">
        <f>'Оборудование столовой'!A1396</f>
        <v>92</v>
      </c>
      <c r="B4288">
        <v>617</v>
      </c>
      <c r="C4288">
        <v>12204</v>
      </c>
      <c r="D4288">
        <v>0</v>
      </c>
      <c r="E4288">
        <v>0</v>
      </c>
      <c r="F4288">
        <v>23511</v>
      </c>
    </row>
    <row r="4289" spans="1:6" x14ac:dyDescent="0.25">
      <c r="A4289" t="str">
        <f>'Оборудование столовой'!B1396</f>
        <v>Прайс Горячий цех стр 79, п.127</v>
      </c>
      <c r="B4289">
        <v>617</v>
      </c>
      <c r="C4289">
        <v>12204</v>
      </c>
      <c r="D4289">
        <v>1</v>
      </c>
      <c r="E4289">
        <v>0</v>
      </c>
      <c r="F4289">
        <v>23511</v>
      </c>
    </row>
    <row r="4290" spans="1:6" x14ac:dyDescent="0.25">
      <c r="A4290" t="str">
        <f>'Оборудование столовой'!C1396</f>
        <v xml:space="preserve">
ЭЛЕКТРОЛЮКС ПРОФЕШЕНЭЛ СпА. Направляющие 856220 для подносов</v>
      </c>
      <c r="B4290">
        <v>617</v>
      </c>
      <c r="C4290">
        <v>12204</v>
      </c>
      <c r="D4290">
        <v>2</v>
      </c>
      <c r="E4290">
        <v>0</v>
      </c>
      <c r="F4290">
        <v>23511</v>
      </c>
    </row>
    <row r="4291" spans="1:6" x14ac:dyDescent="0.25">
      <c r="A4291" t="str">
        <f>'Оборудование столовой'!W1396</f>
        <v>шт</v>
      </c>
      <c r="B4291">
        <v>617</v>
      </c>
      <c r="C4291">
        <v>12204</v>
      </c>
      <c r="D4291">
        <v>3</v>
      </c>
      <c r="E4291">
        <v>0</v>
      </c>
      <c r="F4291">
        <v>23511</v>
      </c>
    </row>
    <row r="4292" spans="1:6" x14ac:dyDescent="0.25">
      <c r="A4292" s="6">
        <f>'Оборудование столовой'!AE1396</f>
        <v>2</v>
      </c>
      <c r="B4292">
        <v>617</v>
      </c>
      <c r="C4292">
        <v>12204</v>
      </c>
      <c r="D4292">
        <v>4</v>
      </c>
      <c r="E4292">
        <v>0</v>
      </c>
      <c r="F4292">
        <v>23511</v>
      </c>
    </row>
    <row r="4293" spans="1:6" x14ac:dyDescent="0.25">
      <c r="A4293" s="6">
        <f>'Оборудование столовой'!AY1396</f>
        <v>0</v>
      </c>
      <c r="B4293">
        <v>617</v>
      </c>
      <c r="C4293">
        <v>12204</v>
      </c>
      <c r="D4293">
        <v>5</v>
      </c>
      <c r="E4293">
        <v>0</v>
      </c>
      <c r="F4293">
        <v>23511</v>
      </c>
    </row>
    <row r="4294" spans="1:6" x14ac:dyDescent="0.25">
      <c r="A4294">
        <f>'Оборудование столовой'!AL1396</f>
        <v>5510.6549976239521</v>
      </c>
      <c r="B4294">
        <v>617</v>
      </c>
      <c r="C4294">
        <v>12204</v>
      </c>
      <c r="D4294">
        <v>7</v>
      </c>
      <c r="E4294">
        <v>0</v>
      </c>
      <c r="F4294">
        <v>23511</v>
      </c>
    </row>
    <row r="4295" spans="1:6" x14ac:dyDescent="0.25">
      <c r="A4295">
        <f>'Оборудование столовой'!A1398</f>
        <v>93</v>
      </c>
      <c r="B4295">
        <v>617</v>
      </c>
      <c r="C4295">
        <v>12205</v>
      </c>
      <c r="D4295">
        <v>0</v>
      </c>
      <c r="E4295">
        <v>0</v>
      </c>
      <c r="F4295">
        <v>23511</v>
      </c>
    </row>
    <row r="4296" spans="1:6" x14ac:dyDescent="0.25">
      <c r="A4296" t="str">
        <f>'Оборудование столовой'!B1398</f>
        <v>Прайс Горячий цех стр 79, п.128</v>
      </c>
      <c r="B4296">
        <v>617</v>
      </c>
      <c r="C4296">
        <v>12205</v>
      </c>
      <c r="D4296">
        <v>1</v>
      </c>
      <c r="E4296">
        <v>0</v>
      </c>
      <c r="F4296">
        <v>23511</v>
      </c>
    </row>
    <row r="4297" spans="1:6" x14ac:dyDescent="0.25">
      <c r="A4297" t="str">
        <f>'Оборудование столовой'!C1398</f>
        <v xml:space="preserve">
ЭЛЕКТРОЛЮКС ПРОФЕШЕНЭЛ СпА. 2 закругленные фронтальные панели (бук) 400мм,  856288 для эл. мармита</v>
      </c>
      <c r="B4297">
        <v>617</v>
      </c>
      <c r="C4297">
        <v>12205</v>
      </c>
      <c r="D4297">
        <v>2</v>
      </c>
      <c r="E4297">
        <v>0</v>
      </c>
      <c r="F4297">
        <v>23511</v>
      </c>
    </row>
    <row r="4298" spans="1:6" x14ac:dyDescent="0.25">
      <c r="A4298" t="str">
        <f>'Оборудование столовой'!W1398</f>
        <v>шт</v>
      </c>
      <c r="B4298">
        <v>617</v>
      </c>
      <c r="C4298">
        <v>12205</v>
      </c>
      <c r="D4298">
        <v>3</v>
      </c>
      <c r="E4298">
        <v>0</v>
      </c>
      <c r="F4298">
        <v>23511</v>
      </c>
    </row>
    <row r="4299" spans="1:6" x14ac:dyDescent="0.25">
      <c r="A4299" s="6">
        <f>'Оборудование столовой'!AE1398</f>
        <v>3</v>
      </c>
      <c r="B4299">
        <v>617</v>
      </c>
      <c r="C4299">
        <v>12205</v>
      </c>
      <c r="D4299">
        <v>4</v>
      </c>
      <c r="E4299">
        <v>0</v>
      </c>
      <c r="F4299">
        <v>23511</v>
      </c>
    </row>
    <row r="4300" spans="1:6" x14ac:dyDescent="0.25">
      <c r="A4300" s="6">
        <f>'Оборудование столовой'!AY1398</f>
        <v>0</v>
      </c>
      <c r="B4300">
        <v>617</v>
      </c>
      <c r="C4300">
        <v>12205</v>
      </c>
      <c r="D4300">
        <v>5</v>
      </c>
      <c r="E4300">
        <v>0</v>
      </c>
      <c r="F4300">
        <v>23511</v>
      </c>
    </row>
    <row r="4301" spans="1:6" x14ac:dyDescent="0.25">
      <c r="A4301">
        <f>'Оборудование столовой'!AL1398</f>
        <v>4049.7466471302605</v>
      </c>
      <c r="B4301">
        <v>617</v>
      </c>
      <c r="C4301">
        <v>12205</v>
      </c>
      <c r="D4301">
        <v>7</v>
      </c>
      <c r="E4301">
        <v>0</v>
      </c>
      <c r="F4301">
        <v>23511</v>
      </c>
    </row>
    <row r="4302" spans="1:6" x14ac:dyDescent="0.25">
      <c r="A4302">
        <f>'Оборудование столовой'!A1400</f>
        <v>94</v>
      </c>
      <c r="B4302">
        <v>617</v>
      </c>
      <c r="C4302">
        <v>12206</v>
      </c>
      <c r="D4302">
        <v>0</v>
      </c>
      <c r="E4302">
        <v>0</v>
      </c>
      <c r="F4302">
        <v>23511</v>
      </c>
    </row>
    <row r="4303" spans="1:6" x14ac:dyDescent="0.25">
      <c r="A4303" t="str">
        <f>'Оборудование столовой'!B1400</f>
        <v>Прайс Горячий цех стр 80, п.129</v>
      </c>
      <c r="B4303">
        <v>617</v>
      </c>
      <c r="C4303">
        <v>12206</v>
      </c>
      <c r="D4303">
        <v>1</v>
      </c>
      <c r="E4303">
        <v>0</v>
      </c>
      <c r="F4303">
        <v>23511</v>
      </c>
    </row>
    <row r="4304" spans="1:6" x14ac:dyDescent="0.25">
      <c r="A4304" t="str">
        <f>'Оборудование столовой'!C1400</f>
        <v xml:space="preserve">
ЭЛЕКТРОЛЮКС ПРОФЕШЕНЭЛ СпА. Левый боковой концевой элемент  856297</v>
      </c>
      <c r="B4304">
        <v>617</v>
      </c>
      <c r="C4304">
        <v>12206</v>
      </c>
      <c r="D4304">
        <v>2</v>
      </c>
      <c r="E4304">
        <v>0</v>
      </c>
      <c r="F4304">
        <v>23511</v>
      </c>
    </row>
    <row r="4305" spans="1:6" x14ac:dyDescent="0.25">
      <c r="A4305" t="str">
        <f>'Оборудование столовой'!W1400</f>
        <v>шт</v>
      </c>
      <c r="B4305">
        <v>617</v>
      </c>
      <c r="C4305">
        <v>12206</v>
      </c>
      <c r="D4305">
        <v>3</v>
      </c>
      <c r="E4305">
        <v>0</v>
      </c>
      <c r="F4305">
        <v>23511</v>
      </c>
    </row>
    <row r="4306" spans="1:6" x14ac:dyDescent="0.25">
      <c r="A4306" s="6">
        <f>'Оборудование столовой'!AE1400</f>
        <v>2</v>
      </c>
      <c r="B4306">
        <v>617</v>
      </c>
      <c r="C4306">
        <v>12206</v>
      </c>
      <c r="D4306">
        <v>4</v>
      </c>
      <c r="E4306">
        <v>0</v>
      </c>
      <c r="F4306">
        <v>23511</v>
      </c>
    </row>
    <row r="4307" spans="1:6" x14ac:dyDescent="0.25">
      <c r="A4307" s="6">
        <f>'Оборудование столовой'!AY1400</f>
        <v>0</v>
      </c>
      <c r="B4307">
        <v>617</v>
      </c>
      <c r="C4307">
        <v>12206</v>
      </c>
      <c r="D4307">
        <v>5</v>
      </c>
      <c r="E4307">
        <v>0</v>
      </c>
      <c r="F4307">
        <v>23511</v>
      </c>
    </row>
    <row r="4308" spans="1:6" x14ac:dyDescent="0.25">
      <c r="A4308">
        <f>'Оборудование столовой'!AL1400</f>
        <v>25279.183840223879</v>
      </c>
      <c r="B4308">
        <v>617</v>
      </c>
      <c r="C4308">
        <v>12206</v>
      </c>
      <c r="D4308">
        <v>7</v>
      </c>
      <c r="E4308">
        <v>0</v>
      </c>
      <c r="F4308">
        <v>23511</v>
      </c>
    </row>
    <row r="4309" spans="1:6" x14ac:dyDescent="0.25">
      <c r="A4309">
        <f>'Оборудование столовой'!A1402</f>
        <v>95</v>
      </c>
      <c r="B4309">
        <v>617</v>
      </c>
      <c r="C4309">
        <v>12207</v>
      </c>
      <c r="D4309">
        <v>0</v>
      </c>
      <c r="E4309">
        <v>0</v>
      </c>
      <c r="F4309">
        <v>23511</v>
      </c>
    </row>
    <row r="4310" spans="1:6" x14ac:dyDescent="0.25">
      <c r="A4310" t="str">
        <f>'Оборудование столовой'!B1402</f>
        <v>Прайс Горячий цех стр 80, п.130</v>
      </c>
      <c r="B4310">
        <v>617</v>
      </c>
      <c r="C4310">
        <v>12207</v>
      </c>
      <c r="D4310">
        <v>1</v>
      </c>
      <c r="E4310">
        <v>0</v>
      </c>
      <c r="F4310">
        <v>23511</v>
      </c>
    </row>
    <row r="4311" spans="1:6" x14ac:dyDescent="0.25">
      <c r="A4311" t="str">
        <f>'Оборудование столовой'!C1402</f>
        <v xml:space="preserve">
ЭЛЕКТРОЛЮКС ПРОФЕШЕНЭЛ СпА. Правый боковой концевой элемент  856298</v>
      </c>
      <c r="B4311">
        <v>617</v>
      </c>
      <c r="C4311">
        <v>12207</v>
      </c>
      <c r="D4311">
        <v>2</v>
      </c>
      <c r="E4311">
        <v>0</v>
      </c>
      <c r="F4311">
        <v>23511</v>
      </c>
    </row>
    <row r="4312" spans="1:6" x14ac:dyDescent="0.25">
      <c r="A4312" t="str">
        <f>'Оборудование столовой'!W1402</f>
        <v>шт</v>
      </c>
      <c r="B4312">
        <v>617</v>
      </c>
      <c r="C4312">
        <v>12207</v>
      </c>
      <c r="D4312">
        <v>3</v>
      </c>
      <c r="E4312">
        <v>0</v>
      </c>
      <c r="F4312">
        <v>23511</v>
      </c>
    </row>
    <row r="4313" spans="1:6" x14ac:dyDescent="0.25">
      <c r="A4313" s="6">
        <f>'Оборудование столовой'!AE1402</f>
        <v>2</v>
      </c>
      <c r="B4313">
        <v>617</v>
      </c>
      <c r="C4313">
        <v>12207</v>
      </c>
      <c r="D4313">
        <v>4</v>
      </c>
      <c r="E4313">
        <v>0</v>
      </c>
      <c r="F4313">
        <v>23511</v>
      </c>
    </row>
    <row r="4314" spans="1:6" x14ac:dyDescent="0.25">
      <c r="A4314" s="6">
        <f>'Оборудование столовой'!AY1402</f>
        <v>0</v>
      </c>
      <c r="B4314">
        <v>617</v>
      </c>
      <c r="C4314">
        <v>12207</v>
      </c>
      <c r="D4314">
        <v>5</v>
      </c>
      <c r="E4314">
        <v>0</v>
      </c>
      <c r="F4314">
        <v>23511</v>
      </c>
    </row>
    <row r="4315" spans="1:6" x14ac:dyDescent="0.25">
      <c r="A4315">
        <f>'Оборудование столовой'!AL1402</f>
        <v>25334.909564918951</v>
      </c>
      <c r="B4315">
        <v>617</v>
      </c>
      <c r="C4315">
        <v>12207</v>
      </c>
      <c r="D4315">
        <v>7</v>
      </c>
      <c r="E4315">
        <v>0</v>
      </c>
      <c r="F4315">
        <v>23511</v>
      </c>
    </row>
    <row r="4316" spans="1:6" x14ac:dyDescent="0.25">
      <c r="A4316">
        <f>'Оборудование столовой'!A1404</f>
        <v>96</v>
      </c>
      <c r="B4316">
        <v>617</v>
      </c>
      <c r="C4316">
        <v>12208</v>
      </c>
      <c r="D4316">
        <v>0</v>
      </c>
      <c r="E4316">
        <v>0</v>
      </c>
      <c r="F4316">
        <v>23511</v>
      </c>
    </row>
    <row r="4317" spans="1:6" x14ac:dyDescent="0.25">
      <c r="A4317" t="str">
        <f>'Оборудование столовой'!B1404</f>
        <v>Прайс Горячий цех стр 80, п.131</v>
      </c>
      <c r="B4317">
        <v>617</v>
      </c>
      <c r="C4317">
        <v>12208</v>
      </c>
      <c r="D4317">
        <v>1</v>
      </c>
      <c r="E4317">
        <v>0</v>
      </c>
      <c r="F4317">
        <v>23511</v>
      </c>
    </row>
    <row r="4318" spans="1:6" x14ac:dyDescent="0.25">
      <c r="A4318" t="str">
        <f>'Оборудование столовой'!C1404</f>
        <v xml:space="preserve">
ЭЛЕКТРОЛЮКС ПРОФЕШЕНЭЛ СпА. Плинтус 856073 для рабочего стола</v>
      </c>
      <c r="B4318">
        <v>617</v>
      </c>
      <c r="C4318">
        <v>12208</v>
      </c>
      <c r="D4318">
        <v>2</v>
      </c>
      <c r="E4318">
        <v>0</v>
      </c>
      <c r="F4318">
        <v>23511</v>
      </c>
    </row>
    <row r="4319" spans="1:6" x14ac:dyDescent="0.25">
      <c r="A4319" t="str">
        <f>'Оборудование столовой'!W1404</f>
        <v>шт</v>
      </c>
      <c r="B4319">
        <v>617</v>
      </c>
      <c r="C4319">
        <v>12208</v>
      </c>
      <c r="D4319">
        <v>3</v>
      </c>
      <c r="E4319">
        <v>0</v>
      </c>
      <c r="F4319">
        <v>23511</v>
      </c>
    </row>
    <row r="4320" spans="1:6" x14ac:dyDescent="0.25">
      <c r="A4320" s="6">
        <f>'Оборудование столовой'!AE1404</f>
        <v>2</v>
      </c>
      <c r="B4320">
        <v>617</v>
      </c>
      <c r="C4320">
        <v>12208</v>
      </c>
      <c r="D4320">
        <v>4</v>
      </c>
      <c r="E4320">
        <v>0</v>
      </c>
      <c r="F4320">
        <v>23511</v>
      </c>
    </row>
    <row r="4321" spans="1:6" x14ac:dyDescent="0.25">
      <c r="A4321" s="6">
        <f>'Оборудование столовой'!AY1404</f>
        <v>0</v>
      </c>
      <c r="B4321">
        <v>617</v>
      </c>
      <c r="C4321">
        <v>12208</v>
      </c>
      <c r="D4321">
        <v>5</v>
      </c>
      <c r="E4321">
        <v>0</v>
      </c>
      <c r="F4321">
        <v>23511</v>
      </c>
    </row>
    <row r="4322" spans="1:6" x14ac:dyDescent="0.25">
      <c r="A4322">
        <f>'Оборудование столовой'!AL1404</f>
        <v>1127.92994614288</v>
      </c>
      <c r="B4322">
        <v>617</v>
      </c>
      <c r="C4322">
        <v>12208</v>
      </c>
      <c r="D4322">
        <v>7</v>
      </c>
      <c r="E4322">
        <v>0</v>
      </c>
      <c r="F4322">
        <v>23511</v>
      </c>
    </row>
    <row r="4323" spans="1:6" x14ac:dyDescent="0.25">
      <c r="A4323">
        <f>'Оборудование столовой'!A1406</f>
        <v>97</v>
      </c>
      <c r="B4323">
        <v>617</v>
      </c>
      <c r="C4323">
        <v>12209</v>
      </c>
      <c r="D4323">
        <v>0</v>
      </c>
      <c r="E4323">
        <v>0</v>
      </c>
      <c r="F4323">
        <v>23511</v>
      </c>
    </row>
    <row r="4324" spans="1:6" x14ac:dyDescent="0.25">
      <c r="A4324" t="str">
        <f>'Оборудование столовой'!B1406</f>
        <v>Прайс Горячий цех стр 80, п.132</v>
      </c>
      <c r="B4324">
        <v>617</v>
      </c>
      <c r="C4324">
        <v>12209</v>
      </c>
      <c r="D4324">
        <v>1</v>
      </c>
      <c r="E4324">
        <v>0</v>
      </c>
      <c r="F4324">
        <v>23511</v>
      </c>
    </row>
    <row r="4325" spans="1:6" x14ac:dyDescent="0.25">
      <c r="A4325" t="str">
        <f>'Оборудование столовой'!C1406</f>
        <v xml:space="preserve">
ЭЛЕКТРОЛЮКС ПРОФЕШЕНЭЛ СпА.Декоративная панель 2 шт отделка бук 856276 д/эл. мармита</v>
      </c>
      <c r="B4325">
        <v>617</v>
      </c>
      <c r="C4325">
        <v>12209</v>
      </c>
      <c r="D4325">
        <v>2</v>
      </c>
      <c r="E4325">
        <v>0</v>
      </c>
      <c r="F4325">
        <v>23511</v>
      </c>
    </row>
    <row r="4326" spans="1:6" x14ac:dyDescent="0.25">
      <c r="A4326" t="str">
        <f>'Оборудование столовой'!W1406</f>
        <v>шт</v>
      </c>
      <c r="B4326">
        <v>617</v>
      </c>
      <c r="C4326">
        <v>12209</v>
      </c>
      <c r="D4326">
        <v>3</v>
      </c>
      <c r="E4326">
        <v>0</v>
      </c>
      <c r="F4326">
        <v>23511</v>
      </c>
    </row>
    <row r="4327" spans="1:6" x14ac:dyDescent="0.25">
      <c r="A4327" s="6">
        <f>'Оборудование столовой'!AE1406</f>
        <v>2</v>
      </c>
      <c r="B4327">
        <v>617</v>
      </c>
      <c r="C4327">
        <v>12209</v>
      </c>
      <c r="D4327">
        <v>4</v>
      </c>
      <c r="E4327">
        <v>0</v>
      </c>
      <c r="F4327">
        <v>23511</v>
      </c>
    </row>
    <row r="4328" spans="1:6" x14ac:dyDescent="0.25">
      <c r="A4328" s="6">
        <f>'Оборудование столовой'!AY1406</f>
        <v>0</v>
      </c>
      <c r="B4328">
        <v>617</v>
      </c>
      <c r="C4328">
        <v>12209</v>
      </c>
      <c r="D4328">
        <v>5</v>
      </c>
      <c r="E4328">
        <v>0</v>
      </c>
      <c r="F4328">
        <v>23511</v>
      </c>
    </row>
    <row r="4329" spans="1:6" x14ac:dyDescent="0.25">
      <c r="A4329">
        <f>'Оборудование столовой'!AL1406</f>
        <v>813.52678335709379</v>
      </c>
      <c r="B4329">
        <v>617</v>
      </c>
      <c r="C4329">
        <v>12209</v>
      </c>
      <c r="D4329">
        <v>7</v>
      </c>
      <c r="E4329">
        <v>0</v>
      </c>
      <c r="F4329">
        <v>23511</v>
      </c>
    </row>
    <row r="4330" spans="1:6" x14ac:dyDescent="0.25">
      <c r="A4330">
        <f>'Оборудование столовой'!A1408</f>
        <v>98</v>
      </c>
      <c r="B4330">
        <v>617</v>
      </c>
      <c r="C4330">
        <v>12210</v>
      </c>
      <c r="D4330">
        <v>0</v>
      </c>
      <c r="E4330">
        <v>0</v>
      </c>
      <c r="F4330">
        <v>23511</v>
      </c>
    </row>
    <row r="4331" spans="1:6" x14ac:dyDescent="0.25">
      <c r="A4331" t="str">
        <f>'Оборудование столовой'!B1408</f>
        <v>Прайс Горячий цех стр 80, п.133</v>
      </c>
      <c r="B4331">
        <v>617</v>
      </c>
      <c r="C4331">
        <v>12210</v>
      </c>
      <c r="D4331">
        <v>1</v>
      </c>
      <c r="E4331">
        <v>0</v>
      </c>
      <c r="F4331">
        <v>23511</v>
      </c>
    </row>
    <row r="4332" spans="1:6" x14ac:dyDescent="0.25">
      <c r="A4332" t="str">
        <f>'Оборудование столовой'!C1408</f>
        <v xml:space="preserve">
ЭЛЕКТРОЛЮКС ПРОФЕШЕНЭЛ СпА. Боковая панель (2 шт.) отделка бук 856294 для эл. мармита</v>
      </c>
      <c r="B4332">
        <v>617</v>
      </c>
      <c r="C4332">
        <v>12210</v>
      </c>
      <c r="D4332">
        <v>2</v>
      </c>
      <c r="E4332">
        <v>0</v>
      </c>
      <c r="F4332">
        <v>23511</v>
      </c>
    </row>
    <row r="4333" spans="1:6" x14ac:dyDescent="0.25">
      <c r="A4333" t="str">
        <f>'Оборудование столовой'!W1408</f>
        <v>шт</v>
      </c>
      <c r="B4333">
        <v>617</v>
      </c>
      <c r="C4333">
        <v>12210</v>
      </c>
      <c r="D4333">
        <v>3</v>
      </c>
      <c r="E4333">
        <v>0</v>
      </c>
      <c r="F4333">
        <v>23511</v>
      </c>
    </row>
    <row r="4334" spans="1:6" x14ac:dyDescent="0.25">
      <c r="A4334" s="6">
        <f>'Оборудование столовой'!AE1408</f>
        <v>2</v>
      </c>
      <c r="B4334">
        <v>617</v>
      </c>
      <c r="C4334">
        <v>12210</v>
      </c>
      <c r="D4334">
        <v>4</v>
      </c>
      <c r="E4334">
        <v>0</v>
      </c>
      <c r="F4334">
        <v>23511</v>
      </c>
    </row>
    <row r="4335" spans="1:6" x14ac:dyDescent="0.25">
      <c r="A4335" s="6">
        <f>'Оборудование столовой'!AY1408</f>
        <v>0</v>
      </c>
      <c r="B4335">
        <v>617</v>
      </c>
      <c r="C4335">
        <v>12210</v>
      </c>
      <c r="D4335">
        <v>5</v>
      </c>
      <c r="E4335">
        <v>0</v>
      </c>
      <c r="F4335">
        <v>23511</v>
      </c>
    </row>
    <row r="4336" spans="1:6" x14ac:dyDescent="0.25">
      <c r="A4336">
        <f>'Оборудование столовой'!AL1408</f>
        <v>2718.1770156819262</v>
      </c>
      <c r="B4336">
        <v>617</v>
      </c>
      <c r="C4336">
        <v>12210</v>
      </c>
      <c r="D4336">
        <v>7</v>
      </c>
      <c r="E4336">
        <v>0</v>
      </c>
      <c r="F4336">
        <v>23511</v>
      </c>
    </row>
    <row r="4337" spans="1:6" x14ac:dyDescent="0.25">
      <c r="A4337" t="str">
        <f>'Оборудование столовой'!A1410</f>
        <v xml:space="preserve">Пристенная линия раздачи </v>
      </c>
      <c r="B4337">
        <v>617</v>
      </c>
      <c r="C4337">
        <v>12211</v>
      </c>
      <c r="D4337">
        <v>0</v>
      </c>
      <c r="E4337">
        <v>0</v>
      </c>
      <c r="F4337">
        <v>23507</v>
      </c>
    </row>
    <row r="4338" spans="1:6" x14ac:dyDescent="0.25">
      <c r="A4338">
        <f>'Оборудование столовой'!A1411</f>
        <v>99</v>
      </c>
      <c r="B4338">
        <v>617</v>
      </c>
      <c r="C4338">
        <v>12212</v>
      </c>
      <c r="D4338">
        <v>0</v>
      </c>
      <c r="E4338">
        <v>0</v>
      </c>
      <c r="F4338">
        <v>23511</v>
      </c>
    </row>
    <row r="4339" spans="1:6" x14ac:dyDescent="0.25">
      <c r="A4339" t="str">
        <f>'Оборудование столовой'!B1411</f>
        <v>Прайс Горячий цех стр 80, п.134</v>
      </c>
      <c r="B4339">
        <v>617</v>
      </c>
      <c r="C4339">
        <v>12212</v>
      </c>
      <c r="D4339">
        <v>1</v>
      </c>
      <c r="E4339">
        <v>0</v>
      </c>
      <c r="F4339">
        <v>23511</v>
      </c>
    </row>
    <row r="4340" spans="1:6" x14ac:dyDescent="0.25">
      <c r="A4340" t="str">
        <f>'Оборудование столовой'!C1411</f>
        <v xml:space="preserve">Ванна моечная ВМН Ш 2 (L=1200, S=700, H=870, G=400)304 нерж.сталь, двойная цельнотянутая ванна
</v>
      </c>
      <c r="B4340">
        <v>617</v>
      </c>
      <c r="C4340">
        <v>12212</v>
      </c>
      <c r="D4340">
        <v>2</v>
      </c>
      <c r="E4340">
        <v>0</v>
      </c>
      <c r="F4340">
        <v>23511</v>
      </c>
    </row>
    <row r="4341" spans="1:6" x14ac:dyDescent="0.25">
      <c r="A4341" t="str">
        <f>'Оборудование столовой'!W1411</f>
        <v>шт</v>
      </c>
      <c r="B4341">
        <v>617</v>
      </c>
      <c r="C4341">
        <v>12212</v>
      </c>
      <c r="D4341">
        <v>3</v>
      </c>
      <c r="E4341">
        <v>0</v>
      </c>
      <c r="F4341">
        <v>23511</v>
      </c>
    </row>
    <row r="4342" spans="1:6" x14ac:dyDescent="0.25">
      <c r="A4342" s="6">
        <f>'Оборудование столовой'!AE1411</f>
        <v>1</v>
      </c>
      <c r="B4342">
        <v>617</v>
      </c>
      <c r="C4342">
        <v>12212</v>
      </c>
      <c r="D4342">
        <v>4</v>
      </c>
      <c r="E4342">
        <v>0</v>
      </c>
      <c r="F4342">
        <v>23511</v>
      </c>
    </row>
    <row r="4343" spans="1:6" x14ac:dyDescent="0.25">
      <c r="A4343" s="6">
        <f>'Оборудование столовой'!AY1411</f>
        <v>0</v>
      </c>
      <c r="B4343">
        <v>617</v>
      </c>
      <c r="C4343">
        <v>12212</v>
      </c>
      <c r="D4343">
        <v>5</v>
      </c>
      <c r="E4343">
        <v>0</v>
      </c>
      <c r="F4343">
        <v>23511</v>
      </c>
    </row>
    <row r="4344" spans="1:6" x14ac:dyDescent="0.25">
      <c r="A4344">
        <f>'Оборудование столовой'!AL1411</f>
        <v>5507.2151380748719</v>
      </c>
      <c r="B4344">
        <v>617</v>
      </c>
      <c r="C4344">
        <v>12212</v>
      </c>
      <c r="D4344">
        <v>7</v>
      </c>
      <c r="E4344">
        <v>0</v>
      </c>
      <c r="F4344">
        <v>23511</v>
      </c>
    </row>
    <row r="4345" spans="1:6" x14ac:dyDescent="0.25">
      <c r="A4345">
        <f>'Оборудование столовой'!A1413</f>
        <v>100</v>
      </c>
      <c r="B4345">
        <v>617</v>
      </c>
      <c r="C4345">
        <v>12213</v>
      </c>
      <c r="D4345">
        <v>0</v>
      </c>
      <c r="E4345">
        <v>0</v>
      </c>
      <c r="F4345">
        <v>23511</v>
      </c>
    </row>
    <row r="4346" spans="1:6" x14ac:dyDescent="0.25">
      <c r="A4346" t="str">
        <f>'Оборудование столовой'!B1413</f>
        <v>Прайс Горячий цех стр 80, п.135</v>
      </c>
      <c r="B4346">
        <v>617</v>
      </c>
      <c r="C4346">
        <v>12213</v>
      </c>
      <c r="D4346">
        <v>1</v>
      </c>
      <c r="E4346">
        <v>0</v>
      </c>
      <c r="F4346">
        <v>23511</v>
      </c>
    </row>
    <row r="4347" spans="1:6" x14ac:dyDescent="0.25">
      <c r="A4347" t="str">
        <f>'Оборудование столовой'!C1413</f>
        <v xml:space="preserve">
FAGOR IND, S. COOP. LTDA. Шкаф холодильный серии AFP-701</v>
      </c>
      <c r="B4347">
        <v>617</v>
      </c>
      <c r="C4347">
        <v>12213</v>
      </c>
      <c r="D4347">
        <v>2</v>
      </c>
      <c r="E4347">
        <v>0</v>
      </c>
      <c r="F4347">
        <v>23511</v>
      </c>
    </row>
    <row r="4348" spans="1:6" x14ac:dyDescent="0.25">
      <c r="A4348" t="str">
        <f>'Оборудование столовой'!W1413</f>
        <v>шт</v>
      </c>
      <c r="B4348">
        <v>617</v>
      </c>
      <c r="C4348">
        <v>12213</v>
      </c>
      <c r="D4348">
        <v>3</v>
      </c>
      <c r="E4348">
        <v>0</v>
      </c>
      <c r="F4348">
        <v>23511</v>
      </c>
    </row>
    <row r="4349" spans="1:6" x14ac:dyDescent="0.25">
      <c r="A4349" s="6">
        <f>'Оборудование столовой'!AE1413</f>
        <v>2</v>
      </c>
      <c r="B4349">
        <v>617</v>
      </c>
      <c r="C4349">
        <v>12213</v>
      </c>
      <c r="D4349">
        <v>4</v>
      </c>
      <c r="E4349">
        <v>0</v>
      </c>
      <c r="F4349">
        <v>23511</v>
      </c>
    </row>
    <row r="4350" spans="1:6" x14ac:dyDescent="0.25">
      <c r="A4350" s="6">
        <f>'Оборудование столовой'!AY1413</f>
        <v>0</v>
      </c>
      <c r="B4350">
        <v>617</v>
      </c>
      <c r="C4350">
        <v>12213</v>
      </c>
      <c r="D4350">
        <v>5</v>
      </c>
      <c r="E4350">
        <v>0</v>
      </c>
      <c r="F4350">
        <v>23511</v>
      </c>
    </row>
    <row r="4351" spans="1:6" x14ac:dyDescent="0.25">
      <c r="A4351">
        <f>'Оборудование столовой'!AL1413</f>
        <v>26919.996845134378</v>
      </c>
      <c r="B4351">
        <v>617</v>
      </c>
      <c r="C4351">
        <v>12213</v>
      </c>
      <c r="D4351">
        <v>7</v>
      </c>
      <c r="E4351">
        <v>0</v>
      </c>
      <c r="F4351">
        <v>23511</v>
      </c>
    </row>
    <row r="4352" spans="1:6" x14ac:dyDescent="0.25">
      <c r="A4352">
        <f>'Оборудование столовой'!A1415</f>
        <v>101</v>
      </c>
      <c r="B4352">
        <v>617</v>
      </c>
      <c r="C4352">
        <v>12214</v>
      </c>
      <c r="D4352">
        <v>0</v>
      </c>
      <c r="E4352">
        <v>0</v>
      </c>
      <c r="F4352">
        <v>23511</v>
      </c>
    </row>
    <row r="4353" spans="1:6" x14ac:dyDescent="0.25">
      <c r="A4353" t="str">
        <f>'Оборудование столовой'!B1415</f>
        <v>Прайс Горячий цех стр 81, п.136</v>
      </c>
      <c r="B4353">
        <v>617</v>
      </c>
      <c r="C4353">
        <v>12214</v>
      </c>
      <c r="D4353">
        <v>1</v>
      </c>
      <c r="E4353">
        <v>0</v>
      </c>
      <c r="F4353">
        <v>23511</v>
      </c>
    </row>
    <row r="4354" spans="1:6" x14ac:dyDescent="0.25">
      <c r="A4354" t="str">
        <f>'Оборудование столовой'!C1415</f>
        <v xml:space="preserve">
CREM INTER., т.м. COFFEE QUEEN Кипятильник серии HVA (380V)</v>
      </c>
      <c r="B4354">
        <v>617</v>
      </c>
      <c r="C4354">
        <v>12214</v>
      </c>
      <c r="D4354">
        <v>2</v>
      </c>
      <c r="E4354">
        <v>0</v>
      </c>
      <c r="F4354">
        <v>23511</v>
      </c>
    </row>
    <row r="4355" spans="1:6" x14ac:dyDescent="0.25">
      <c r="A4355" t="str">
        <f>'Оборудование столовой'!W1415</f>
        <v>шт</v>
      </c>
      <c r="B4355">
        <v>617</v>
      </c>
      <c r="C4355">
        <v>12214</v>
      </c>
      <c r="D4355">
        <v>3</v>
      </c>
      <c r="E4355">
        <v>0</v>
      </c>
      <c r="F4355">
        <v>23511</v>
      </c>
    </row>
    <row r="4356" spans="1:6" x14ac:dyDescent="0.25">
      <c r="A4356" s="6">
        <f>'Оборудование столовой'!AE1415</f>
        <v>2</v>
      </c>
      <c r="B4356">
        <v>617</v>
      </c>
      <c r="C4356">
        <v>12214</v>
      </c>
      <c r="D4356">
        <v>4</v>
      </c>
      <c r="E4356">
        <v>0</v>
      </c>
      <c r="F4356">
        <v>23511</v>
      </c>
    </row>
    <row r="4357" spans="1:6" x14ac:dyDescent="0.25">
      <c r="A4357" s="6">
        <f>'Оборудование столовой'!AY1415</f>
        <v>0</v>
      </c>
      <c r="B4357">
        <v>617</v>
      </c>
      <c r="C4357">
        <v>12214</v>
      </c>
      <c r="D4357">
        <v>5</v>
      </c>
      <c r="E4357">
        <v>0</v>
      </c>
      <c r="F4357">
        <v>23511</v>
      </c>
    </row>
    <row r="4358" spans="1:6" x14ac:dyDescent="0.25">
      <c r="A4358">
        <f>'Оборудование столовой'!AL1415</f>
        <v>10809.070661069753</v>
      </c>
      <c r="B4358">
        <v>617</v>
      </c>
      <c r="C4358">
        <v>12214</v>
      </c>
      <c r="D4358">
        <v>7</v>
      </c>
      <c r="E4358">
        <v>0</v>
      </c>
      <c r="F4358">
        <v>23511</v>
      </c>
    </row>
    <row r="4359" spans="1:6" x14ac:dyDescent="0.25">
      <c r="A4359" t="str">
        <f>'Оборудование столовой'!A1417</f>
        <v xml:space="preserve">Умывальная </v>
      </c>
      <c r="B4359">
        <v>617</v>
      </c>
      <c r="C4359">
        <v>12217</v>
      </c>
      <c r="D4359">
        <v>0</v>
      </c>
      <c r="E4359">
        <v>0</v>
      </c>
      <c r="F4359">
        <v>23507</v>
      </c>
    </row>
    <row r="4360" spans="1:6" x14ac:dyDescent="0.25">
      <c r="A4360" t="str">
        <f>'Оборудование столовой'!A1418</f>
        <v xml:space="preserve">Обеденный зал для высшего командного состава </v>
      </c>
      <c r="B4360">
        <v>617</v>
      </c>
      <c r="C4360">
        <v>12218</v>
      </c>
      <c r="D4360">
        <v>0</v>
      </c>
      <c r="E4360">
        <v>0</v>
      </c>
      <c r="F4360">
        <v>23507</v>
      </c>
    </row>
    <row r="4361" spans="1:6" x14ac:dyDescent="0.25">
      <c r="A4361" t="str">
        <f>'Оборудование столовой'!A1419</f>
        <v xml:space="preserve">Банкетный зал </v>
      </c>
      <c r="B4361">
        <v>617</v>
      </c>
      <c r="C4361">
        <v>12219</v>
      </c>
      <c r="D4361">
        <v>0</v>
      </c>
      <c r="E4361">
        <v>0</v>
      </c>
      <c r="F4361">
        <v>23507</v>
      </c>
    </row>
    <row r="4362" spans="1:6" x14ac:dyDescent="0.25">
      <c r="A4362" t="str">
        <f>'Оборудование столовой'!A1420</f>
        <v xml:space="preserve">Летний обеденный зал </v>
      </c>
      <c r="B4362">
        <v>617</v>
      </c>
      <c r="C4362">
        <v>12220</v>
      </c>
      <c r="D4362">
        <v>0</v>
      </c>
      <c r="E4362">
        <v>0</v>
      </c>
      <c r="F4362">
        <v>23507</v>
      </c>
    </row>
    <row r="4363" spans="1:6" x14ac:dyDescent="0.25">
      <c r="A4363" t="str">
        <f>'Оборудование столовой'!A1421</f>
        <v xml:space="preserve">Кладовая уборочного инвентаря </v>
      </c>
      <c r="B4363">
        <v>617</v>
      </c>
      <c r="C4363">
        <v>12221</v>
      </c>
      <c r="D4363">
        <v>0</v>
      </c>
      <c r="E4363">
        <v>0</v>
      </c>
      <c r="F4363">
        <v>23507</v>
      </c>
    </row>
    <row r="4364" spans="1:6" x14ac:dyDescent="0.25">
      <c r="A4364" t="str">
        <f>'Оборудование столовой'!A1422</f>
        <v>Коридор</v>
      </c>
      <c r="B4364">
        <v>617</v>
      </c>
      <c r="C4364">
        <v>12222</v>
      </c>
      <c r="D4364">
        <v>0</v>
      </c>
      <c r="E4364">
        <v>0</v>
      </c>
      <c r="F4364">
        <v>23507</v>
      </c>
    </row>
    <row r="4365" spans="1:6" x14ac:dyDescent="0.25">
      <c r="A4365" t="str">
        <f>'Оборудование столовой'!A1423</f>
        <v xml:space="preserve">Служебное помещение </v>
      </c>
      <c r="B4365">
        <v>617</v>
      </c>
      <c r="C4365">
        <v>12223</v>
      </c>
      <c r="D4365">
        <v>0</v>
      </c>
      <c r="E4365">
        <v>0</v>
      </c>
      <c r="F4365">
        <v>23507</v>
      </c>
    </row>
    <row r="4366" spans="1:6" x14ac:dyDescent="0.25">
      <c r="A4366">
        <f>'Оборудование столовой'!A1424</f>
        <v>102</v>
      </c>
      <c r="B4366">
        <v>617</v>
      </c>
      <c r="C4366">
        <v>13190</v>
      </c>
      <c r="D4366">
        <v>0</v>
      </c>
      <c r="E4366">
        <v>0</v>
      </c>
      <c r="F4366">
        <v>23511</v>
      </c>
    </row>
    <row r="4367" spans="1:6" x14ac:dyDescent="0.25">
      <c r="A4367" t="str">
        <f>'Оборудование столовой'!B1424</f>
        <v>Прайс Горячий цех стр 82, п.140</v>
      </c>
      <c r="B4367">
        <v>617</v>
      </c>
      <c r="C4367">
        <v>13190</v>
      </c>
      <c r="D4367">
        <v>1</v>
      </c>
      <c r="E4367">
        <v>0</v>
      </c>
      <c r="F4367">
        <v>23511</v>
      </c>
    </row>
    <row r="4368" spans="1:6" x14ac:dyDescent="0.25">
      <c r="A4368" t="str">
        <f>'Оборудование столовой'!C1424</f>
        <v xml:space="preserve">Компьютер, 1/220В, Р=0,5кВт.
</v>
      </c>
      <c r="B4368">
        <v>617</v>
      </c>
      <c r="C4368">
        <v>13190</v>
      </c>
      <c r="D4368">
        <v>2</v>
      </c>
      <c r="E4368">
        <v>0</v>
      </c>
      <c r="F4368">
        <v>23511</v>
      </c>
    </row>
    <row r="4369" spans="1:6" x14ac:dyDescent="0.25">
      <c r="A4369" t="str">
        <f>'Оборудование столовой'!W1424</f>
        <v>шт</v>
      </c>
      <c r="B4369">
        <v>617</v>
      </c>
      <c r="C4369">
        <v>13190</v>
      </c>
      <c r="D4369">
        <v>3</v>
      </c>
      <c r="E4369">
        <v>0</v>
      </c>
      <c r="F4369">
        <v>23511</v>
      </c>
    </row>
    <row r="4370" spans="1:6" x14ac:dyDescent="0.25">
      <c r="A4370" s="6">
        <f>'Оборудование столовой'!AE1424</f>
        <v>1</v>
      </c>
      <c r="B4370">
        <v>617</v>
      </c>
      <c r="C4370">
        <v>13190</v>
      </c>
      <c r="D4370">
        <v>4</v>
      </c>
      <c r="E4370">
        <v>0</v>
      </c>
      <c r="F4370">
        <v>23511</v>
      </c>
    </row>
    <row r="4371" spans="1:6" x14ac:dyDescent="0.25">
      <c r="A4371" s="6">
        <f>'Оборудование столовой'!AY1424</f>
        <v>0</v>
      </c>
      <c r="B4371">
        <v>617</v>
      </c>
      <c r="C4371">
        <v>13190</v>
      </c>
      <c r="D4371">
        <v>5</v>
      </c>
      <c r="E4371">
        <v>0</v>
      </c>
      <c r="F4371">
        <v>23511</v>
      </c>
    </row>
    <row r="4372" spans="1:6" x14ac:dyDescent="0.25">
      <c r="A4372">
        <f>'Оборудование столовой'!AL1424</f>
        <v>4127.8314588943449</v>
      </c>
      <c r="B4372">
        <v>617</v>
      </c>
      <c r="C4372">
        <v>13190</v>
      </c>
      <c r="D4372">
        <v>7</v>
      </c>
      <c r="E4372">
        <v>0</v>
      </c>
      <c r="F4372">
        <v>23511</v>
      </c>
    </row>
    <row r="4373" spans="1:6" x14ac:dyDescent="0.25">
      <c r="A4373">
        <f>'Оборудование столовой'!A1426</f>
        <v>103</v>
      </c>
      <c r="B4373">
        <v>617</v>
      </c>
      <c r="C4373">
        <v>13191</v>
      </c>
      <c r="D4373">
        <v>0</v>
      </c>
      <c r="E4373">
        <v>0</v>
      </c>
      <c r="F4373">
        <v>23511</v>
      </c>
    </row>
    <row r="4374" spans="1:6" x14ac:dyDescent="0.25">
      <c r="A4374" t="str">
        <f>'Оборудование столовой'!B1426</f>
        <v>Прайс Горячий цех стр 82, п.141</v>
      </c>
      <c r="B4374">
        <v>617</v>
      </c>
      <c r="C4374">
        <v>13191</v>
      </c>
      <c r="D4374">
        <v>1</v>
      </c>
      <c r="E4374">
        <v>0</v>
      </c>
      <c r="F4374">
        <v>23511</v>
      </c>
    </row>
    <row r="4375" spans="1:6" x14ac:dyDescent="0.25">
      <c r="A4375" t="str">
        <f>'Оборудование столовой'!C1426</f>
        <v xml:space="preserve">Телефон
</v>
      </c>
      <c r="B4375">
        <v>617</v>
      </c>
      <c r="C4375">
        <v>13191</v>
      </c>
      <c r="D4375">
        <v>2</v>
      </c>
      <c r="E4375">
        <v>0</v>
      </c>
      <c r="F4375">
        <v>23511</v>
      </c>
    </row>
    <row r="4376" spans="1:6" x14ac:dyDescent="0.25">
      <c r="A4376" t="str">
        <f>'Оборудование столовой'!W1426</f>
        <v>шт</v>
      </c>
      <c r="B4376">
        <v>617</v>
      </c>
      <c r="C4376">
        <v>13191</v>
      </c>
      <c r="D4376">
        <v>3</v>
      </c>
      <c r="E4376">
        <v>0</v>
      </c>
      <c r="F4376">
        <v>23511</v>
      </c>
    </row>
    <row r="4377" spans="1:6" x14ac:dyDescent="0.25">
      <c r="A4377" s="6">
        <f>'Оборудование столовой'!AE1426</f>
        <v>1</v>
      </c>
      <c r="B4377">
        <v>617</v>
      </c>
      <c r="C4377">
        <v>13191</v>
      </c>
      <c r="D4377">
        <v>4</v>
      </c>
      <c r="E4377">
        <v>0</v>
      </c>
      <c r="F4377">
        <v>23511</v>
      </c>
    </row>
    <row r="4378" spans="1:6" x14ac:dyDescent="0.25">
      <c r="A4378" s="6">
        <f>'Оборудование столовой'!AY1426</f>
        <v>0</v>
      </c>
      <c r="B4378">
        <v>617</v>
      </c>
      <c r="C4378">
        <v>13191</v>
      </c>
      <c r="D4378">
        <v>5</v>
      </c>
      <c r="E4378">
        <v>0</v>
      </c>
      <c r="F4378">
        <v>23511</v>
      </c>
    </row>
    <row r="4379" spans="1:6" x14ac:dyDescent="0.25">
      <c r="A4379">
        <f>'Оборудование столовой'!AL1426</f>
        <v>825.56629177886907</v>
      </c>
      <c r="B4379">
        <v>617</v>
      </c>
      <c r="C4379">
        <v>13191</v>
      </c>
      <c r="D4379">
        <v>7</v>
      </c>
      <c r="E4379">
        <v>0</v>
      </c>
      <c r="F4379">
        <v>23511</v>
      </c>
    </row>
    <row r="4380" spans="1:6" x14ac:dyDescent="0.25">
      <c r="A4380" t="str">
        <f>'Оборудование столовой'!A1428</f>
        <v xml:space="preserve">Санузел мужской </v>
      </c>
      <c r="B4380">
        <v>617</v>
      </c>
      <c r="C4380">
        <v>12227</v>
      </c>
      <c r="D4380">
        <v>0</v>
      </c>
      <c r="E4380">
        <v>0</v>
      </c>
      <c r="F4380">
        <v>23507</v>
      </c>
    </row>
    <row r="4381" spans="1:6" x14ac:dyDescent="0.25">
      <c r="A4381" t="str">
        <f>'Оборудование столовой'!A1429</f>
        <v xml:space="preserve">моечная столовой посуды </v>
      </c>
      <c r="B4381">
        <v>617</v>
      </c>
      <c r="C4381">
        <v>12228</v>
      </c>
      <c r="D4381">
        <v>0</v>
      </c>
      <c r="E4381">
        <v>0</v>
      </c>
      <c r="F4381">
        <v>23507</v>
      </c>
    </row>
    <row r="4382" spans="1:6" x14ac:dyDescent="0.25">
      <c r="A4382">
        <f>'Оборудование столовой'!A1430</f>
        <v>104</v>
      </c>
      <c r="B4382">
        <v>617</v>
      </c>
      <c r="C4382">
        <v>12229</v>
      </c>
      <c r="D4382">
        <v>0</v>
      </c>
      <c r="E4382">
        <v>0</v>
      </c>
      <c r="F4382">
        <v>23511</v>
      </c>
    </row>
    <row r="4383" spans="1:6" x14ac:dyDescent="0.25">
      <c r="A4383" t="str">
        <f>'Оборудование столовой'!B1430</f>
        <v>Прайс Горячий цех стр 82, п.142</v>
      </c>
      <c r="B4383">
        <v>617</v>
      </c>
      <c r="C4383">
        <v>12229</v>
      </c>
      <c r="D4383">
        <v>1</v>
      </c>
      <c r="E4383">
        <v>0</v>
      </c>
      <c r="F4383">
        <v>23511</v>
      </c>
    </row>
    <row r="4384" spans="1:6" x14ac:dyDescent="0.25">
      <c r="A4384" t="str">
        <f>'Оборудование столовой'!C1430</f>
        <v xml:space="preserve">Ванна моечная ВМН Ш 2 (L=1200, S=700, H=850, G=300) 304 нерж.сталь, цельнотянутая, с отверстием под смеситель
</v>
      </c>
      <c r="B4384">
        <v>617</v>
      </c>
      <c r="C4384">
        <v>12229</v>
      </c>
      <c r="D4384">
        <v>2</v>
      </c>
      <c r="E4384">
        <v>0</v>
      </c>
      <c r="F4384">
        <v>23511</v>
      </c>
    </row>
    <row r="4385" spans="1:6" x14ac:dyDescent="0.25">
      <c r="A4385" t="str">
        <f>'Оборудование столовой'!W1430</f>
        <v>шт</v>
      </c>
      <c r="B4385">
        <v>617</v>
      </c>
      <c r="C4385">
        <v>12229</v>
      </c>
      <c r="D4385">
        <v>3</v>
      </c>
      <c r="E4385">
        <v>0</v>
      </c>
      <c r="F4385">
        <v>23511</v>
      </c>
    </row>
    <row r="4386" spans="1:6" x14ac:dyDescent="0.25">
      <c r="A4386" s="6">
        <f>'Оборудование столовой'!AE1430</f>
        <v>1</v>
      </c>
      <c r="B4386">
        <v>617</v>
      </c>
      <c r="C4386">
        <v>12229</v>
      </c>
      <c r="D4386">
        <v>4</v>
      </c>
      <c r="E4386">
        <v>0</v>
      </c>
      <c r="F4386">
        <v>23511</v>
      </c>
    </row>
    <row r="4387" spans="1:6" x14ac:dyDescent="0.25">
      <c r="A4387" s="6">
        <f>'Оборудование столовой'!AY1430</f>
        <v>0</v>
      </c>
      <c r="B4387">
        <v>617</v>
      </c>
      <c r="C4387">
        <v>12229</v>
      </c>
      <c r="D4387">
        <v>5</v>
      </c>
      <c r="E4387">
        <v>0</v>
      </c>
      <c r="F4387">
        <v>23511</v>
      </c>
    </row>
    <row r="4388" spans="1:6" x14ac:dyDescent="0.25">
      <c r="A4388">
        <f>'Оборудование столовой'!AL1430</f>
        <v>5507.2151380748719</v>
      </c>
      <c r="B4388">
        <v>617</v>
      </c>
      <c r="C4388">
        <v>12229</v>
      </c>
      <c r="D4388">
        <v>7</v>
      </c>
      <c r="E4388">
        <v>0</v>
      </c>
      <c r="F4388">
        <v>23511</v>
      </c>
    </row>
    <row r="4389" spans="1:6" x14ac:dyDescent="0.25">
      <c r="A4389">
        <f>'Оборудование столовой'!A1432</f>
        <v>105</v>
      </c>
      <c r="B4389">
        <v>617</v>
      </c>
      <c r="C4389">
        <v>12230</v>
      </c>
      <c r="D4389">
        <v>0</v>
      </c>
      <c r="E4389">
        <v>0</v>
      </c>
      <c r="F4389">
        <v>23511</v>
      </c>
    </row>
    <row r="4390" spans="1:6" x14ac:dyDescent="0.25">
      <c r="A4390" t="str">
        <f>'Оборудование столовой'!B1432</f>
        <v>Прайс Горячий цех стр 82, п.143</v>
      </c>
      <c r="B4390">
        <v>617</v>
      </c>
      <c r="C4390">
        <v>12230</v>
      </c>
      <c r="D4390">
        <v>1</v>
      </c>
      <c r="E4390">
        <v>0</v>
      </c>
      <c r="F4390">
        <v>23511</v>
      </c>
    </row>
    <row r="4391" spans="1:6" x14ac:dyDescent="0.25">
      <c r="A4391" t="str">
        <f>'Оборудование столовой'!C1432</f>
        <v xml:space="preserve">
Зонт вытяжной ЗВП Ш (L=1200, S=700, H=350)</v>
      </c>
      <c r="B4391">
        <v>617</v>
      </c>
      <c r="C4391">
        <v>12230</v>
      </c>
      <c r="D4391">
        <v>2</v>
      </c>
      <c r="E4391">
        <v>0</v>
      </c>
      <c r="F4391">
        <v>23511</v>
      </c>
    </row>
    <row r="4392" spans="1:6" x14ac:dyDescent="0.25">
      <c r="A4392" t="str">
        <f>'Оборудование столовой'!W1432</f>
        <v>шт</v>
      </c>
      <c r="B4392">
        <v>617</v>
      </c>
      <c r="C4392">
        <v>12230</v>
      </c>
      <c r="D4392">
        <v>3</v>
      </c>
      <c r="E4392">
        <v>0</v>
      </c>
      <c r="F4392">
        <v>23511</v>
      </c>
    </row>
    <row r="4393" spans="1:6" x14ac:dyDescent="0.25">
      <c r="A4393" s="6">
        <f>'Оборудование столовой'!AE1432</f>
        <v>4</v>
      </c>
      <c r="B4393">
        <v>617</v>
      </c>
      <c r="C4393">
        <v>12230</v>
      </c>
      <c r="D4393">
        <v>4</v>
      </c>
      <c r="E4393">
        <v>0</v>
      </c>
      <c r="F4393">
        <v>23511</v>
      </c>
    </row>
    <row r="4394" spans="1:6" x14ac:dyDescent="0.25">
      <c r="A4394" s="6">
        <f>'Оборудование столовой'!AY1432</f>
        <v>0</v>
      </c>
      <c r="B4394">
        <v>617</v>
      </c>
      <c r="C4394">
        <v>12230</v>
      </c>
      <c r="D4394">
        <v>5</v>
      </c>
      <c r="E4394">
        <v>0</v>
      </c>
      <c r="F4394">
        <v>23511</v>
      </c>
    </row>
    <row r="4395" spans="1:6" x14ac:dyDescent="0.25">
      <c r="A4395">
        <f>'Оборудование столовой'!AL1432</f>
        <v>3083.8340857489843</v>
      </c>
      <c r="B4395">
        <v>617</v>
      </c>
      <c r="C4395">
        <v>12230</v>
      </c>
      <c r="D4395">
        <v>7</v>
      </c>
      <c r="E4395">
        <v>0</v>
      </c>
      <c r="F4395">
        <v>23511</v>
      </c>
    </row>
    <row r="4396" spans="1:6" x14ac:dyDescent="0.25">
      <c r="A4396">
        <f>'Оборудование столовой'!A1434</f>
        <v>106</v>
      </c>
      <c r="B4396">
        <v>617</v>
      </c>
      <c r="C4396">
        <v>12231</v>
      </c>
      <c r="D4396">
        <v>0</v>
      </c>
      <c r="E4396">
        <v>0</v>
      </c>
      <c r="F4396">
        <v>23511</v>
      </c>
    </row>
    <row r="4397" spans="1:6" x14ac:dyDescent="0.25">
      <c r="A4397" t="str">
        <f>'Оборудование столовой'!B1434</f>
        <v>Прайс Горячий цех стр 82, п.144</v>
      </c>
      <c r="B4397">
        <v>617</v>
      </c>
      <c r="C4397">
        <v>12231</v>
      </c>
      <c r="D4397">
        <v>1</v>
      </c>
      <c r="E4397">
        <v>0</v>
      </c>
      <c r="F4397">
        <v>23511</v>
      </c>
    </row>
    <row r="4398" spans="1:6" x14ac:dyDescent="0.25">
      <c r="A4398" t="str">
        <f>'Оборудование столовой'!C1434</f>
        <v xml:space="preserve">
FAGOR IND, S. COOP. LTDA. Cтол MFDH-1500LM-D для посудомоечной машины для грязной посуды, с отверстием и мойкой</v>
      </c>
      <c r="B4398">
        <v>617</v>
      </c>
      <c r="C4398">
        <v>12231</v>
      </c>
      <c r="D4398">
        <v>2</v>
      </c>
      <c r="E4398">
        <v>0</v>
      </c>
      <c r="F4398">
        <v>23511</v>
      </c>
    </row>
    <row r="4399" spans="1:6" x14ac:dyDescent="0.25">
      <c r="A4399" t="str">
        <f>'Оборудование столовой'!W1434</f>
        <v>шт</v>
      </c>
      <c r="B4399">
        <v>617</v>
      </c>
      <c r="C4399">
        <v>12231</v>
      </c>
      <c r="D4399">
        <v>3</v>
      </c>
      <c r="E4399">
        <v>0</v>
      </c>
      <c r="F4399">
        <v>23511</v>
      </c>
    </row>
    <row r="4400" spans="1:6" x14ac:dyDescent="0.25">
      <c r="A4400" s="6">
        <f>'Оборудование столовой'!AE1434</f>
        <v>1</v>
      </c>
      <c r="B4400">
        <v>617</v>
      </c>
      <c r="C4400">
        <v>12231</v>
      </c>
      <c r="D4400">
        <v>4</v>
      </c>
      <c r="E4400">
        <v>0</v>
      </c>
      <c r="F4400">
        <v>23511</v>
      </c>
    </row>
    <row r="4401" spans="1:6" x14ac:dyDescent="0.25">
      <c r="A4401" s="6">
        <f>'Оборудование столовой'!AY1434</f>
        <v>0</v>
      </c>
      <c r="B4401">
        <v>617</v>
      </c>
      <c r="C4401">
        <v>12231</v>
      </c>
      <c r="D4401">
        <v>5</v>
      </c>
      <c r="E4401">
        <v>0</v>
      </c>
      <c r="F4401">
        <v>23511</v>
      </c>
    </row>
    <row r="4402" spans="1:6" x14ac:dyDescent="0.25">
      <c r="A4402">
        <f>'Оборудование столовой'!AL1434</f>
        <v>30041.325399968326</v>
      </c>
      <c r="B4402">
        <v>617</v>
      </c>
      <c r="C4402">
        <v>12231</v>
      </c>
      <c r="D4402">
        <v>7</v>
      </c>
      <c r="E4402">
        <v>0</v>
      </c>
      <c r="F4402">
        <v>23511</v>
      </c>
    </row>
    <row r="4403" spans="1:6" x14ac:dyDescent="0.25">
      <c r="A4403">
        <f>'Оборудование столовой'!A1436</f>
        <v>107</v>
      </c>
      <c r="B4403">
        <v>617</v>
      </c>
      <c r="C4403">
        <v>12232</v>
      </c>
      <c r="D4403">
        <v>0</v>
      </c>
      <c r="E4403">
        <v>0</v>
      </c>
      <c r="F4403">
        <v>23511</v>
      </c>
    </row>
    <row r="4404" spans="1:6" x14ac:dyDescent="0.25">
      <c r="A4404" t="str">
        <f>'Оборудование столовой'!B1436</f>
        <v>Прайс Горячий цех стр 83, п.145</v>
      </c>
      <c r="B4404">
        <v>617</v>
      </c>
      <c r="C4404">
        <v>12232</v>
      </c>
      <c r="D4404">
        <v>1</v>
      </c>
      <c r="E4404">
        <v>0</v>
      </c>
      <c r="F4404">
        <v>23511</v>
      </c>
    </row>
    <row r="4405" spans="1:6" x14ac:dyDescent="0.25">
      <c r="A4405" t="str">
        <f>'Оборудование столовой'!C1436</f>
        <v xml:space="preserve">
FAGOR IND, S. COOP. LTDA. Машина посудомоечная серии FI 200D тунельная 110 кор./час</v>
      </c>
      <c r="B4405">
        <v>617</v>
      </c>
      <c r="C4405">
        <v>12232</v>
      </c>
      <c r="D4405">
        <v>2</v>
      </c>
      <c r="E4405">
        <v>0</v>
      </c>
      <c r="F4405">
        <v>23511</v>
      </c>
    </row>
    <row r="4406" spans="1:6" x14ac:dyDescent="0.25">
      <c r="A4406" t="str">
        <f>'Оборудование столовой'!W1436</f>
        <v>шт</v>
      </c>
      <c r="B4406">
        <v>617</v>
      </c>
      <c r="C4406">
        <v>12232</v>
      </c>
      <c r="D4406">
        <v>3</v>
      </c>
      <c r="E4406">
        <v>0</v>
      </c>
      <c r="F4406">
        <v>23511</v>
      </c>
    </row>
    <row r="4407" spans="1:6" x14ac:dyDescent="0.25">
      <c r="A4407" s="6">
        <f>'Оборудование столовой'!AE1436</f>
        <v>1</v>
      </c>
      <c r="B4407">
        <v>617</v>
      </c>
      <c r="C4407">
        <v>12232</v>
      </c>
      <c r="D4407">
        <v>4</v>
      </c>
      <c r="E4407">
        <v>0</v>
      </c>
      <c r="F4407">
        <v>23511</v>
      </c>
    </row>
    <row r="4408" spans="1:6" x14ac:dyDescent="0.25">
      <c r="A4408" s="6">
        <f>'Оборудование столовой'!AY1436</f>
        <v>0</v>
      </c>
      <c r="B4408">
        <v>617</v>
      </c>
      <c r="C4408">
        <v>12232</v>
      </c>
      <c r="D4408">
        <v>5</v>
      </c>
      <c r="E4408">
        <v>0</v>
      </c>
      <c r="F4408">
        <v>23511</v>
      </c>
    </row>
    <row r="4409" spans="1:6" x14ac:dyDescent="0.25">
      <c r="A4409">
        <f>'Оборудование столовой'!AL1436</f>
        <v>125836.94202439411</v>
      </c>
      <c r="B4409">
        <v>617</v>
      </c>
      <c r="C4409">
        <v>12232</v>
      </c>
      <c r="D4409">
        <v>7</v>
      </c>
      <c r="E4409">
        <v>0</v>
      </c>
      <c r="F4409">
        <v>23511</v>
      </c>
    </row>
    <row r="4410" spans="1:6" x14ac:dyDescent="0.25">
      <c r="A4410">
        <f>'Оборудование столовой'!A1438</f>
        <v>108</v>
      </c>
      <c r="B4410">
        <v>617</v>
      </c>
      <c r="C4410">
        <v>12233</v>
      </c>
      <c r="D4410">
        <v>0</v>
      </c>
      <c r="E4410">
        <v>0</v>
      </c>
      <c r="F4410">
        <v>23511</v>
      </c>
    </row>
    <row r="4411" spans="1:6" x14ac:dyDescent="0.25">
      <c r="A4411" t="str">
        <f>'Оборудование столовой'!B1438</f>
        <v>Прайс Горячий цех стр 83, п.146</v>
      </c>
      <c r="B4411">
        <v>617</v>
      </c>
      <c r="C4411">
        <v>12233</v>
      </c>
      <c r="D4411">
        <v>1</v>
      </c>
      <c r="E4411">
        <v>0</v>
      </c>
      <c r="F4411">
        <v>23511</v>
      </c>
    </row>
    <row r="4412" spans="1:6" x14ac:dyDescent="0.25">
      <c r="A4412" t="str">
        <f>'Оборудование столовой'!C1438</f>
        <v xml:space="preserve">
FAGOR IND, S. COOP. LTDA. Стол для посудом. машины серии MLB-1200 D для чистой посуды. </v>
      </c>
      <c r="B4412">
        <v>617</v>
      </c>
      <c r="C4412">
        <v>12233</v>
      </c>
      <c r="D4412">
        <v>2</v>
      </c>
      <c r="E4412">
        <v>0</v>
      </c>
      <c r="F4412">
        <v>23511</v>
      </c>
    </row>
    <row r="4413" spans="1:6" x14ac:dyDescent="0.25">
      <c r="A4413" t="str">
        <f>'Оборудование столовой'!W1438</f>
        <v>шт</v>
      </c>
      <c r="B4413">
        <v>617</v>
      </c>
      <c r="C4413">
        <v>12233</v>
      </c>
      <c r="D4413">
        <v>3</v>
      </c>
      <c r="E4413">
        <v>0</v>
      </c>
      <c r="F4413">
        <v>23511</v>
      </c>
    </row>
    <row r="4414" spans="1:6" x14ac:dyDescent="0.25">
      <c r="A4414" s="6">
        <f>'Оборудование столовой'!AE1438</f>
        <v>1</v>
      </c>
      <c r="B4414">
        <v>617</v>
      </c>
      <c r="C4414">
        <v>12233</v>
      </c>
      <c r="D4414">
        <v>4</v>
      </c>
      <c r="E4414">
        <v>0</v>
      </c>
      <c r="F4414">
        <v>23511</v>
      </c>
    </row>
    <row r="4415" spans="1:6" x14ac:dyDescent="0.25">
      <c r="A4415" s="6">
        <f>'Оборудование столовой'!AY1438</f>
        <v>0</v>
      </c>
      <c r="B4415">
        <v>617</v>
      </c>
      <c r="C4415">
        <v>12233</v>
      </c>
      <c r="D4415">
        <v>5</v>
      </c>
      <c r="E4415">
        <v>0</v>
      </c>
      <c r="F4415">
        <v>23511</v>
      </c>
    </row>
    <row r="4416" spans="1:6" x14ac:dyDescent="0.25">
      <c r="A4416">
        <f>'Оборудование столовой'!AL1438</f>
        <v>15564.676487670944</v>
      </c>
      <c r="B4416">
        <v>617</v>
      </c>
      <c r="C4416">
        <v>12233</v>
      </c>
      <c r="D4416">
        <v>7</v>
      </c>
      <c r="E4416">
        <v>0</v>
      </c>
      <c r="F4416">
        <v>23511</v>
      </c>
    </row>
    <row r="4417" spans="1:6" x14ac:dyDescent="0.25">
      <c r="A4417">
        <f>'Оборудование столовой'!A1440</f>
        <v>109</v>
      </c>
      <c r="B4417">
        <v>617</v>
      </c>
      <c r="C4417">
        <v>12234</v>
      </c>
      <c r="D4417">
        <v>0</v>
      </c>
      <c r="E4417">
        <v>0</v>
      </c>
      <c r="F4417">
        <v>23511</v>
      </c>
    </row>
    <row r="4418" spans="1:6" x14ac:dyDescent="0.25">
      <c r="A4418" t="str">
        <f>'Оборудование столовой'!B1440</f>
        <v>Прайс Горячий цех стр 83, п.147</v>
      </c>
      <c r="B4418">
        <v>617</v>
      </c>
      <c r="C4418">
        <v>12234</v>
      </c>
      <c r="D4418">
        <v>1</v>
      </c>
      <c r="E4418">
        <v>0</v>
      </c>
      <c r="F4418">
        <v>23511</v>
      </c>
    </row>
    <row r="4419" spans="1:6" x14ac:dyDescent="0.25">
      <c r="A4419" t="str">
        <f>'Оборудование столовой'!C1440</f>
        <v xml:space="preserve">
Стеллаж кухонный СК Ш (L=1200, S=600, H=1800, 4П) 304 нерж.сталь, 4 перфорированные полки</v>
      </c>
      <c r="B4419">
        <v>617</v>
      </c>
      <c r="C4419">
        <v>12234</v>
      </c>
      <c r="D4419">
        <v>2</v>
      </c>
      <c r="E4419">
        <v>0</v>
      </c>
      <c r="F4419">
        <v>23511</v>
      </c>
    </row>
    <row r="4420" spans="1:6" x14ac:dyDescent="0.25">
      <c r="A4420" t="str">
        <f>'Оборудование столовой'!W1440</f>
        <v>шт</v>
      </c>
      <c r="B4420">
        <v>617</v>
      </c>
      <c r="C4420">
        <v>12234</v>
      </c>
      <c r="D4420">
        <v>3</v>
      </c>
      <c r="E4420">
        <v>0</v>
      </c>
      <c r="F4420">
        <v>23511</v>
      </c>
    </row>
    <row r="4421" spans="1:6" x14ac:dyDescent="0.25">
      <c r="A4421" s="6">
        <f>'Оборудование столовой'!AE1440</f>
        <v>3</v>
      </c>
      <c r="B4421">
        <v>617</v>
      </c>
      <c r="C4421">
        <v>12234</v>
      </c>
      <c r="D4421">
        <v>4</v>
      </c>
      <c r="E4421">
        <v>0</v>
      </c>
      <c r="F4421">
        <v>23511</v>
      </c>
    </row>
    <row r="4422" spans="1:6" x14ac:dyDescent="0.25">
      <c r="A4422" s="6">
        <f>'Оборудование столовой'!AY1440</f>
        <v>0</v>
      </c>
      <c r="B4422">
        <v>617</v>
      </c>
      <c r="C4422">
        <v>12234</v>
      </c>
      <c r="D4422">
        <v>5</v>
      </c>
      <c r="E4422">
        <v>0</v>
      </c>
      <c r="F4422">
        <v>23511</v>
      </c>
    </row>
    <row r="4423" spans="1:6" x14ac:dyDescent="0.25">
      <c r="A4423">
        <f>'Оборудование столовой'!AL1440</f>
        <v>4128.5194308041609</v>
      </c>
      <c r="B4423">
        <v>617</v>
      </c>
      <c r="C4423">
        <v>12234</v>
      </c>
      <c r="D4423">
        <v>7</v>
      </c>
      <c r="E4423">
        <v>0</v>
      </c>
      <c r="F4423">
        <v>23511</v>
      </c>
    </row>
    <row r="4424" spans="1:6" x14ac:dyDescent="0.25">
      <c r="A4424">
        <f>'Оборудование столовой'!A1442</f>
        <v>110</v>
      </c>
      <c r="B4424">
        <v>617</v>
      </c>
      <c r="C4424">
        <v>12235</v>
      </c>
      <c r="D4424">
        <v>0</v>
      </c>
      <c r="E4424">
        <v>0</v>
      </c>
      <c r="F4424">
        <v>23511</v>
      </c>
    </row>
    <row r="4425" spans="1:6" x14ac:dyDescent="0.25">
      <c r="A4425" t="str">
        <f>'Оборудование столовой'!B1442</f>
        <v>Прайс Горячий цех стр 84, п.148</v>
      </c>
      <c r="B4425">
        <v>617</v>
      </c>
      <c r="C4425">
        <v>12235</v>
      </c>
      <c r="D4425">
        <v>1</v>
      </c>
      <c r="E4425">
        <v>0</v>
      </c>
      <c r="F4425">
        <v>23511</v>
      </c>
    </row>
    <row r="4426" spans="1:6" x14ac:dyDescent="0.25">
      <c r="A4426" t="str">
        <f>'Оборудование столовой'!C1442</f>
        <v xml:space="preserve">
Электроводонагреватель ЭВАД-80/1.6М</v>
      </c>
      <c r="B4426">
        <v>617</v>
      </c>
      <c r="C4426">
        <v>12235</v>
      </c>
      <c r="D4426">
        <v>2</v>
      </c>
      <c r="E4426">
        <v>0</v>
      </c>
      <c r="F4426">
        <v>23511</v>
      </c>
    </row>
    <row r="4427" spans="1:6" x14ac:dyDescent="0.25">
      <c r="A4427" t="str">
        <f>'Оборудование столовой'!W1442</f>
        <v>шт</v>
      </c>
      <c r="B4427">
        <v>617</v>
      </c>
      <c r="C4427">
        <v>12235</v>
      </c>
      <c r="D4427">
        <v>3</v>
      </c>
      <c r="E4427">
        <v>0</v>
      </c>
      <c r="F4427">
        <v>23511</v>
      </c>
    </row>
    <row r="4428" spans="1:6" x14ac:dyDescent="0.25">
      <c r="A4428" s="6">
        <f>'Оборудование столовой'!AE1442</f>
        <v>1</v>
      </c>
      <c r="B4428">
        <v>617</v>
      </c>
      <c r="C4428">
        <v>12235</v>
      </c>
      <c r="D4428">
        <v>4</v>
      </c>
      <c r="E4428">
        <v>0</v>
      </c>
      <c r="F4428">
        <v>23511</v>
      </c>
    </row>
    <row r="4429" spans="1:6" x14ac:dyDescent="0.25">
      <c r="A4429" s="6">
        <f>'Оборудование столовой'!AY1442</f>
        <v>0</v>
      </c>
      <c r="B4429">
        <v>617</v>
      </c>
      <c r="C4429">
        <v>12235</v>
      </c>
      <c r="D4429">
        <v>5</v>
      </c>
      <c r="E4429">
        <v>0</v>
      </c>
      <c r="F4429">
        <v>23511</v>
      </c>
    </row>
    <row r="4430" spans="1:6" x14ac:dyDescent="0.25">
      <c r="A4430">
        <f>'Оборудование столовой'!AL1442</f>
        <v>3198.0374227783946</v>
      </c>
      <c r="B4430">
        <v>617</v>
      </c>
      <c r="C4430">
        <v>12235</v>
      </c>
      <c r="D4430">
        <v>7</v>
      </c>
      <c r="E4430">
        <v>0</v>
      </c>
      <c r="F4430">
        <v>23511</v>
      </c>
    </row>
    <row r="4431" spans="1:6" x14ac:dyDescent="0.25">
      <c r="A4431" t="str">
        <f>'Оборудование столовой'!A1444</f>
        <v>Моечная кухонная посуды</v>
      </c>
      <c r="B4431">
        <v>617</v>
      </c>
      <c r="C4431">
        <v>12240</v>
      </c>
      <c r="D4431">
        <v>0</v>
      </c>
      <c r="E4431">
        <v>0</v>
      </c>
      <c r="F4431">
        <v>23507</v>
      </c>
    </row>
    <row r="4432" spans="1:6" x14ac:dyDescent="0.25">
      <c r="A4432">
        <f>'Оборудование столовой'!A1445</f>
        <v>111</v>
      </c>
      <c r="B4432">
        <v>617</v>
      </c>
      <c r="C4432">
        <v>12241</v>
      </c>
      <c r="D4432">
        <v>0</v>
      </c>
      <c r="E4432">
        <v>0</v>
      </c>
      <c r="F4432">
        <v>23511</v>
      </c>
    </row>
    <row r="4433" spans="1:6" x14ac:dyDescent="0.25">
      <c r="A4433" t="str">
        <f>'Оборудование столовой'!B1445</f>
        <v>Прайс Горячий цех стр 84, п.153</v>
      </c>
      <c r="B4433">
        <v>617</v>
      </c>
      <c r="C4433">
        <v>12241</v>
      </c>
      <c r="D4433">
        <v>1</v>
      </c>
      <c r="E4433">
        <v>0</v>
      </c>
      <c r="F4433">
        <v>23511</v>
      </c>
    </row>
    <row r="4434" spans="1:6" x14ac:dyDescent="0.25">
      <c r="A4434" t="str">
        <f>'Оборудование столовой'!C1445</f>
        <v xml:space="preserve">Ванна моечная ВМН Ш 2 (L=1200, S=700, H=870, G=400)304 нерж.сталь, двойная цельнотянутая ванна.
</v>
      </c>
      <c r="B4434">
        <v>617</v>
      </c>
      <c r="C4434">
        <v>12241</v>
      </c>
      <c r="D4434">
        <v>2</v>
      </c>
      <c r="E4434">
        <v>0</v>
      </c>
      <c r="F4434">
        <v>23511</v>
      </c>
    </row>
    <row r="4435" spans="1:6" x14ac:dyDescent="0.25">
      <c r="A4435" t="str">
        <f>'Оборудование столовой'!W1445</f>
        <v>шт</v>
      </c>
      <c r="B4435">
        <v>617</v>
      </c>
      <c r="C4435">
        <v>12241</v>
      </c>
      <c r="D4435">
        <v>3</v>
      </c>
      <c r="E4435">
        <v>0</v>
      </c>
      <c r="F4435">
        <v>23511</v>
      </c>
    </row>
    <row r="4436" spans="1:6" x14ac:dyDescent="0.25">
      <c r="A4436" s="6">
        <f>'Оборудование столовой'!AE1445</f>
        <v>1</v>
      </c>
      <c r="B4436">
        <v>617</v>
      </c>
      <c r="C4436">
        <v>12241</v>
      </c>
      <c r="D4436">
        <v>4</v>
      </c>
      <c r="E4436">
        <v>0</v>
      </c>
      <c r="F4436">
        <v>23511</v>
      </c>
    </row>
    <row r="4437" spans="1:6" x14ac:dyDescent="0.25">
      <c r="A4437" s="6">
        <f>'Оборудование столовой'!AY1445</f>
        <v>0</v>
      </c>
      <c r="B4437">
        <v>617</v>
      </c>
      <c r="C4437">
        <v>12241</v>
      </c>
      <c r="D4437">
        <v>5</v>
      </c>
      <c r="E4437">
        <v>0</v>
      </c>
      <c r="F4437">
        <v>23511</v>
      </c>
    </row>
    <row r="4438" spans="1:6" x14ac:dyDescent="0.25">
      <c r="A4438">
        <f>'Оборудование столовой'!AL1445</f>
        <v>5507.2151380748719</v>
      </c>
      <c r="B4438">
        <v>617</v>
      </c>
      <c r="C4438">
        <v>12241</v>
      </c>
      <c r="D4438">
        <v>7</v>
      </c>
      <c r="E4438">
        <v>0</v>
      </c>
      <c r="F4438">
        <v>23511</v>
      </c>
    </row>
    <row r="4439" spans="1:6" x14ac:dyDescent="0.25">
      <c r="A4439">
        <f>'Оборудование столовой'!A1447</f>
        <v>112</v>
      </c>
      <c r="B4439">
        <v>617</v>
      </c>
      <c r="C4439">
        <v>12242</v>
      </c>
      <c r="D4439">
        <v>0</v>
      </c>
      <c r="E4439">
        <v>0</v>
      </c>
      <c r="F4439">
        <v>23511</v>
      </c>
    </row>
    <row r="4440" spans="1:6" x14ac:dyDescent="0.25">
      <c r="A4440" t="str">
        <f>'Оборудование столовой'!B1447</f>
        <v>Прайс Горячий цех стр 85, п.154</v>
      </c>
      <c r="B4440">
        <v>617</v>
      </c>
      <c r="C4440">
        <v>12242</v>
      </c>
      <c r="D4440">
        <v>1</v>
      </c>
      <c r="E4440">
        <v>0</v>
      </c>
      <c r="F4440">
        <v>23511</v>
      </c>
    </row>
    <row r="4441" spans="1:6" x14ac:dyDescent="0.25">
      <c r="A4441" t="str">
        <f>'Оборудование столовой'!C1447</f>
        <v xml:space="preserve">
Ванна котломоечная ВКН Ш 1 (L=1000, S=700, H=850, G=360) 304 нерж.сталь, цельнотянутая</v>
      </c>
      <c r="B4441">
        <v>617</v>
      </c>
      <c r="C4441">
        <v>12242</v>
      </c>
      <c r="D4441">
        <v>2</v>
      </c>
      <c r="E4441">
        <v>0</v>
      </c>
      <c r="F4441">
        <v>23511</v>
      </c>
    </row>
    <row r="4442" spans="1:6" x14ac:dyDescent="0.25">
      <c r="A4442" t="str">
        <f>'Оборудование столовой'!W1447</f>
        <v>шт</v>
      </c>
      <c r="B4442">
        <v>617</v>
      </c>
      <c r="C4442">
        <v>12242</v>
      </c>
      <c r="D4442">
        <v>3</v>
      </c>
      <c r="E4442">
        <v>0</v>
      </c>
      <c r="F4442">
        <v>23511</v>
      </c>
    </row>
    <row r="4443" spans="1:6" x14ac:dyDescent="0.25">
      <c r="A4443" s="6">
        <f>'Оборудование столовой'!AE1447</f>
        <v>1</v>
      </c>
      <c r="B4443">
        <v>617</v>
      </c>
      <c r="C4443">
        <v>12242</v>
      </c>
      <c r="D4443">
        <v>4</v>
      </c>
      <c r="E4443">
        <v>0</v>
      </c>
      <c r="F4443">
        <v>23511</v>
      </c>
    </row>
    <row r="4444" spans="1:6" x14ac:dyDescent="0.25">
      <c r="A4444" s="6">
        <f>'Оборудование столовой'!AY1447</f>
        <v>0</v>
      </c>
      <c r="B4444">
        <v>617</v>
      </c>
      <c r="C4444">
        <v>12242</v>
      </c>
      <c r="D4444">
        <v>5</v>
      </c>
      <c r="E4444">
        <v>0</v>
      </c>
      <c r="F4444">
        <v>23511</v>
      </c>
    </row>
    <row r="4445" spans="1:6" x14ac:dyDescent="0.25">
      <c r="A4445">
        <f>'Оборудование столовой'!AL1447</f>
        <v>8843.5349147262259</v>
      </c>
      <c r="B4445">
        <v>617</v>
      </c>
      <c r="C4445">
        <v>12242</v>
      </c>
      <c r="D4445">
        <v>7</v>
      </c>
      <c r="E4445">
        <v>0</v>
      </c>
      <c r="F4445">
        <v>23511</v>
      </c>
    </row>
    <row r="4446" spans="1:6" x14ac:dyDescent="0.25">
      <c r="A4446">
        <f>'Оборудование столовой'!A1449</f>
        <v>113</v>
      </c>
      <c r="B4446">
        <v>617</v>
      </c>
      <c r="C4446">
        <v>12243</v>
      </c>
      <c r="D4446">
        <v>0</v>
      </c>
      <c r="E4446">
        <v>0</v>
      </c>
      <c r="F4446">
        <v>23511</v>
      </c>
    </row>
    <row r="4447" spans="1:6" x14ac:dyDescent="0.25">
      <c r="A4447" t="str">
        <f>'Оборудование столовой'!B1449</f>
        <v>Прайс Горячий цех стр 85, п.155</v>
      </c>
      <c r="B4447">
        <v>617</v>
      </c>
      <c r="C4447">
        <v>12243</v>
      </c>
      <c r="D4447">
        <v>1</v>
      </c>
      <c r="E4447">
        <v>0</v>
      </c>
      <c r="F4447">
        <v>23511</v>
      </c>
    </row>
    <row r="4448" spans="1:6" x14ac:dyDescent="0.25">
      <c r="A4448" t="str">
        <f>'Оборудование столовой'!C1449</f>
        <v xml:space="preserve">
Стеллаж кухонный СК Ш(L=1500, S=500, H=1800, 4) 304 нерж.сталь, 4 сплошные полки</v>
      </c>
      <c r="B4448">
        <v>617</v>
      </c>
      <c r="C4448">
        <v>12243</v>
      </c>
      <c r="D4448">
        <v>2</v>
      </c>
      <c r="E4448">
        <v>0</v>
      </c>
      <c r="F4448">
        <v>23511</v>
      </c>
    </row>
    <row r="4449" spans="1:6" x14ac:dyDescent="0.25">
      <c r="A4449" t="str">
        <f>'Оборудование столовой'!W1449</f>
        <v>шт</v>
      </c>
      <c r="B4449">
        <v>617</v>
      </c>
      <c r="C4449">
        <v>12243</v>
      </c>
      <c r="D4449">
        <v>3</v>
      </c>
      <c r="E4449">
        <v>0</v>
      </c>
      <c r="F4449">
        <v>23511</v>
      </c>
    </row>
    <row r="4450" spans="1:6" x14ac:dyDescent="0.25">
      <c r="A4450" s="6">
        <f>'Оборудование столовой'!AE1449</f>
        <v>1</v>
      </c>
      <c r="B4450">
        <v>617</v>
      </c>
      <c r="C4450">
        <v>12243</v>
      </c>
      <c r="D4450">
        <v>4</v>
      </c>
      <c r="E4450">
        <v>0</v>
      </c>
      <c r="F4450">
        <v>23511</v>
      </c>
    </row>
    <row r="4451" spans="1:6" x14ac:dyDescent="0.25">
      <c r="A4451" s="6">
        <f>'Оборудование столовой'!AY1449</f>
        <v>0</v>
      </c>
      <c r="B4451">
        <v>617</v>
      </c>
      <c r="C4451">
        <v>12243</v>
      </c>
      <c r="D4451">
        <v>5</v>
      </c>
      <c r="E4451">
        <v>0</v>
      </c>
      <c r="F4451">
        <v>23511</v>
      </c>
    </row>
    <row r="4452" spans="1:6" x14ac:dyDescent="0.25">
      <c r="A4452">
        <f>'Оборудование столовой'!AL1449</f>
        <v>4058.690281957865</v>
      </c>
      <c r="B4452">
        <v>617</v>
      </c>
      <c r="C4452">
        <v>12243</v>
      </c>
      <c r="D4452">
        <v>7</v>
      </c>
      <c r="E4452">
        <v>0</v>
      </c>
      <c r="F4452">
        <v>23511</v>
      </c>
    </row>
    <row r="4453" spans="1:6" x14ac:dyDescent="0.25">
      <c r="A4453">
        <f>'Оборудование столовой'!A1451</f>
        <v>114</v>
      </c>
      <c r="B4453">
        <v>617</v>
      </c>
      <c r="C4453">
        <v>12244</v>
      </c>
      <c r="D4453">
        <v>0</v>
      </c>
      <c r="E4453">
        <v>0</v>
      </c>
      <c r="F4453">
        <v>23511</v>
      </c>
    </row>
    <row r="4454" spans="1:6" x14ac:dyDescent="0.25">
      <c r="A4454" t="str">
        <f>'Оборудование столовой'!B1451</f>
        <v>Прайс Горячий цех стр 85, п.156</v>
      </c>
      <c r="B4454">
        <v>617</v>
      </c>
      <c r="C4454">
        <v>12244</v>
      </c>
      <c r="D4454">
        <v>1</v>
      </c>
      <c r="E4454">
        <v>0</v>
      </c>
      <c r="F4454">
        <v>23511</v>
      </c>
    </row>
    <row r="4455" spans="1:6" x14ac:dyDescent="0.25">
      <c r="A4455" t="str">
        <f>'Оборудование столовой'!C1451</f>
        <v xml:space="preserve">
Стеллаж кухонный СК Ш (L=1200, S=600, H=1800, 4П) 304 нерж.сталь, 4 перфорированные полки</v>
      </c>
      <c r="B4455">
        <v>617</v>
      </c>
      <c r="C4455">
        <v>12244</v>
      </c>
      <c r="D4455">
        <v>2</v>
      </c>
      <c r="E4455">
        <v>0</v>
      </c>
      <c r="F4455">
        <v>23511</v>
      </c>
    </row>
    <row r="4456" spans="1:6" x14ac:dyDescent="0.25">
      <c r="A4456" t="str">
        <f>'Оборудование столовой'!W1451</f>
        <v>шт</v>
      </c>
      <c r="B4456">
        <v>617</v>
      </c>
      <c r="C4456">
        <v>12244</v>
      </c>
      <c r="D4456">
        <v>3</v>
      </c>
      <c r="E4456">
        <v>0</v>
      </c>
      <c r="F4456">
        <v>23511</v>
      </c>
    </row>
    <row r="4457" spans="1:6" x14ac:dyDescent="0.25">
      <c r="A4457" s="6">
        <f>'Оборудование столовой'!AE1451</f>
        <v>2</v>
      </c>
      <c r="B4457">
        <v>617</v>
      </c>
      <c r="C4457">
        <v>12244</v>
      </c>
      <c r="D4457">
        <v>4</v>
      </c>
      <c r="E4457">
        <v>0</v>
      </c>
      <c r="F4457">
        <v>23511</v>
      </c>
    </row>
    <row r="4458" spans="1:6" x14ac:dyDescent="0.25">
      <c r="A4458" s="6">
        <f>'Оборудование столовой'!AY1451</f>
        <v>0</v>
      </c>
      <c r="B4458">
        <v>617</v>
      </c>
      <c r="C4458">
        <v>12244</v>
      </c>
      <c r="D4458">
        <v>5</v>
      </c>
      <c r="E4458">
        <v>0</v>
      </c>
      <c r="F4458">
        <v>23511</v>
      </c>
    </row>
    <row r="4459" spans="1:6" x14ac:dyDescent="0.25">
      <c r="A4459">
        <f>'Оборудование столовой'!AL1451</f>
        <v>4128.5194308041609</v>
      </c>
      <c r="B4459">
        <v>617</v>
      </c>
      <c r="C4459">
        <v>12244</v>
      </c>
      <c r="D4459">
        <v>7</v>
      </c>
      <c r="E4459">
        <v>0</v>
      </c>
      <c r="F4459">
        <v>23511</v>
      </c>
    </row>
    <row r="4460" spans="1:6" x14ac:dyDescent="0.25">
      <c r="A4460">
        <f>'Оборудование столовой'!A1453</f>
        <v>115</v>
      </c>
      <c r="B4460">
        <v>617</v>
      </c>
      <c r="C4460">
        <v>12245</v>
      </c>
      <c r="D4460">
        <v>0</v>
      </c>
      <c r="E4460">
        <v>0</v>
      </c>
      <c r="F4460">
        <v>23511</v>
      </c>
    </row>
    <row r="4461" spans="1:6" x14ac:dyDescent="0.25">
      <c r="A4461" t="str">
        <f>'Оборудование столовой'!B1453</f>
        <v>Прайс Горячий цех стр 85, п.157</v>
      </c>
      <c r="B4461">
        <v>617</v>
      </c>
      <c r="C4461">
        <v>12245</v>
      </c>
      <c r="D4461">
        <v>1</v>
      </c>
      <c r="E4461">
        <v>0</v>
      </c>
      <c r="F4461">
        <v>23511</v>
      </c>
    </row>
    <row r="4462" spans="1:6" x14ac:dyDescent="0.25">
      <c r="A4462" t="str">
        <f>'Оборудование столовой'!C1453</f>
        <v xml:space="preserve">
Электроводонагреватель ЭВАД-80/1.6М</v>
      </c>
      <c r="B4462">
        <v>617</v>
      </c>
      <c r="C4462">
        <v>12245</v>
      </c>
      <c r="D4462">
        <v>2</v>
      </c>
      <c r="E4462">
        <v>0</v>
      </c>
      <c r="F4462">
        <v>23511</v>
      </c>
    </row>
    <row r="4463" spans="1:6" x14ac:dyDescent="0.25">
      <c r="A4463" t="str">
        <f>'Оборудование столовой'!W1453</f>
        <v>шт</v>
      </c>
      <c r="B4463">
        <v>617</v>
      </c>
      <c r="C4463">
        <v>12245</v>
      </c>
      <c r="D4463">
        <v>3</v>
      </c>
      <c r="E4463">
        <v>0</v>
      </c>
      <c r="F4463">
        <v>23511</v>
      </c>
    </row>
    <row r="4464" spans="1:6" x14ac:dyDescent="0.25">
      <c r="A4464" s="6">
        <f>'Оборудование столовой'!AE1453</f>
        <v>1</v>
      </c>
      <c r="B4464">
        <v>617</v>
      </c>
      <c r="C4464">
        <v>12245</v>
      </c>
      <c r="D4464">
        <v>4</v>
      </c>
      <c r="E4464">
        <v>0</v>
      </c>
      <c r="F4464">
        <v>23511</v>
      </c>
    </row>
    <row r="4465" spans="1:6" x14ac:dyDescent="0.25">
      <c r="A4465" s="6">
        <f>'Оборудование столовой'!AY1453</f>
        <v>0</v>
      </c>
      <c r="B4465">
        <v>617</v>
      </c>
      <c r="C4465">
        <v>12245</v>
      </c>
      <c r="D4465">
        <v>5</v>
      </c>
      <c r="E4465">
        <v>0</v>
      </c>
      <c r="F4465">
        <v>23511</v>
      </c>
    </row>
    <row r="4466" spans="1:6" x14ac:dyDescent="0.25">
      <c r="A4466">
        <f>'Оборудование столовой'!AL1453</f>
        <v>3198.0374227783946</v>
      </c>
      <c r="B4466">
        <v>617</v>
      </c>
      <c r="C4466">
        <v>12245</v>
      </c>
      <c r="D4466">
        <v>7</v>
      </c>
      <c r="E4466">
        <v>0</v>
      </c>
      <c r="F4466">
        <v>23511</v>
      </c>
    </row>
    <row r="4467" spans="1:6" x14ac:dyDescent="0.25">
      <c r="A4467">
        <f>'Оборудование столовой'!A1455</f>
        <v>116</v>
      </c>
      <c r="B4467">
        <v>617</v>
      </c>
      <c r="C4467">
        <v>12246</v>
      </c>
      <c r="D4467">
        <v>0</v>
      </c>
      <c r="E4467">
        <v>0</v>
      </c>
      <c r="F4467">
        <v>23511</v>
      </c>
    </row>
    <row r="4468" spans="1:6" x14ac:dyDescent="0.25">
      <c r="A4468" t="str">
        <f>'Оборудование столовой'!B1455</f>
        <v>Прайс Горячий цех стр 85, п.158</v>
      </c>
      <c r="B4468">
        <v>617</v>
      </c>
      <c r="C4468">
        <v>12246</v>
      </c>
      <c r="D4468">
        <v>1</v>
      </c>
      <c r="E4468">
        <v>0</v>
      </c>
      <c r="F4468">
        <v>23511</v>
      </c>
    </row>
    <row r="4469" spans="1:6" x14ac:dyDescent="0.25">
      <c r="A4469" t="str">
        <f>'Оборудование столовой'!C1455</f>
        <v xml:space="preserve">
Зонт вытяжной ЗВП Ш (L=1200, S=700, H=350).</v>
      </c>
      <c r="B4469">
        <v>617</v>
      </c>
      <c r="C4469">
        <v>12246</v>
      </c>
      <c r="D4469">
        <v>2</v>
      </c>
      <c r="E4469">
        <v>0</v>
      </c>
      <c r="F4469">
        <v>23511</v>
      </c>
    </row>
    <row r="4470" spans="1:6" x14ac:dyDescent="0.25">
      <c r="A4470" t="str">
        <f>'Оборудование столовой'!W1455</f>
        <v>шт</v>
      </c>
      <c r="B4470">
        <v>617</v>
      </c>
      <c r="C4470">
        <v>12246</v>
      </c>
      <c r="D4470">
        <v>3</v>
      </c>
      <c r="E4470">
        <v>0</v>
      </c>
      <c r="F4470">
        <v>23511</v>
      </c>
    </row>
    <row r="4471" spans="1:6" x14ac:dyDescent="0.25">
      <c r="A4471" s="6">
        <f>'Оборудование столовой'!AE1455</f>
        <v>2</v>
      </c>
      <c r="B4471">
        <v>617</v>
      </c>
      <c r="C4471">
        <v>12246</v>
      </c>
      <c r="D4471">
        <v>4</v>
      </c>
      <c r="E4471">
        <v>0</v>
      </c>
      <c r="F4471">
        <v>23511</v>
      </c>
    </row>
    <row r="4472" spans="1:6" x14ac:dyDescent="0.25">
      <c r="A4472" s="6">
        <f>'Оборудование столовой'!AY1455</f>
        <v>0</v>
      </c>
      <c r="B4472">
        <v>617</v>
      </c>
      <c r="C4472">
        <v>12246</v>
      </c>
      <c r="D4472">
        <v>5</v>
      </c>
      <c r="E4472">
        <v>0</v>
      </c>
      <c r="F4472">
        <v>23511</v>
      </c>
    </row>
    <row r="4473" spans="1:6" x14ac:dyDescent="0.25">
      <c r="A4473">
        <f>'Оборудование столовой'!AL1455</f>
        <v>3083.8340857489843</v>
      </c>
      <c r="B4473">
        <v>617</v>
      </c>
      <c r="C4473">
        <v>12246</v>
      </c>
      <c r="D4473">
        <v>7</v>
      </c>
      <c r="E4473">
        <v>0</v>
      </c>
      <c r="F4473">
        <v>23511</v>
      </c>
    </row>
    <row r="4474" spans="1:6" x14ac:dyDescent="0.25">
      <c r="A4474" t="str">
        <f>'Оборудование столовой'!A1457</f>
        <v xml:space="preserve">Горячий цех </v>
      </c>
      <c r="B4474">
        <v>617</v>
      </c>
      <c r="C4474">
        <v>12249</v>
      </c>
      <c r="D4474">
        <v>0</v>
      </c>
      <c r="E4474">
        <v>0</v>
      </c>
      <c r="F4474">
        <v>23507</v>
      </c>
    </row>
    <row r="4475" spans="1:6" x14ac:dyDescent="0.25">
      <c r="A4475">
        <f>'Оборудование столовой'!A1458</f>
        <v>117</v>
      </c>
      <c r="B4475">
        <v>617</v>
      </c>
      <c r="C4475">
        <v>12250</v>
      </c>
      <c r="D4475">
        <v>0</v>
      </c>
      <c r="E4475">
        <v>0</v>
      </c>
      <c r="F4475">
        <v>23511</v>
      </c>
    </row>
    <row r="4476" spans="1:6" x14ac:dyDescent="0.25">
      <c r="A4476" t="str">
        <f>'Оборудование столовой'!B1458</f>
        <v>Прайс Горячий цех стр 86, п.161</v>
      </c>
      <c r="B4476">
        <v>617</v>
      </c>
      <c r="C4476">
        <v>12250</v>
      </c>
      <c r="D4476">
        <v>1</v>
      </c>
      <c r="E4476">
        <v>0</v>
      </c>
      <c r="F4476">
        <v>23511</v>
      </c>
    </row>
    <row r="4477" spans="1:6" x14ac:dyDescent="0.25">
      <c r="A4477" t="str">
        <f>'Оборудование столовой'!C1458</f>
        <v xml:space="preserve">Ванна ВРП Э (L=500, S=520, H=850, G=250) рукомойник педальный, 304 нерж.сталь
</v>
      </c>
      <c r="B4477">
        <v>617</v>
      </c>
      <c r="C4477">
        <v>12250</v>
      </c>
      <c r="D4477">
        <v>2</v>
      </c>
      <c r="E4477">
        <v>0</v>
      </c>
      <c r="F4477">
        <v>23511</v>
      </c>
    </row>
    <row r="4478" spans="1:6" x14ac:dyDescent="0.25">
      <c r="A4478" t="str">
        <f>'Оборудование столовой'!W1458</f>
        <v>шт</v>
      </c>
      <c r="B4478">
        <v>617</v>
      </c>
      <c r="C4478">
        <v>12250</v>
      </c>
      <c r="D4478">
        <v>3</v>
      </c>
      <c r="E4478">
        <v>0</v>
      </c>
      <c r="F4478">
        <v>23511</v>
      </c>
    </row>
    <row r="4479" spans="1:6" x14ac:dyDescent="0.25">
      <c r="A4479" s="6">
        <f>'Оборудование столовой'!AE1458</f>
        <v>1</v>
      </c>
      <c r="B4479">
        <v>617</v>
      </c>
      <c r="C4479">
        <v>12250</v>
      </c>
      <c r="D4479">
        <v>4</v>
      </c>
      <c r="E4479">
        <v>0</v>
      </c>
      <c r="F4479">
        <v>23511</v>
      </c>
    </row>
    <row r="4480" spans="1:6" x14ac:dyDescent="0.25">
      <c r="A4480" s="6">
        <f>'Оборудование столовой'!AY1458</f>
        <v>0</v>
      </c>
      <c r="B4480">
        <v>617</v>
      </c>
      <c r="C4480">
        <v>12250</v>
      </c>
      <c r="D4480">
        <v>5</v>
      </c>
      <c r="E4480">
        <v>0</v>
      </c>
      <c r="F4480">
        <v>23511</v>
      </c>
    </row>
    <row r="4481" spans="1:6" x14ac:dyDescent="0.25">
      <c r="A4481">
        <f>'Оборудование столовой'!AL1458</f>
        <v>3679.2737736944932</v>
      </c>
      <c r="B4481">
        <v>617</v>
      </c>
      <c r="C4481">
        <v>12250</v>
      </c>
      <c r="D4481">
        <v>7</v>
      </c>
      <c r="E4481">
        <v>0</v>
      </c>
      <c r="F4481">
        <v>23511</v>
      </c>
    </row>
    <row r="4482" spans="1:6" x14ac:dyDescent="0.25">
      <c r="A4482">
        <f>'Оборудование столовой'!A1460</f>
        <v>118</v>
      </c>
      <c r="B4482">
        <v>617</v>
      </c>
      <c r="C4482">
        <v>12251</v>
      </c>
      <c r="D4482">
        <v>0</v>
      </c>
      <c r="E4482">
        <v>0</v>
      </c>
      <c r="F4482">
        <v>23511</v>
      </c>
    </row>
    <row r="4483" spans="1:6" x14ac:dyDescent="0.25">
      <c r="A4483" t="str">
        <f>'Оборудование столовой'!B1460</f>
        <v>Прайс Горячий цех стр 86, п.162</v>
      </c>
      <c r="B4483">
        <v>617</v>
      </c>
      <c r="C4483">
        <v>12251</v>
      </c>
      <c r="D4483">
        <v>1</v>
      </c>
      <c r="E4483">
        <v>0</v>
      </c>
      <c r="F4483">
        <v>23511</v>
      </c>
    </row>
    <row r="4484" spans="1:6" x14ac:dyDescent="0.25">
      <c r="A4484" t="str">
        <f>'Оборудование столовой'!C1460</f>
        <v xml:space="preserve">
Ванна моечная ВМН Ш 1Л (L=1800, S=700, Н=850, G=300) 304 нерж.сталь, односекционная цельнотянутая ванна, с рабочей поверхностью</v>
      </c>
      <c r="B4484">
        <v>617</v>
      </c>
      <c r="C4484">
        <v>12251</v>
      </c>
      <c r="D4484">
        <v>2</v>
      </c>
      <c r="E4484">
        <v>0</v>
      </c>
      <c r="F4484">
        <v>23511</v>
      </c>
    </row>
    <row r="4485" spans="1:6" x14ac:dyDescent="0.25">
      <c r="A4485" t="str">
        <f>'Оборудование столовой'!W1460</f>
        <v>шт</v>
      </c>
      <c r="B4485">
        <v>617</v>
      </c>
      <c r="C4485">
        <v>12251</v>
      </c>
      <c r="D4485">
        <v>3</v>
      </c>
      <c r="E4485">
        <v>0</v>
      </c>
      <c r="F4485">
        <v>23511</v>
      </c>
    </row>
    <row r="4486" spans="1:6" x14ac:dyDescent="0.25">
      <c r="A4486" s="6">
        <f>'Оборудование столовой'!AE1460</f>
        <v>2</v>
      </c>
      <c r="B4486">
        <v>617</v>
      </c>
      <c r="C4486">
        <v>12251</v>
      </c>
      <c r="D4486">
        <v>4</v>
      </c>
      <c r="E4486">
        <v>0</v>
      </c>
      <c r="F4486">
        <v>23511</v>
      </c>
    </row>
    <row r="4487" spans="1:6" x14ac:dyDescent="0.25">
      <c r="A4487" s="6">
        <f>'Оборудование столовой'!AY1460</f>
        <v>0</v>
      </c>
      <c r="B4487">
        <v>617</v>
      </c>
      <c r="C4487">
        <v>12251</v>
      </c>
      <c r="D4487">
        <v>5</v>
      </c>
      <c r="E4487">
        <v>0</v>
      </c>
      <c r="F4487">
        <v>23511</v>
      </c>
    </row>
    <row r="4488" spans="1:6" x14ac:dyDescent="0.25">
      <c r="A4488">
        <f>'Оборудование столовой'!AL1460</f>
        <v>6074.7919636728448</v>
      </c>
      <c r="B4488">
        <v>617</v>
      </c>
      <c r="C4488">
        <v>12251</v>
      </c>
      <c r="D4488">
        <v>7</v>
      </c>
      <c r="E4488">
        <v>0</v>
      </c>
      <c r="F4488">
        <v>23511</v>
      </c>
    </row>
    <row r="4489" spans="1:6" x14ac:dyDescent="0.25">
      <c r="A4489">
        <f>'Оборудование столовой'!A1462</f>
        <v>119</v>
      </c>
      <c r="B4489">
        <v>617</v>
      </c>
      <c r="C4489">
        <v>12252</v>
      </c>
      <c r="D4489">
        <v>0</v>
      </c>
      <c r="E4489">
        <v>0</v>
      </c>
      <c r="F4489">
        <v>23511</v>
      </c>
    </row>
    <row r="4490" spans="1:6" x14ac:dyDescent="0.25">
      <c r="A4490" t="str">
        <f>'Оборудование столовой'!B1462</f>
        <v>Прайс Горячий цех стр 86, п.163</v>
      </c>
      <c r="B4490">
        <v>617</v>
      </c>
      <c r="C4490">
        <v>12252</v>
      </c>
      <c r="D4490">
        <v>1</v>
      </c>
      <c r="E4490">
        <v>0</v>
      </c>
      <c r="F4490">
        <v>23511</v>
      </c>
    </row>
    <row r="4491" spans="1:6" x14ac:dyDescent="0.25">
      <c r="A4491" t="str">
        <f>'Оборудование столовой'!C1462</f>
        <v xml:space="preserve">
UNOX S.p.A. Печь конвекционная эл. серии XBC, модель XBC 605 E.  6 уровней  (600*400) в комплекте с автоматической мойкой</v>
      </c>
      <c r="B4491">
        <v>617</v>
      </c>
      <c r="C4491">
        <v>12252</v>
      </c>
      <c r="D4491">
        <v>2</v>
      </c>
      <c r="E4491">
        <v>0</v>
      </c>
      <c r="F4491">
        <v>23511</v>
      </c>
    </row>
    <row r="4492" spans="1:6" x14ac:dyDescent="0.25">
      <c r="A4492" t="str">
        <f>'Оборудование столовой'!W1462</f>
        <v>шт</v>
      </c>
      <c r="B4492">
        <v>617</v>
      </c>
      <c r="C4492">
        <v>12252</v>
      </c>
      <c r="D4492">
        <v>3</v>
      </c>
      <c r="E4492">
        <v>0</v>
      </c>
      <c r="F4492">
        <v>23511</v>
      </c>
    </row>
    <row r="4493" spans="1:6" x14ac:dyDescent="0.25">
      <c r="A4493" s="6">
        <f>'Оборудование столовой'!AE1462</f>
        <v>2</v>
      </c>
      <c r="B4493">
        <v>617</v>
      </c>
      <c r="C4493">
        <v>12252</v>
      </c>
      <c r="D4493">
        <v>4</v>
      </c>
      <c r="E4493">
        <v>0</v>
      </c>
      <c r="F4493">
        <v>23511</v>
      </c>
    </row>
    <row r="4494" spans="1:6" x14ac:dyDescent="0.25">
      <c r="A4494" s="6">
        <f>'Оборудование столовой'!AY1462</f>
        <v>0</v>
      </c>
      <c r="B4494">
        <v>617</v>
      </c>
      <c r="C4494">
        <v>12252</v>
      </c>
      <c r="D4494">
        <v>5</v>
      </c>
      <c r="E4494">
        <v>0</v>
      </c>
      <c r="F4494">
        <v>23511</v>
      </c>
    </row>
    <row r="4495" spans="1:6" x14ac:dyDescent="0.25">
      <c r="A4495">
        <f>'Оборудование столовой'!AL1462</f>
        <v>49678.107621838542</v>
      </c>
      <c r="B4495">
        <v>617</v>
      </c>
      <c r="C4495">
        <v>12252</v>
      </c>
      <c r="D4495">
        <v>7</v>
      </c>
      <c r="E4495">
        <v>0</v>
      </c>
      <c r="F4495">
        <v>23511</v>
      </c>
    </row>
    <row r="4496" spans="1:6" x14ac:dyDescent="0.25">
      <c r="A4496">
        <f>'Оборудование столовой'!A1464</f>
        <v>120</v>
      </c>
      <c r="B4496">
        <v>617</v>
      </c>
      <c r="C4496">
        <v>12253</v>
      </c>
      <c r="D4496">
        <v>0</v>
      </c>
      <c r="E4496">
        <v>0</v>
      </c>
      <c r="F4496">
        <v>23511</v>
      </c>
    </row>
    <row r="4497" spans="1:6" x14ac:dyDescent="0.25">
      <c r="A4497" t="str">
        <f>'Оборудование столовой'!B1464</f>
        <v>Прайс Горячий цех стр 87, п.164</v>
      </c>
      <c r="B4497">
        <v>617</v>
      </c>
      <c r="C4497">
        <v>12253</v>
      </c>
      <c r="D4497">
        <v>1</v>
      </c>
      <c r="E4497">
        <v>0</v>
      </c>
      <c r="F4497">
        <v>23511</v>
      </c>
    </row>
    <row r="4498" spans="1:6" x14ac:dyDescent="0.25">
      <c r="A4498" t="str">
        <f>'Оборудование столовой'!C1464</f>
        <v xml:space="preserve">
UNOX S.p.A. Шкаф расстоечный серии XL, модель XL 413 к печке XBC c самостоятельной панелью управления</v>
      </c>
      <c r="B4498">
        <v>617</v>
      </c>
      <c r="C4498">
        <v>12253</v>
      </c>
      <c r="D4498">
        <v>2</v>
      </c>
      <c r="E4498">
        <v>0</v>
      </c>
      <c r="F4498">
        <v>23511</v>
      </c>
    </row>
    <row r="4499" spans="1:6" x14ac:dyDescent="0.25">
      <c r="A4499" t="str">
        <f>'Оборудование столовой'!W1464</f>
        <v>шт</v>
      </c>
      <c r="B4499">
        <v>617</v>
      </c>
      <c r="C4499">
        <v>12253</v>
      </c>
      <c r="D4499">
        <v>3</v>
      </c>
      <c r="E4499">
        <v>0</v>
      </c>
      <c r="F4499">
        <v>23511</v>
      </c>
    </row>
    <row r="4500" spans="1:6" x14ac:dyDescent="0.25">
      <c r="A4500" s="6">
        <f>'Оборудование столовой'!AE1464</f>
        <v>2</v>
      </c>
      <c r="B4500">
        <v>617</v>
      </c>
      <c r="C4500">
        <v>12253</v>
      </c>
      <c r="D4500">
        <v>4</v>
      </c>
      <c r="E4500">
        <v>0</v>
      </c>
      <c r="F4500">
        <v>23511</v>
      </c>
    </row>
    <row r="4501" spans="1:6" x14ac:dyDescent="0.25">
      <c r="A4501" s="6">
        <f>'Оборудование столовой'!AY1464</f>
        <v>0</v>
      </c>
      <c r="B4501">
        <v>617</v>
      </c>
      <c r="C4501">
        <v>12253</v>
      </c>
      <c r="D4501">
        <v>5</v>
      </c>
      <c r="E4501">
        <v>0</v>
      </c>
      <c r="F4501">
        <v>23511</v>
      </c>
    </row>
    <row r="4502" spans="1:6" x14ac:dyDescent="0.25">
      <c r="A4502">
        <f>'Оборудование столовой'!AL1464</f>
        <v>19286.948505728924</v>
      </c>
      <c r="B4502">
        <v>617</v>
      </c>
      <c r="C4502">
        <v>12253</v>
      </c>
      <c r="D4502">
        <v>7</v>
      </c>
      <c r="E4502">
        <v>0</v>
      </c>
      <c r="F4502">
        <v>23511</v>
      </c>
    </row>
    <row r="4503" spans="1:6" x14ac:dyDescent="0.25">
      <c r="A4503">
        <f>'Оборудование столовой'!A1466</f>
        <v>121</v>
      </c>
      <c r="B4503">
        <v>617</v>
      </c>
      <c r="C4503">
        <v>12254</v>
      </c>
      <c r="D4503">
        <v>0</v>
      </c>
      <c r="E4503">
        <v>0</v>
      </c>
      <c r="F4503">
        <v>23511</v>
      </c>
    </row>
    <row r="4504" spans="1:6" x14ac:dyDescent="0.25">
      <c r="A4504" t="str">
        <f>'Оборудование столовой'!B1466</f>
        <v>Прайс Горячий цех стр 87, п.165</v>
      </c>
      <c r="B4504">
        <v>617</v>
      </c>
      <c r="C4504">
        <v>12254</v>
      </c>
      <c r="D4504">
        <v>1</v>
      </c>
      <c r="E4504">
        <v>0</v>
      </c>
      <c r="F4504">
        <v>23511</v>
      </c>
    </row>
    <row r="4505" spans="1:6" x14ac:dyDescent="0.25">
      <c r="A4505" t="str">
        <f>'Оборудование столовой'!C1466</f>
        <v xml:space="preserve">
MECNOSUD Тестомес серии AS, мод. AS38AD Объем 38кг, съемная дежа</v>
      </c>
      <c r="B4505">
        <v>617</v>
      </c>
      <c r="C4505">
        <v>12254</v>
      </c>
      <c r="D4505">
        <v>2</v>
      </c>
      <c r="E4505">
        <v>0</v>
      </c>
      <c r="F4505">
        <v>23511</v>
      </c>
    </row>
    <row r="4506" spans="1:6" x14ac:dyDescent="0.25">
      <c r="A4506" t="str">
        <f>'Оборудование столовой'!W1466</f>
        <v>шт</v>
      </c>
      <c r="B4506">
        <v>617</v>
      </c>
      <c r="C4506">
        <v>12254</v>
      </c>
      <c r="D4506">
        <v>3</v>
      </c>
      <c r="E4506">
        <v>0</v>
      </c>
      <c r="F4506">
        <v>23511</v>
      </c>
    </row>
    <row r="4507" spans="1:6" x14ac:dyDescent="0.25">
      <c r="A4507" s="6">
        <f>'Оборудование столовой'!AE1466</f>
        <v>1</v>
      </c>
      <c r="B4507">
        <v>617</v>
      </c>
      <c r="C4507">
        <v>12254</v>
      </c>
      <c r="D4507">
        <v>4</v>
      </c>
      <c r="E4507">
        <v>0</v>
      </c>
      <c r="F4507">
        <v>23511</v>
      </c>
    </row>
    <row r="4508" spans="1:6" x14ac:dyDescent="0.25">
      <c r="A4508" s="6">
        <f>'Оборудование столовой'!AY1466</f>
        <v>0</v>
      </c>
      <c r="B4508">
        <v>617</v>
      </c>
      <c r="C4508">
        <v>12254</v>
      </c>
      <c r="D4508">
        <v>5</v>
      </c>
      <c r="E4508">
        <v>0</v>
      </c>
      <c r="F4508">
        <v>23511</v>
      </c>
    </row>
    <row r="4509" spans="1:6" x14ac:dyDescent="0.25">
      <c r="A4509">
        <f>'Оборудование столовой'!AL1466</f>
        <v>22606.756956544697</v>
      </c>
      <c r="B4509">
        <v>617</v>
      </c>
      <c r="C4509">
        <v>12254</v>
      </c>
      <c r="D4509">
        <v>7</v>
      </c>
      <c r="E4509">
        <v>0</v>
      </c>
      <c r="F4509">
        <v>23511</v>
      </c>
    </row>
    <row r="4510" spans="1:6" x14ac:dyDescent="0.25">
      <c r="A4510">
        <f>'Оборудование столовой'!A1468</f>
        <v>122</v>
      </c>
      <c r="B4510">
        <v>617</v>
      </c>
      <c r="C4510">
        <v>12255</v>
      </c>
      <c r="D4510">
        <v>0</v>
      </c>
      <c r="E4510">
        <v>0</v>
      </c>
      <c r="F4510">
        <v>23511</v>
      </c>
    </row>
    <row r="4511" spans="1:6" x14ac:dyDescent="0.25">
      <c r="A4511" t="str">
        <f>'Оборудование столовой'!B1468</f>
        <v>Прайс Горячий цех стр 87, п.166</v>
      </c>
      <c r="B4511">
        <v>617</v>
      </c>
      <c r="C4511">
        <v>12255</v>
      </c>
      <c r="D4511">
        <v>1</v>
      </c>
      <c r="E4511">
        <v>0</v>
      </c>
      <c r="F4511">
        <v>23511</v>
      </c>
    </row>
    <row r="4512" spans="1:6" x14ac:dyDescent="0.25">
      <c r="A4512" t="str">
        <f>'Оборудование столовой'!C1468</f>
        <v xml:space="preserve">KOGAST SISTEMI d.o.o  Сковорода опрокид. эл. серии EKP-T7/40SL Объем 40л
</v>
      </c>
      <c r="B4512">
        <v>617</v>
      </c>
      <c r="C4512">
        <v>12255</v>
      </c>
      <c r="D4512">
        <v>2</v>
      </c>
      <c r="E4512">
        <v>0</v>
      </c>
      <c r="F4512">
        <v>23511</v>
      </c>
    </row>
    <row r="4513" spans="1:6" x14ac:dyDescent="0.25">
      <c r="A4513" t="str">
        <f>'Оборудование столовой'!W1468</f>
        <v>шт</v>
      </c>
      <c r="B4513">
        <v>617</v>
      </c>
      <c r="C4513">
        <v>12255</v>
      </c>
      <c r="D4513">
        <v>3</v>
      </c>
      <c r="E4513">
        <v>0</v>
      </c>
      <c r="F4513">
        <v>23511</v>
      </c>
    </row>
    <row r="4514" spans="1:6" x14ac:dyDescent="0.25">
      <c r="A4514" s="6">
        <f>'Оборудование столовой'!AE1468</f>
        <v>1</v>
      </c>
      <c r="B4514">
        <v>617</v>
      </c>
      <c r="C4514">
        <v>12255</v>
      </c>
      <c r="D4514">
        <v>4</v>
      </c>
      <c r="E4514">
        <v>0</v>
      </c>
      <c r="F4514">
        <v>23511</v>
      </c>
    </row>
    <row r="4515" spans="1:6" x14ac:dyDescent="0.25">
      <c r="A4515" s="6">
        <f>'Оборудование столовой'!AY1468</f>
        <v>0</v>
      </c>
      <c r="B4515">
        <v>617</v>
      </c>
      <c r="C4515">
        <v>12255</v>
      </c>
      <c r="D4515">
        <v>5</v>
      </c>
      <c r="E4515">
        <v>0</v>
      </c>
      <c r="F4515">
        <v>23511</v>
      </c>
    </row>
    <row r="4516" spans="1:6" x14ac:dyDescent="0.25">
      <c r="A4516">
        <f>'Оборудование столовой'!AL1468</f>
        <v>39729.34583399335</v>
      </c>
      <c r="B4516">
        <v>617</v>
      </c>
      <c r="C4516">
        <v>12255</v>
      </c>
      <c r="D4516">
        <v>7</v>
      </c>
      <c r="E4516">
        <v>0</v>
      </c>
      <c r="F4516">
        <v>23511</v>
      </c>
    </row>
    <row r="4517" spans="1:6" x14ac:dyDescent="0.25">
      <c r="A4517">
        <f>'Оборудование столовой'!A1470</f>
        <v>123</v>
      </c>
      <c r="B4517">
        <v>617</v>
      </c>
      <c r="C4517">
        <v>12256</v>
      </c>
      <c r="D4517">
        <v>0</v>
      </c>
      <c r="E4517">
        <v>0</v>
      </c>
      <c r="F4517">
        <v>23511</v>
      </c>
    </row>
    <row r="4518" spans="1:6" x14ac:dyDescent="0.25">
      <c r="A4518" t="str">
        <f>'Оборудование столовой'!B1470</f>
        <v>Прайс Горячий цех стр 88, п.167</v>
      </c>
      <c r="B4518">
        <v>617</v>
      </c>
      <c r="C4518">
        <v>12256</v>
      </c>
      <c r="D4518">
        <v>1</v>
      </c>
      <c r="E4518">
        <v>0</v>
      </c>
      <c r="F4518">
        <v>23511</v>
      </c>
    </row>
    <row r="4519" spans="1:6" x14ac:dyDescent="0.25">
      <c r="A4519" t="str">
        <f>'Оборудование столовой'!C1470</f>
        <v xml:space="preserve">
Ун. кухон. машина УКМ  (полный компл.) (насадки ПМ+ММ+МО+ВМ+МП-01+МР+МИ+П-01</v>
      </c>
      <c r="B4519">
        <v>617</v>
      </c>
      <c r="C4519">
        <v>12256</v>
      </c>
      <c r="D4519">
        <v>2</v>
      </c>
      <c r="E4519">
        <v>0</v>
      </c>
      <c r="F4519">
        <v>23511</v>
      </c>
    </row>
    <row r="4520" spans="1:6" x14ac:dyDescent="0.25">
      <c r="A4520" t="str">
        <f>'Оборудование столовой'!W1470</f>
        <v>шт</v>
      </c>
      <c r="B4520">
        <v>617</v>
      </c>
      <c r="C4520">
        <v>12256</v>
      </c>
      <c r="D4520">
        <v>3</v>
      </c>
      <c r="E4520">
        <v>0</v>
      </c>
      <c r="F4520">
        <v>23511</v>
      </c>
    </row>
    <row r="4521" spans="1:6" x14ac:dyDescent="0.25">
      <c r="A4521" s="6">
        <f>'Оборудование столовой'!AE1470</f>
        <v>1</v>
      </c>
      <c r="B4521">
        <v>617</v>
      </c>
      <c r="C4521">
        <v>12256</v>
      </c>
      <c r="D4521">
        <v>4</v>
      </c>
      <c r="E4521">
        <v>0</v>
      </c>
      <c r="F4521">
        <v>23511</v>
      </c>
    </row>
    <row r="4522" spans="1:6" x14ac:dyDescent="0.25">
      <c r="A4522" s="6">
        <f>'Оборудование столовой'!AY1470</f>
        <v>0</v>
      </c>
      <c r="B4522">
        <v>617</v>
      </c>
      <c r="C4522">
        <v>12256</v>
      </c>
      <c r="D4522">
        <v>5</v>
      </c>
      <c r="E4522">
        <v>0</v>
      </c>
      <c r="F4522">
        <v>23511</v>
      </c>
    </row>
    <row r="4523" spans="1:6" x14ac:dyDescent="0.25">
      <c r="A4523">
        <f>'Оборудование столовой'!AL1470</f>
        <v>39426.98217962934</v>
      </c>
      <c r="B4523">
        <v>617</v>
      </c>
      <c r="C4523">
        <v>12256</v>
      </c>
      <c r="D4523">
        <v>7</v>
      </c>
      <c r="E4523">
        <v>0</v>
      </c>
      <c r="F4523">
        <v>23511</v>
      </c>
    </row>
    <row r="4524" spans="1:6" x14ac:dyDescent="0.25">
      <c r="A4524">
        <f>'Оборудование столовой'!A1472</f>
        <v>124</v>
      </c>
      <c r="B4524">
        <v>617</v>
      </c>
      <c r="C4524">
        <v>12257</v>
      </c>
      <c r="D4524">
        <v>0</v>
      </c>
      <c r="E4524">
        <v>0</v>
      </c>
      <c r="F4524">
        <v>23511</v>
      </c>
    </row>
    <row r="4525" spans="1:6" x14ac:dyDescent="0.25">
      <c r="A4525" t="str">
        <f>'Оборудование столовой'!B1472</f>
        <v>Прайс Горячий цех стр 88, п.168</v>
      </c>
      <c r="B4525">
        <v>617</v>
      </c>
      <c r="C4525">
        <v>12257</v>
      </c>
      <c r="D4525">
        <v>1</v>
      </c>
      <c r="E4525">
        <v>0</v>
      </c>
      <c r="F4525">
        <v>23511</v>
      </c>
    </row>
    <row r="4526" spans="1:6" x14ac:dyDescent="0.25">
      <c r="A4526" t="str">
        <f>'Оборудование столовой'!C1472</f>
        <v xml:space="preserve">
Rational AG Электр. конвекц. печь с пароген. модель SCC 101 исполнение WE</v>
      </c>
      <c r="B4526">
        <v>617</v>
      </c>
      <c r="C4526">
        <v>12257</v>
      </c>
      <c r="D4526">
        <v>2</v>
      </c>
      <c r="E4526">
        <v>0</v>
      </c>
      <c r="F4526">
        <v>23511</v>
      </c>
    </row>
    <row r="4527" spans="1:6" x14ac:dyDescent="0.25">
      <c r="A4527" t="str">
        <f>'Оборудование столовой'!W1472</f>
        <v>шт</v>
      </c>
      <c r="B4527">
        <v>617</v>
      </c>
      <c r="C4527">
        <v>12257</v>
      </c>
      <c r="D4527">
        <v>3</v>
      </c>
      <c r="E4527">
        <v>0</v>
      </c>
      <c r="F4527">
        <v>23511</v>
      </c>
    </row>
    <row r="4528" spans="1:6" x14ac:dyDescent="0.25">
      <c r="A4528" s="6">
        <f>'Оборудование столовой'!AE1472</f>
        <v>2</v>
      </c>
      <c r="B4528">
        <v>617</v>
      </c>
      <c r="C4528">
        <v>12257</v>
      </c>
      <c r="D4528">
        <v>4</v>
      </c>
      <c r="E4528">
        <v>0</v>
      </c>
      <c r="F4528">
        <v>23511</v>
      </c>
    </row>
    <row r="4529" spans="1:6" x14ac:dyDescent="0.25">
      <c r="A4529" s="6">
        <f>'Оборудование столовой'!AY1472</f>
        <v>0</v>
      </c>
      <c r="B4529">
        <v>617</v>
      </c>
      <c r="C4529">
        <v>12257</v>
      </c>
      <c r="D4529">
        <v>5</v>
      </c>
      <c r="E4529">
        <v>0</v>
      </c>
      <c r="F4529">
        <v>23511</v>
      </c>
    </row>
    <row r="4530" spans="1:6" x14ac:dyDescent="0.25">
      <c r="A4530">
        <f>'Оборудование столовой'!AL1472</f>
        <v>126838.28513913089</v>
      </c>
      <c r="B4530">
        <v>617</v>
      </c>
      <c r="C4530">
        <v>12257</v>
      </c>
      <c r="D4530">
        <v>7</v>
      </c>
      <c r="E4530">
        <v>0</v>
      </c>
      <c r="F4530">
        <v>23511</v>
      </c>
    </row>
    <row r="4531" spans="1:6" x14ac:dyDescent="0.25">
      <c r="A4531">
        <f>'Оборудование столовой'!A1474</f>
        <v>125</v>
      </c>
      <c r="B4531">
        <v>617</v>
      </c>
      <c r="C4531">
        <v>12258</v>
      </c>
      <c r="D4531">
        <v>0</v>
      </c>
      <c r="E4531">
        <v>0</v>
      </c>
      <c r="F4531">
        <v>23511</v>
      </c>
    </row>
    <row r="4532" spans="1:6" x14ac:dyDescent="0.25">
      <c r="A4532" t="str">
        <f>'Оборудование столовой'!B1474</f>
        <v>Прайс Горячий цех стр 89, п.169</v>
      </c>
      <c r="B4532">
        <v>617</v>
      </c>
      <c r="C4532">
        <v>12258</v>
      </c>
      <c r="D4532">
        <v>1</v>
      </c>
      <c r="E4532">
        <v>0</v>
      </c>
      <c r="F4532">
        <v>23511</v>
      </c>
    </row>
    <row r="4533" spans="1:6" x14ac:dyDescent="0.25">
      <c r="A4533" t="str">
        <f>'Оборудование столовой'!C1474</f>
        <v xml:space="preserve">
Rational AG Подставка 60.30.320 из нерж.стали для SCC, CM</v>
      </c>
      <c r="B4533">
        <v>617</v>
      </c>
      <c r="C4533">
        <v>12258</v>
      </c>
      <c r="D4533">
        <v>2</v>
      </c>
      <c r="E4533">
        <v>0</v>
      </c>
      <c r="F4533">
        <v>23511</v>
      </c>
    </row>
    <row r="4534" spans="1:6" x14ac:dyDescent="0.25">
      <c r="A4534" t="str">
        <f>'Оборудование столовой'!W1474</f>
        <v>шт</v>
      </c>
      <c r="B4534">
        <v>617</v>
      </c>
      <c r="C4534">
        <v>12258</v>
      </c>
      <c r="D4534">
        <v>3</v>
      </c>
      <c r="E4534">
        <v>0</v>
      </c>
      <c r="F4534">
        <v>23511</v>
      </c>
    </row>
    <row r="4535" spans="1:6" x14ac:dyDescent="0.25">
      <c r="A4535" s="6">
        <f>'Оборудование столовой'!AE1474</f>
        <v>2</v>
      </c>
      <c r="B4535">
        <v>617</v>
      </c>
      <c r="C4535">
        <v>12258</v>
      </c>
      <c r="D4535">
        <v>4</v>
      </c>
      <c r="E4535">
        <v>0</v>
      </c>
      <c r="F4535">
        <v>23511</v>
      </c>
    </row>
    <row r="4536" spans="1:6" x14ac:dyDescent="0.25">
      <c r="A4536" s="6">
        <f>'Оборудование столовой'!AY1474</f>
        <v>0</v>
      </c>
      <c r="B4536">
        <v>617</v>
      </c>
      <c r="C4536">
        <v>12258</v>
      </c>
      <c r="D4536">
        <v>5</v>
      </c>
      <c r="E4536">
        <v>0</v>
      </c>
      <c r="F4536">
        <v>23511</v>
      </c>
    </row>
    <row r="4537" spans="1:6" x14ac:dyDescent="0.25">
      <c r="A4537">
        <f>'Оборудование столовой'!AL1474</f>
        <v>5710.1668514705107</v>
      </c>
      <c r="B4537">
        <v>617</v>
      </c>
      <c r="C4537">
        <v>12258</v>
      </c>
      <c r="D4537">
        <v>7</v>
      </c>
      <c r="E4537">
        <v>0</v>
      </c>
      <c r="F4537">
        <v>23511</v>
      </c>
    </row>
    <row r="4538" spans="1:6" x14ac:dyDescent="0.25">
      <c r="A4538">
        <f>'Оборудование столовой'!A1476</f>
        <v>126</v>
      </c>
      <c r="B4538">
        <v>617</v>
      </c>
      <c r="C4538">
        <v>12259</v>
      </c>
      <c r="D4538">
        <v>0</v>
      </c>
      <c r="E4538">
        <v>0</v>
      </c>
      <c r="F4538">
        <v>23511</v>
      </c>
    </row>
    <row r="4539" spans="1:6" x14ac:dyDescent="0.25">
      <c r="A4539" t="str">
        <f>'Оборудование столовой'!B1476</f>
        <v>Прайс Горячий цех стр 89, п.170</v>
      </c>
      <c r="B4539">
        <v>617</v>
      </c>
      <c r="C4539">
        <v>12259</v>
      </c>
      <c r="D4539">
        <v>1</v>
      </c>
      <c r="E4539">
        <v>0</v>
      </c>
      <c r="F4539">
        <v>23511</v>
      </c>
    </row>
    <row r="4540" spans="1:6" x14ac:dyDescent="0.25">
      <c r="A4540" t="str">
        <f>'Оборудование столовой'!C1476</f>
        <v xml:space="preserve">
KOGAST SISTEMI d.o.o  Плита электр.серии ES-Т47/P  4 конфорки на подставке</v>
      </c>
      <c r="B4540">
        <v>617</v>
      </c>
      <c r="C4540">
        <v>12259</v>
      </c>
      <c r="D4540">
        <v>2</v>
      </c>
      <c r="E4540">
        <v>0</v>
      </c>
      <c r="F4540">
        <v>23511</v>
      </c>
    </row>
    <row r="4541" spans="1:6" x14ac:dyDescent="0.25">
      <c r="A4541" t="str">
        <f>'Оборудование столовой'!W1476</f>
        <v>шт</v>
      </c>
      <c r="B4541">
        <v>617</v>
      </c>
      <c r="C4541">
        <v>12259</v>
      </c>
      <c r="D4541">
        <v>3</v>
      </c>
      <c r="E4541">
        <v>0</v>
      </c>
      <c r="F4541">
        <v>23511</v>
      </c>
    </row>
    <row r="4542" spans="1:6" x14ac:dyDescent="0.25">
      <c r="A4542" s="6">
        <f>'Оборудование столовой'!AE1476</f>
        <v>4</v>
      </c>
      <c r="B4542">
        <v>617</v>
      </c>
      <c r="C4542">
        <v>12259</v>
      </c>
      <c r="D4542">
        <v>4</v>
      </c>
      <c r="E4542">
        <v>0</v>
      </c>
      <c r="F4542">
        <v>23511</v>
      </c>
    </row>
    <row r="4543" spans="1:6" x14ac:dyDescent="0.25">
      <c r="A4543" s="6">
        <f>'Оборудование столовой'!AY1476</f>
        <v>0</v>
      </c>
      <c r="B4543">
        <v>617</v>
      </c>
      <c r="C4543">
        <v>12259</v>
      </c>
      <c r="D4543">
        <v>5</v>
      </c>
      <c r="E4543">
        <v>0</v>
      </c>
      <c r="F4543">
        <v>23511</v>
      </c>
    </row>
    <row r="4544" spans="1:6" x14ac:dyDescent="0.25">
      <c r="A4544">
        <f>'Оборудование столовой'!AL1476</f>
        <v>22533.487948149323</v>
      </c>
      <c r="B4544">
        <v>617</v>
      </c>
      <c r="C4544">
        <v>12259</v>
      </c>
      <c r="D4544">
        <v>7</v>
      </c>
      <c r="E4544">
        <v>0</v>
      </c>
      <c r="F4544">
        <v>23511</v>
      </c>
    </row>
    <row r="4545" spans="1:6" x14ac:dyDescent="0.25">
      <c r="A4545">
        <f>'Оборудование столовой'!A1478</f>
        <v>127</v>
      </c>
      <c r="B4545">
        <v>617</v>
      </c>
      <c r="C4545">
        <v>12260</v>
      </c>
      <c r="D4545">
        <v>0</v>
      </c>
      <c r="E4545">
        <v>0</v>
      </c>
      <c r="F4545">
        <v>23511</v>
      </c>
    </row>
    <row r="4546" spans="1:6" x14ac:dyDescent="0.25">
      <c r="A4546" t="str">
        <f>'Оборудование столовой'!B1478</f>
        <v>Прайс Горячий цех стр 89, п.171</v>
      </c>
      <c r="B4546">
        <v>617</v>
      </c>
      <c r="C4546">
        <v>12260</v>
      </c>
      <c r="D4546">
        <v>1</v>
      </c>
      <c r="E4546">
        <v>0</v>
      </c>
      <c r="F4546">
        <v>23511</v>
      </c>
    </row>
    <row r="4547" spans="1:6" x14ac:dyDescent="0.25">
      <c r="A4547" t="str">
        <f>'Оборудование столовой'!C1478</f>
        <v xml:space="preserve">
KOGAST SISTEMI d.o.o  Котел варочный эл. серии EK-T9/150-O</v>
      </c>
      <c r="B4547">
        <v>617</v>
      </c>
      <c r="C4547">
        <v>12260</v>
      </c>
      <c r="D4547">
        <v>2</v>
      </c>
      <c r="E4547">
        <v>0</v>
      </c>
      <c r="F4547">
        <v>23511</v>
      </c>
    </row>
    <row r="4548" spans="1:6" x14ac:dyDescent="0.25">
      <c r="A4548" t="str">
        <f>'Оборудование столовой'!W1478</f>
        <v>шт</v>
      </c>
      <c r="B4548">
        <v>617</v>
      </c>
      <c r="C4548">
        <v>12260</v>
      </c>
      <c r="D4548">
        <v>3</v>
      </c>
      <c r="E4548">
        <v>0</v>
      </c>
      <c r="F4548">
        <v>23511</v>
      </c>
    </row>
    <row r="4549" spans="1:6" x14ac:dyDescent="0.25">
      <c r="A4549" s="6">
        <f>'Оборудование столовой'!AE1478</f>
        <v>2</v>
      </c>
      <c r="B4549">
        <v>617</v>
      </c>
      <c r="C4549">
        <v>12260</v>
      </c>
      <c r="D4549">
        <v>4</v>
      </c>
      <c r="E4549">
        <v>0</v>
      </c>
      <c r="F4549">
        <v>23511</v>
      </c>
    </row>
    <row r="4550" spans="1:6" x14ac:dyDescent="0.25">
      <c r="A4550" s="6">
        <f>'Оборудование столовой'!AY1478</f>
        <v>0</v>
      </c>
      <c r="B4550">
        <v>617</v>
      </c>
      <c r="C4550">
        <v>12260</v>
      </c>
      <c r="D4550">
        <v>5</v>
      </c>
      <c r="E4550">
        <v>0</v>
      </c>
      <c r="F4550">
        <v>23511</v>
      </c>
    </row>
    <row r="4551" spans="1:6" x14ac:dyDescent="0.25">
      <c r="A4551">
        <f>'Оборудование столовой'!AL1478</f>
        <v>52237.258434975447</v>
      </c>
      <c r="B4551">
        <v>617</v>
      </c>
      <c r="C4551">
        <v>12260</v>
      </c>
      <c r="D4551">
        <v>7</v>
      </c>
      <c r="E4551">
        <v>0</v>
      </c>
      <c r="F4551">
        <v>23511</v>
      </c>
    </row>
    <row r="4552" spans="1:6" x14ac:dyDescent="0.25">
      <c r="A4552">
        <f>'Оборудование столовой'!A1480</f>
        <v>128</v>
      </c>
      <c r="B4552">
        <v>617</v>
      </c>
      <c r="C4552">
        <v>12261</v>
      </c>
      <c r="D4552">
        <v>0</v>
      </c>
      <c r="E4552">
        <v>0</v>
      </c>
      <c r="F4552">
        <v>23511</v>
      </c>
    </row>
    <row r="4553" spans="1:6" x14ac:dyDescent="0.25">
      <c r="A4553" t="str">
        <f>'Оборудование столовой'!B1480</f>
        <v>Прайс Горячий цех стр 89, п.172</v>
      </c>
      <c r="B4553">
        <v>617</v>
      </c>
      <c r="C4553">
        <v>12261</v>
      </c>
      <c r="D4553">
        <v>1</v>
      </c>
      <c r="E4553">
        <v>0</v>
      </c>
      <c r="F4553">
        <v>23511</v>
      </c>
    </row>
    <row r="4554" spans="1:6" x14ac:dyDescent="0.25">
      <c r="A4554" t="str">
        <f>'Оборудование столовой'!C1480</f>
        <v xml:space="preserve">
Кипятильник электрический КНЭ-100-01 (нерж.)</v>
      </c>
      <c r="B4554">
        <v>617</v>
      </c>
      <c r="C4554">
        <v>12261</v>
      </c>
      <c r="D4554">
        <v>2</v>
      </c>
      <c r="E4554">
        <v>0</v>
      </c>
      <c r="F4554">
        <v>23511</v>
      </c>
    </row>
    <row r="4555" spans="1:6" x14ac:dyDescent="0.25">
      <c r="A4555" t="str">
        <f>'Оборудование столовой'!W1480</f>
        <v>шт</v>
      </c>
      <c r="B4555">
        <v>617</v>
      </c>
      <c r="C4555">
        <v>12261</v>
      </c>
      <c r="D4555">
        <v>3</v>
      </c>
      <c r="E4555">
        <v>0</v>
      </c>
      <c r="F4555">
        <v>23511</v>
      </c>
    </row>
    <row r="4556" spans="1:6" x14ac:dyDescent="0.25">
      <c r="A4556" s="6">
        <f>'Оборудование столовой'!AE1480</f>
        <v>1</v>
      </c>
      <c r="B4556">
        <v>617</v>
      </c>
      <c r="C4556">
        <v>12261</v>
      </c>
      <c r="D4556">
        <v>4</v>
      </c>
      <c r="E4556">
        <v>0</v>
      </c>
      <c r="F4556">
        <v>23511</v>
      </c>
    </row>
    <row r="4557" spans="1:6" x14ac:dyDescent="0.25">
      <c r="A4557" s="6">
        <f>'Оборудование столовой'!AY1480</f>
        <v>0</v>
      </c>
      <c r="B4557">
        <v>617</v>
      </c>
      <c r="C4557">
        <v>12261</v>
      </c>
      <c r="D4557">
        <v>5</v>
      </c>
      <c r="E4557">
        <v>0</v>
      </c>
      <c r="F4557">
        <v>23511</v>
      </c>
    </row>
    <row r="4558" spans="1:6" x14ac:dyDescent="0.25">
      <c r="A4558">
        <f>'Оборудование столовой'!AL1480</f>
        <v>2539.992291039654</v>
      </c>
      <c r="B4558">
        <v>617</v>
      </c>
      <c r="C4558">
        <v>12261</v>
      </c>
      <c r="D4558">
        <v>7</v>
      </c>
      <c r="E4558">
        <v>0</v>
      </c>
      <c r="F4558">
        <v>23511</v>
      </c>
    </row>
    <row r="4559" spans="1:6" x14ac:dyDescent="0.25">
      <c r="A4559">
        <f>'Оборудование столовой'!A1482</f>
        <v>129</v>
      </c>
      <c r="B4559">
        <v>617</v>
      </c>
      <c r="C4559">
        <v>12262</v>
      </c>
      <c r="D4559">
        <v>0</v>
      </c>
      <c r="E4559">
        <v>0</v>
      </c>
      <c r="F4559">
        <v>23511</v>
      </c>
    </row>
    <row r="4560" spans="1:6" x14ac:dyDescent="0.25">
      <c r="A4560" t="str">
        <f>'Оборудование столовой'!B1482</f>
        <v>Прайс Горячий цех стр 89, п.173</v>
      </c>
      <c r="B4560">
        <v>617</v>
      </c>
      <c r="C4560">
        <v>12262</v>
      </c>
      <c r="D4560">
        <v>1</v>
      </c>
      <c r="E4560">
        <v>0</v>
      </c>
      <c r="F4560">
        <v>23511</v>
      </c>
    </row>
    <row r="4561" spans="1:6" x14ac:dyDescent="0.25">
      <c r="A4561" t="str">
        <f>'Оборудование столовой'!C1482</f>
        <v xml:space="preserve">
FAGOR IND, S. COOP. LTDA. Шкаф холодильный серии AFP-1402</v>
      </c>
      <c r="B4561">
        <v>617</v>
      </c>
      <c r="C4561">
        <v>12262</v>
      </c>
      <c r="D4561">
        <v>2</v>
      </c>
      <c r="E4561">
        <v>0</v>
      </c>
      <c r="F4561">
        <v>23511</v>
      </c>
    </row>
    <row r="4562" spans="1:6" x14ac:dyDescent="0.25">
      <c r="A4562" t="str">
        <f>'Оборудование столовой'!W1482</f>
        <v>шт</v>
      </c>
      <c r="B4562">
        <v>617</v>
      </c>
      <c r="C4562">
        <v>12262</v>
      </c>
      <c r="D4562">
        <v>3</v>
      </c>
      <c r="E4562">
        <v>0</v>
      </c>
      <c r="F4562">
        <v>23511</v>
      </c>
    </row>
    <row r="4563" spans="1:6" x14ac:dyDescent="0.25">
      <c r="A4563" s="6">
        <f>'Оборудование столовой'!AE1482</f>
        <v>2</v>
      </c>
      <c r="B4563">
        <v>617</v>
      </c>
      <c r="C4563">
        <v>12262</v>
      </c>
      <c r="D4563">
        <v>4</v>
      </c>
      <c r="E4563">
        <v>0</v>
      </c>
      <c r="F4563">
        <v>23511</v>
      </c>
    </row>
    <row r="4564" spans="1:6" x14ac:dyDescent="0.25">
      <c r="A4564" s="6">
        <f>'Оборудование столовой'!AY1482</f>
        <v>0</v>
      </c>
      <c r="B4564">
        <v>617</v>
      </c>
      <c r="C4564">
        <v>12262</v>
      </c>
      <c r="D4564">
        <v>5</v>
      </c>
      <c r="E4564">
        <v>0</v>
      </c>
      <c r="F4564">
        <v>23511</v>
      </c>
    </row>
    <row r="4565" spans="1:6" x14ac:dyDescent="0.25">
      <c r="A4565">
        <f>'Оборудование столовой'!AL1482</f>
        <v>39088.843985954918</v>
      </c>
      <c r="B4565">
        <v>617</v>
      </c>
      <c r="C4565">
        <v>12262</v>
      </c>
      <c r="D4565">
        <v>7</v>
      </c>
      <c r="E4565">
        <v>0</v>
      </c>
      <c r="F4565">
        <v>23511</v>
      </c>
    </row>
    <row r="4566" spans="1:6" x14ac:dyDescent="0.25">
      <c r="A4566">
        <f>'Оборудование столовой'!A1484</f>
        <v>130</v>
      </c>
      <c r="B4566">
        <v>617</v>
      </c>
      <c r="C4566">
        <v>12263</v>
      </c>
      <c r="D4566">
        <v>0</v>
      </c>
      <c r="E4566">
        <v>0</v>
      </c>
      <c r="F4566">
        <v>23511</v>
      </c>
    </row>
    <row r="4567" spans="1:6" x14ac:dyDescent="0.25">
      <c r="A4567" t="str">
        <f>'Оборудование столовой'!B1484</f>
        <v>Прайс Горячий цех стр 90, п.174</v>
      </c>
      <c r="B4567">
        <v>617</v>
      </c>
      <c r="C4567">
        <v>12263</v>
      </c>
      <c r="D4567">
        <v>1</v>
      </c>
      <c r="E4567">
        <v>0</v>
      </c>
      <c r="F4567">
        <v>23511</v>
      </c>
    </row>
    <row r="4568" spans="1:6" x14ac:dyDescent="0.25">
      <c r="A4568" t="str">
        <f>'Оборудование столовой'!C1484</f>
        <v xml:space="preserve">
Электроводонагреватель ЭВАД-80/1.6М</v>
      </c>
      <c r="B4568">
        <v>617</v>
      </c>
      <c r="C4568">
        <v>12263</v>
      </c>
      <c r="D4568">
        <v>2</v>
      </c>
      <c r="E4568">
        <v>0</v>
      </c>
      <c r="F4568">
        <v>23511</v>
      </c>
    </row>
    <row r="4569" spans="1:6" x14ac:dyDescent="0.25">
      <c r="A4569" t="str">
        <f>'Оборудование столовой'!W1484</f>
        <v>шт</v>
      </c>
      <c r="B4569">
        <v>617</v>
      </c>
      <c r="C4569">
        <v>12263</v>
      </c>
      <c r="D4569">
        <v>3</v>
      </c>
      <c r="E4569">
        <v>0</v>
      </c>
      <c r="F4569">
        <v>23511</v>
      </c>
    </row>
    <row r="4570" spans="1:6" x14ac:dyDescent="0.25">
      <c r="A4570" s="6">
        <f>'Оборудование столовой'!AE1484</f>
        <v>1</v>
      </c>
      <c r="B4570">
        <v>617</v>
      </c>
      <c r="C4570">
        <v>12263</v>
      </c>
      <c r="D4570">
        <v>4</v>
      </c>
      <c r="E4570">
        <v>0</v>
      </c>
      <c r="F4570">
        <v>23511</v>
      </c>
    </row>
    <row r="4571" spans="1:6" x14ac:dyDescent="0.25">
      <c r="A4571" s="6">
        <f>'Оборудование столовой'!AY1484</f>
        <v>0</v>
      </c>
      <c r="B4571">
        <v>617</v>
      </c>
      <c r="C4571">
        <v>12263</v>
      </c>
      <c r="D4571">
        <v>5</v>
      </c>
      <c r="E4571">
        <v>0</v>
      </c>
      <c r="F4571">
        <v>23511</v>
      </c>
    </row>
    <row r="4572" spans="1:6" x14ac:dyDescent="0.25">
      <c r="A4572">
        <f>'Оборудование столовой'!AL1484</f>
        <v>3198.0374227783946</v>
      </c>
      <c r="B4572">
        <v>617</v>
      </c>
      <c r="C4572">
        <v>12263</v>
      </c>
      <c r="D4572">
        <v>7</v>
      </c>
      <c r="E4572">
        <v>0</v>
      </c>
      <c r="F4572">
        <v>23511</v>
      </c>
    </row>
    <row r="4573" spans="1:6" x14ac:dyDescent="0.25">
      <c r="A4573">
        <f>'Оборудование столовой'!A1486</f>
        <v>131</v>
      </c>
      <c r="B4573">
        <v>617</v>
      </c>
      <c r="C4573">
        <v>12264</v>
      </c>
      <c r="D4573">
        <v>0</v>
      </c>
      <c r="E4573">
        <v>0</v>
      </c>
      <c r="F4573">
        <v>23511</v>
      </c>
    </row>
    <row r="4574" spans="1:6" x14ac:dyDescent="0.25">
      <c r="A4574" t="str">
        <f>'Оборудование столовой'!B1486</f>
        <v>Прайс Горячий цех стр 90, п.175</v>
      </c>
      <c r="B4574">
        <v>617</v>
      </c>
      <c r="C4574">
        <v>12264</v>
      </c>
      <c r="D4574">
        <v>1</v>
      </c>
      <c r="E4574">
        <v>0</v>
      </c>
      <c r="F4574">
        <v>23511</v>
      </c>
    </row>
    <row r="4575" spans="1:6" x14ac:dyDescent="0.25">
      <c r="A4575" t="str">
        <f>'Оборудование столовой'!C1486</f>
        <v xml:space="preserve">Зонт вытяжной ЗВП Ш (L=1600, S=700, H=350).).
</v>
      </c>
      <c r="B4575">
        <v>617</v>
      </c>
      <c r="C4575">
        <v>12264</v>
      </c>
      <c r="D4575">
        <v>2</v>
      </c>
      <c r="E4575">
        <v>0</v>
      </c>
      <c r="F4575">
        <v>23511</v>
      </c>
    </row>
    <row r="4576" spans="1:6" x14ac:dyDescent="0.25">
      <c r="A4576" t="str">
        <f>'Оборудование столовой'!W1486</f>
        <v>шт</v>
      </c>
      <c r="B4576">
        <v>617</v>
      </c>
      <c r="C4576">
        <v>12264</v>
      </c>
      <c r="D4576">
        <v>3</v>
      </c>
      <c r="E4576">
        <v>0</v>
      </c>
      <c r="F4576">
        <v>23511</v>
      </c>
    </row>
    <row r="4577" spans="1:6" x14ac:dyDescent="0.25">
      <c r="A4577" s="6">
        <f>'Оборудование столовой'!AE1486</f>
        <v>2</v>
      </c>
      <c r="B4577">
        <v>617</v>
      </c>
      <c r="C4577">
        <v>12264</v>
      </c>
      <c r="D4577">
        <v>4</v>
      </c>
      <c r="E4577">
        <v>0</v>
      </c>
      <c r="F4577">
        <v>23511</v>
      </c>
    </row>
    <row r="4578" spans="1:6" x14ac:dyDescent="0.25">
      <c r="A4578" s="6">
        <f>'Оборудование столовой'!AY1486</f>
        <v>0</v>
      </c>
      <c r="B4578">
        <v>617</v>
      </c>
      <c r="C4578">
        <v>12264</v>
      </c>
      <c r="D4578">
        <v>5</v>
      </c>
      <c r="E4578">
        <v>0</v>
      </c>
      <c r="F4578">
        <v>23511</v>
      </c>
    </row>
    <row r="4579" spans="1:6" x14ac:dyDescent="0.25">
      <c r="A4579">
        <f>'Оборудование столовой'!AL1486</f>
        <v>3723.303975922699</v>
      </c>
      <c r="B4579">
        <v>617</v>
      </c>
      <c r="C4579">
        <v>12264</v>
      </c>
      <c r="D4579">
        <v>7</v>
      </c>
      <c r="E4579">
        <v>0</v>
      </c>
      <c r="F4579">
        <v>23511</v>
      </c>
    </row>
    <row r="4580" spans="1:6" x14ac:dyDescent="0.25">
      <c r="A4580">
        <f>'Оборудование столовой'!A1488</f>
        <v>132</v>
      </c>
      <c r="B4580">
        <v>617</v>
      </c>
      <c r="C4580">
        <v>12265</v>
      </c>
      <c r="D4580">
        <v>0</v>
      </c>
      <c r="E4580">
        <v>0</v>
      </c>
      <c r="F4580">
        <v>23511</v>
      </c>
    </row>
    <row r="4581" spans="1:6" x14ac:dyDescent="0.25">
      <c r="A4581" t="str">
        <f>'Оборудование столовой'!B1488</f>
        <v>Прайс Горячий цех стр 90, п.176</v>
      </c>
      <c r="B4581">
        <v>617</v>
      </c>
      <c r="C4581">
        <v>12265</v>
      </c>
      <c r="D4581">
        <v>1</v>
      </c>
      <c r="E4581">
        <v>0</v>
      </c>
      <c r="F4581">
        <v>23511</v>
      </c>
    </row>
    <row r="4582" spans="1:6" x14ac:dyDescent="0.25">
      <c r="A4582" t="str">
        <f>'Оборудование столовой'!C1488</f>
        <v xml:space="preserve">
Зонт вытяжной ЗВП Ш (L=1800, S=900, H=350).</v>
      </c>
      <c r="B4582">
        <v>617</v>
      </c>
      <c r="C4582">
        <v>12265</v>
      </c>
      <c r="D4582">
        <v>2</v>
      </c>
      <c r="E4582">
        <v>0</v>
      </c>
      <c r="F4582">
        <v>23511</v>
      </c>
    </row>
    <row r="4583" spans="1:6" x14ac:dyDescent="0.25">
      <c r="A4583" t="str">
        <f>'Оборудование столовой'!W1488</f>
        <v>шт</v>
      </c>
      <c r="B4583">
        <v>617</v>
      </c>
      <c r="C4583">
        <v>12265</v>
      </c>
      <c r="D4583">
        <v>3</v>
      </c>
      <c r="E4583">
        <v>0</v>
      </c>
      <c r="F4583">
        <v>23511</v>
      </c>
    </row>
    <row r="4584" spans="1:6" x14ac:dyDescent="0.25">
      <c r="A4584" s="6">
        <f>'Оборудование столовой'!AE1488</f>
        <v>2</v>
      </c>
      <c r="B4584">
        <v>617</v>
      </c>
      <c r="C4584">
        <v>12265</v>
      </c>
      <c r="D4584">
        <v>4</v>
      </c>
      <c r="E4584">
        <v>0</v>
      </c>
      <c r="F4584">
        <v>23511</v>
      </c>
    </row>
    <row r="4585" spans="1:6" x14ac:dyDescent="0.25">
      <c r="A4585" s="6">
        <f>'Оборудование столовой'!AY1488</f>
        <v>0</v>
      </c>
      <c r="B4585">
        <v>617</v>
      </c>
      <c r="C4585">
        <v>12265</v>
      </c>
      <c r="D4585">
        <v>5</v>
      </c>
      <c r="E4585">
        <v>0</v>
      </c>
      <c r="F4585">
        <v>23511</v>
      </c>
    </row>
    <row r="4586" spans="1:6" x14ac:dyDescent="0.25">
      <c r="A4586">
        <f>'Оборудование столовой'!AL1488</f>
        <v>4482.1369924494429</v>
      </c>
      <c r="B4586">
        <v>617</v>
      </c>
      <c r="C4586">
        <v>12265</v>
      </c>
      <c r="D4586">
        <v>7</v>
      </c>
      <c r="E4586">
        <v>0</v>
      </c>
      <c r="F4586">
        <v>23511</v>
      </c>
    </row>
    <row r="4587" spans="1:6" x14ac:dyDescent="0.25">
      <c r="A4587">
        <f>'Оборудование столовой'!A1490</f>
        <v>133</v>
      </c>
      <c r="B4587">
        <v>617</v>
      </c>
      <c r="C4587">
        <v>12266</v>
      </c>
      <c r="D4587">
        <v>0</v>
      </c>
      <c r="E4587">
        <v>0</v>
      </c>
      <c r="F4587">
        <v>23511</v>
      </c>
    </row>
    <row r="4588" spans="1:6" x14ac:dyDescent="0.25">
      <c r="A4588" t="str">
        <f>'Оборудование столовой'!B1490</f>
        <v>Прайс Горячий цех стр 90, п.177</v>
      </c>
      <c r="B4588">
        <v>617</v>
      </c>
      <c r="C4588">
        <v>12266</v>
      </c>
      <c r="D4588">
        <v>1</v>
      </c>
      <c r="E4588">
        <v>0</v>
      </c>
      <c r="F4588">
        <v>23511</v>
      </c>
    </row>
    <row r="4589" spans="1:6" x14ac:dyDescent="0.25">
      <c r="A4589" t="str">
        <f>'Оборудование столовой'!C1490</f>
        <v xml:space="preserve">
Зонт вытяжной ЗВП Ш (L=1300, S=700, H=350</v>
      </c>
      <c r="B4589">
        <v>617</v>
      </c>
      <c r="C4589">
        <v>12266</v>
      </c>
      <c r="D4589">
        <v>2</v>
      </c>
      <c r="E4589">
        <v>0</v>
      </c>
      <c r="F4589">
        <v>23511</v>
      </c>
    </row>
    <row r="4590" spans="1:6" x14ac:dyDescent="0.25">
      <c r="A4590" t="str">
        <f>'Оборудование столовой'!W1490</f>
        <v>шт</v>
      </c>
      <c r="B4590">
        <v>617</v>
      </c>
      <c r="C4590">
        <v>12266</v>
      </c>
      <c r="D4590">
        <v>3</v>
      </c>
      <c r="E4590">
        <v>0</v>
      </c>
      <c r="F4590">
        <v>23511</v>
      </c>
    </row>
    <row r="4591" spans="1:6" x14ac:dyDescent="0.25">
      <c r="A4591" s="6">
        <f>'Оборудование столовой'!AE1490</f>
        <v>2</v>
      </c>
      <c r="B4591">
        <v>617</v>
      </c>
      <c r="C4591">
        <v>12266</v>
      </c>
      <c r="D4591">
        <v>4</v>
      </c>
      <c r="E4591">
        <v>0</v>
      </c>
      <c r="F4591">
        <v>23511</v>
      </c>
    </row>
    <row r="4592" spans="1:6" x14ac:dyDescent="0.25">
      <c r="A4592" s="6">
        <f>'Оборудование столовой'!AY1490</f>
        <v>0</v>
      </c>
      <c r="B4592">
        <v>617</v>
      </c>
      <c r="C4592">
        <v>12266</v>
      </c>
      <c r="D4592">
        <v>5</v>
      </c>
      <c r="E4592">
        <v>0</v>
      </c>
      <c r="F4592">
        <v>23511</v>
      </c>
    </row>
    <row r="4593" spans="1:6" x14ac:dyDescent="0.25">
      <c r="A4593">
        <f>'Оборудование столовой'!AL1490</f>
        <v>3230.7160884946411</v>
      </c>
      <c r="B4593">
        <v>617</v>
      </c>
      <c r="C4593">
        <v>12266</v>
      </c>
      <c r="D4593">
        <v>7</v>
      </c>
      <c r="E4593">
        <v>0</v>
      </c>
      <c r="F4593">
        <v>23511</v>
      </c>
    </row>
    <row r="4594" spans="1:6" x14ac:dyDescent="0.25">
      <c r="A4594" t="str">
        <f>'Оборудование столовой'!A1492</f>
        <v xml:space="preserve">Холодный цех </v>
      </c>
      <c r="B4594">
        <v>617</v>
      </c>
      <c r="C4594">
        <v>12274</v>
      </c>
      <c r="D4594">
        <v>0</v>
      </c>
      <c r="E4594">
        <v>0</v>
      </c>
      <c r="F4594">
        <v>23507</v>
      </c>
    </row>
    <row r="4595" spans="1:6" x14ac:dyDescent="0.25">
      <c r="A4595">
        <f>'Оборудование столовой'!A1493</f>
        <v>134</v>
      </c>
      <c r="B4595">
        <v>617</v>
      </c>
      <c r="C4595">
        <v>12275</v>
      </c>
      <c r="D4595">
        <v>0</v>
      </c>
      <c r="E4595">
        <v>0</v>
      </c>
      <c r="F4595">
        <v>23511</v>
      </c>
    </row>
    <row r="4596" spans="1:6" x14ac:dyDescent="0.25">
      <c r="A4596" t="str">
        <f>'Оборудование столовой'!B1493</f>
        <v>Прайс Горячий цех стр 91, п.185</v>
      </c>
      <c r="B4596">
        <v>617</v>
      </c>
      <c r="C4596">
        <v>12275</v>
      </c>
      <c r="D4596">
        <v>1</v>
      </c>
      <c r="E4596">
        <v>0</v>
      </c>
      <c r="F4596">
        <v>23511</v>
      </c>
    </row>
    <row r="4597" spans="1:6" x14ac:dyDescent="0.25">
      <c r="A4597" t="str">
        <f>'Оборудование столовой'!C1493</f>
        <v xml:space="preserve">Ванна ВРП Э (L=500, S=520, H=850, G=250) рукомойник педальный, 304 нерж.сталь
</v>
      </c>
      <c r="B4597">
        <v>617</v>
      </c>
      <c r="C4597">
        <v>12275</v>
      </c>
      <c r="D4597">
        <v>2</v>
      </c>
      <c r="E4597">
        <v>0</v>
      </c>
      <c r="F4597">
        <v>23511</v>
      </c>
    </row>
    <row r="4598" spans="1:6" x14ac:dyDescent="0.25">
      <c r="A4598" t="str">
        <f>'Оборудование столовой'!W1493</f>
        <v>шт</v>
      </c>
      <c r="B4598">
        <v>617</v>
      </c>
      <c r="C4598">
        <v>12275</v>
      </c>
      <c r="D4598">
        <v>3</v>
      </c>
      <c r="E4598">
        <v>0</v>
      </c>
      <c r="F4598">
        <v>23511</v>
      </c>
    </row>
    <row r="4599" spans="1:6" x14ac:dyDescent="0.25">
      <c r="A4599" s="6">
        <f>'Оборудование столовой'!AE1493</f>
        <v>2</v>
      </c>
      <c r="B4599">
        <v>617</v>
      </c>
      <c r="C4599">
        <v>12275</v>
      </c>
      <c r="D4599">
        <v>4</v>
      </c>
      <c r="E4599">
        <v>0</v>
      </c>
      <c r="F4599">
        <v>23511</v>
      </c>
    </row>
    <row r="4600" spans="1:6" x14ac:dyDescent="0.25">
      <c r="A4600" s="6">
        <f>'Оборудование столовой'!AY1493</f>
        <v>0</v>
      </c>
      <c r="B4600">
        <v>617</v>
      </c>
      <c r="C4600">
        <v>12275</v>
      </c>
      <c r="D4600">
        <v>5</v>
      </c>
      <c r="E4600">
        <v>0</v>
      </c>
      <c r="F4600">
        <v>23511</v>
      </c>
    </row>
    <row r="4601" spans="1:6" x14ac:dyDescent="0.25">
      <c r="A4601">
        <f>'Оборудование столовой'!AL1493</f>
        <v>3679.2737736944932</v>
      </c>
      <c r="B4601">
        <v>617</v>
      </c>
      <c r="C4601">
        <v>12275</v>
      </c>
      <c r="D4601">
        <v>7</v>
      </c>
      <c r="E4601">
        <v>0</v>
      </c>
      <c r="F4601">
        <v>23511</v>
      </c>
    </row>
    <row r="4602" spans="1:6" x14ac:dyDescent="0.25">
      <c r="A4602">
        <f>'Оборудование столовой'!A1495</f>
        <v>135</v>
      </c>
      <c r="B4602">
        <v>617</v>
      </c>
      <c r="C4602">
        <v>12276</v>
      </c>
      <c r="D4602">
        <v>0</v>
      </c>
      <c r="E4602">
        <v>0</v>
      </c>
      <c r="F4602">
        <v>23511</v>
      </c>
    </row>
    <row r="4603" spans="1:6" x14ac:dyDescent="0.25">
      <c r="A4603" t="str">
        <f>'Оборудование столовой'!B1495</f>
        <v>Прайс Горячий цех стр 92, п.186</v>
      </c>
      <c r="B4603">
        <v>617</v>
      </c>
      <c r="C4603">
        <v>12276</v>
      </c>
      <c r="D4603">
        <v>1</v>
      </c>
      <c r="E4603">
        <v>0</v>
      </c>
      <c r="F4603">
        <v>23511</v>
      </c>
    </row>
    <row r="4604" spans="1:6" x14ac:dyDescent="0.25">
      <c r="A4604" t="str">
        <f>'Оборудование столовой'!C1495</f>
        <v xml:space="preserve">
Электроводонагреватель ЭВАД-80/1.6М</v>
      </c>
      <c r="B4604">
        <v>617</v>
      </c>
      <c r="C4604">
        <v>12276</v>
      </c>
      <c r="D4604">
        <v>2</v>
      </c>
      <c r="E4604">
        <v>0</v>
      </c>
      <c r="F4604">
        <v>23511</v>
      </c>
    </row>
    <row r="4605" spans="1:6" x14ac:dyDescent="0.25">
      <c r="A4605" t="str">
        <f>'Оборудование столовой'!W1495</f>
        <v>шт</v>
      </c>
      <c r="B4605">
        <v>617</v>
      </c>
      <c r="C4605">
        <v>12276</v>
      </c>
      <c r="D4605">
        <v>3</v>
      </c>
      <c r="E4605">
        <v>0</v>
      </c>
      <c r="F4605">
        <v>23511</v>
      </c>
    </row>
    <row r="4606" spans="1:6" x14ac:dyDescent="0.25">
      <c r="A4606" s="6">
        <f>'Оборудование столовой'!AE1495</f>
        <v>1</v>
      </c>
      <c r="B4606">
        <v>617</v>
      </c>
      <c r="C4606">
        <v>12276</v>
      </c>
      <c r="D4606">
        <v>4</v>
      </c>
      <c r="E4606">
        <v>0</v>
      </c>
      <c r="F4606">
        <v>23511</v>
      </c>
    </row>
    <row r="4607" spans="1:6" x14ac:dyDescent="0.25">
      <c r="A4607" s="6">
        <f>'Оборудование столовой'!AY1495</f>
        <v>0</v>
      </c>
      <c r="B4607">
        <v>617</v>
      </c>
      <c r="C4607">
        <v>12276</v>
      </c>
      <c r="D4607">
        <v>5</v>
      </c>
      <c r="E4607">
        <v>0</v>
      </c>
      <c r="F4607">
        <v>23511</v>
      </c>
    </row>
    <row r="4608" spans="1:6" x14ac:dyDescent="0.25">
      <c r="A4608">
        <f>'Оборудование столовой'!AL1495</f>
        <v>3198.0374227783946</v>
      </c>
      <c r="B4608">
        <v>617</v>
      </c>
      <c r="C4608">
        <v>12276</v>
      </c>
      <c r="D4608">
        <v>7</v>
      </c>
      <c r="E4608">
        <v>0</v>
      </c>
      <c r="F4608">
        <v>23511</v>
      </c>
    </row>
    <row r="4609" spans="1:6" x14ac:dyDescent="0.25">
      <c r="A4609">
        <f>'Оборудование столовой'!A1497</f>
        <v>136</v>
      </c>
      <c r="B4609">
        <v>617</v>
      </c>
      <c r="C4609">
        <v>12277</v>
      </c>
      <c r="D4609">
        <v>0</v>
      </c>
      <c r="E4609">
        <v>0</v>
      </c>
      <c r="F4609">
        <v>23511</v>
      </c>
    </row>
    <row r="4610" spans="1:6" x14ac:dyDescent="0.25">
      <c r="A4610" t="str">
        <f>'Оборудование столовой'!B1497</f>
        <v>Прайс Горячий цех стр 92, п.187</v>
      </c>
      <c r="B4610">
        <v>617</v>
      </c>
      <c r="C4610">
        <v>12277</v>
      </c>
      <c r="D4610">
        <v>1</v>
      </c>
      <c r="E4610">
        <v>0</v>
      </c>
      <c r="F4610">
        <v>23511</v>
      </c>
    </row>
    <row r="4611" spans="1:6" x14ac:dyDescent="0.25">
      <c r="A4611" t="str">
        <f>'Оборудование столовой'!C1497</f>
        <v xml:space="preserve">
Зонт вытяжной ЗВП Ш (L=1200, S=700, H=350)</v>
      </c>
      <c r="B4611">
        <v>617</v>
      </c>
      <c r="C4611">
        <v>12277</v>
      </c>
      <c r="D4611">
        <v>2</v>
      </c>
      <c r="E4611">
        <v>0</v>
      </c>
      <c r="F4611">
        <v>23511</v>
      </c>
    </row>
    <row r="4612" spans="1:6" x14ac:dyDescent="0.25">
      <c r="A4612" t="str">
        <f>'Оборудование столовой'!W1497</f>
        <v>шт</v>
      </c>
      <c r="B4612">
        <v>617</v>
      </c>
      <c r="C4612">
        <v>12277</v>
      </c>
      <c r="D4612">
        <v>3</v>
      </c>
      <c r="E4612">
        <v>0</v>
      </c>
      <c r="F4612">
        <v>23511</v>
      </c>
    </row>
    <row r="4613" spans="1:6" x14ac:dyDescent="0.25">
      <c r="A4613" s="6">
        <f>'Оборудование столовой'!AE1497</f>
        <v>2</v>
      </c>
      <c r="B4613">
        <v>617</v>
      </c>
      <c r="C4613">
        <v>12277</v>
      </c>
      <c r="D4613">
        <v>4</v>
      </c>
      <c r="E4613">
        <v>0</v>
      </c>
      <c r="F4613">
        <v>23511</v>
      </c>
    </row>
    <row r="4614" spans="1:6" x14ac:dyDescent="0.25">
      <c r="A4614" s="6">
        <f>'Оборудование столовой'!AY1497</f>
        <v>0</v>
      </c>
      <c r="B4614">
        <v>617</v>
      </c>
      <c r="C4614">
        <v>12277</v>
      </c>
      <c r="D4614">
        <v>5</v>
      </c>
      <c r="E4614">
        <v>0</v>
      </c>
      <c r="F4614">
        <v>23511</v>
      </c>
    </row>
    <row r="4615" spans="1:6" x14ac:dyDescent="0.25">
      <c r="A4615">
        <f>'Оборудование столовой'!AL1497</f>
        <v>3083.5588969850573</v>
      </c>
      <c r="B4615">
        <v>617</v>
      </c>
      <c r="C4615">
        <v>12277</v>
      </c>
      <c r="D4615">
        <v>7</v>
      </c>
      <c r="E4615">
        <v>0</v>
      </c>
      <c r="F4615">
        <v>23511</v>
      </c>
    </row>
    <row r="4616" spans="1:6" x14ac:dyDescent="0.25">
      <c r="A4616">
        <f>'Оборудование столовой'!A1499</f>
        <v>137</v>
      </c>
      <c r="B4616">
        <v>617</v>
      </c>
      <c r="C4616">
        <v>12278</v>
      </c>
      <c r="D4616">
        <v>0</v>
      </c>
      <c r="E4616">
        <v>0</v>
      </c>
      <c r="F4616">
        <v>23511</v>
      </c>
    </row>
    <row r="4617" spans="1:6" x14ac:dyDescent="0.25">
      <c r="A4617" t="str">
        <f>'Оборудование столовой'!B1499</f>
        <v>Прайс Горячий цех стр 92, п.188</v>
      </c>
      <c r="B4617">
        <v>617</v>
      </c>
      <c r="C4617">
        <v>12278</v>
      </c>
      <c r="D4617">
        <v>1</v>
      </c>
      <c r="E4617">
        <v>0</v>
      </c>
      <c r="F4617">
        <v>23511</v>
      </c>
    </row>
    <row r="4618" spans="1:6" x14ac:dyDescent="0.25">
      <c r="A4618" t="str">
        <f>'Оборудование столовой'!C1499</f>
        <v xml:space="preserve">
Стеллаж кухонный СК Ш(L=1500, S=500, H=1800, 4) 304 нерж.сталь, 4 сплошные полки</v>
      </c>
      <c r="B4618">
        <v>617</v>
      </c>
      <c r="C4618">
        <v>12278</v>
      </c>
      <c r="D4618">
        <v>2</v>
      </c>
      <c r="E4618">
        <v>0</v>
      </c>
      <c r="F4618">
        <v>23511</v>
      </c>
    </row>
    <row r="4619" spans="1:6" x14ac:dyDescent="0.25">
      <c r="A4619" t="str">
        <f>'Оборудование столовой'!W1499</f>
        <v>шт</v>
      </c>
      <c r="B4619">
        <v>617</v>
      </c>
      <c r="C4619">
        <v>12278</v>
      </c>
      <c r="D4619">
        <v>3</v>
      </c>
      <c r="E4619">
        <v>0</v>
      </c>
      <c r="F4619">
        <v>23511</v>
      </c>
    </row>
    <row r="4620" spans="1:6" x14ac:dyDescent="0.25">
      <c r="A4620" s="6">
        <f>'Оборудование столовой'!AE1499</f>
        <v>2</v>
      </c>
      <c r="B4620">
        <v>617</v>
      </c>
      <c r="C4620">
        <v>12278</v>
      </c>
      <c r="D4620">
        <v>4</v>
      </c>
      <c r="E4620">
        <v>0</v>
      </c>
      <c r="F4620">
        <v>23511</v>
      </c>
    </row>
    <row r="4621" spans="1:6" x14ac:dyDescent="0.25">
      <c r="A4621" s="6">
        <f>'Оборудование столовой'!AY1499</f>
        <v>0</v>
      </c>
      <c r="B4621">
        <v>617</v>
      </c>
      <c r="C4621">
        <v>12278</v>
      </c>
      <c r="D4621">
        <v>5</v>
      </c>
      <c r="E4621">
        <v>0</v>
      </c>
      <c r="F4621">
        <v>23511</v>
      </c>
    </row>
    <row r="4622" spans="1:6" x14ac:dyDescent="0.25">
      <c r="A4622">
        <f>'Оборудование столовой'!AL1499</f>
        <v>4058.690281957865</v>
      </c>
      <c r="B4622">
        <v>617</v>
      </c>
      <c r="C4622">
        <v>12278</v>
      </c>
      <c r="D4622">
        <v>7</v>
      </c>
      <c r="E4622">
        <v>0</v>
      </c>
      <c r="F4622">
        <v>23511</v>
      </c>
    </row>
    <row r="4623" spans="1:6" x14ac:dyDescent="0.25">
      <c r="A4623">
        <f>'Оборудование столовой'!A1501</f>
        <v>138</v>
      </c>
      <c r="B4623">
        <v>617</v>
      </c>
      <c r="C4623">
        <v>12279</v>
      </c>
      <c r="D4623">
        <v>0</v>
      </c>
      <c r="E4623">
        <v>0</v>
      </c>
      <c r="F4623">
        <v>23511</v>
      </c>
    </row>
    <row r="4624" spans="1:6" x14ac:dyDescent="0.25">
      <c r="A4624" t="str">
        <f>'Оборудование столовой'!B1501</f>
        <v>Прайс Горячий цех стр 92, п.189</v>
      </c>
      <c r="B4624">
        <v>617</v>
      </c>
      <c r="C4624">
        <v>12279</v>
      </c>
      <c r="D4624">
        <v>1</v>
      </c>
      <c r="E4624">
        <v>0</v>
      </c>
      <c r="F4624">
        <v>23511</v>
      </c>
    </row>
    <row r="4625" spans="1:6" x14ac:dyDescent="0.25">
      <c r="A4625" t="str">
        <f>'Оборудование столовой'!C1501</f>
        <v xml:space="preserve">
Ванна котломоечная ВКН Ш 1 (L=1500, S=700, H=850, G=300,)</v>
      </c>
      <c r="B4625">
        <v>617</v>
      </c>
      <c r="C4625">
        <v>12279</v>
      </c>
      <c r="D4625">
        <v>2</v>
      </c>
      <c r="E4625">
        <v>0</v>
      </c>
      <c r="F4625">
        <v>23511</v>
      </c>
    </row>
    <row r="4626" spans="1:6" x14ac:dyDescent="0.25">
      <c r="A4626" t="str">
        <f>'Оборудование столовой'!W1501</f>
        <v>шт</v>
      </c>
      <c r="B4626">
        <v>617</v>
      </c>
      <c r="C4626">
        <v>12279</v>
      </c>
      <c r="D4626">
        <v>3</v>
      </c>
      <c r="E4626">
        <v>0</v>
      </c>
      <c r="F4626">
        <v>23511</v>
      </c>
    </row>
    <row r="4627" spans="1:6" x14ac:dyDescent="0.25">
      <c r="A4627" s="6">
        <f>'Оборудование столовой'!AE1501</f>
        <v>1</v>
      </c>
      <c r="B4627">
        <v>617</v>
      </c>
      <c r="C4627">
        <v>12279</v>
      </c>
      <c r="D4627">
        <v>4</v>
      </c>
      <c r="E4627">
        <v>0</v>
      </c>
      <c r="F4627">
        <v>23511</v>
      </c>
    </row>
    <row r="4628" spans="1:6" x14ac:dyDescent="0.25">
      <c r="A4628" s="6">
        <f>'Оборудование столовой'!AY1501</f>
        <v>0</v>
      </c>
      <c r="B4628">
        <v>617</v>
      </c>
      <c r="C4628">
        <v>12279</v>
      </c>
      <c r="D4628">
        <v>5</v>
      </c>
      <c r="E4628">
        <v>0</v>
      </c>
      <c r="F4628">
        <v>23511</v>
      </c>
    </row>
    <row r="4629" spans="1:6" x14ac:dyDescent="0.25">
      <c r="A4629">
        <f>'Оборудование столовой'!AL1501</f>
        <v>9518.4353582554522</v>
      </c>
      <c r="B4629">
        <v>617</v>
      </c>
      <c r="C4629">
        <v>12279</v>
      </c>
      <c r="D4629">
        <v>7</v>
      </c>
      <c r="E4629">
        <v>0</v>
      </c>
      <c r="F4629">
        <v>23511</v>
      </c>
    </row>
    <row r="4630" spans="1:6" x14ac:dyDescent="0.25">
      <c r="A4630">
        <f>'Оборудование столовой'!A1503</f>
        <v>139</v>
      </c>
      <c r="B4630">
        <v>617</v>
      </c>
      <c r="C4630">
        <v>12280</v>
      </c>
      <c r="D4630">
        <v>0</v>
      </c>
      <c r="E4630">
        <v>0</v>
      </c>
      <c r="F4630">
        <v>23511</v>
      </c>
    </row>
    <row r="4631" spans="1:6" x14ac:dyDescent="0.25">
      <c r="A4631" t="str">
        <f>'Оборудование столовой'!B1503</f>
        <v>Прайс Горячий цех стр 92, п.190</v>
      </c>
      <c r="B4631">
        <v>617</v>
      </c>
      <c r="C4631">
        <v>12280</v>
      </c>
      <c r="D4631">
        <v>1</v>
      </c>
      <c r="E4631">
        <v>0</v>
      </c>
      <c r="F4631">
        <v>23511</v>
      </c>
    </row>
    <row r="4632" spans="1:6" x14ac:dyDescent="0.25">
      <c r="A4632" t="str">
        <f>'Оборудование столовой'!C1503</f>
        <v xml:space="preserve">
Ванна котломоечная ВКН Ш 1 (L=1300, S=700, H=850, G=300,)</v>
      </c>
      <c r="B4632">
        <v>617</v>
      </c>
      <c r="C4632">
        <v>12280</v>
      </c>
      <c r="D4632">
        <v>2</v>
      </c>
      <c r="E4632">
        <v>0</v>
      </c>
      <c r="F4632">
        <v>23511</v>
      </c>
    </row>
    <row r="4633" spans="1:6" x14ac:dyDescent="0.25">
      <c r="A4633" t="str">
        <f>'Оборудование столовой'!W1503</f>
        <v>шт</v>
      </c>
      <c r="B4633">
        <v>617</v>
      </c>
      <c r="C4633">
        <v>12280</v>
      </c>
      <c r="D4633">
        <v>3</v>
      </c>
      <c r="E4633">
        <v>0</v>
      </c>
      <c r="F4633">
        <v>23511</v>
      </c>
    </row>
    <row r="4634" spans="1:6" x14ac:dyDescent="0.25">
      <c r="A4634" s="6">
        <f>'Оборудование столовой'!AE1503</f>
        <v>1</v>
      </c>
      <c r="B4634">
        <v>617</v>
      </c>
      <c r="C4634">
        <v>12280</v>
      </c>
      <c r="D4634">
        <v>4</v>
      </c>
      <c r="E4634">
        <v>0</v>
      </c>
      <c r="F4634">
        <v>23511</v>
      </c>
    </row>
    <row r="4635" spans="1:6" x14ac:dyDescent="0.25">
      <c r="A4635" s="6">
        <f>'Оборудование столовой'!AY1503</f>
        <v>0</v>
      </c>
      <c r="B4635">
        <v>617</v>
      </c>
      <c r="C4635">
        <v>12280</v>
      </c>
      <c r="D4635">
        <v>5</v>
      </c>
      <c r="E4635">
        <v>0</v>
      </c>
      <c r="F4635">
        <v>23511</v>
      </c>
    </row>
    <row r="4636" spans="1:6" x14ac:dyDescent="0.25">
      <c r="A4636">
        <f>'Оборудование столовой'!AL1503</f>
        <v>9136.2669623528182</v>
      </c>
      <c r="B4636">
        <v>617</v>
      </c>
      <c r="C4636">
        <v>12280</v>
      </c>
      <c r="D4636">
        <v>7</v>
      </c>
      <c r="E4636">
        <v>0</v>
      </c>
      <c r="F4636">
        <v>23511</v>
      </c>
    </row>
    <row r="4637" spans="1:6" x14ac:dyDescent="0.25">
      <c r="A4637">
        <f>'Оборудование столовой'!A1505</f>
        <v>140</v>
      </c>
      <c r="B4637">
        <v>617</v>
      </c>
      <c r="C4637">
        <v>12281</v>
      </c>
      <c r="D4637">
        <v>0</v>
      </c>
      <c r="E4637">
        <v>0</v>
      </c>
      <c r="F4637">
        <v>23511</v>
      </c>
    </row>
    <row r="4638" spans="1:6" x14ac:dyDescent="0.25">
      <c r="A4638" t="str">
        <f>'Оборудование столовой'!B1505</f>
        <v>Прайс Горячий цех стр 93, п.191</v>
      </c>
      <c r="B4638">
        <v>617</v>
      </c>
      <c r="C4638">
        <v>12281</v>
      </c>
      <c r="D4638">
        <v>1</v>
      </c>
      <c r="E4638">
        <v>0</v>
      </c>
      <c r="F4638">
        <v>23511</v>
      </c>
    </row>
    <row r="4639" spans="1:6" x14ac:dyDescent="0.25">
      <c r="A4639" t="str">
        <f>'Оборудование столовой'!C1505</f>
        <v xml:space="preserve">
ROBOT-COUPE Овощерезка серии CL60 2воронки -ручная и автоматическая(без нож.) Производительность до 1900кг/час</v>
      </c>
      <c r="B4639">
        <v>617</v>
      </c>
      <c r="C4639">
        <v>12281</v>
      </c>
      <c r="D4639">
        <v>2</v>
      </c>
      <c r="E4639">
        <v>0</v>
      </c>
      <c r="F4639">
        <v>23511</v>
      </c>
    </row>
    <row r="4640" spans="1:6" x14ac:dyDescent="0.25">
      <c r="A4640" t="str">
        <f>'Оборудование столовой'!W1505</f>
        <v>шт</v>
      </c>
      <c r="B4640">
        <v>617</v>
      </c>
      <c r="C4640">
        <v>12281</v>
      </c>
      <c r="D4640">
        <v>3</v>
      </c>
      <c r="E4640">
        <v>0</v>
      </c>
      <c r="F4640">
        <v>23511</v>
      </c>
    </row>
    <row r="4641" spans="1:6" x14ac:dyDescent="0.25">
      <c r="A4641" s="6">
        <f>'Оборудование столовой'!AE1505</f>
        <v>1</v>
      </c>
      <c r="B4641">
        <v>617</v>
      </c>
      <c r="C4641">
        <v>12281</v>
      </c>
      <c r="D4641">
        <v>4</v>
      </c>
      <c r="E4641">
        <v>0</v>
      </c>
      <c r="F4641">
        <v>23511</v>
      </c>
    </row>
    <row r="4642" spans="1:6" x14ac:dyDescent="0.25">
      <c r="A4642" s="6">
        <f>'Оборудование столовой'!AY1505</f>
        <v>0</v>
      </c>
      <c r="B4642">
        <v>617</v>
      </c>
      <c r="C4642">
        <v>12281</v>
      </c>
      <c r="D4642">
        <v>5</v>
      </c>
      <c r="E4642">
        <v>0</v>
      </c>
      <c r="F4642">
        <v>23511</v>
      </c>
    </row>
    <row r="4643" spans="1:6" x14ac:dyDescent="0.25">
      <c r="A4643">
        <f>'Оборудование столовой'!AL1505</f>
        <v>96806.591345900015</v>
      </c>
      <c r="B4643">
        <v>617</v>
      </c>
      <c r="C4643">
        <v>12281</v>
      </c>
      <c r="D4643">
        <v>7</v>
      </c>
      <c r="E4643">
        <v>0</v>
      </c>
      <c r="F4643">
        <v>23511</v>
      </c>
    </row>
    <row r="4644" spans="1:6" x14ac:dyDescent="0.25">
      <c r="A4644">
        <f>'Оборудование столовой'!A1507</f>
        <v>141</v>
      </c>
      <c r="B4644">
        <v>617</v>
      </c>
      <c r="C4644">
        <v>12282</v>
      </c>
      <c r="D4644">
        <v>0</v>
      </c>
      <c r="E4644">
        <v>0</v>
      </c>
      <c r="F4644">
        <v>23511</v>
      </c>
    </row>
    <row r="4645" spans="1:6" x14ac:dyDescent="0.25">
      <c r="A4645" t="str">
        <f>'Оборудование столовой'!B1507</f>
        <v>Прайс Горячий цех стр 93, п.192</v>
      </c>
      <c r="B4645">
        <v>617</v>
      </c>
      <c r="C4645">
        <v>12282</v>
      </c>
      <c r="D4645">
        <v>1</v>
      </c>
      <c r="E4645">
        <v>0</v>
      </c>
      <c r="F4645">
        <v>23511</v>
      </c>
    </row>
    <row r="4646" spans="1:6" x14ac:dyDescent="0.25">
      <c r="A4646" t="str">
        <f>'Оборудование столовой'!C1507</f>
        <v xml:space="preserve">
Комплект из 8 дисковых ножей 1933 для CL 50/52</v>
      </c>
      <c r="B4646">
        <v>617</v>
      </c>
      <c r="C4646">
        <v>12282</v>
      </c>
      <c r="D4646">
        <v>2</v>
      </c>
      <c r="E4646">
        <v>0</v>
      </c>
      <c r="F4646">
        <v>23511</v>
      </c>
    </row>
    <row r="4647" spans="1:6" x14ac:dyDescent="0.25">
      <c r="A4647" t="str">
        <f>'Оборудование столовой'!W1507</f>
        <v>шт</v>
      </c>
      <c r="B4647">
        <v>617</v>
      </c>
      <c r="C4647">
        <v>12282</v>
      </c>
      <c r="D4647">
        <v>3</v>
      </c>
      <c r="E4647">
        <v>0</v>
      </c>
      <c r="F4647">
        <v>23511</v>
      </c>
    </row>
    <row r="4648" spans="1:6" x14ac:dyDescent="0.25">
      <c r="A4648" s="6">
        <f>'Оборудование столовой'!AE1507</f>
        <v>1</v>
      </c>
      <c r="B4648">
        <v>617</v>
      </c>
      <c r="C4648">
        <v>12282</v>
      </c>
      <c r="D4648">
        <v>4</v>
      </c>
      <c r="E4648">
        <v>0</v>
      </c>
      <c r="F4648">
        <v>23511</v>
      </c>
    </row>
    <row r="4649" spans="1:6" x14ac:dyDescent="0.25">
      <c r="A4649" s="6">
        <f>'Оборудование столовой'!AY1507</f>
        <v>0</v>
      </c>
      <c r="B4649">
        <v>617</v>
      </c>
      <c r="C4649">
        <v>12282</v>
      </c>
      <c r="D4649">
        <v>5</v>
      </c>
      <c r="E4649">
        <v>0</v>
      </c>
      <c r="F4649">
        <v>23511</v>
      </c>
    </row>
    <row r="4650" spans="1:6" x14ac:dyDescent="0.25">
      <c r="A4650">
        <f>'Оборудование столовой'!AL1507</f>
        <v>9593.0803104704592</v>
      </c>
      <c r="B4650">
        <v>617</v>
      </c>
      <c r="C4650">
        <v>12282</v>
      </c>
      <c r="D4650">
        <v>7</v>
      </c>
      <c r="E4650">
        <v>0</v>
      </c>
      <c r="F4650">
        <v>23511</v>
      </c>
    </row>
    <row r="4651" spans="1:6" x14ac:dyDescent="0.25">
      <c r="A4651">
        <f>'Оборудование столовой'!A1509</f>
        <v>142</v>
      </c>
      <c r="B4651">
        <v>617</v>
      </c>
      <c r="C4651">
        <v>12283</v>
      </c>
      <c r="D4651">
        <v>0</v>
      </c>
      <c r="E4651">
        <v>0</v>
      </c>
      <c r="F4651">
        <v>23511</v>
      </c>
    </row>
    <row r="4652" spans="1:6" x14ac:dyDescent="0.25">
      <c r="A4652" t="str">
        <f>'Оборудование столовой'!B1509</f>
        <v>Прайс Горячий цех стр 93, п.193</v>
      </c>
      <c r="B4652">
        <v>617</v>
      </c>
      <c r="C4652">
        <v>12283</v>
      </c>
      <c r="D4652">
        <v>1</v>
      </c>
      <c r="E4652">
        <v>0</v>
      </c>
      <c r="F4652">
        <v>23511</v>
      </c>
    </row>
    <row r="4653" spans="1:6" x14ac:dyDescent="0.25">
      <c r="A4653" t="str">
        <f>'Оборудование столовой'!C1509</f>
        <v xml:space="preserve">
Передвижной стенд для CL 60 артикул 49066</v>
      </c>
      <c r="B4653">
        <v>617</v>
      </c>
      <c r="C4653">
        <v>12283</v>
      </c>
      <c r="D4653">
        <v>2</v>
      </c>
      <c r="E4653">
        <v>0</v>
      </c>
      <c r="F4653">
        <v>23511</v>
      </c>
    </row>
    <row r="4654" spans="1:6" x14ac:dyDescent="0.25">
      <c r="A4654" t="str">
        <f>'Оборудование столовой'!W1509</f>
        <v>шт</v>
      </c>
      <c r="B4654">
        <v>617</v>
      </c>
      <c r="C4654">
        <v>12283</v>
      </c>
      <c r="D4654">
        <v>3</v>
      </c>
      <c r="E4654">
        <v>0</v>
      </c>
      <c r="F4654">
        <v>23511</v>
      </c>
    </row>
    <row r="4655" spans="1:6" x14ac:dyDescent="0.25">
      <c r="A4655" s="6">
        <f>'Оборудование столовой'!AE1509</f>
        <v>1</v>
      </c>
      <c r="B4655">
        <v>617</v>
      </c>
      <c r="C4655">
        <v>12283</v>
      </c>
      <c r="D4655">
        <v>4</v>
      </c>
      <c r="E4655">
        <v>0</v>
      </c>
      <c r="F4655">
        <v>23511</v>
      </c>
    </row>
    <row r="4656" spans="1:6" x14ac:dyDescent="0.25">
      <c r="A4656" s="6">
        <f>'Оборудование столовой'!AY1509</f>
        <v>0</v>
      </c>
      <c r="B4656">
        <v>617</v>
      </c>
      <c r="C4656">
        <v>12283</v>
      </c>
      <c r="D4656">
        <v>5</v>
      </c>
      <c r="E4656">
        <v>0</v>
      </c>
      <c r="F4656">
        <v>23511</v>
      </c>
    </row>
    <row r="4657" spans="1:6" x14ac:dyDescent="0.25">
      <c r="A4657">
        <f>'Оборудование столовой'!AL1509</f>
        <v>11836.556708379534</v>
      </c>
      <c r="B4657">
        <v>617</v>
      </c>
      <c r="C4657">
        <v>12283</v>
      </c>
      <c r="D4657">
        <v>7</v>
      </c>
      <c r="E4657">
        <v>0</v>
      </c>
      <c r="F4657">
        <v>23511</v>
      </c>
    </row>
    <row r="4658" spans="1:6" x14ac:dyDescent="0.25">
      <c r="A4658">
        <f>'Оборудование столовой'!A1511</f>
        <v>143</v>
      </c>
      <c r="B4658">
        <v>617</v>
      </c>
      <c r="C4658">
        <v>12284</v>
      </c>
      <c r="D4658">
        <v>0</v>
      </c>
      <c r="E4658">
        <v>0</v>
      </c>
      <c r="F4658">
        <v>23511</v>
      </c>
    </row>
    <row r="4659" spans="1:6" x14ac:dyDescent="0.25">
      <c r="A4659" t="str">
        <f>'Оборудование столовой'!B1511</f>
        <v>Прайс Горячий цех стр 93, п.194</v>
      </c>
      <c r="B4659">
        <v>617</v>
      </c>
      <c r="C4659">
        <v>12284</v>
      </c>
      <c r="D4659">
        <v>1</v>
      </c>
      <c r="E4659">
        <v>0</v>
      </c>
      <c r="F4659">
        <v>23511</v>
      </c>
    </row>
    <row r="4660" spans="1:6" x14ac:dyDescent="0.25">
      <c r="A4660" t="str">
        <f>'Оборудование столовой'!C1511</f>
        <v xml:space="preserve">
FAGOR IND, S. COOP. LTDA. Шкаф холодильный серии AFP-1402</v>
      </c>
      <c r="B4660">
        <v>617</v>
      </c>
      <c r="C4660">
        <v>12284</v>
      </c>
      <c r="D4660">
        <v>2</v>
      </c>
      <c r="E4660">
        <v>0</v>
      </c>
      <c r="F4660">
        <v>23511</v>
      </c>
    </row>
    <row r="4661" spans="1:6" x14ac:dyDescent="0.25">
      <c r="A4661" t="str">
        <f>'Оборудование столовой'!W1511</f>
        <v>шт</v>
      </c>
      <c r="B4661">
        <v>617</v>
      </c>
      <c r="C4661">
        <v>12284</v>
      </c>
      <c r="D4661">
        <v>3</v>
      </c>
      <c r="E4661">
        <v>0</v>
      </c>
      <c r="F4661">
        <v>23511</v>
      </c>
    </row>
    <row r="4662" spans="1:6" x14ac:dyDescent="0.25">
      <c r="A4662" s="6">
        <f>'Оборудование столовой'!AE1511</f>
        <v>1</v>
      </c>
      <c r="B4662">
        <v>617</v>
      </c>
      <c r="C4662">
        <v>12284</v>
      </c>
      <c r="D4662">
        <v>4</v>
      </c>
      <c r="E4662">
        <v>0</v>
      </c>
      <c r="F4662">
        <v>23511</v>
      </c>
    </row>
    <row r="4663" spans="1:6" x14ac:dyDescent="0.25">
      <c r="A4663" s="6">
        <f>'Оборудование столовой'!AY1511</f>
        <v>0</v>
      </c>
      <c r="B4663">
        <v>617</v>
      </c>
      <c r="C4663">
        <v>12284</v>
      </c>
      <c r="D4663">
        <v>5</v>
      </c>
      <c r="E4663">
        <v>0</v>
      </c>
      <c r="F4663">
        <v>23511</v>
      </c>
    </row>
    <row r="4664" spans="1:6" x14ac:dyDescent="0.25">
      <c r="A4664">
        <f>'Оборудование столовой'!AL1511</f>
        <v>39088.843985954918</v>
      </c>
      <c r="B4664">
        <v>617</v>
      </c>
      <c r="C4664">
        <v>12284</v>
      </c>
      <c r="D4664">
        <v>7</v>
      </c>
      <c r="E4664">
        <v>0</v>
      </c>
      <c r="F4664">
        <v>23511</v>
      </c>
    </row>
    <row r="4665" spans="1:6" x14ac:dyDescent="0.25">
      <c r="A4665">
        <f>'Оборудование столовой'!A1513</f>
        <v>144</v>
      </c>
      <c r="B4665">
        <v>617</v>
      </c>
      <c r="C4665">
        <v>12285</v>
      </c>
      <c r="D4665">
        <v>0</v>
      </c>
      <c r="E4665">
        <v>0</v>
      </c>
      <c r="F4665">
        <v>23511</v>
      </c>
    </row>
    <row r="4666" spans="1:6" x14ac:dyDescent="0.25">
      <c r="A4666" t="str">
        <f>'Оборудование столовой'!B1513</f>
        <v>Прайс Горячий цех стр 93, п.195</v>
      </c>
      <c r="B4666">
        <v>617</v>
      </c>
      <c r="C4666">
        <v>12285</v>
      </c>
      <c r="D4666">
        <v>1</v>
      </c>
      <c r="E4666">
        <v>0</v>
      </c>
      <c r="F4666">
        <v>23511</v>
      </c>
    </row>
    <row r="4667" spans="1:6" x14ac:dyDescent="0.25">
      <c r="A4667" t="str">
        <f>'Оборудование столовой'!C1513</f>
        <v xml:space="preserve">КАМЕРА ХОЛОДИЛЬНАЯ Т=+2…/+4град. С габ. 2560х1960х2200мм Толщина панелей - 80 мм
</v>
      </c>
      <c r="B4667">
        <v>617</v>
      </c>
      <c r="C4667">
        <v>12285</v>
      </c>
      <c r="D4667">
        <v>2</v>
      </c>
      <c r="E4667">
        <v>0</v>
      </c>
      <c r="F4667">
        <v>23511</v>
      </c>
    </row>
    <row r="4668" spans="1:6" x14ac:dyDescent="0.25">
      <c r="A4668" t="str">
        <f>'Оборудование столовой'!W1513</f>
        <v>шт</v>
      </c>
      <c r="B4668">
        <v>617</v>
      </c>
      <c r="C4668">
        <v>12285</v>
      </c>
      <c r="D4668">
        <v>3</v>
      </c>
      <c r="E4668">
        <v>0</v>
      </c>
      <c r="F4668">
        <v>23511</v>
      </c>
    </row>
    <row r="4669" spans="1:6" x14ac:dyDescent="0.25">
      <c r="A4669" s="6">
        <f>'Оборудование столовой'!AE1513</f>
        <v>1</v>
      </c>
      <c r="B4669">
        <v>617</v>
      </c>
      <c r="C4669">
        <v>12285</v>
      </c>
      <c r="D4669">
        <v>4</v>
      </c>
      <c r="E4669">
        <v>0</v>
      </c>
      <c r="F4669">
        <v>23511</v>
      </c>
    </row>
    <row r="4670" spans="1:6" x14ac:dyDescent="0.25">
      <c r="A4670" s="6">
        <f>'Оборудование столовой'!AY1513</f>
        <v>0</v>
      </c>
      <c r="B4670">
        <v>617</v>
      </c>
      <c r="C4670">
        <v>12285</v>
      </c>
      <c r="D4670">
        <v>5</v>
      </c>
      <c r="E4670">
        <v>0</v>
      </c>
      <c r="F4670">
        <v>23511</v>
      </c>
    </row>
    <row r="4671" spans="1:6" x14ac:dyDescent="0.25">
      <c r="A4671">
        <f>'Оборудование столовой'!AL1513</f>
        <v>19199.644870373308</v>
      </c>
      <c r="B4671">
        <v>617</v>
      </c>
      <c r="C4671">
        <v>12285</v>
      </c>
      <c r="D4671">
        <v>7</v>
      </c>
      <c r="E4671">
        <v>0</v>
      </c>
      <c r="F4671">
        <v>23511</v>
      </c>
    </row>
    <row r="4672" spans="1:6" x14ac:dyDescent="0.25">
      <c r="A4672">
        <f>'Оборудование столовой'!A1515</f>
        <v>145</v>
      </c>
      <c r="B4672">
        <v>617</v>
      </c>
      <c r="C4672">
        <v>12286</v>
      </c>
      <c r="D4672">
        <v>0</v>
      </c>
      <c r="E4672">
        <v>0</v>
      </c>
      <c r="F4672">
        <v>23511</v>
      </c>
    </row>
    <row r="4673" spans="1:6" x14ac:dyDescent="0.25">
      <c r="A4673" t="str">
        <f>'Оборудование столовой'!B1515</f>
        <v>Прайс Горячий цех стр 93, п.196</v>
      </c>
      <c r="B4673">
        <v>617</v>
      </c>
      <c r="C4673">
        <v>12286</v>
      </c>
      <c r="D4673">
        <v>1</v>
      </c>
      <c r="E4673">
        <v>0</v>
      </c>
      <c r="F4673">
        <v>23511</v>
      </c>
    </row>
    <row r="4674" spans="1:6" x14ac:dyDescent="0.25">
      <c r="A4674" t="str">
        <f>'Оборудование столовой'!C1515</f>
        <v xml:space="preserve">
Сплит-система среднетемп.настенная FSH007Z001</v>
      </c>
      <c r="B4674">
        <v>617</v>
      </c>
      <c r="C4674">
        <v>12286</v>
      </c>
      <c r="D4674">
        <v>2</v>
      </c>
      <c r="E4674">
        <v>0</v>
      </c>
      <c r="F4674">
        <v>23511</v>
      </c>
    </row>
    <row r="4675" spans="1:6" x14ac:dyDescent="0.25">
      <c r="A4675" t="str">
        <f>'Оборудование столовой'!W1515</f>
        <v>шт</v>
      </c>
      <c r="B4675">
        <v>617</v>
      </c>
      <c r="C4675">
        <v>12286</v>
      </c>
      <c r="D4675">
        <v>3</v>
      </c>
      <c r="E4675">
        <v>0</v>
      </c>
      <c r="F4675">
        <v>23511</v>
      </c>
    </row>
    <row r="4676" spans="1:6" x14ac:dyDescent="0.25">
      <c r="A4676" s="6">
        <f>'Оборудование столовой'!AE1515</f>
        <v>1</v>
      </c>
      <c r="B4676">
        <v>617</v>
      </c>
      <c r="C4676">
        <v>12286</v>
      </c>
      <c r="D4676">
        <v>4</v>
      </c>
      <c r="E4676">
        <v>0</v>
      </c>
      <c r="F4676">
        <v>23511</v>
      </c>
    </row>
    <row r="4677" spans="1:6" x14ac:dyDescent="0.25">
      <c r="A4677" s="6">
        <f>'Оборудование столовой'!AY1515</f>
        <v>0</v>
      </c>
      <c r="B4677">
        <v>617</v>
      </c>
      <c r="C4677">
        <v>12286</v>
      </c>
      <c r="D4677">
        <v>5</v>
      </c>
      <c r="E4677">
        <v>0</v>
      </c>
      <c r="F4677">
        <v>23511</v>
      </c>
    </row>
    <row r="4678" spans="1:6" x14ac:dyDescent="0.25">
      <c r="A4678">
        <f>'Оборудование столовой'!AL1515</f>
        <v>29640.581762500664</v>
      </c>
      <c r="B4678">
        <v>617</v>
      </c>
      <c r="C4678">
        <v>12286</v>
      </c>
      <c r="D4678">
        <v>7</v>
      </c>
      <c r="E4678">
        <v>0</v>
      </c>
      <c r="F4678">
        <v>23511</v>
      </c>
    </row>
    <row r="4679" spans="1:6" x14ac:dyDescent="0.25">
      <c r="A4679">
        <f>'Оборудование столовой'!A1517</f>
        <v>146</v>
      </c>
      <c r="B4679">
        <v>617</v>
      </c>
      <c r="C4679">
        <v>12287</v>
      </c>
      <c r="D4679">
        <v>0</v>
      </c>
      <c r="E4679">
        <v>0</v>
      </c>
      <c r="F4679">
        <v>23511</v>
      </c>
    </row>
    <row r="4680" spans="1:6" x14ac:dyDescent="0.25">
      <c r="A4680" t="str">
        <f>'Оборудование столовой'!B1517</f>
        <v>Прайс Горячий цех стр 94, п.197</v>
      </c>
      <c r="B4680">
        <v>617</v>
      </c>
      <c r="C4680">
        <v>12287</v>
      </c>
      <c r="D4680">
        <v>1</v>
      </c>
      <c r="E4680">
        <v>0</v>
      </c>
      <c r="F4680">
        <v>23511</v>
      </c>
    </row>
    <row r="4681" spans="1:6" x14ac:dyDescent="0.25">
      <c r="A4681" t="str">
        <f>'Оборудование столовой'!C1517</f>
        <v xml:space="preserve">
Стеллаж кухонный СК Ш (L=1500, S=600, H=1800, 4) 304 нерж.сталь, 4 сплошные полки</v>
      </c>
      <c r="B4681">
        <v>617</v>
      </c>
      <c r="C4681">
        <v>12287</v>
      </c>
      <c r="D4681">
        <v>2</v>
      </c>
      <c r="E4681">
        <v>0</v>
      </c>
      <c r="F4681">
        <v>23511</v>
      </c>
    </row>
    <row r="4682" spans="1:6" x14ac:dyDescent="0.25">
      <c r="A4682" t="str">
        <f>'Оборудование столовой'!W1517</f>
        <v>шт</v>
      </c>
      <c r="B4682">
        <v>617</v>
      </c>
      <c r="C4682">
        <v>12287</v>
      </c>
      <c r="D4682">
        <v>3</v>
      </c>
      <c r="E4682">
        <v>0</v>
      </c>
      <c r="F4682">
        <v>23511</v>
      </c>
    </row>
    <row r="4683" spans="1:6" x14ac:dyDescent="0.25">
      <c r="A4683" s="6">
        <f>'Оборудование столовой'!AE1517</f>
        <v>4</v>
      </c>
      <c r="B4683">
        <v>617</v>
      </c>
      <c r="C4683">
        <v>12287</v>
      </c>
      <c r="D4683">
        <v>4</v>
      </c>
      <c r="E4683">
        <v>0</v>
      </c>
      <c r="F4683">
        <v>23511</v>
      </c>
    </row>
    <row r="4684" spans="1:6" x14ac:dyDescent="0.25">
      <c r="A4684" s="6">
        <f>'Оборудование столовой'!AY1517</f>
        <v>0</v>
      </c>
      <c r="B4684">
        <v>617</v>
      </c>
      <c r="C4684">
        <v>12287</v>
      </c>
      <c r="D4684">
        <v>5</v>
      </c>
      <c r="E4684">
        <v>0</v>
      </c>
      <c r="F4684">
        <v>23511</v>
      </c>
    </row>
    <row r="4685" spans="1:6" x14ac:dyDescent="0.25">
      <c r="A4685">
        <f>'Оборудование столовой'!AL1517</f>
        <v>4613.8836131791541</v>
      </c>
      <c r="B4685">
        <v>617</v>
      </c>
      <c r="C4685">
        <v>12287</v>
      </c>
      <c r="D4685">
        <v>7</v>
      </c>
      <c r="E4685">
        <v>0</v>
      </c>
      <c r="F4685">
        <v>23511</v>
      </c>
    </row>
    <row r="4686" spans="1:6" x14ac:dyDescent="0.25">
      <c r="A4686" t="str">
        <f>'Оборудование столовой'!A1519</f>
        <v xml:space="preserve">Помещение для персонала </v>
      </c>
      <c r="B4686">
        <v>617</v>
      </c>
      <c r="C4686">
        <v>12297</v>
      </c>
      <c r="D4686">
        <v>0</v>
      </c>
      <c r="E4686">
        <v>0</v>
      </c>
      <c r="F4686">
        <v>23507</v>
      </c>
    </row>
    <row r="4687" spans="1:6" x14ac:dyDescent="0.25">
      <c r="A4687">
        <f>'Оборудование столовой'!A1520</f>
        <v>147</v>
      </c>
      <c r="B4687">
        <v>617</v>
      </c>
      <c r="C4687">
        <v>12298</v>
      </c>
      <c r="D4687">
        <v>0</v>
      </c>
      <c r="E4687">
        <v>0</v>
      </c>
      <c r="F4687">
        <v>23511</v>
      </c>
    </row>
    <row r="4688" spans="1:6" x14ac:dyDescent="0.25">
      <c r="A4688" t="str">
        <f>'Оборудование столовой'!B1520</f>
        <v>Прайс Горячий цех стр 96, п.207</v>
      </c>
      <c r="B4688">
        <v>617</v>
      </c>
      <c r="C4688">
        <v>12298</v>
      </c>
      <c r="D4688">
        <v>1</v>
      </c>
      <c r="E4688">
        <v>0</v>
      </c>
      <c r="F4688">
        <v>23511</v>
      </c>
    </row>
    <row r="4689" spans="1:6" x14ac:dyDescent="0.25">
      <c r="A4689" t="str">
        <f>'Оборудование столовой'!C1520</f>
        <v xml:space="preserve">Ванна ВРП Э (L=500, S=520, H=850, G=250) рукомойник педальный, 304 нерж.сталь
</v>
      </c>
      <c r="B4689">
        <v>617</v>
      </c>
      <c r="C4689">
        <v>12298</v>
      </c>
      <c r="D4689">
        <v>2</v>
      </c>
      <c r="E4689">
        <v>0</v>
      </c>
      <c r="F4689">
        <v>23511</v>
      </c>
    </row>
    <row r="4690" spans="1:6" x14ac:dyDescent="0.25">
      <c r="A4690" t="str">
        <f>'Оборудование столовой'!W1520</f>
        <v>шт</v>
      </c>
      <c r="B4690">
        <v>617</v>
      </c>
      <c r="C4690">
        <v>12298</v>
      </c>
      <c r="D4690">
        <v>3</v>
      </c>
      <c r="E4690">
        <v>0</v>
      </c>
      <c r="F4690">
        <v>23511</v>
      </c>
    </row>
    <row r="4691" spans="1:6" x14ac:dyDescent="0.25">
      <c r="A4691" s="6">
        <f>'Оборудование столовой'!AE1520</f>
        <v>1</v>
      </c>
      <c r="B4691">
        <v>617</v>
      </c>
      <c r="C4691">
        <v>12298</v>
      </c>
      <c r="D4691">
        <v>4</v>
      </c>
      <c r="E4691">
        <v>0</v>
      </c>
      <c r="F4691">
        <v>23511</v>
      </c>
    </row>
    <row r="4692" spans="1:6" x14ac:dyDescent="0.25">
      <c r="A4692" s="6">
        <f>'Оборудование столовой'!AY1520</f>
        <v>0</v>
      </c>
      <c r="B4692">
        <v>617</v>
      </c>
      <c r="C4692">
        <v>12298</v>
      </c>
      <c r="D4692">
        <v>5</v>
      </c>
      <c r="E4692">
        <v>0</v>
      </c>
      <c r="F4692">
        <v>23511</v>
      </c>
    </row>
    <row r="4693" spans="1:6" x14ac:dyDescent="0.25">
      <c r="A4693">
        <f>'Оборудование столовой'!AL1520</f>
        <v>3679.2737736944932</v>
      </c>
      <c r="B4693">
        <v>617</v>
      </c>
      <c r="C4693">
        <v>12298</v>
      </c>
      <c r="D4693">
        <v>7</v>
      </c>
      <c r="E4693">
        <v>0</v>
      </c>
      <c r="F4693">
        <v>23511</v>
      </c>
    </row>
    <row r="4694" spans="1:6" x14ac:dyDescent="0.25">
      <c r="A4694" t="str">
        <f>'Оборудование столовой'!A1522</f>
        <v>Кладовая уборочного инвентаря</v>
      </c>
      <c r="B4694">
        <v>617</v>
      </c>
      <c r="C4694">
        <v>12300</v>
      </c>
      <c r="D4694">
        <v>0</v>
      </c>
      <c r="E4694">
        <v>0</v>
      </c>
      <c r="F4694">
        <v>23507</v>
      </c>
    </row>
    <row r="4695" spans="1:6" x14ac:dyDescent="0.25">
      <c r="A4695">
        <f>'Оборудование столовой'!A1523</f>
        <v>148</v>
      </c>
      <c r="B4695">
        <v>617</v>
      </c>
      <c r="C4695">
        <v>12301</v>
      </c>
      <c r="D4695">
        <v>0</v>
      </c>
      <c r="E4695">
        <v>0</v>
      </c>
      <c r="F4695">
        <v>23511</v>
      </c>
    </row>
    <row r="4696" spans="1:6" x14ac:dyDescent="0.25">
      <c r="A4696" t="str">
        <f>'Оборудование столовой'!B1523</f>
        <v>Прайс Горячий цех стр 96, п.209</v>
      </c>
      <c r="B4696">
        <v>617</v>
      </c>
      <c r="C4696">
        <v>12301</v>
      </c>
      <c r="D4696">
        <v>1</v>
      </c>
      <c r="E4696">
        <v>0</v>
      </c>
      <c r="F4696">
        <v>23511</v>
      </c>
    </row>
    <row r="4697" spans="1:6" x14ac:dyDescent="0.25">
      <c r="A4697" t="str">
        <f>'Оборудование столовой'!C1523</f>
        <v xml:space="preserve">Электроводонагреватель ЭВАД-80/1.6М
</v>
      </c>
      <c r="B4697">
        <v>617</v>
      </c>
      <c r="C4697">
        <v>12301</v>
      </c>
      <c r="D4697">
        <v>2</v>
      </c>
      <c r="E4697">
        <v>0</v>
      </c>
      <c r="F4697">
        <v>23511</v>
      </c>
    </row>
    <row r="4698" spans="1:6" x14ac:dyDescent="0.25">
      <c r="A4698" t="str">
        <f>'Оборудование столовой'!W1523</f>
        <v>шт</v>
      </c>
      <c r="B4698">
        <v>617</v>
      </c>
      <c r="C4698">
        <v>12301</v>
      </c>
      <c r="D4698">
        <v>3</v>
      </c>
      <c r="E4698">
        <v>0</v>
      </c>
      <c r="F4698">
        <v>23511</v>
      </c>
    </row>
    <row r="4699" spans="1:6" x14ac:dyDescent="0.25">
      <c r="A4699" s="6">
        <f>'Оборудование столовой'!AE1523</f>
        <v>1</v>
      </c>
      <c r="B4699">
        <v>617</v>
      </c>
      <c r="C4699">
        <v>12301</v>
      </c>
      <c r="D4699">
        <v>4</v>
      </c>
      <c r="E4699">
        <v>0</v>
      </c>
      <c r="F4699">
        <v>23511</v>
      </c>
    </row>
    <row r="4700" spans="1:6" x14ac:dyDescent="0.25">
      <c r="A4700" s="6">
        <f>'Оборудование столовой'!AY1523</f>
        <v>0</v>
      </c>
      <c r="B4700">
        <v>617</v>
      </c>
      <c r="C4700">
        <v>12301</v>
      </c>
      <c r="D4700">
        <v>5</v>
      </c>
      <c r="E4700">
        <v>0</v>
      </c>
      <c r="F4700">
        <v>23511</v>
      </c>
    </row>
    <row r="4701" spans="1:6" x14ac:dyDescent="0.25">
      <c r="A4701">
        <f>'Оборудование столовой'!AL1523</f>
        <v>3198.0374227783946</v>
      </c>
      <c r="B4701">
        <v>617</v>
      </c>
      <c r="C4701">
        <v>12301</v>
      </c>
      <c r="D4701">
        <v>7</v>
      </c>
      <c r="E4701">
        <v>0</v>
      </c>
      <c r="F4701">
        <v>23511</v>
      </c>
    </row>
    <row r="4702" spans="1:6" x14ac:dyDescent="0.25">
      <c r="A4702" t="str">
        <f>'Оборудование столовой'!A1525</f>
        <v xml:space="preserve">Подсобное помещение </v>
      </c>
      <c r="B4702">
        <v>617</v>
      </c>
      <c r="C4702">
        <v>12302</v>
      </c>
      <c r="D4702">
        <v>0</v>
      </c>
      <c r="E4702">
        <v>0</v>
      </c>
      <c r="F4702">
        <v>23507</v>
      </c>
    </row>
    <row r="4703" spans="1:6" x14ac:dyDescent="0.25">
      <c r="A4703" t="str">
        <f>'Оборудование столовой'!A1526</f>
        <v xml:space="preserve">Кладовая </v>
      </c>
      <c r="B4703">
        <v>617</v>
      </c>
      <c r="C4703">
        <v>12303</v>
      </c>
      <c r="D4703">
        <v>0</v>
      </c>
      <c r="E4703">
        <v>0</v>
      </c>
      <c r="F4703">
        <v>23507</v>
      </c>
    </row>
    <row r="4704" spans="1:6" x14ac:dyDescent="0.25">
      <c r="A4704">
        <f>'Оборудование столовой'!A1527</f>
        <v>149</v>
      </c>
      <c r="B4704">
        <v>617</v>
      </c>
      <c r="C4704">
        <v>12304</v>
      </c>
      <c r="D4704">
        <v>0</v>
      </c>
      <c r="E4704">
        <v>0</v>
      </c>
      <c r="F4704">
        <v>23511</v>
      </c>
    </row>
    <row r="4705" spans="1:6" x14ac:dyDescent="0.25">
      <c r="A4705" t="str">
        <f>'Оборудование столовой'!B1527</f>
        <v>Прайс Горячий цех стр 96, п.210</v>
      </c>
      <c r="B4705">
        <v>617</v>
      </c>
      <c r="C4705">
        <v>12304</v>
      </c>
      <c r="D4705">
        <v>1</v>
      </c>
      <c r="E4705">
        <v>0</v>
      </c>
      <c r="F4705">
        <v>23511</v>
      </c>
    </row>
    <row r="4706" spans="1:6" x14ac:dyDescent="0.25">
      <c r="A4706" t="str">
        <f>'Оборудование столовой'!C1527</f>
        <v xml:space="preserve">Стеллаж кухонный СК Ш (L=1500, S=600, H=1800, 4) 304 нерж.сталь, 4 сплошные полки
</v>
      </c>
      <c r="B4706">
        <v>617</v>
      </c>
      <c r="C4706">
        <v>12304</v>
      </c>
      <c r="D4706">
        <v>2</v>
      </c>
      <c r="E4706">
        <v>0</v>
      </c>
      <c r="F4706">
        <v>23511</v>
      </c>
    </row>
    <row r="4707" spans="1:6" x14ac:dyDescent="0.25">
      <c r="A4707" t="str">
        <f>'Оборудование столовой'!W1527</f>
        <v>шт</v>
      </c>
      <c r="B4707">
        <v>617</v>
      </c>
      <c r="C4707">
        <v>12304</v>
      </c>
      <c r="D4707">
        <v>3</v>
      </c>
      <c r="E4707">
        <v>0</v>
      </c>
      <c r="F4707">
        <v>23511</v>
      </c>
    </row>
    <row r="4708" spans="1:6" x14ac:dyDescent="0.25">
      <c r="A4708" s="6">
        <f>'Оборудование столовой'!AE1527</f>
        <v>1</v>
      </c>
      <c r="B4708">
        <v>617</v>
      </c>
      <c r="C4708">
        <v>12304</v>
      </c>
      <c r="D4708">
        <v>4</v>
      </c>
      <c r="E4708">
        <v>0</v>
      </c>
      <c r="F4708">
        <v>23511</v>
      </c>
    </row>
    <row r="4709" spans="1:6" x14ac:dyDescent="0.25">
      <c r="A4709" s="6">
        <f>'Оборудование столовой'!AY1527</f>
        <v>0</v>
      </c>
      <c r="B4709">
        <v>617</v>
      </c>
      <c r="C4709">
        <v>12304</v>
      </c>
      <c r="D4709">
        <v>5</v>
      </c>
      <c r="E4709">
        <v>0</v>
      </c>
      <c r="F4709">
        <v>23511</v>
      </c>
    </row>
    <row r="4710" spans="1:6" x14ac:dyDescent="0.25">
      <c r="A4710">
        <f>'Оборудование столовой'!AL1527</f>
        <v>4613.8836131791541</v>
      </c>
      <c r="B4710">
        <v>617</v>
      </c>
      <c r="C4710">
        <v>12304</v>
      </c>
      <c r="D4710">
        <v>7</v>
      </c>
      <c r="E4710">
        <v>0</v>
      </c>
      <c r="F4710">
        <v>23511</v>
      </c>
    </row>
    <row r="4711" spans="1:6" x14ac:dyDescent="0.25">
      <c r="A4711" t="str">
        <f>'Оборудование столовой'!A1529</f>
        <v xml:space="preserve">Кладовая сухих продуктов </v>
      </c>
      <c r="B4711">
        <v>617</v>
      </c>
      <c r="C4711">
        <v>12305</v>
      </c>
      <c r="D4711">
        <v>0</v>
      </c>
      <c r="E4711">
        <v>0</v>
      </c>
      <c r="F4711">
        <v>23507</v>
      </c>
    </row>
    <row r="4712" spans="1:6" x14ac:dyDescent="0.25">
      <c r="A4712">
        <f>'Оборудование столовой'!A1530</f>
        <v>150</v>
      </c>
      <c r="B4712">
        <v>617</v>
      </c>
      <c r="C4712">
        <v>12306</v>
      </c>
      <c r="D4712">
        <v>0</v>
      </c>
      <c r="E4712">
        <v>0</v>
      </c>
      <c r="F4712">
        <v>23511</v>
      </c>
    </row>
    <row r="4713" spans="1:6" x14ac:dyDescent="0.25">
      <c r="A4713" t="str">
        <f>'Оборудование столовой'!B1530</f>
        <v>Прайс Горячий цех стр 97, п.211</v>
      </c>
      <c r="B4713">
        <v>617</v>
      </c>
      <c r="C4713">
        <v>12306</v>
      </c>
      <c r="D4713">
        <v>1</v>
      </c>
      <c r="E4713">
        <v>0</v>
      </c>
      <c r="F4713">
        <v>23511</v>
      </c>
    </row>
    <row r="4714" spans="1:6" x14ac:dyDescent="0.25">
      <c r="A4714" t="str">
        <f>'Оборудование столовой'!C1530</f>
        <v xml:space="preserve">Стеллаж кухонный СК Ш (L=1500, S=600, H=1800, 4) 304 нерж.сталь, 4 сплошные полки
</v>
      </c>
      <c r="B4714">
        <v>617</v>
      </c>
      <c r="C4714">
        <v>12306</v>
      </c>
      <c r="D4714">
        <v>2</v>
      </c>
      <c r="E4714">
        <v>0</v>
      </c>
      <c r="F4714">
        <v>23511</v>
      </c>
    </row>
    <row r="4715" spans="1:6" x14ac:dyDescent="0.25">
      <c r="A4715" t="str">
        <f>'Оборудование столовой'!W1530</f>
        <v>шт</v>
      </c>
      <c r="B4715">
        <v>617</v>
      </c>
      <c r="C4715">
        <v>12306</v>
      </c>
      <c r="D4715">
        <v>3</v>
      </c>
      <c r="E4715">
        <v>0</v>
      </c>
      <c r="F4715">
        <v>23511</v>
      </c>
    </row>
    <row r="4716" spans="1:6" x14ac:dyDescent="0.25">
      <c r="A4716" s="6">
        <f>'Оборудование столовой'!AE1530</f>
        <v>4</v>
      </c>
      <c r="B4716">
        <v>617</v>
      </c>
      <c r="C4716">
        <v>12306</v>
      </c>
      <c r="D4716">
        <v>4</v>
      </c>
      <c r="E4716">
        <v>0</v>
      </c>
      <c r="F4716">
        <v>23511</v>
      </c>
    </row>
    <row r="4717" spans="1:6" x14ac:dyDescent="0.25">
      <c r="A4717" s="6">
        <f>'Оборудование столовой'!AY1530</f>
        <v>0</v>
      </c>
      <c r="B4717">
        <v>617</v>
      </c>
      <c r="C4717">
        <v>12306</v>
      </c>
      <c r="D4717">
        <v>5</v>
      </c>
      <c r="E4717">
        <v>0</v>
      </c>
      <c r="F4717">
        <v>23511</v>
      </c>
    </row>
    <row r="4718" spans="1:6" x14ac:dyDescent="0.25">
      <c r="A4718">
        <f>'Оборудование столовой'!AL1530</f>
        <v>4613.8836131791541</v>
      </c>
      <c r="B4718">
        <v>617</v>
      </c>
      <c r="C4718">
        <v>12306</v>
      </c>
      <c r="D4718">
        <v>7</v>
      </c>
      <c r="E4718">
        <v>0</v>
      </c>
      <c r="F4718">
        <v>23511</v>
      </c>
    </row>
    <row r="4719" spans="1:6" x14ac:dyDescent="0.25">
      <c r="A4719" t="str">
        <f>'Оборудование столовой'!A1532</f>
        <v xml:space="preserve">Инвентарная </v>
      </c>
      <c r="B4719">
        <v>617</v>
      </c>
      <c r="C4719">
        <v>12308</v>
      </c>
      <c r="D4719">
        <v>0</v>
      </c>
      <c r="E4719">
        <v>0</v>
      </c>
      <c r="F4719">
        <v>23507</v>
      </c>
    </row>
    <row r="4720" spans="1:6" x14ac:dyDescent="0.25">
      <c r="A4720">
        <f>'Оборудование столовой'!A1533</f>
        <v>151</v>
      </c>
      <c r="B4720">
        <v>617</v>
      </c>
      <c r="C4720">
        <v>12309</v>
      </c>
      <c r="D4720">
        <v>0</v>
      </c>
      <c r="E4720">
        <v>0</v>
      </c>
      <c r="F4720">
        <v>23511</v>
      </c>
    </row>
    <row r="4721" spans="1:6" x14ac:dyDescent="0.25">
      <c r="A4721" t="str">
        <f>'Оборудование столовой'!B1533</f>
        <v>Прайс Горячий цех стр 97, п.213</v>
      </c>
      <c r="B4721">
        <v>617</v>
      </c>
      <c r="C4721">
        <v>12309</v>
      </c>
      <c r="D4721">
        <v>1</v>
      </c>
      <c r="E4721">
        <v>0</v>
      </c>
      <c r="F4721">
        <v>23511</v>
      </c>
    </row>
    <row r="4722" spans="1:6" x14ac:dyDescent="0.25">
      <c r="A4722" t="str">
        <f>'Оборудование столовой'!C1533</f>
        <v xml:space="preserve">Стеллаж кухонный СК Ш (L=1200, S=600, H=1800, 4П) 304 нерж.сталь, 4 перфорированные полки
</v>
      </c>
      <c r="B4722">
        <v>617</v>
      </c>
      <c r="C4722">
        <v>12309</v>
      </c>
      <c r="D4722">
        <v>2</v>
      </c>
      <c r="E4722">
        <v>0</v>
      </c>
      <c r="F4722">
        <v>23511</v>
      </c>
    </row>
    <row r="4723" spans="1:6" x14ac:dyDescent="0.25">
      <c r="A4723" t="str">
        <f>'Оборудование столовой'!W1533</f>
        <v>шт</v>
      </c>
      <c r="B4723">
        <v>617</v>
      </c>
      <c r="C4723">
        <v>12309</v>
      </c>
      <c r="D4723">
        <v>3</v>
      </c>
      <c r="E4723">
        <v>0</v>
      </c>
      <c r="F4723">
        <v>23511</v>
      </c>
    </row>
    <row r="4724" spans="1:6" x14ac:dyDescent="0.25">
      <c r="A4724" s="6">
        <f>'Оборудование столовой'!AE1533</f>
        <v>2</v>
      </c>
      <c r="B4724">
        <v>617</v>
      </c>
      <c r="C4724">
        <v>12309</v>
      </c>
      <c r="D4724">
        <v>4</v>
      </c>
      <c r="E4724">
        <v>0</v>
      </c>
      <c r="F4724">
        <v>23511</v>
      </c>
    </row>
    <row r="4725" spans="1:6" x14ac:dyDescent="0.25">
      <c r="A4725" s="6">
        <f>'Оборудование столовой'!AY1533</f>
        <v>0</v>
      </c>
      <c r="B4725">
        <v>617</v>
      </c>
      <c r="C4725">
        <v>12309</v>
      </c>
      <c r="D4725">
        <v>5</v>
      </c>
      <c r="E4725">
        <v>0</v>
      </c>
      <c r="F4725">
        <v>23511</v>
      </c>
    </row>
    <row r="4726" spans="1:6" x14ac:dyDescent="0.25">
      <c r="A4726">
        <f>'Оборудование столовой'!AL1533</f>
        <v>4128.5194308041609</v>
      </c>
      <c r="B4726">
        <v>617</v>
      </c>
      <c r="C4726">
        <v>12309</v>
      </c>
      <c r="D4726">
        <v>7</v>
      </c>
      <c r="E4726">
        <v>0</v>
      </c>
      <c r="F4726">
        <v>23511</v>
      </c>
    </row>
    <row r="4727" spans="1:6" x14ac:dyDescent="0.25">
      <c r="A4727">
        <f>'Оборудование столовой'!A1535</f>
        <v>152</v>
      </c>
      <c r="B4727">
        <v>617</v>
      </c>
      <c r="C4727">
        <v>12310</v>
      </c>
      <c r="D4727">
        <v>0</v>
      </c>
      <c r="E4727">
        <v>0</v>
      </c>
      <c r="F4727">
        <v>23511</v>
      </c>
    </row>
    <row r="4728" spans="1:6" x14ac:dyDescent="0.25">
      <c r="A4728" t="str">
        <f>'Оборудование столовой'!B1535</f>
        <v>Прайс Горячий цех стр 97, п.214</v>
      </c>
      <c r="B4728">
        <v>617</v>
      </c>
      <c r="C4728">
        <v>12310</v>
      </c>
      <c r="D4728">
        <v>1</v>
      </c>
      <c r="E4728">
        <v>0</v>
      </c>
      <c r="F4728">
        <v>23511</v>
      </c>
    </row>
    <row r="4729" spans="1:6" x14ac:dyDescent="0.25">
      <c r="A4729" t="str">
        <f>'Оборудование столовой'!C1535</f>
        <v xml:space="preserve">Стеллаж кухонный СК Ш (L=1500, S=600, H=1800, 4) 304 нерж.сталь, 4 сплошные полки
</v>
      </c>
      <c r="B4729">
        <v>617</v>
      </c>
      <c r="C4729">
        <v>12310</v>
      </c>
      <c r="D4729">
        <v>2</v>
      </c>
      <c r="E4729">
        <v>0</v>
      </c>
      <c r="F4729">
        <v>23511</v>
      </c>
    </row>
    <row r="4730" spans="1:6" x14ac:dyDescent="0.25">
      <c r="A4730" t="str">
        <f>'Оборудование столовой'!W1535</f>
        <v>шт</v>
      </c>
      <c r="B4730">
        <v>617</v>
      </c>
      <c r="C4730">
        <v>12310</v>
      </c>
      <c r="D4730">
        <v>3</v>
      </c>
      <c r="E4730">
        <v>0</v>
      </c>
      <c r="F4730">
        <v>23511</v>
      </c>
    </row>
    <row r="4731" spans="1:6" x14ac:dyDescent="0.25">
      <c r="A4731" s="6">
        <f>'Оборудование столовой'!AE1535</f>
        <v>2</v>
      </c>
      <c r="B4731">
        <v>617</v>
      </c>
      <c r="C4731">
        <v>12310</v>
      </c>
      <c r="D4731">
        <v>4</v>
      </c>
      <c r="E4731">
        <v>0</v>
      </c>
      <c r="F4731">
        <v>23511</v>
      </c>
    </row>
    <row r="4732" spans="1:6" x14ac:dyDescent="0.25">
      <c r="A4732" s="6">
        <f>'Оборудование столовой'!AY1535</f>
        <v>0</v>
      </c>
      <c r="B4732">
        <v>617</v>
      </c>
      <c r="C4732">
        <v>12310</v>
      </c>
      <c r="D4732">
        <v>5</v>
      </c>
      <c r="E4732">
        <v>0</v>
      </c>
      <c r="F4732">
        <v>23511</v>
      </c>
    </row>
    <row r="4733" spans="1:6" x14ac:dyDescent="0.25">
      <c r="A4733">
        <f>'Оборудование столовой'!AL1535</f>
        <v>4613.8836131791541</v>
      </c>
      <c r="B4733">
        <v>617</v>
      </c>
      <c r="C4733">
        <v>12310</v>
      </c>
      <c r="D4733">
        <v>7</v>
      </c>
      <c r="E4733">
        <v>0</v>
      </c>
      <c r="F4733">
        <v>23511</v>
      </c>
    </row>
    <row r="4734" spans="1:6" x14ac:dyDescent="0.25">
      <c r="A4734" t="str">
        <f>'Оборудование столовой'!A1537</f>
        <v xml:space="preserve">Подсобное помещение </v>
      </c>
      <c r="B4734">
        <v>617</v>
      </c>
      <c r="C4734">
        <v>12311</v>
      </c>
      <c r="D4734">
        <v>0</v>
      </c>
      <c r="E4734">
        <v>0</v>
      </c>
      <c r="F4734">
        <v>23507</v>
      </c>
    </row>
    <row r="4735" spans="1:6" x14ac:dyDescent="0.25">
      <c r="A4735" t="str">
        <f>'Оборудование столовой'!A1538</f>
        <v xml:space="preserve">Санузел женский </v>
      </c>
      <c r="B4735">
        <v>617</v>
      </c>
      <c r="C4735">
        <v>12312</v>
      </c>
      <c r="D4735">
        <v>0</v>
      </c>
      <c r="E4735">
        <v>0</v>
      </c>
      <c r="F4735">
        <v>23507</v>
      </c>
    </row>
    <row r="4736" spans="1:6" x14ac:dyDescent="0.25">
      <c r="A4736" t="str">
        <f>'Оборудование столовой'!A1539</f>
        <v xml:space="preserve">Доготовочная </v>
      </c>
      <c r="B4736">
        <v>617</v>
      </c>
      <c r="C4736">
        <v>12313</v>
      </c>
      <c r="D4736">
        <v>0</v>
      </c>
      <c r="E4736">
        <v>0</v>
      </c>
      <c r="F4736">
        <v>23507</v>
      </c>
    </row>
    <row r="4737" spans="1:6" x14ac:dyDescent="0.25">
      <c r="A4737">
        <f>'Оборудование столовой'!A1540</f>
        <v>153</v>
      </c>
      <c r="B4737">
        <v>617</v>
      </c>
      <c r="C4737">
        <v>12314</v>
      </c>
      <c r="D4737">
        <v>0</v>
      </c>
      <c r="E4737">
        <v>0</v>
      </c>
      <c r="F4737">
        <v>23511</v>
      </c>
    </row>
    <row r="4738" spans="1:6" x14ac:dyDescent="0.25">
      <c r="A4738" t="str">
        <f>'Оборудование столовой'!B1540</f>
        <v>Прайс Горячий цех стр 98, п.215</v>
      </c>
      <c r="B4738">
        <v>617</v>
      </c>
      <c r="C4738">
        <v>12314</v>
      </c>
      <c r="D4738">
        <v>1</v>
      </c>
      <c r="E4738">
        <v>0</v>
      </c>
      <c r="F4738">
        <v>23511</v>
      </c>
    </row>
    <row r="4739" spans="1:6" x14ac:dyDescent="0.25">
      <c r="A4739" t="str">
        <f>'Оборудование столовой'!C1540</f>
        <v xml:space="preserve">Ванна ВРП Э (L=500, S=520, H=850, G=250) рукомойник педальный, 304 нерж.сталь
</v>
      </c>
      <c r="B4739">
        <v>617</v>
      </c>
      <c r="C4739">
        <v>12314</v>
      </c>
      <c r="D4739">
        <v>2</v>
      </c>
      <c r="E4739">
        <v>0</v>
      </c>
      <c r="F4739">
        <v>23511</v>
      </c>
    </row>
    <row r="4740" spans="1:6" x14ac:dyDescent="0.25">
      <c r="A4740" t="str">
        <f>'Оборудование столовой'!W1540</f>
        <v>шт</v>
      </c>
      <c r="B4740">
        <v>617</v>
      </c>
      <c r="C4740">
        <v>12314</v>
      </c>
      <c r="D4740">
        <v>3</v>
      </c>
      <c r="E4740">
        <v>0</v>
      </c>
      <c r="F4740">
        <v>23511</v>
      </c>
    </row>
    <row r="4741" spans="1:6" x14ac:dyDescent="0.25">
      <c r="A4741" s="6">
        <f>'Оборудование столовой'!AE1540</f>
        <v>1</v>
      </c>
      <c r="B4741">
        <v>617</v>
      </c>
      <c r="C4741">
        <v>12314</v>
      </c>
      <c r="D4741">
        <v>4</v>
      </c>
      <c r="E4741">
        <v>0</v>
      </c>
      <c r="F4741">
        <v>23511</v>
      </c>
    </row>
    <row r="4742" spans="1:6" x14ac:dyDescent="0.25">
      <c r="A4742" s="6">
        <f>'Оборудование столовой'!AY1540</f>
        <v>0</v>
      </c>
      <c r="B4742">
        <v>617</v>
      </c>
      <c r="C4742">
        <v>12314</v>
      </c>
      <c r="D4742">
        <v>5</v>
      </c>
      <c r="E4742">
        <v>0</v>
      </c>
      <c r="F4742">
        <v>23511</v>
      </c>
    </row>
    <row r="4743" spans="1:6" x14ac:dyDescent="0.25">
      <c r="A4743">
        <f>'Оборудование столовой'!AL1540</f>
        <v>3679.2737736944932</v>
      </c>
      <c r="B4743">
        <v>617</v>
      </c>
      <c r="C4743">
        <v>12314</v>
      </c>
      <c r="D4743">
        <v>7</v>
      </c>
      <c r="E4743">
        <v>0</v>
      </c>
      <c r="F4743">
        <v>23511</v>
      </c>
    </row>
    <row r="4744" spans="1:6" x14ac:dyDescent="0.25">
      <c r="A4744">
        <f>'Оборудование столовой'!A1542</f>
        <v>154</v>
      </c>
      <c r="B4744">
        <v>617</v>
      </c>
      <c r="C4744">
        <v>12315</v>
      </c>
      <c r="D4744">
        <v>0</v>
      </c>
      <c r="E4744">
        <v>0</v>
      </c>
      <c r="F4744">
        <v>23511</v>
      </c>
    </row>
    <row r="4745" spans="1:6" x14ac:dyDescent="0.25">
      <c r="A4745" t="str">
        <f>'Оборудование столовой'!B1542</f>
        <v>Прайс Горячий цех стр 98, п.216</v>
      </c>
      <c r="B4745">
        <v>617</v>
      </c>
      <c r="C4745">
        <v>12315</v>
      </c>
      <c r="D4745">
        <v>1</v>
      </c>
      <c r="E4745">
        <v>0</v>
      </c>
      <c r="F4745">
        <v>23511</v>
      </c>
    </row>
    <row r="4746" spans="1:6" x14ac:dyDescent="0.25">
      <c r="A4746" t="str">
        <f>'Оборудование столовой'!C1542</f>
        <v xml:space="preserve">
Ванна моечная ВМН Ш 2 (L=1200, S=700, H=870, G=400)304 нерж.сталь, двойная цельнотянутая ванна</v>
      </c>
      <c r="B4746">
        <v>617</v>
      </c>
      <c r="C4746">
        <v>12315</v>
      </c>
      <c r="D4746">
        <v>2</v>
      </c>
      <c r="E4746">
        <v>0</v>
      </c>
      <c r="F4746">
        <v>23511</v>
      </c>
    </row>
    <row r="4747" spans="1:6" x14ac:dyDescent="0.25">
      <c r="A4747" t="str">
        <f>'Оборудование столовой'!W1542</f>
        <v>шт</v>
      </c>
      <c r="B4747">
        <v>617</v>
      </c>
      <c r="C4747">
        <v>12315</v>
      </c>
      <c r="D4747">
        <v>3</v>
      </c>
      <c r="E4747">
        <v>0</v>
      </c>
      <c r="F4747">
        <v>23511</v>
      </c>
    </row>
    <row r="4748" spans="1:6" x14ac:dyDescent="0.25">
      <c r="A4748" s="6">
        <f>'Оборудование столовой'!AE1542</f>
        <v>1</v>
      </c>
      <c r="B4748">
        <v>617</v>
      </c>
      <c r="C4748">
        <v>12315</v>
      </c>
      <c r="D4748">
        <v>4</v>
      </c>
      <c r="E4748">
        <v>0</v>
      </c>
      <c r="F4748">
        <v>23511</v>
      </c>
    </row>
    <row r="4749" spans="1:6" x14ac:dyDescent="0.25">
      <c r="A4749" s="6">
        <f>'Оборудование столовой'!AY1542</f>
        <v>0</v>
      </c>
      <c r="B4749">
        <v>617</v>
      </c>
      <c r="C4749">
        <v>12315</v>
      </c>
      <c r="D4749">
        <v>5</v>
      </c>
      <c r="E4749">
        <v>0</v>
      </c>
      <c r="F4749">
        <v>23511</v>
      </c>
    </row>
    <row r="4750" spans="1:6" x14ac:dyDescent="0.25">
      <c r="A4750">
        <f>'Оборудование столовой'!AL1542</f>
        <v>5507.2151380748719</v>
      </c>
      <c r="B4750">
        <v>617</v>
      </c>
      <c r="C4750">
        <v>12315</v>
      </c>
      <c r="D4750">
        <v>7</v>
      </c>
      <c r="E4750">
        <v>0</v>
      </c>
      <c r="F4750">
        <v>23511</v>
      </c>
    </row>
    <row r="4751" spans="1:6" x14ac:dyDescent="0.25">
      <c r="A4751">
        <f>'Оборудование столовой'!A1544</f>
        <v>155</v>
      </c>
      <c r="B4751">
        <v>617</v>
      </c>
      <c r="C4751">
        <v>12316</v>
      </c>
      <c r="D4751">
        <v>0</v>
      </c>
      <c r="E4751">
        <v>0</v>
      </c>
      <c r="F4751">
        <v>23511</v>
      </c>
    </row>
    <row r="4752" spans="1:6" x14ac:dyDescent="0.25">
      <c r="A4752" t="str">
        <f>'Оборудование столовой'!B1544</f>
        <v>Прайс Горячий цех стр 98, п.217</v>
      </c>
      <c r="B4752">
        <v>617</v>
      </c>
      <c r="C4752">
        <v>12316</v>
      </c>
      <c r="D4752">
        <v>1</v>
      </c>
      <c r="E4752">
        <v>0</v>
      </c>
      <c r="F4752">
        <v>23511</v>
      </c>
    </row>
    <row r="4753" spans="1:6" x14ac:dyDescent="0.25">
      <c r="A4753" t="str">
        <f>'Оборудование столовой'!C1544</f>
        <v xml:space="preserve">
FAGOR IND, S. COOP. LTDA. Машина посудомоечная серии AD-21 B (Стаканомоечная машина)</v>
      </c>
      <c r="B4753">
        <v>617</v>
      </c>
      <c r="C4753">
        <v>12316</v>
      </c>
      <c r="D4753">
        <v>2</v>
      </c>
      <c r="E4753">
        <v>0</v>
      </c>
      <c r="F4753">
        <v>23511</v>
      </c>
    </row>
    <row r="4754" spans="1:6" x14ac:dyDescent="0.25">
      <c r="A4754" t="str">
        <f>'Оборудование столовой'!W1544</f>
        <v>шт</v>
      </c>
      <c r="B4754">
        <v>617</v>
      </c>
      <c r="C4754">
        <v>12316</v>
      </c>
      <c r="D4754">
        <v>3</v>
      </c>
      <c r="E4754">
        <v>0</v>
      </c>
      <c r="F4754">
        <v>23511</v>
      </c>
    </row>
    <row r="4755" spans="1:6" x14ac:dyDescent="0.25">
      <c r="A4755" s="6">
        <f>'Оборудование столовой'!AE1544</f>
        <v>1</v>
      </c>
      <c r="B4755">
        <v>617</v>
      </c>
      <c r="C4755">
        <v>12316</v>
      </c>
      <c r="D4755">
        <v>4</v>
      </c>
      <c r="E4755">
        <v>0</v>
      </c>
      <c r="F4755">
        <v>23511</v>
      </c>
    </row>
    <row r="4756" spans="1:6" x14ac:dyDescent="0.25">
      <c r="A4756" s="6">
        <f>'Оборудование столовой'!AY1544</f>
        <v>0</v>
      </c>
      <c r="B4756">
        <v>617</v>
      </c>
      <c r="C4756">
        <v>12316</v>
      </c>
      <c r="D4756">
        <v>5</v>
      </c>
      <c r="E4756">
        <v>0</v>
      </c>
      <c r="F4756">
        <v>23511</v>
      </c>
    </row>
    <row r="4757" spans="1:6" x14ac:dyDescent="0.25">
      <c r="A4757">
        <f>'Оборудование столовой'!AL1544</f>
        <v>21344.328502032848</v>
      </c>
      <c r="B4757">
        <v>617</v>
      </c>
      <c r="C4757">
        <v>12316</v>
      </c>
      <c r="D4757">
        <v>7</v>
      </c>
      <c r="E4757">
        <v>0</v>
      </c>
      <c r="F4757">
        <v>23511</v>
      </c>
    </row>
    <row r="4758" spans="1:6" x14ac:dyDescent="0.25">
      <c r="A4758">
        <f>'Оборудование столовой'!A1546</f>
        <v>156</v>
      </c>
      <c r="B4758">
        <v>617</v>
      </c>
      <c r="C4758">
        <v>12317</v>
      </c>
      <c r="D4758">
        <v>0</v>
      </c>
      <c r="E4758">
        <v>0</v>
      </c>
      <c r="F4758">
        <v>23511</v>
      </c>
    </row>
    <row r="4759" spans="1:6" x14ac:dyDescent="0.25">
      <c r="A4759" t="str">
        <f>'Оборудование столовой'!B1546</f>
        <v>Прайс Горячий цех стр 98, п.218</v>
      </c>
      <c r="B4759">
        <v>617</v>
      </c>
      <c r="C4759">
        <v>12317</v>
      </c>
      <c r="D4759">
        <v>1</v>
      </c>
      <c r="E4759">
        <v>0</v>
      </c>
      <c r="F4759">
        <v>23511</v>
      </c>
    </row>
    <row r="4760" spans="1:6" x14ac:dyDescent="0.25">
      <c r="A4760" t="str">
        <f>'Оборудование столовой'!C1546</f>
        <v xml:space="preserve">
FAGOR IND, S. COOP. LTDA. Шкаф холодильный серии AFP-701</v>
      </c>
      <c r="B4760">
        <v>617</v>
      </c>
      <c r="C4760">
        <v>12317</v>
      </c>
      <c r="D4760">
        <v>2</v>
      </c>
      <c r="E4760">
        <v>0</v>
      </c>
      <c r="F4760">
        <v>23511</v>
      </c>
    </row>
    <row r="4761" spans="1:6" x14ac:dyDescent="0.25">
      <c r="A4761" t="str">
        <f>'Оборудование столовой'!W1546</f>
        <v>шт</v>
      </c>
      <c r="B4761">
        <v>617</v>
      </c>
      <c r="C4761">
        <v>12317</v>
      </c>
      <c r="D4761">
        <v>3</v>
      </c>
      <c r="E4761">
        <v>0</v>
      </c>
      <c r="F4761">
        <v>23511</v>
      </c>
    </row>
    <row r="4762" spans="1:6" x14ac:dyDescent="0.25">
      <c r="A4762" s="6">
        <f>'Оборудование столовой'!AE1546</f>
        <v>1</v>
      </c>
      <c r="B4762">
        <v>617</v>
      </c>
      <c r="C4762">
        <v>12317</v>
      </c>
      <c r="D4762">
        <v>4</v>
      </c>
      <c r="E4762">
        <v>0</v>
      </c>
      <c r="F4762">
        <v>23511</v>
      </c>
    </row>
    <row r="4763" spans="1:6" x14ac:dyDescent="0.25">
      <c r="A4763" s="6">
        <f>'Оборудование столовой'!AY1546</f>
        <v>0</v>
      </c>
      <c r="B4763">
        <v>617</v>
      </c>
      <c r="C4763">
        <v>12317</v>
      </c>
      <c r="D4763">
        <v>5</v>
      </c>
      <c r="E4763">
        <v>0</v>
      </c>
      <c r="F4763">
        <v>23511</v>
      </c>
    </row>
    <row r="4764" spans="1:6" x14ac:dyDescent="0.25">
      <c r="A4764">
        <f>'Оборудование столовой'!AL1546</f>
        <v>26919.996845134378</v>
      </c>
      <c r="B4764">
        <v>617</v>
      </c>
      <c r="C4764">
        <v>12317</v>
      </c>
      <c r="D4764">
        <v>7</v>
      </c>
      <c r="E4764">
        <v>0</v>
      </c>
      <c r="F4764">
        <v>23511</v>
      </c>
    </row>
    <row r="4765" spans="1:6" x14ac:dyDescent="0.25">
      <c r="A4765">
        <f>'Оборудование столовой'!A1548</f>
        <v>157</v>
      </c>
      <c r="B4765">
        <v>617</v>
      </c>
      <c r="C4765">
        <v>12318</v>
      </c>
      <c r="D4765">
        <v>0</v>
      </c>
      <c r="E4765">
        <v>0</v>
      </c>
      <c r="F4765">
        <v>23511</v>
      </c>
    </row>
    <row r="4766" spans="1:6" x14ac:dyDescent="0.25">
      <c r="A4766" t="str">
        <f>'Оборудование столовой'!B1548</f>
        <v>Прайс Горячий цех стр 98, п.219</v>
      </c>
      <c r="B4766">
        <v>617</v>
      </c>
      <c r="C4766">
        <v>12318</v>
      </c>
      <c r="D4766">
        <v>1</v>
      </c>
      <c r="E4766">
        <v>0</v>
      </c>
      <c r="F4766">
        <v>23511</v>
      </c>
    </row>
    <row r="4767" spans="1:6" x14ac:dyDescent="0.25">
      <c r="A4767" t="str">
        <f>'Оборудование столовой'!C1548</f>
        <v xml:space="preserve">
KOGAST SISTEMI d.o.o  Плита электр.серии ES-Т47/P  4 конфорки на подставке</v>
      </c>
      <c r="B4767">
        <v>617</v>
      </c>
      <c r="C4767">
        <v>12318</v>
      </c>
      <c r="D4767">
        <v>2</v>
      </c>
      <c r="E4767">
        <v>0</v>
      </c>
      <c r="F4767">
        <v>23511</v>
      </c>
    </row>
    <row r="4768" spans="1:6" x14ac:dyDescent="0.25">
      <c r="A4768" t="str">
        <f>'Оборудование столовой'!W1548</f>
        <v>шт</v>
      </c>
      <c r="B4768">
        <v>617</v>
      </c>
      <c r="C4768">
        <v>12318</v>
      </c>
      <c r="D4768">
        <v>3</v>
      </c>
      <c r="E4768">
        <v>0</v>
      </c>
      <c r="F4768">
        <v>23511</v>
      </c>
    </row>
    <row r="4769" spans="1:6" x14ac:dyDescent="0.25">
      <c r="A4769" s="6">
        <f>'Оборудование столовой'!AE1548</f>
        <v>1</v>
      </c>
      <c r="B4769">
        <v>617</v>
      </c>
      <c r="C4769">
        <v>12318</v>
      </c>
      <c r="D4769">
        <v>4</v>
      </c>
      <c r="E4769">
        <v>0</v>
      </c>
      <c r="F4769">
        <v>23511</v>
      </c>
    </row>
    <row r="4770" spans="1:6" x14ac:dyDescent="0.25">
      <c r="A4770" s="6">
        <f>'Оборудование столовой'!AY1548</f>
        <v>0</v>
      </c>
      <c r="B4770">
        <v>617</v>
      </c>
      <c r="C4770">
        <v>12318</v>
      </c>
      <c r="D4770">
        <v>5</v>
      </c>
      <c r="E4770">
        <v>0</v>
      </c>
      <c r="F4770">
        <v>23511</v>
      </c>
    </row>
    <row r="4771" spans="1:6" x14ac:dyDescent="0.25">
      <c r="A4771">
        <f>'Оборудование столовой'!AL1548</f>
        <v>22533.487948149323</v>
      </c>
      <c r="B4771">
        <v>617</v>
      </c>
      <c r="C4771">
        <v>12318</v>
      </c>
      <c r="D4771">
        <v>7</v>
      </c>
      <c r="E4771">
        <v>0</v>
      </c>
      <c r="F4771">
        <v>23511</v>
      </c>
    </row>
    <row r="4772" spans="1:6" x14ac:dyDescent="0.25">
      <c r="A4772">
        <f>'Оборудование столовой'!A1550</f>
        <v>158</v>
      </c>
      <c r="B4772">
        <v>617</v>
      </c>
      <c r="C4772">
        <v>12319</v>
      </c>
      <c r="D4772">
        <v>0</v>
      </c>
      <c r="E4772">
        <v>0</v>
      </c>
      <c r="F4772">
        <v>23511</v>
      </c>
    </row>
    <row r="4773" spans="1:6" x14ac:dyDescent="0.25">
      <c r="A4773" t="str">
        <f>'Оборудование столовой'!B1550</f>
        <v>Прайс Горячий цех стр 99, п.220</v>
      </c>
      <c r="B4773">
        <v>617</v>
      </c>
      <c r="C4773">
        <v>12319</v>
      </c>
      <c r="D4773">
        <v>1</v>
      </c>
      <c r="E4773">
        <v>0</v>
      </c>
      <c r="F4773">
        <v>23511</v>
      </c>
    </row>
    <row r="4774" spans="1:6" x14ac:dyDescent="0.25">
      <c r="A4774" t="str">
        <f>'Оборудование столовой'!C1550</f>
        <v xml:space="preserve">
Зонт вытяжной ЗВП Ш (L=900, S=900, H=350)</v>
      </c>
      <c r="B4774">
        <v>617</v>
      </c>
      <c r="C4774">
        <v>12319</v>
      </c>
      <c r="D4774">
        <v>2</v>
      </c>
      <c r="E4774">
        <v>0</v>
      </c>
      <c r="F4774">
        <v>23511</v>
      </c>
    </row>
    <row r="4775" spans="1:6" x14ac:dyDescent="0.25">
      <c r="A4775" t="str">
        <f>'Оборудование столовой'!W1550</f>
        <v>шт</v>
      </c>
      <c r="B4775">
        <v>617</v>
      </c>
      <c r="C4775">
        <v>12319</v>
      </c>
      <c r="D4775">
        <v>3</v>
      </c>
      <c r="E4775">
        <v>0</v>
      </c>
      <c r="F4775">
        <v>23511</v>
      </c>
    </row>
    <row r="4776" spans="1:6" x14ac:dyDescent="0.25">
      <c r="A4776" s="6">
        <f>'Оборудование столовой'!AE1550</f>
        <v>2</v>
      </c>
      <c r="B4776">
        <v>617</v>
      </c>
      <c r="C4776">
        <v>12319</v>
      </c>
      <c r="D4776">
        <v>4</v>
      </c>
      <c r="E4776">
        <v>0</v>
      </c>
      <c r="F4776">
        <v>23511</v>
      </c>
    </row>
    <row r="4777" spans="1:6" x14ac:dyDescent="0.25">
      <c r="A4777" s="6">
        <f>'Оборудование столовой'!AY1550</f>
        <v>0</v>
      </c>
      <c r="B4777">
        <v>617</v>
      </c>
      <c r="C4777">
        <v>12319</v>
      </c>
      <c r="D4777">
        <v>5</v>
      </c>
      <c r="E4777">
        <v>0</v>
      </c>
      <c r="F4777">
        <v>23511</v>
      </c>
    </row>
    <row r="4778" spans="1:6" x14ac:dyDescent="0.25">
      <c r="A4778">
        <f>'Оборудование столовой'!AL1550</f>
        <v>2636.3083584138553</v>
      </c>
      <c r="B4778">
        <v>617</v>
      </c>
      <c r="C4778">
        <v>12319</v>
      </c>
      <c r="D4778">
        <v>7</v>
      </c>
      <c r="E4778">
        <v>0</v>
      </c>
      <c r="F4778">
        <v>23511</v>
      </c>
    </row>
    <row r="4779" spans="1:6" x14ac:dyDescent="0.25">
      <c r="A4779" t="str">
        <f>'Оборудование столовой'!A1552</f>
        <v xml:space="preserve">Подсобное помещение </v>
      </c>
      <c r="B4779">
        <v>617</v>
      </c>
      <c r="C4779">
        <v>12321</v>
      </c>
      <c r="D4779">
        <v>0</v>
      </c>
      <c r="E4779">
        <v>0</v>
      </c>
      <c r="F4779">
        <v>23507</v>
      </c>
    </row>
    <row r="4780" spans="1:6" x14ac:dyDescent="0.25">
      <c r="A4780">
        <f>'Оборудование столовой'!A1553</f>
        <v>159</v>
      </c>
      <c r="B4780">
        <v>617</v>
      </c>
      <c r="C4780">
        <v>12322</v>
      </c>
      <c r="D4780">
        <v>0</v>
      </c>
      <c r="E4780">
        <v>0</v>
      </c>
      <c r="F4780">
        <v>23511</v>
      </c>
    </row>
    <row r="4781" spans="1:6" x14ac:dyDescent="0.25">
      <c r="A4781" t="str">
        <f>'Оборудование столовой'!B1553</f>
        <v>Прайс Горячий цех стр 99, п.222</v>
      </c>
      <c r="B4781">
        <v>617</v>
      </c>
      <c r="C4781">
        <v>12322</v>
      </c>
      <c r="D4781">
        <v>1</v>
      </c>
      <c r="E4781">
        <v>0</v>
      </c>
      <c r="F4781">
        <v>23511</v>
      </c>
    </row>
    <row r="4782" spans="1:6" x14ac:dyDescent="0.25">
      <c r="A4782" t="str">
        <f>'Оборудование столовой'!C1553</f>
        <v xml:space="preserve">Ванна ВРП Э (L=500, S=520, H=850, G=250) рукомойник педальный, 304 нерж.сталь
</v>
      </c>
      <c r="B4782">
        <v>617</v>
      </c>
      <c r="C4782">
        <v>12322</v>
      </c>
      <c r="D4782">
        <v>2</v>
      </c>
      <c r="E4782">
        <v>0</v>
      </c>
      <c r="F4782">
        <v>23511</v>
      </c>
    </row>
    <row r="4783" spans="1:6" x14ac:dyDescent="0.25">
      <c r="A4783" t="str">
        <f>'Оборудование столовой'!W1553</f>
        <v>шт</v>
      </c>
      <c r="B4783">
        <v>617</v>
      </c>
      <c r="C4783">
        <v>12322</v>
      </c>
      <c r="D4783">
        <v>3</v>
      </c>
      <c r="E4783">
        <v>0</v>
      </c>
      <c r="F4783">
        <v>23511</v>
      </c>
    </row>
    <row r="4784" spans="1:6" x14ac:dyDescent="0.25">
      <c r="A4784" s="6">
        <f>'Оборудование столовой'!AE1553</f>
        <v>1</v>
      </c>
      <c r="B4784">
        <v>617</v>
      </c>
      <c r="C4784">
        <v>12322</v>
      </c>
      <c r="D4784">
        <v>4</v>
      </c>
      <c r="E4784">
        <v>0</v>
      </c>
      <c r="F4784">
        <v>23511</v>
      </c>
    </row>
    <row r="4785" spans="1:6" x14ac:dyDescent="0.25">
      <c r="A4785" s="6">
        <f>'Оборудование столовой'!AY1553</f>
        <v>0</v>
      </c>
      <c r="B4785">
        <v>617</v>
      </c>
      <c r="C4785">
        <v>12322</v>
      </c>
      <c r="D4785">
        <v>5</v>
      </c>
      <c r="E4785">
        <v>0</v>
      </c>
      <c r="F4785">
        <v>23511</v>
      </c>
    </row>
    <row r="4786" spans="1:6" x14ac:dyDescent="0.25">
      <c r="A4786">
        <f>'Оборудование столовой'!AL1553</f>
        <v>3679.2737736944932</v>
      </c>
      <c r="B4786">
        <v>617</v>
      </c>
      <c r="C4786">
        <v>12322</v>
      </c>
      <c r="D4786">
        <v>7</v>
      </c>
      <c r="E4786">
        <v>0</v>
      </c>
      <c r="F4786">
        <v>23511</v>
      </c>
    </row>
    <row r="4787" spans="1:6" x14ac:dyDescent="0.25">
      <c r="A4787">
        <f>'Оборудование столовой'!A1555</f>
        <v>160</v>
      </c>
      <c r="B4787">
        <v>617</v>
      </c>
      <c r="C4787">
        <v>12323</v>
      </c>
      <c r="D4787">
        <v>0</v>
      </c>
      <c r="E4787">
        <v>0</v>
      </c>
      <c r="F4787">
        <v>23511</v>
      </c>
    </row>
    <row r="4788" spans="1:6" x14ac:dyDescent="0.25">
      <c r="A4788" t="str">
        <f>'Оборудование столовой'!B1555</f>
        <v>Прайс Горячий цех стр 99, п.223</v>
      </c>
      <c r="B4788">
        <v>617</v>
      </c>
      <c r="C4788">
        <v>12323</v>
      </c>
      <c r="D4788">
        <v>1</v>
      </c>
      <c r="E4788">
        <v>0</v>
      </c>
      <c r="F4788">
        <v>23511</v>
      </c>
    </row>
    <row r="4789" spans="1:6" x14ac:dyDescent="0.25">
      <c r="A4789" t="str">
        <f>'Оборудование столовой'!C1555</f>
        <v xml:space="preserve">
Ванна моечная ВМН Ш 2 (L=1200, S=700, H=870, G=400)304 нерж.сталь, двойная цельнотянутая ванна</v>
      </c>
      <c r="B4789">
        <v>617</v>
      </c>
      <c r="C4789">
        <v>12323</v>
      </c>
      <c r="D4789">
        <v>2</v>
      </c>
      <c r="E4789">
        <v>0</v>
      </c>
      <c r="F4789">
        <v>23511</v>
      </c>
    </row>
    <row r="4790" spans="1:6" x14ac:dyDescent="0.25">
      <c r="A4790" t="str">
        <f>'Оборудование столовой'!W1555</f>
        <v>шт</v>
      </c>
      <c r="B4790">
        <v>617</v>
      </c>
      <c r="C4790">
        <v>12323</v>
      </c>
      <c r="D4790">
        <v>3</v>
      </c>
      <c r="E4790">
        <v>0</v>
      </c>
      <c r="F4790">
        <v>23511</v>
      </c>
    </row>
    <row r="4791" spans="1:6" x14ac:dyDescent="0.25">
      <c r="A4791" s="6">
        <f>'Оборудование столовой'!AE1555</f>
        <v>1</v>
      </c>
      <c r="B4791">
        <v>617</v>
      </c>
      <c r="C4791">
        <v>12323</v>
      </c>
      <c r="D4791">
        <v>4</v>
      </c>
      <c r="E4791">
        <v>0</v>
      </c>
      <c r="F4791">
        <v>23511</v>
      </c>
    </row>
    <row r="4792" spans="1:6" x14ac:dyDescent="0.25">
      <c r="A4792" s="6">
        <f>'Оборудование столовой'!AY1555</f>
        <v>0</v>
      </c>
      <c r="B4792">
        <v>617</v>
      </c>
      <c r="C4792">
        <v>12323</v>
      </c>
      <c r="D4792">
        <v>5</v>
      </c>
      <c r="E4792">
        <v>0</v>
      </c>
      <c r="F4792">
        <v>23511</v>
      </c>
    </row>
    <row r="4793" spans="1:6" x14ac:dyDescent="0.25">
      <c r="A4793">
        <f>'Оборудование столовой'!AL1555</f>
        <v>5507.2151380748719</v>
      </c>
      <c r="B4793">
        <v>617</v>
      </c>
      <c r="C4793">
        <v>12323</v>
      </c>
      <c r="D4793">
        <v>7</v>
      </c>
      <c r="E4793">
        <v>0</v>
      </c>
      <c r="F4793">
        <v>23511</v>
      </c>
    </row>
    <row r="4794" spans="1:6" x14ac:dyDescent="0.25">
      <c r="A4794">
        <f>'Оборудование столовой'!A1557</f>
        <v>161</v>
      </c>
      <c r="B4794">
        <v>617</v>
      </c>
      <c r="C4794">
        <v>12324</v>
      </c>
      <c r="D4794">
        <v>0</v>
      </c>
      <c r="E4794">
        <v>0</v>
      </c>
      <c r="F4794">
        <v>23511</v>
      </c>
    </row>
    <row r="4795" spans="1:6" x14ac:dyDescent="0.25">
      <c r="A4795" t="str">
        <f>'Оборудование столовой'!B1557</f>
        <v>Прайс Горячий цех стр 99, п.224</v>
      </c>
      <c r="B4795">
        <v>617</v>
      </c>
      <c r="C4795">
        <v>12324</v>
      </c>
      <c r="D4795">
        <v>1</v>
      </c>
      <c r="E4795">
        <v>0</v>
      </c>
      <c r="F4795">
        <v>23511</v>
      </c>
    </row>
    <row r="4796" spans="1:6" x14ac:dyDescent="0.25">
      <c r="A4796" t="str">
        <f>'Оборудование столовой'!C1557</f>
        <v xml:space="preserve">
FAGOR IND, S. COOP. LTDA. Машина посудомоечная серии AD-21 B (Стаканомоечная машина)</v>
      </c>
      <c r="B4796">
        <v>617</v>
      </c>
      <c r="C4796">
        <v>12324</v>
      </c>
      <c r="D4796">
        <v>2</v>
      </c>
      <c r="E4796">
        <v>0</v>
      </c>
      <c r="F4796">
        <v>23511</v>
      </c>
    </row>
    <row r="4797" spans="1:6" x14ac:dyDescent="0.25">
      <c r="A4797" t="str">
        <f>'Оборудование столовой'!W1557</f>
        <v>шт</v>
      </c>
      <c r="B4797">
        <v>617</v>
      </c>
      <c r="C4797">
        <v>12324</v>
      </c>
      <c r="D4797">
        <v>3</v>
      </c>
      <c r="E4797">
        <v>0</v>
      </c>
      <c r="F4797">
        <v>23511</v>
      </c>
    </row>
    <row r="4798" spans="1:6" x14ac:dyDescent="0.25">
      <c r="A4798" s="6">
        <f>'Оборудование столовой'!AE1557</f>
        <v>1</v>
      </c>
      <c r="B4798">
        <v>617</v>
      </c>
      <c r="C4798">
        <v>12324</v>
      </c>
      <c r="D4798">
        <v>4</v>
      </c>
      <c r="E4798">
        <v>0</v>
      </c>
      <c r="F4798">
        <v>23511</v>
      </c>
    </row>
    <row r="4799" spans="1:6" x14ac:dyDescent="0.25">
      <c r="A4799" s="6">
        <f>'Оборудование столовой'!AY1557</f>
        <v>0</v>
      </c>
      <c r="B4799">
        <v>617</v>
      </c>
      <c r="C4799">
        <v>12324</v>
      </c>
      <c r="D4799">
        <v>5</v>
      </c>
      <c r="E4799">
        <v>0</v>
      </c>
      <c r="F4799">
        <v>23511</v>
      </c>
    </row>
    <row r="4800" spans="1:6" x14ac:dyDescent="0.25">
      <c r="A4800">
        <f>'Оборудование столовой'!AL1557</f>
        <v>21344.328502032848</v>
      </c>
      <c r="B4800">
        <v>617</v>
      </c>
      <c r="C4800">
        <v>12324</v>
      </c>
      <c r="D4800">
        <v>7</v>
      </c>
      <c r="E4800">
        <v>0</v>
      </c>
      <c r="F4800">
        <v>23511</v>
      </c>
    </row>
    <row r="4801" spans="1:6" x14ac:dyDescent="0.25">
      <c r="A4801" t="str">
        <f>'Оборудование столовой'!A1559</f>
        <v xml:space="preserve">Доготовочная </v>
      </c>
      <c r="B4801">
        <v>617</v>
      </c>
      <c r="C4801">
        <v>12330</v>
      </c>
      <c r="D4801">
        <v>0</v>
      </c>
      <c r="E4801">
        <v>0</v>
      </c>
      <c r="F4801">
        <v>23507</v>
      </c>
    </row>
    <row r="4802" spans="1:6" x14ac:dyDescent="0.25">
      <c r="A4802">
        <f>'Оборудование столовой'!A1560</f>
        <v>162</v>
      </c>
      <c r="B4802">
        <v>617</v>
      </c>
      <c r="C4802">
        <v>12331</v>
      </c>
      <c r="D4802">
        <v>0</v>
      </c>
      <c r="E4802">
        <v>0</v>
      </c>
      <c r="F4802">
        <v>23511</v>
      </c>
    </row>
    <row r="4803" spans="1:6" x14ac:dyDescent="0.25">
      <c r="A4803" t="str">
        <f>'Оборудование столовой'!B1560</f>
        <v>Прайс Горячий цех стр 101, п.229</v>
      </c>
      <c r="B4803">
        <v>617</v>
      </c>
      <c r="C4803">
        <v>12331</v>
      </c>
      <c r="D4803">
        <v>1</v>
      </c>
      <c r="E4803">
        <v>0</v>
      </c>
      <c r="F4803">
        <v>23511</v>
      </c>
    </row>
    <row r="4804" spans="1:6" x14ac:dyDescent="0.25">
      <c r="A4804" t="str">
        <f>'Оборудование столовой'!C1560</f>
        <v xml:space="preserve">Ванна ВРП Э (L=500, S=520, H=850, G=250) рукомойник педальный, 304 нерж.сталь
</v>
      </c>
      <c r="B4804">
        <v>617</v>
      </c>
      <c r="C4804">
        <v>12331</v>
      </c>
      <c r="D4804">
        <v>2</v>
      </c>
      <c r="E4804">
        <v>0</v>
      </c>
      <c r="F4804">
        <v>23511</v>
      </c>
    </row>
    <row r="4805" spans="1:6" x14ac:dyDescent="0.25">
      <c r="A4805" t="str">
        <f>'Оборудование столовой'!W1560</f>
        <v>шт</v>
      </c>
      <c r="B4805">
        <v>617</v>
      </c>
      <c r="C4805">
        <v>12331</v>
      </c>
      <c r="D4805">
        <v>3</v>
      </c>
      <c r="E4805">
        <v>0</v>
      </c>
      <c r="F4805">
        <v>23511</v>
      </c>
    </row>
    <row r="4806" spans="1:6" x14ac:dyDescent="0.25">
      <c r="A4806" s="6">
        <f>'Оборудование столовой'!AE1560</f>
        <v>1</v>
      </c>
      <c r="B4806">
        <v>617</v>
      </c>
      <c r="C4806">
        <v>12331</v>
      </c>
      <c r="D4806">
        <v>4</v>
      </c>
      <c r="E4806">
        <v>0</v>
      </c>
      <c r="F4806">
        <v>23511</v>
      </c>
    </row>
    <row r="4807" spans="1:6" x14ac:dyDescent="0.25">
      <c r="A4807" s="6">
        <f>'Оборудование столовой'!AY1560</f>
        <v>0</v>
      </c>
      <c r="B4807">
        <v>617</v>
      </c>
      <c r="C4807">
        <v>12331</v>
      </c>
      <c r="D4807">
        <v>5</v>
      </c>
      <c r="E4807">
        <v>0</v>
      </c>
      <c r="F4807">
        <v>23511</v>
      </c>
    </row>
    <row r="4808" spans="1:6" x14ac:dyDescent="0.25">
      <c r="A4808">
        <f>'Оборудование столовой'!AL1560</f>
        <v>3679.2737736944932</v>
      </c>
      <c r="B4808">
        <v>617</v>
      </c>
      <c r="C4808">
        <v>12331</v>
      </c>
      <c r="D4808">
        <v>7</v>
      </c>
      <c r="E4808">
        <v>0</v>
      </c>
      <c r="F4808">
        <v>23511</v>
      </c>
    </row>
    <row r="4809" spans="1:6" x14ac:dyDescent="0.25">
      <c r="A4809">
        <f>'Оборудование столовой'!A1562</f>
        <v>163</v>
      </c>
      <c r="B4809">
        <v>617</v>
      </c>
      <c r="C4809">
        <v>12332</v>
      </c>
      <c r="D4809">
        <v>0</v>
      </c>
      <c r="E4809">
        <v>0</v>
      </c>
      <c r="F4809">
        <v>23511</v>
      </c>
    </row>
    <row r="4810" spans="1:6" x14ac:dyDescent="0.25">
      <c r="A4810" t="str">
        <f>'Оборудование столовой'!B1562</f>
        <v>Прайс Горячий цех стр 101, п.230</v>
      </c>
      <c r="B4810">
        <v>617</v>
      </c>
      <c r="C4810">
        <v>12332</v>
      </c>
      <c r="D4810">
        <v>1</v>
      </c>
      <c r="E4810">
        <v>0</v>
      </c>
      <c r="F4810">
        <v>23511</v>
      </c>
    </row>
    <row r="4811" spans="1:6" x14ac:dyDescent="0.25">
      <c r="A4811" t="str">
        <f>'Оборудование столовой'!C1562</f>
        <v xml:space="preserve">
Ванна моечная ВМН Ш 2 (L=1200, S=700, H=870, G=400)304 нерж.сталь, двойная цельнотянутая ванна</v>
      </c>
      <c r="B4811">
        <v>617</v>
      </c>
      <c r="C4811">
        <v>12332</v>
      </c>
      <c r="D4811">
        <v>2</v>
      </c>
      <c r="E4811">
        <v>0</v>
      </c>
      <c r="F4811">
        <v>23511</v>
      </c>
    </row>
    <row r="4812" spans="1:6" x14ac:dyDescent="0.25">
      <c r="A4812" t="str">
        <f>'Оборудование столовой'!W1562</f>
        <v>шт</v>
      </c>
      <c r="B4812">
        <v>617</v>
      </c>
      <c r="C4812">
        <v>12332</v>
      </c>
      <c r="D4812">
        <v>3</v>
      </c>
      <c r="E4812">
        <v>0</v>
      </c>
      <c r="F4812">
        <v>23511</v>
      </c>
    </row>
    <row r="4813" spans="1:6" x14ac:dyDescent="0.25">
      <c r="A4813" s="6">
        <f>'Оборудование столовой'!AE1562</f>
        <v>1</v>
      </c>
      <c r="B4813">
        <v>617</v>
      </c>
      <c r="C4813">
        <v>12332</v>
      </c>
      <c r="D4813">
        <v>4</v>
      </c>
      <c r="E4813">
        <v>0</v>
      </c>
      <c r="F4813">
        <v>23511</v>
      </c>
    </row>
    <row r="4814" spans="1:6" x14ac:dyDescent="0.25">
      <c r="A4814" s="6">
        <f>'Оборудование столовой'!AY1562</f>
        <v>0</v>
      </c>
      <c r="B4814">
        <v>617</v>
      </c>
      <c r="C4814">
        <v>12332</v>
      </c>
      <c r="D4814">
        <v>5</v>
      </c>
      <c r="E4814">
        <v>0</v>
      </c>
      <c r="F4814">
        <v>23511</v>
      </c>
    </row>
    <row r="4815" spans="1:6" x14ac:dyDescent="0.25">
      <c r="A4815">
        <f>'Оборудование столовой'!AL1562</f>
        <v>5507.2151380748719</v>
      </c>
      <c r="B4815">
        <v>617</v>
      </c>
      <c r="C4815">
        <v>12332</v>
      </c>
      <c r="D4815">
        <v>7</v>
      </c>
      <c r="E4815">
        <v>0</v>
      </c>
      <c r="F4815">
        <v>23511</v>
      </c>
    </row>
    <row r="4816" spans="1:6" x14ac:dyDescent="0.25">
      <c r="A4816">
        <f>'Оборудование столовой'!A1564</f>
        <v>164</v>
      </c>
      <c r="B4816">
        <v>617</v>
      </c>
      <c r="C4816">
        <v>12333</v>
      </c>
      <c r="D4816">
        <v>0</v>
      </c>
      <c r="E4816">
        <v>0</v>
      </c>
      <c r="F4816">
        <v>23511</v>
      </c>
    </row>
    <row r="4817" spans="1:6" x14ac:dyDescent="0.25">
      <c r="A4817" t="str">
        <f>'Оборудование столовой'!B1564</f>
        <v>Прайс Горячий цех стр 101, п.231</v>
      </c>
      <c r="B4817">
        <v>617</v>
      </c>
      <c r="C4817">
        <v>12333</v>
      </c>
      <c r="D4817">
        <v>1</v>
      </c>
      <c r="E4817">
        <v>0</v>
      </c>
      <c r="F4817">
        <v>23511</v>
      </c>
    </row>
    <row r="4818" spans="1:6" x14ac:dyDescent="0.25">
      <c r="A4818" t="str">
        <f>'Оборудование столовой'!C1564</f>
        <v xml:space="preserve">
FAGOR IND, S. COOP. LTDA. Машина посудомоечная серии AD-21 B (Стаканомоечная машина)</v>
      </c>
      <c r="B4818">
        <v>617</v>
      </c>
      <c r="C4818">
        <v>12333</v>
      </c>
      <c r="D4818">
        <v>2</v>
      </c>
      <c r="E4818">
        <v>0</v>
      </c>
      <c r="F4818">
        <v>23511</v>
      </c>
    </row>
    <row r="4819" spans="1:6" x14ac:dyDescent="0.25">
      <c r="A4819" t="str">
        <f>'Оборудование столовой'!W1564</f>
        <v>шт</v>
      </c>
      <c r="B4819">
        <v>617</v>
      </c>
      <c r="C4819">
        <v>12333</v>
      </c>
      <c r="D4819">
        <v>3</v>
      </c>
      <c r="E4819">
        <v>0</v>
      </c>
      <c r="F4819">
        <v>23511</v>
      </c>
    </row>
    <row r="4820" spans="1:6" x14ac:dyDescent="0.25">
      <c r="A4820" s="6">
        <f>'Оборудование столовой'!AE1564</f>
        <v>1</v>
      </c>
      <c r="B4820">
        <v>617</v>
      </c>
      <c r="C4820">
        <v>12333</v>
      </c>
      <c r="D4820">
        <v>4</v>
      </c>
      <c r="E4820">
        <v>0</v>
      </c>
      <c r="F4820">
        <v>23511</v>
      </c>
    </row>
    <row r="4821" spans="1:6" x14ac:dyDescent="0.25">
      <c r="A4821" s="6">
        <f>'Оборудование столовой'!AY1564</f>
        <v>0</v>
      </c>
      <c r="B4821">
        <v>617</v>
      </c>
      <c r="C4821">
        <v>12333</v>
      </c>
      <c r="D4821">
        <v>5</v>
      </c>
      <c r="E4821">
        <v>0</v>
      </c>
      <c r="F4821">
        <v>23511</v>
      </c>
    </row>
    <row r="4822" spans="1:6" x14ac:dyDescent="0.25">
      <c r="A4822">
        <f>'Оборудование столовой'!AL1564</f>
        <v>21344.328502032848</v>
      </c>
      <c r="B4822">
        <v>617</v>
      </c>
      <c r="C4822">
        <v>12333</v>
      </c>
      <c r="D4822">
        <v>7</v>
      </c>
      <c r="E4822">
        <v>0</v>
      </c>
      <c r="F4822">
        <v>23511</v>
      </c>
    </row>
    <row r="4823" spans="1:6" x14ac:dyDescent="0.25">
      <c r="A4823">
        <f>'Оборудование столовой'!A1566</f>
        <v>165</v>
      </c>
      <c r="B4823">
        <v>617</v>
      </c>
      <c r="C4823">
        <v>12334</v>
      </c>
      <c r="D4823">
        <v>0</v>
      </c>
      <c r="E4823">
        <v>0</v>
      </c>
      <c r="F4823">
        <v>23511</v>
      </c>
    </row>
    <row r="4824" spans="1:6" x14ac:dyDescent="0.25">
      <c r="A4824" t="str">
        <f>'Оборудование столовой'!B1566</f>
        <v>Прайс Горячий цех стр 102, п.232</v>
      </c>
      <c r="B4824">
        <v>617</v>
      </c>
      <c r="C4824">
        <v>12334</v>
      </c>
      <c r="D4824">
        <v>1</v>
      </c>
      <c r="E4824">
        <v>0</v>
      </c>
      <c r="F4824">
        <v>23511</v>
      </c>
    </row>
    <row r="4825" spans="1:6" x14ac:dyDescent="0.25">
      <c r="A4825" t="str">
        <f>'Оборудование столовой'!C1566</f>
        <v xml:space="preserve">
FAGOR IND, S. COOP. LTDA. Шкаф холодильный серии AFP-701</v>
      </c>
      <c r="B4825">
        <v>617</v>
      </c>
      <c r="C4825">
        <v>12334</v>
      </c>
      <c r="D4825">
        <v>2</v>
      </c>
      <c r="E4825">
        <v>0</v>
      </c>
      <c r="F4825">
        <v>23511</v>
      </c>
    </row>
    <row r="4826" spans="1:6" x14ac:dyDescent="0.25">
      <c r="A4826" t="str">
        <f>'Оборудование столовой'!W1566</f>
        <v>шт</v>
      </c>
      <c r="B4826">
        <v>617</v>
      </c>
      <c r="C4826">
        <v>12334</v>
      </c>
      <c r="D4826">
        <v>3</v>
      </c>
      <c r="E4826">
        <v>0</v>
      </c>
      <c r="F4826">
        <v>23511</v>
      </c>
    </row>
    <row r="4827" spans="1:6" x14ac:dyDescent="0.25">
      <c r="A4827" s="6">
        <f>'Оборудование столовой'!AE1566</f>
        <v>1</v>
      </c>
      <c r="B4827">
        <v>617</v>
      </c>
      <c r="C4827">
        <v>12334</v>
      </c>
      <c r="D4827">
        <v>4</v>
      </c>
      <c r="E4827">
        <v>0</v>
      </c>
      <c r="F4827">
        <v>23511</v>
      </c>
    </row>
    <row r="4828" spans="1:6" x14ac:dyDescent="0.25">
      <c r="A4828" s="6">
        <f>'Оборудование столовой'!AY1566</f>
        <v>0</v>
      </c>
      <c r="B4828">
        <v>617</v>
      </c>
      <c r="C4828">
        <v>12334</v>
      </c>
      <c r="D4828">
        <v>5</v>
      </c>
      <c r="E4828">
        <v>0</v>
      </c>
      <c r="F4828">
        <v>23511</v>
      </c>
    </row>
    <row r="4829" spans="1:6" x14ac:dyDescent="0.25">
      <c r="A4829">
        <f>'Оборудование столовой'!AL1566</f>
        <v>26919.996845134378</v>
      </c>
      <c r="B4829">
        <v>617</v>
      </c>
      <c r="C4829">
        <v>12334</v>
      </c>
      <c r="D4829">
        <v>7</v>
      </c>
      <c r="E4829">
        <v>0</v>
      </c>
      <c r="F4829">
        <v>23511</v>
      </c>
    </row>
    <row r="4830" spans="1:6" x14ac:dyDescent="0.25">
      <c r="A4830">
        <f>'Оборудование столовой'!A1568</f>
        <v>166</v>
      </c>
      <c r="B4830">
        <v>617</v>
      </c>
      <c r="C4830">
        <v>12335</v>
      </c>
      <c r="D4830">
        <v>0</v>
      </c>
      <c r="E4830">
        <v>0</v>
      </c>
      <c r="F4830">
        <v>23511</v>
      </c>
    </row>
    <row r="4831" spans="1:6" x14ac:dyDescent="0.25">
      <c r="A4831" t="str">
        <f>'Оборудование столовой'!B1568</f>
        <v>Прайс Горячий цех стр 102, п.233</v>
      </c>
      <c r="B4831">
        <v>617</v>
      </c>
      <c r="C4831">
        <v>12335</v>
      </c>
      <c r="D4831">
        <v>1</v>
      </c>
      <c r="E4831">
        <v>0</v>
      </c>
      <c r="F4831">
        <v>23511</v>
      </c>
    </row>
    <row r="4832" spans="1:6" x14ac:dyDescent="0.25">
      <c r="A4832" t="str">
        <f>'Оборудование столовой'!C1568</f>
        <v xml:space="preserve">
KOGAST SISTEMI d.o.o  Плита электр.серии ES-Т47/P  4 конфорки на подставке</v>
      </c>
      <c r="B4832">
        <v>617</v>
      </c>
      <c r="C4832">
        <v>12335</v>
      </c>
      <c r="D4832">
        <v>2</v>
      </c>
      <c r="E4832">
        <v>0</v>
      </c>
      <c r="F4832">
        <v>23511</v>
      </c>
    </row>
    <row r="4833" spans="1:6" x14ac:dyDescent="0.25">
      <c r="A4833" t="str">
        <f>'Оборудование столовой'!W1568</f>
        <v>шт</v>
      </c>
      <c r="B4833">
        <v>617</v>
      </c>
      <c r="C4833">
        <v>12335</v>
      </c>
      <c r="D4833">
        <v>3</v>
      </c>
      <c r="E4833">
        <v>0</v>
      </c>
      <c r="F4833">
        <v>23511</v>
      </c>
    </row>
    <row r="4834" spans="1:6" x14ac:dyDescent="0.25">
      <c r="A4834" s="6">
        <f>'Оборудование столовой'!AE1568</f>
        <v>1</v>
      </c>
      <c r="B4834">
        <v>617</v>
      </c>
      <c r="C4834">
        <v>12335</v>
      </c>
      <c r="D4834">
        <v>4</v>
      </c>
      <c r="E4834">
        <v>0</v>
      </c>
      <c r="F4834">
        <v>23511</v>
      </c>
    </row>
    <row r="4835" spans="1:6" x14ac:dyDescent="0.25">
      <c r="A4835" s="6">
        <f>'Оборудование столовой'!AY1568</f>
        <v>0</v>
      </c>
      <c r="B4835">
        <v>617</v>
      </c>
      <c r="C4835">
        <v>12335</v>
      </c>
      <c r="D4835">
        <v>5</v>
      </c>
      <c r="E4835">
        <v>0</v>
      </c>
      <c r="F4835">
        <v>23511</v>
      </c>
    </row>
    <row r="4836" spans="1:6" x14ac:dyDescent="0.25">
      <c r="A4836">
        <f>'Оборудование столовой'!AL1568</f>
        <v>22533.487948149323</v>
      </c>
      <c r="B4836">
        <v>617</v>
      </c>
      <c r="C4836">
        <v>12335</v>
      </c>
      <c r="D4836">
        <v>7</v>
      </c>
      <c r="E4836">
        <v>0</v>
      </c>
      <c r="F4836">
        <v>23511</v>
      </c>
    </row>
    <row r="4837" spans="1:6" x14ac:dyDescent="0.25">
      <c r="A4837">
        <f>'Оборудование столовой'!A1570</f>
        <v>167</v>
      </c>
      <c r="B4837">
        <v>617</v>
      </c>
      <c r="C4837">
        <v>12336</v>
      </c>
      <c r="D4837">
        <v>0</v>
      </c>
      <c r="E4837">
        <v>0</v>
      </c>
      <c r="F4837">
        <v>23511</v>
      </c>
    </row>
    <row r="4838" spans="1:6" x14ac:dyDescent="0.25">
      <c r="A4838" t="str">
        <f>'Оборудование столовой'!B1570</f>
        <v>Прайс Горячий цех стр 102, п.234</v>
      </c>
      <c r="B4838">
        <v>617</v>
      </c>
      <c r="C4838">
        <v>12336</v>
      </c>
      <c r="D4838">
        <v>1</v>
      </c>
      <c r="E4838">
        <v>0</v>
      </c>
      <c r="F4838">
        <v>23511</v>
      </c>
    </row>
    <row r="4839" spans="1:6" x14ac:dyDescent="0.25">
      <c r="A4839" t="str">
        <f>'Оборудование столовой'!C1570</f>
        <v xml:space="preserve">
Зонт вытяжной ЗВП Ш (L=900, S=900, H=350)</v>
      </c>
      <c r="B4839">
        <v>617</v>
      </c>
      <c r="C4839">
        <v>12336</v>
      </c>
      <c r="D4839">
        <v>2</v>
      </c>
      <c r="E4839">
        <v>0</v>
      </c>
      <c r="F4839">
        <v>23511</v>
      </c>
    </row>
    <row r="4840" spans="1:6" x14ac:dyDescent="0.25">
      <c r="A4840" t="str">
        <f>'Оборудование столовой'!W1570</f>
        <v>шт</v>
      </c>
      <c r="B4840">
        <v>617</v>
      </c>
      <c r="C4840">
        <v>12336</v>
      </c>
      <c r="D4840">
        <v>3</v>
      </c>
      <c r="E4840">
        <v>0</v>
      </c>
      <c r="F4840">
        <v>23511</v>
      </c>
    </row>
    <row r="4841" spans="1:6" x14ac:dyDescent="0.25">
      <c r="A4841" s="6">
        <f>'Оборудование столовой'!AE1570</f>
        <v>2</v>
      </c>
      <c r="B4841">
        <v>617</v>
      </c>
      <c r="C4841">
        <v>12336</v>
      </c>
      <c r="D4841">
        <v>4</v>
      </c>
      <c r="E4841">
        <v>0</v>
      </c>
      <c r="F4841">
        <v>23511</v>
      </c>
    </row>
    <row r="4842" spans="1:6" x14ac:dyDescent="0.25">
      <c r="A4842" s="6">
        <f>'Оборудование столовой'!AY1570</f>
        <v>0</v>
      </c>
      <c r="B4842">
        <v>617</v>
      </c>
      <c r="C4842">
        <v>12336</v>
      </c>
      <c r="D4842">
        <v>5</v>
      </c>
      <c r="E4842">
        <v>0</v>
      </c>
      <c r="F4842">
        <v>23511</v>
      </c>
    </row>
    <row r="4843" spans="1:6" x14ac:dyDescent="0.25">
      <c r="A4843">
        <f>'Оборудование столовой'!AL1570</f>
        <v>2636.3083584138553</v>
      </c>
      <c r="B4843">
        <v>617</v>
      </c>
      <c r="C4843">
        <v>12336</v>
      </c>
      <c r="D4843">
        <v>7</v>
      </c>
      <c r="E4843">
        <v>0</v>
      </c>
      <c r="F4843">
        <v>23511</v>
      </c>
    </row>
    <row r="4844" spans="1:6" x14ac:dyDescent="0.25">
      <c r="A4844" t="str">
        <f>'Оборудование столовой'!A1572</f>
        <v>ИТОГО:</v>
      </c>
      <c r="B4844">
        <v>617</v>
      </c>
      <c r="C4844">
        <v>12050</v>
      </c>
      <c r="D4844">
        <v>0</v>
      </c>
      <c r="E4844">
        <v>0</v>
      </c>
      <c r="F4844">
        <v>23503</v>
      </c>
    </row>
    <row r="4845" spans="1:6" x14ac:dyDescent="0.25">
      <c r="A4845" t="str">
        <f>'Оборудование столовой'!A1577</f>
        <v xml:space="preserve">Помещение для санобработки яиц </v>
      </c>
      <c r="B4845">
        <v>617</v>
      </c>
      <c r="C4845">
        <v>13036</v>
      </c>
      <c r="D4845">
        <v>0</v>
      </c>
      <c r="E4845">
        <v>0</v>
      </c>
      <c r="F4845">
        <v>23507</v>
      </c>
    </row>
    <row r="4846" spans="1:6" x14ac:dyDescent="0.25">
      <c r="A4846">
        <f>'Оборудование столовой'!A1578</f>
        <v>1</v>
      </c>
      <c r="B4846">
        <v>617</v>
      </c>
      <c r="C4846">
        <v>13035</v>
      </c>
      <c r="D4846">
        <v>0</v>
      </c>
      <c r="E4846">
        <v>0</v>
      </c>
      <c r="F4846">
        <v>23511</v>
      </c>
    </row>
    <row r="4847" spans="1:6" x14ac:dyDescent="0.25">
      <c r="A4847" t="str">
        <f>'Оборудование столовой'!B1578</f>
        <v>Прайс Горячий цех стр 75, п.94</v>
      </c>
      <c r="B4847">
        <v>617</v>
      </c>
      <c r="C4847">
        <v>13035</v>
      </c>
      <c r="D4847">
        <v>1</v>
      </c>
      <c r="E4847">
        <v>0</v>
      </c>
      <c r="F4847">
        <v>23511</v>
      </c>
    </row>
    <row r="4848" spans="1:6" x14ac:dyDescent="0.25">
      <c r="A4848" t="str">
        <f>'Оборудование столовой'!D1578</f>
        <v xml:space="preserve">Koneteollisuus Oy Электр. улавливатель летающих насекомых мод. BT-40W
</v>
      </c>
      <c r="B4848">
        <v>617</v>
      </c>
      <c r="C4848">
        <v>13035</v>
      </c>
      <c r="D4848">
        <v>2</v>
      </c>
      <c r="E4848">
        <v>0</v>
      </c>
      <c r="F4848">
        <v>23511</v>
      </c>
    </row>
    <row r="4849" spans="1:6" x14ac:dyDescent="0.25">
      <c r="A4849" t="str">
        <f>'Оборудование столовой'!X1578</f>
        <v>шт</v>
      </c>
      <c r="B4849">
        <v>617</v>
      </c>
      <c r="C4849">
        <v>13035</v>
      </c>
      <c r="D4849">
        <v>3</v>
      </c>
      <c r="E4849">
        <v>0</v>
      </c>
      <c r="F4849">
        <v>23511</v>
      </c>
    </row>
    <row r="4850" spans="1:6" x14ac:dyDescent="0.25">
      <c r="A4850" s="6">
        <f>'Оборудование столовой'!AE1578</f>
        <v>1</v>
      </c>
      <c r="B4850">
        <v>617</v>
      </c>
      <c r="C4850">
        <v>13035</v>
      </c>
      <c r="D4850">
        <v>4</v>
      </c>
      <c r="E4850">
        <v>0</v>
      </c>
      <c r="F4850">
        <v>23511</v>
      </c>
    </row>
    <row r="4851" spans="1:6" x14ac:dyDescent="0.25">
      <c r="A4851" s="6">
        <f>'Оборудование столовой'!AY1578</f>
        <v>0</v>
      </c>
      <c r="B4851">
        <v>617</v>
      </c>
      <c r="C4851">
        <v>13035</v>
      </c>
      <c r="D4851">
        <v>5</v>
      </c>
      <c r="E4851">
        <v>0</v>
      </c>
      <c r="F4851">
        <v>23511</v>
      </c>
    </row>
    <row r="4852" spans="1:6" x14ac:dyDescent="0.25">
      <c r="A4852">
        <f>'Оборудование столовой'!AM1578</f>
        <v>2634.2444426844081</v>
      </c>
      <c r="B4852">
        <v>617</v>
      </c>
      <c r="C4852">
        <v>13035</v>
      </c>
      <c r="D4852">
        <v>7</v>
      </c>
      <c r="E4852">
        <v>0</v>
      </c>
      <c r="F4852">
        <v>23511</v>
      </c>
    </row>
    <row r="4853" spans="1:6" x14ac:dyDescent="0.25">
      <c r="A4853" t="str">
        <f>'Оборудование столовой'!A1580</f>
        <v xml:space="preserve">Пристенная линия раздачи </v>
      </c>
      <c r="B4853">
        <v>617</v>
      </c>
      <c r="C4853">
        <v>13161</v>
      </c>
      <c r="D4853">
        <v>0</v>
      </c>
      <c r="E4853">
        <v>0</v>
      </c>
      <c r="F4853">
        <v>23507</v>
      </c>
    </row>
    <row r="4854" spans="1:6" x14ac:dyDescent="0.25">
      <c r="A4854">
        <f>'Оборудование столовой'!A1581</f>
        <v>2</v>
      </c>
      <c r="B4854">
        <v>617</v>
      </c>
      <c r="C4854">
        <v>13160</v>
      </c>
      <c r="D4854">
        <v>0</v>
      </c>
      <c r="E4854">
        <v>0</v>
      </c>
      <c r="F4854">
        <v>23511</v>
      </c>
    </row>
    <row r="4855" spans="1:6" x14ac:dyDescent="0.25">
      <c r="A4855" t="str">
        <f>'Оборудование столовой'!B1581</f>
        <v>Прайс Горячий цех стр 81, п.137</v>
      </c>
      <c r="B4855">
        <v>617</v>
      </c>
      <c r="C4855">
        <v>13160</v>
      </c>
      <c r="D4855">
        <v>1</v>
      </c>
      <c r="E4855">
        <v>0</v>
      </c>
      <c r="F4855">
        <v>23511</v>
      </c>
    </row>
    <row r="4856" spans="1:6" x14ac:dyDescent="0.25">
      <c r="A4856" t="str">
        <f>'Оборудование столовой'!D1581</f>
        <v xml:space="preserve">
"КОФЕВАРКА ANIMO CB 2X5W</v>
      </c>
      <c r="B4856">
        <v>617</v>
      </c>
      <c r="C4856">
        <v>13160</v>
      </c>
      <c r="D4856">
        <v>2</v>
      </c>
      <c r="E4856">
        <v>0</v>
      </c>
      <c r="F4856">
        <v>23511</v>
      </c>
    </row>
    <row r="4857" spans="1:6" x14ac:dyDescent="0.25">
      <c r="A4857" t="str">
        <f>'Оборудование столовой'!X1581</f>
        <v>шт</v>
      </c>
      <c r="B4857">
        <v>617</v>
      </c>
      <c r="C4857">
        <v>13160</v>
      </c>
      <c r="D4857">
        <v>3</v>
      </c>
      <c r="E4857">
        <v>0</v>
      </c>
      <c r="F4857">
        <v>23511</v>
      </c>
    </row>
    <row r="4858" spans="1:6" x14ac:dyDescent="0.25">
      <c r="A4858" s="6">
        <f>'Оборудование столовой'!AE1581</f>
        <v>2</v>
      </c>
      <c r="B4858">
        <v>617</v>
      </c>
      <c r="C4858">
        <v>13160</v>
      </c>
      <c r="D4858">
        <v>4</v>
      </c>
      <c r="E4858">
        <v>0</v>
      </c>
      <c r="F4858">
        <v>23511</v>
      </c>
    </row>
    <row r="4859" spans="1:6" x14ac:dyDescent="0.25">
      <c r="A4859" s="6">
        <f>'Оборудование столовой'!AY1581</f>
        <v>0</v>
      </c>
      <c r="B4859">
        <v>617</v>
      </c>
      <c r="C4859">
        <v>13160</v>
      </c>
      <c r="D4859">
        <v>5</v>
      </c>
      <c r="E4859">
        <v>0</v>
      </c>
      <c r="F4859">
        <v>23511</v>
      </c>
    </row>
    <row r="4860" spans="1:6" x14ac:dyDescent="0.25">
      <c r="A4860">
        <f>'Оборудование столовой'!AM1581</f>
        <v>43477.072812714512</v>
      </c>
      <c r="B4860">
        <v>617</v>
      </c>
      <c r="C4860">
        <v>13160</v>
      </c>
      <c r="D4860">
        <v>7</v>
      </c>
      <c r="E4860">
        <v>0</v>
      </c>
      <c r="F4860">
        <v>23511</v>
      </c>
    </row>
    <row r="4861" spans="1:6" x14ac:dyDescent="0.25">
      <c r="A4861" t="str">
        <f>'Оборудование столовой'!A1583</f>
        <v xml:space="preserve">Подсобное помещение </v>
      </c>
      <c r="B4861">
        <v>617</v>
      </c>
      <c r="C4861">
        <v>13712</v>
      </c>
      <c r="D4861">
        <v>0</v>
      </c>
      <c r="E4861">
        <v>0</v>
      </c>
      <c r="F4861">
        <v>23507</v>
      </c>
    </row>
    <row r="4862" spans="1:6" x14ac:dyDescent="0.25">
      <c r="A4862">
        <f>'Оборудование столовой'!A1584</f>
        <v>3</v>
      </c>
      <c r="B4862">
        <v>617</v>
      </c>
      <c r="C4862">
        <v>13711</v>
      </c>
      <c r="D4862">
        <v>0</v>
      </c>
      <c r="E4862">
        <v>0</v>
      </c>
      <c r="F4862">
        <v>23511</v>
      </c>
    </row>
    <row r="4863" spans="1:6" x14ac:dyDescent="0.25">
      <c r="A4863" t="str">
        <f>'Оборудование столовой'!B1584</f>
        <v>Прайс Горячий цех стр 100, п.225</v>
      </c>
      <c r="B4863">
        <v>617</v>
      </c>
      <c r="C4863">
        <v>13711</v>
      </c>
      <c r="D4863">
        <v>1</v>
      </c>
      <c r="E4863">
        <v>0</v>
      </c>
      <c r="F4863">
        <v>23511</v>
      </c>
    </row>
    <row r="4864" spans="1:6" x14ac:dyDescent="0.25">
      <c r="A4864" t="str">
        <f>'Оборудование столовой'!D1584</f>
        <v xml:space="preserve">
 Кофемашина Saeco Aulika (с подключением к воде)</v>
      </c>
      <c r="B4864">
        <v>617</v>
      </c>
      <c r="C4864">
        <v>13711</v>
      </c>
      <c r="D4864">
        <v>2</v>
      </c>
      <c r="E4864">
        <v>0</v>
      </c>
      <c r="F4864">
        <v>23511</v>
      </c>
    </row>
    <row r="4865" spans="1:6" x14ac:dyDescent="0.25">
      <c r="A4865" t="str">
        <f>'Оборудование столовой'!X1584</f>
        <v>шт</v>
      </c>
      <c r="B4865">
        <v>617</v>
      </c>
      <c r="C4865">
        <v>13711</v>
      </c>
      <c r="D4865">
        <v>3</v>
      </c>
      <c r="E4865">
        <v>0</v>
      </c>
      <c r="F4865">
        <v>23511</v>
      </c>
    </row>
    <row r="4866" spans="1:6" x14ac:dyDescent="0.25">
      <c r="A4866" s="6">
        <f>'Оборудование столовой'!AE1584</f>
        <v>1</v>
      </c>
      <c r="B4866">
        <v>617</v>
      </c>
      <c r="C4866">
        <v>13711</v>
      </c>
      <c r="D4866">
        <v>4</v>
      </c>
      <c r="E4866">
        <v>0</v>
      </c>
      <c r="F4866">
        <v>23511</v>
      </c>
    </row>
    <row r="4867" spans="1:6" x14ac:dyDescent="0.25">
      <c r="A4867" s="6">
        <f>'Оборудование столовой'!AY1584</f>
        <v>0</v>
      </c>
      <c r="B4867">
        <v>617</v>
      </c>
      <c r="C4867">
        <v>13711</v>
      </c>
      <c r="D4867">
        <v>5</v>
      </c>
      <c r="E4867">
        <v>0</v>
      </c>
      <c r="F4867">
        <v>23511</v>
      </c>
    </row>
    <row r="4868" spans="1:6" x14ac:dyDescent="0.25">
      <c r="A4868">
        <f>'Оборудование столовой'!AM1584</f>
        <v>20482.629925550453</v>
      </c>
      <c r="B4868">
        <v>617</v>
      </c>
      <c r="C4868">
        <v>13711</v>
      </c>
      <c r="D4868">
        <v>7</v>
      </c>
      <c r="E4868">
        <v>0</v>
      </c>
      <c r="F4868">
        <v>23511</v>
      </c>
    </row>
    <row r="4869" spans="1:6" x14ac:dyDescent="0.25">
      <c r="A4869" t="str">
        <f>'Оборудование столовой'!A1586</f>
        <v>ИТОГО:</v>
      </c>
      <c r="B4869">
        <v>617</v>
      </c>
      <c r="C4869">
        <v>13033</v>
      </c>
      <c r="D4869">
        <v>0</v>
      </c>
      <c r="E4869">
        <v>0</v>
      </c>
      <c r="F4869">
        <v>23503</v>
      </c>
    </row>
    <row r="4870" spans="1:6" x14ac:dyDescent="0.25">
      <c r="A4870">
        <f>'Оборудование столовой'!A1590</f>
        <v>1</v>
      </c>
      <c r="B4870">
        <v>617</v>
      </c>
      <c r="C4870">
        <v>14955</v>
      </c>
      <c r="D4870">
        <v>0</v>
      </c>
      <c r="E4870">
        <v>0</v>
      </c>
      <c r="F4870">
        <v>21762</v>
      </c>
    </row>
    <row r="4871" spans="1:6" x14ac:dyDescent="0.25">
      <c r="A4871" t="str">
        <f>'Оборудование столовой'!B1590</f>
        <v xml:space="preserve">МДС  81-37.2004  п.4.7 </v>
      </c>
      <c r="B4871">
        <v>617</v>
      </c>
      <c r="C4871">
        <v>14955</v>
      </c>
      <c r="D4871">
        <v>1</v>
      </c>
      <c r="E4871">
        <v>0</v>
      </c>
      <c r="F4871">
        <v>21762</v>
      </c>
    </row>
    <row r="4872" spans="1:6" x14ac:dyDescent="0.25">
      <c r="A4872" t="str">
        <f>'Оборудование столовой'!F1590</f>
        <v>Монтаж оборудования с подключением (6% от стоимости)</v>
      </c>
      <c r="B4872">
        <v>617</v>
      </c>
      <c r="C4872">
        <v>14955</v>
      </c>
      <c r="D4872">
        <v>2</v>
      </c>
      <c r="E4872">
        <v>0</v>
      </c>
      <c r="F4872">
        <v>21762</v>
      </c>
    </row>
    <row r="4873" spans="1:6" x14ac:dyDescent="0.25">
      <c r="A4873" t="str">
        <f>'Оборудование столовой'!J1590</f>
        <v>компл</v>
      </c>
      <c r="B4873">
        <v>617</v>
      </c>
      <c r="C4873">
        <v>14955</v>
      </c>
      <c r="D4873">
        <v>3</v>
      </c>
      <c r="E4873">
        <v>0</v>
      </c>
      <c r="F4873">
        <v>21762</v>
      </c>
    </row>
    <row r="4874" spans="1:6" x14ac:dyDescent="0.25">
      <c r="A4874" s="6">
        <f>'Оборудование столовой'!N1590</f>
        <v>1</v>
      </c>
      <c r="B4874">
        <v>617</v>
      </c>
      <c r="C4874">
        <v>14955</v>
      </c>
      <c r="D4874">
        <v>4</v>
      </c>
      <c r="E4874">
        <v>0</v>
      </c>
      <c r="F4874">
        <v>21762</v>
      </c>
    </row>
    <row r="4875" spans="1:6" x14ac:dyDescent="0.25">
      <c r="A4875" t="str">
        <f>'Оборудование столовой'!F1592</f>
        <v>Зарплата</v>
      </c>
      <c r="B4875">
        <v>617</v>
      </c>
      <c r="C4875">
        <v>14956</v>
      </c>
      <c r="D4875">
        <v>2</v>
      </c>
      <c r="E4875">
        <v>0</v>
      </c>
      <c r="F4875">
        <v>21785</v>
      </c>
    </row>
    <row r="4876" spans="1:6" x14ac:dyDescent="0.25">
      <c r="A4876" s="5">
        <f>'Оборудование столовой'!R1592</f>
        <v>6604.26</v>
      </c>
      <c r="B4876">
        <v>617</v>
      </c>
      <c r="C4876">
        <v>14956</v>
      </c>
      <c r="D4876">
        <v>5</v>
      </c>
      <c r="E4876">
        <v>0</v>
      </c>
      <c r="F4876">
        <v>21785</v>
      </c>
    </row>
    <row r="4877" spans="1:6" x14ac:dyDescent="0.25">
      <c r="A4877" s="6">
        <f>'Оборудование столовой'!AP1592</f>
        <v>1</v>
      </c>
      <c r="B4877">
        <v>617</v>
      </c>
      <c r="C4877">
        <v>14956</v>
      </c>
      <c r="D4877">
        <v>9</v>
      </c>
      <c r="E4877">
        <v>0</v>
      </c>
      <c r="F4877">
        <v>21785</v>
      </c>
    </row>
    <row r="4878" spans="1:6" x14ac:dyDescent="0.25">
      <c r="A4878" t="str">
        <f>'Оборудование столовой'!F1593</f>
        <v>Эксплуатация машин</v>
      </c>
      <c r="B4878">
        <v>617</v>
      </c>
      <c r="C4878">
        <v>14957</v>
      </c>
      <c r="D4878">
        <v>2</v>
      </c>
      <c r="E4878">
        <v>0</v>
      </c>
      <c r="F4878">
        <v>21785</v>
      </c>
    </row>
    <row r="4879" spans="1:6" x14ac:dyDescent="0.25">
      <c r="A4879" s="6">
        <f>'Оборудование столовой'!R1593</f>
        <v>0</v>
      </c>
      <c r="B4879">
        <v>617</v>
      </c>
      <c r="C4879">
        <v>14957</v>
      </c>
      <c r="D4879">
        <v>5</v>
      </c>
      <c r="E4879">
        <v>0</v>
      </c>
      <c r="F4879">
        <v>21785</v>
      </c>
    </row>
    <row r="4880" spans="1:6" x14ac:dyDescent="0.25">
      <c r="A4880" s="6">
        <f>'Оборудование столовой'!AP1593</f>
        <v>1</v>
      </c>
      <c r="B4880">
        <v>617</v>
      </c>
      <c r="C4880">
        <v>14957</v>
      </c>
      <c r="D4880">
        <v>9</v>
      </c>
      <c r="E4880">
        <v>0</v>
      </c>
      <c r="F4880">
        <v>21785</v>
      </c>
    </row>
    <row r="4881" spans="1:6" x14ac:dyDescent="0.25">
      <c r="A4881" t="str">
        <f>'Оборудование столовой'!F1594</f>
        <v>в т.ч. зарплата машиниста</v>
      </c>
      <c r="B4881">
        <v>617</v>
      </c>
      <c r="C4881">
        <v>14958</v>
      </c>
      <c r="D4881">
        <v>2</v>
      </c>
      <c r="E4881">
        <v>0</v>
      </c>
      <c r="F4881">
        <v>21785</v>
      </c>
    </row>
    <row r="4882" spans="1:6" x14ac:dyDescent="0.25">
      <c r="A4882" s="6">
        <f>'Оборудование столовой'!R1594</f>
        <v>0</v>
      </c>
      <c r="B4882">
        <v>617</v>
      </c>
      <c r="C4882">
        <v>14958</v>
      </c>
      <c r="D4882">
        <v>5</v>
      </c>
      <c r="E4882">
        <v>0</v>
      </c>
      <c r="F4882">
        <v>21785</v>
      </c>
    </row>
    <row r="4883" spans="1:6" x14ac:dyDescent="0.25">
      <c r="A4883" s="6">
        <f>'Оборудование столовой'!AP1594</f>
        <v>1</v>
      </c>
      <c r="B4883">
        <v>617</v>
      </c>
      <c r="C4883">
        <v>14958</v>
      </c>
      <c r="D4883">
        <v>9</v>
      </c>
      <c r="E4883">
        <v>0</v>
      </c>
      <c r="F4883">
        <v>21785</v>
      </c>
    </row>
    <row r="4884" spans="1:6" x14ac:dyDescent="0.25">
      <c r="A4884" t="str">
        <f>'Оборудование столовой'!F1595</f>
        <v>Материальные ресурсы</v>
      </c>
      <c r="B4884">
        <v>617</v>
      </c>
      <c r="C4884">
        <v>14959</v>
      </c>
      <c r="D4884">
        <v>2</v>
      </c>
      <c r="E4884">
        <v>0</v>
      </c>
      <c r="F4884">
        <v>21785</v>
      </c>
    </row>
    <row r="4885" spans="1:6" x14ac:dyDescent="0.25">
      <c r="A4885" s="6">
        <f>'Оборудование столовой'!R1595</f>
        <v>0</v>
      </c>
      <c r="B4885">
        <v>617</v>
      </c>
      <c r="C4885">
        <v>14959</v>
      </c>
      <c r="D4885">
        <v>5</v>
      </c>
      <c r="E4885">
        <v>0</v>
      </c>
      <c r="F4885">
        <v>21785</v>
      </c>
    </row>
    <row r="4886" spans="1:6" x14ac:dyDescent="0.25">
      <c r="A4886" s="6">
        <f>'Оборудование столовой'!AP1595</f>
        <v>1</v>
      </c>
      <c r="B4886">
        <v>617</v>
      </c>
      <c r="C4886">
        <v>14959</v>
      </c>
      <c r="D4886">
        <v>9</v>
      </c>
      <c r="E4886">
        <v>0</v>
      </c>
      <c r="F4886">
        <v>21785</v>
      </c>
    </row>
    <row r="4887" spans="1:6" x14ac:dyDescent="0.25">
      <c r="A4887" t="str">
        <f>'Оборудование столовой'!F1596</f>
        <v>Накладные расходы от ФОТ</v>
      </c>
      <c r="B4887">
        <v>617</v>
      </c>
      <c r="C4887">
        <v>14960</v>
      </c>
      <c r="D4887">
        <v>2</v>
      </c>
      <c r="E4887">
        <v>0</v>
      </c>
      <c r="F4887">
        <v>21786</v>
      </c>
    </row>
    <row r="4888" spans="1:6" x14ac:dyDescent="0.25">
      <c r="A4888">
        <f>'Оборудование столовой'!J1596</f>
        <v>0</v>
      </c>
      <c r="B4888">
        <v>617</v>
      </c>
      <c r="C4888">
        <v>14960</v>
      </c>
      <c r="D4888">
        <v>3</v>
      </c>
      <c r="E4888">
        <v>0</v>
      </c>
      <c r="F4888">
        <v>21786</v>
      </c>
    </row>
    <row r="4889" spans="1:6" x14ac:dyDescent="0.25">
      <c r="A4889" s="6">
        <f>'Оборудование столовой'!R1596</f>
        <v>0</v>
      </c>
      <c r="B4889">
        <v>617</v>
      </c>
      <c r="C4889">
        <v>14960</v>
      </c>
      <c r="D4889">
        <v>5</v>
      </c>
      <c r="E4889">
        <v>0</v>
      </c>
      <c r="F4889">
        <v>21786</v>
      </c>
    </row>
    <row r="4890" spans="1:6" x14ac:dyDescent="0.25">
      <c r="A4890" s="6">
        <f>'Оборудование столовой'!AP1596</f>
        <v>0</v>
      </c>
      <c r="B4890">
        <v>617</v>
      </c>
      <c r="C4890">
        <v>14960</v>
      </c>
      <c r="D4890">
        <v>9</v>
      </c>
      <c r="E4890">
        <v>0</v>
      </c>
      <c r="F4890">
        <v>21786</v>
      </c>
    </row>
    <row r="4891" spans="1:6" x14ac:dyDescent="0.25">
      <c r="A4891" t="str">
        <f>'Оборудование столовой'!F1597</f>
        <v>Сметная прибыль от ФОТ</v>
      </c>
      <c r="B4891">
        <v>617</v>
      </c>
      <c r="C4891">
        <v>14961</v>
      </c>
      <c r="D4891">
        <v>2</v>
      </c>
      <c r="E4891">
        <v>0</v>
      </c>
      <c r="F4891">
        <v>21787</v>
      </c>
    </row>
    <row r="4892" spans="1:6" x14ac:dyDescent="0.25">
      <c r="A4892">
        <f>'Оборудование столовой'!J1597</f>
        <v>0</v>
      </c>
      <c r="B4892">
        <v>617</v>
      </c>
      <c r="C4892">
        <v>14961</v>
      </c>
      <c r="D4892">
        <v>3</v>
      </c>
      <c r="E4892">
        <v>0</v>
      </c>
      <c r="F4892">
        <v>21787</v>
      </c>
    </row>
    <row r="4893" spans="1:6" x14ac:dyDescent="0.25">
      <c r="A4893" s="6">
        <f>'Оборудование столовой'!R1597</f>
        <v>0</v>
      </c>
      <c r="B4893">
        <v>617</v>
      </c>
      <c r="C4893">
        <v>14961</v>
      </c>
      <c r="D4893">
        <v>5</v>
      </c>
      <c r="E4893">
        <v>0</v>
      </c>
      <c r="F4893">
        <v>21787</v>
      </c>
    </row>
    <row r="4894" spans="1:6" x14ac:dyDescent="0.25">
      <c r="A4894" s="6">
        <f>'Оборудование столовой'!AP1597</f>
        <v>0</v>
      </c>
      <c r="B4894">
        <v>617</v>
      </c>
      <c r="C4894">
        <v>14961</v>
      </c>
      <c r="D4894">
        <v>9</v>
      </c>
      <c r="E4894">
        <v>0</v>
      </c>
      <c r="F4894">
        <v>21787</v>
      </c>
    </row>
    <row r="4895" spans="1:6" x14ac:dyDescent="0.25">
      <c r="A4895" t="str">
        <f>'Оборудование столовой'!F1598</f>
        <v>Затраты труда</v>
      </c>
      <c r="B4895">
        <v>617</v>
      </c>
      <c r="C4895">
        <v>14964</v>
      </c>
      <c r="D4895">
        <v>2</v>
      </c>
      <c r="E4895">
        <v>0</v>
      </c>
      <c r="F4895">
        <v>21774</v>
      </c>
    </row>
    <row r="4896" spans="1:6" x14ac:dyDescent="0.25">
      <c r="A4896" t="str">
        <f>'Оборудование столовой'!J1598</f>
        <v>чел.-ч.</v>
      </c>
      <c r="B4896">
        <v>617</v>
      </c>
      <c r="C4896">
        <v>14964</v>
      </c>
      <c r="D4896">
        <v>3</v>
      </c>
      <c r="E4896">
        <v>0</v>
      </c>
      <c r="F4896">
        <v>21774</v>
      </c>
    </row>
    <row r="4897" spans="1:6" x14ac:dyDescent="0.25">
      <c r="A4897" s="6">
        <f>'Оборудование столовой'!N1598</f>
        <v>0</v>
      </c>
      <c r="B4897">
        <v>617</v>
      </c>
      <c r="C4897">
        <v>14964</v>
      </c>
      <c r="D4897">
        <v>4</v>
      </c>
      <c r="E4897">
        <v>0</v>
      </c>
      <c r="F4897">
        <v>21774</v>
      </c>
    </row>
    <row r="4898" spans="1:6" x14ac:dyDescent="0.25">
      <c r="A4898" t="str">
        <f>'Оборудование столовой'!F1599</f>
        <v>Итого по расценке</v>
      </c>
      <c r="B4898">
        <v>617</v>
      </c>
      <c r="C4898">
        <v>14963</v>
      </c>
      <c r="D4898">
        <v>2</v>
      </c>
      <c r="E4898">
        <v>0</v>
      </c>
      <c r="F4898">
        <v>21788</v>
      </c>
    </row>
    <row r="4899" spans="1:6" x14ac:dyDescent="0.25">
      <c r="A4899" t="str">
        <f>'Оборудование столовой'!A1600</f>
        <v>ИТОГО:</v>
      </c>
      <c r="B4899">
        <v>617</v>
      </c>
      <c r="C4899">
        <v>14953</v>
      </c>
      <c r="D4899">
        <v>2</v>
      </c>
      <c r="E4899">
        <v>0</v>
      </c>
      <c r="F4899">
        <v>21763</v>
      </c>
    </row>
    <row r="4900" spans="1:6" x14ac:dyDescent="0.25">
      <c r="A4900" t="str">
        <f>'Оборудование столовой'!A1604</f>
        <v>Овощной цех</v>
      </c>
      <c r="B4900">
        <v>617</v>
      </c>
      <c r="C4900">
        <v>12384</v>
      </c>
      <c r="D4900">
        <v>0</v>
      </c>
      <c r="E4900">
        <v>0</v>
      </c>
      <c r="F4900">
        <v>23507</v>
      </c>
    </row>
    <row r="4901" spans="1:6" x14ac:dyDescent="0.25">
      <c r="A4901">
        <f>'Оборудование столовой'!A1605</f>
        <v>1</v>
      </c>
      <c r="B4901">
        <v>617</v>
      </c>
      <c r="C4901">
        <v>12371</v>
      </c>
      <c r="D4901">
        <v>0</v>
      </c>
      <c r="E4901">
        <v>0</v>
      </c>
      <c r="F4901">
        <v>23511</v>
      </c>
    </row>
    <row r="4902" spans="1:6" x14ac:dyDescent="0.25">
      <c r="A4902" t="str">
        <f>'Оборудование столовой'!B1605</f>
        <v>Прайс Горячий цех стр 63, п.32</v>
      </c>
      <c r="B4902">
        <v>617</v>
      </c>
      <c r="C4902">
        <v>12371</v>
      </c>
      <c r="D4902">
        <v>1</v>
      </c>
      <c r="E4902">
        <v>0</v>
      </c>
      <c r="F4902">
        <v>23511</v>
      </c>
    </row>
    <row r="4903" spans="1:6" x14ac:dyDescent="0.25">
      <c r="A4903" t="str">
        <f>'Оборудование столовой'!C1605</f>
        <v xml:space="preserve">Стол разделочный СРПН  Ш(L=2000, S=700, H=850, Hб=85, СП) 304 нерж.сталь, борт, полка сплошная
</v>
      </c>
      <c r="B4903">
        <v>617</v>
      </c>
      <c r="C4903">
        <v>12371</v>
      </c>
      <c r="D4903">
        <v>2</v>
      </c>
      <c r="E4903">
        <v>0</v>
      </c>
      <c r="F4903">
        <v>23511</v>
      </c>
    </row>
    <row r="4904" spans="1:6" x14ac:dyDescent="0.25">
      <c r="A4904" t="str">
        <f>'Оборудование столовой'!W1605</f>
        <v>шт</v>
      </c>
      <c r="B4904">
        <v>617</v>
      </c>
      <c r="C4904">
        <v>12371</v>
      </c>
      <c r="D4904">
        <v>3</v>
      </c>
      <c r="E4904">
        <v>0</v>
      </c>
      <c r="F4904">
        <v>23511</v>
      </c>
    </row>
    <row r="4905" spans="1:6" x14ac:dyDescent="0.25">
      <c r="A4905" s="6">
        <f>'Оборудование столовой'!AE1605</f>
        <v>1</v>
      </c>
      <c r="B4905">
        <v>617</v>
      </c>
      <c r="C4905">
        <v>12371</v>
      </c>
      <c r="D4905">
        <v>4</v>
      </c>
      <c r="E4905">
        <v>0</v>
      </c>
      <c r="F4905">
        <v>23511</v>
      </c>
    </row>
    <row r="4906" spans="1:6" x14ac:dyDescent="0.25">
      <c r="A4906" s="6">
        <f>'Оборудование столовой'!AY1605</f>
        <v>0</v>
      </c>
      <c r="B4906">
        <v>617</v>
      </c>
      <c r="C4906">
        <v>12371</v>
      </c>
      <c r="D4906">
        <v>5</v>
      </c>
      <c r="E4906">
        <v>0</v>
      </c>
      <c r="F4906">
        <v>23511</v>
      </c>
    </row>
    <row r="4907" spans="1:6" x14ac:dyDescent="0.25">
      <c r="A4907">
        <f>'Оборудование столовой'!AL1605</f>
        <v>6000.4909974127468</v>
      </c>
      <c r="B4907">
        <v>617</v>
      </c>
      <c r="C4907">
        <v>12371</v>
      </c>
      <c r="D4907">
        <v>7</v>
      </c>
      <c r="E4907">
        <v>0</v>
      </c>
      <c r="F4907">
        <v>23511</v>
      </c>
    </row>
    <row r="4908" spans="1:6" x14ac:dyDescent="0.25">
      <c r="A4908">
        <f>'Оборудование столовой'!A1607</f>
        <v>2</v>
      </c>
      <c r="B4908">
        <v>617</v>
      </c>
      <c r="C4908">
        <v>12372</v>
      </c>
      <c r="D4908">
        <v>0</v>
      </c>
      <c r="E4908">
        <v>0</v>
      </c>
      <c r="F4908">
        <v>23511</v>
      </c>
    </row>
    <row r="4909" spans="1:6" x14ac:dyDescent="0.25">
      <c r="A4909" t="str">
        <f>'Оборудование столовой'!B1607</f>
        <v>Прайс Горячий цех стр 63, п.33</v>
      </c>
      <c r="B4909">
        <v>617</v>
      </c>
      <c r="C4909">
        <v>12372</v>
      </c>
      <c r="D4909">
        <v>1</v>
      </c>
      <c r="E4909">
        <v>0</v>
      </c>
      <c r="F4909">
        <v>23511</v>
      </c>
    </row>
    <row r="4910" spans="1:6" x14ac:dyDescent="0.25">
      <c r="A4910" t="str">
        <f>'Оборудование столовой'!C1607</f>
        <v xml:space="preserve">Стол разделочный СРПН  Ш (L=1400, S=700, H=850, Hб=85, СП) 304 нерж.сталь, борт и полка
</v>
      </c>
      <c r="B4910">
        <v>617</v>
      </c>
      <c r="C4910">
        <v>12372</v>
      </c>
      <c r="D4910">
        <v>2</v>
      </c>
      <c r="E4910">
        <v>0</v>
      </c>
      <c r="F4910">
        <v>23511</v>
      </c>
    </row>
    <row r="4911" spans="1:6" x14ac:dyDescent="0.25">
      <c r="A4911" t="str">
        <f>'Оборудование столовой'!W1607</f>
        <v>шт</v>
      </c>
      <c r="B4911">
        <v>617</v>
      </c>
      <c r="C4911">
        <v>12372</v>
      </c>
      <c r="D4911">
        <v>3</v>
      </c>
      <c r="E4911">
        <v>0</v>
      </c>
      <c r="F4911">
        <v>23511</v>
      </c>
    </row>
    <row r="4912" spans="1:6" x14ac:dyDescent="0.25">
      <c r="A4912" s="6">
        <f>'Оборудование столовой'!AE1607</f>
        <v>1</v>
      </c>
      <c r="B4912">
        <v>617</v>
      </c>
      <c r="C4912">
        <v>12372</v>
      </c>
      <c r="D4912">
        <v>4</v>
      </c>
      <c r="E4912">
        <v>0</v>
      </c>
      <c r="F4912">
        <v>23511</v>
      </c>
    </row>
    <row r="4913" spans="1:6" x14ac:dyDescent="0.25">
      <c r="A4913" s="6">
        <f>'Оборудование столовой'!AY1607</f>
        <v>0</v>
      </c>
      <c r="B4913">
        <v>617</v>
      </c>
      <c r="C4913">
        <v>12372</v>
      </c>
      <c r="D4913">
        <v>5</v>
      </c>
      <c r="E4913">
        <v>0</v>
      </c>
      <c r="F4913">
        <v>23511</v>
      </c>
    </row>
    <row r="4914" spans="1:6" x14ac:dyDescent="0.25">
      <c r="A4914">
        <f>'Оборудование столовой'!AL1607</f>
        <v>6385.7552669095521</v>
      </c>
      <c r="B4914">
        <v>617</v>
      </c>
      <c r="C4914">
        <v>12372</v>
      </c>
      <c r="D4914">
        <v>7</v>
      </c>
      <c r="E4914">
        <v>0</v>
      </c>
      <c r="F4914">
        <v>23511</v>
      </c>
    </row>
    <row r="4915" spans="1:6" x14ac:dyDescent="0.25">
      <c r="A4915">
        <f>'Оборудование столовой'!A1609</f>
        <v>3</v>
      </c>
      <c r="B4915">
        <v>617</v>
      </c>
      <c r="C4915">
        <v>12373</v>
      </c>
      <c r="D4915">
        <v>0</v>
      </c>
      <c r="E4915">
        <v>0</v>
      </c>
      <c r="F4915">
        <v>23511</v>
      </c>
    </row>
    <row r="4916" spans="1:6" x14ac:dyDescent="0.25">
      <c r="A4916" t="str">
        <f>'Оборудование столовой'!B1609</f>
        <v>Прайс Горячий цех стр 63, п.34</v>
      </c>
      <c r="B4916">
        <v>617</v>
      </c>
      <c r="C4916">
        <v>12373</v>
      </c>
      <c r="D4916">
        <v>1</v>
      </c>
      <c r="E4916">
        <v>0</v>
      </c>
      <c r="F4916">
        <v>23511</v>
      </c>
    </row>
    <row r="4917" spans="1:6" x14ac:dyDescent="0.25">
      <c r="A4917" t="str">
        <f>'Оборудование столовой'!C1609</f>
        <v xml:space="preserve">Полка кухонная ПК Ш (L=1500, S=300, H=300) 304 нерж.сталь, сплошная
</v>
      </c>
      <c r="B4917">
        <v>617</v>
      </c>
      <c r="C4917">
        <v>12373</v>
      </c>
      <c r="D4917">
        <v>2</v>
      </c>
      <c r="E4917">
        <v>0</v>
      </c>
      <c r="F4917">
        <v>23511</v>
      </c>
    </row>
    <row r="4918" spans="1:6" x14ac:dyDescent="0.25">
      <c r="A4918" t="str">
        <f>'Оборудование столовой'!W1609</f>
        <v>шт</v>
      </c>
      <c r="B4918">
        <v>617</v>
      </c>
      <c r="C4918">
        <v>12373</v>
      </c>
      <c r="D4918">
        <v>3</v>
      </c>
      <c r="E4918">
        <v>0</v>
      </c>
      <c r="F4918">
        <v>23511</v>
      </c>
    </row>
    <row r="4919" spans="1:6" x14ac:dyDescent="0.25">
      <c r="A4919" s="6">
        <f>'Оборудование столовой'!AE1609</f>
        <v>2</v>
      </c>
      <c r="B4919">
        <v>617</v>
      </c>
      <c r="C4919">
        <v>12373</v>
      </c>
      <c r="D4919">
        <v>4</v>
      </c>
      <c r="E4919">
        <v>0</v>
      </c>
      <c r="F4919">
        <v>23511</v>
      </c>
    </row>
    <row r="4920" spans="1:6" x14ac:dyDescent="0.25">
      <c r="A4920" s="6">
        <f>'Оборудование столовой'!AY1609</f>
        <v>0</v>
      </c>
      <c r="B4920">
        <v>617</v>
      </c>
      <c r="C4920">
        <v>12373</v>
      </c>
      <c r="D4920">
        <v>5</v>
      </c>
      <c r="E4920">
        <v>0</v>
      </c>
      <c r="F4920">
        <v>23511</v>
      </c>
    </row>
    <row r="4921" spans="1:6" x14ac:dyDescent="0.25">
      <c r="A4921">
        <f>'Оборудование столовой'!AL1609</f>
        <v>783.25601932520203</v>
      </c>
      <c r="B4921">
        <v>617</v>
      </c>
      <c r="C4921">
        <v>12373</v>
      </c>
      <c r="D4921">
        <v>7</v>
      </c>
      <c r="E4921">
        <v>0</v>
      </c>
      <c r="F4921">
        <v>23511</v>
      </c>
    </row>
    <row r="4922" spans="1:6" x14ac:dyDescent="0.25">
      <c r="A4922" t="str">
        <f>'Оборудование столовой'!A1611</f>
        <v xml:space="preserve">Рыбный цех </v>
      </c>
      <c r="B4922">
        <v>617</v>
      </c>
      <c r="C4922">
        <v>12385</v>
      </c>
      <c r="D4922">
        <v>0</v>
      </c>
      <c r="E4922">
        <v>0</v>
      </c>
      <c r="F4922">
        <v>23507</v>
      </c>
    </row>
    <row r="4923" spans="1:6" x14ac:dyDescent="0.25">
      <c r="A4923">
        <f>'Оборудование столовой'!A1612</f>
        <v>4</v>
      </c>
      <c r="B4923">
        <v>617</v>
      </c>
      <c r="C4923">
        <v>12379</v>
      </c>
      <c r="D4923">
        <v>0</v>
      </c>
      <c r="E4923">
        <v>0</v>
      </c>
      <c r="F4923">
        <v>23511</v>
      </c>
    </row>
    <row r="4924" spans="1:6" x14ac:dyDescent="0.25">
      <c r="A4924" t="str">
        <f>'Оборудование столовой'!B1612</f>
        <v>Прайс Горячий цех стр 66, п.48</v>
      </c>
      <c r="B4924">
        <v>617</v>
      </c>
      <c r="C4924">
        <v>12379</v>
      </c>
      <c r="D4924">
        <v>1</v>
      </c>
      <c r="E4924">
        <v>0</v>
      </c>
      <c r="F4924">
        <v>23511</v>
      </c>
    </row>
    <row r="4925" spans="1:6" x14ac:dyDescent="0.25">
      <c r="A4925" t="str">
        <f>'Оборудование столовой'!C1612</f>
        <v xml:space="preserve">Стол разделочный СРПН Ш (L=1100, S=700, H=870, РП) 304 нерж.сталь,борт, полка решетка
</v>
      </c>
      <c r="B4925">
        <v>617</v>
      </c>
      <c r="C4925">
        <v>12379</v>
      </c>
      <c r="D4925">
        <v>2</v>
      </c>
      <c r="E4925">
        <v>0</v>
      </c>
      <c r="F4925">
        <v>23511</v>
      </c>
    </row>
    <row r="4926" spans="1:6" x14ac:dyDescent="0.25">
      <c r="A4926" t="str">
        <f>'Оборудование столовой'!W1612</f>
        <v>шт</v>
      </c>
      <c r="B4926">
        <v>617</v>
      </c>
      <c r="C4926">
        <v>12379</v>
      </c>
      <c r="D4926">
        <v>3</v>
      </c>
      <c r="E4926">
        <v>0</v>
      </c>
      <c r="F4926">
        <v>23511</v>
      </c>
    </row>
    <row r="4927" spans="1:6" x14ac:dyDescent="0.25">
      <c r="A4927" s="6">
        <f>'Оборудование столовой'!AE1612</f>
        <v>1</v>
      </c>
      <c r="B4927">
        <v>617</v>
      </c>
      <c r="C4927">
        <v>12379</v>
      </c>
      <c r="D4927">
        <v>4</v>
      </c>
      <c r="E4927">
        <v>0</v>
      </c>
      <c r="F4927">
        <v>23511</v>
      </c>
    </row>
    <row r="4928" spans="1:6" x14ac:dyDescent="0.25">
      <c r="A4928" s="6">
        <f>'Оборудование столовой'!AY1612</f>
        <v>0</v>
      </c>
      <c r="B4928">
        <v>617</v>
      </c>
      <c r="C4928">
        <v>12379</v>
      </c>
      <c r="D4928">
        <v>5</v>
      </c>
      <c r="E4928">
        <v>0</v>
      </c>
      <c r="F4928">
        <v>23511</v>
      </c>
    </row>
    <row r="4929" spans="1:6" x14ac:dyDescent="0.25">
      <c r="A4929">
        <f>'Оборудование столовой'!AL1612</f>
        <v>3064.9148582290518</v>
      </c>
      <c r="B4929">
        <v>617</v>
      </c>
      <c r="C4929">
        <v>12379</v>
      </c>
      <c r="D4929">
        <v>7</v>
      </c>
      <c r="E4929">
        <v>0</v>
      </c>
      <c r="F4929">
        <v>23511</v>
      </c>
    </row>
    <row r="4930" spans="1:6" x14ac:dyDescent="0.25">
      <c r="A4930">
        <f>'Оборудование столовой'!A1614</f>
        <v>5</v>
      </c>
      <c r="B4930">
        <v>617</v>
      </c>
      <c r="C4930">
        <v>12380</v>
      </c>
      <c r="D4930">
        <v>0</v>
      </c>
      <c r="E4930">
        <v>0</v>
      </c>
      <c r="F4930">
        <v>23511</v>
      </c>
    </row>
    <row r="4931" spans="1:6" x14ac:dyDescent="0.25">
      <c r="A4931" t="str">
        <f>'Оборудование столовой'!B1614</f>
        <v>Прайс Горячий цех стр 66, п.49</v>
      </c>
      <c r="B4931">
        <v>617</v>
      </c>
      <c r="C4931">
        <v>12380</v>
      </c>
      <c r="D4931">
        <v>1</v>
      </c>
      <c r="E4931">
        <v>0</v>
      </c>
      <c r="F4931">
        <v>23511</v>
      </c>
    </row>
    <row r="4932" spans="1:6" x14ac:dyDescent="0.25">
      <c r="A4932" t="str">
        <f>'Оборудование столовой'!C1614</f>
        <v xml:space="preserve">Стол разделочный СРПН  Ш (L=1400, S=700, H=850, Hб=85, СП) 304 нерж.сталь, борт и полка
</v>
      </c>
      <c r="B4932">
        <v>617</v>
      </c>
      <c r="C4932">
        <v>12380</v>
      </c>
      <c r="D4932">
        <v>2</v>
      </c>
      <c r="E4932">
        <v>0</v>
      </c>
      <c r="F4932">
        <v>23511</v>
      </c>
    </row>
    <row r="4933" spans="1:6" x14ac:dyDescent="0.25">
      <c r="A4933" t="str">
        <f>'Оборудование столовой'!W1614</f>
        <v>шт</v>
      </c>
      <c r="B4933">
        <v>617</v>
      </c>
      <c r="C4933">
        <v>12380</v>
      </c>
      <c r="D4933">
        <v>3</v>
      </c>
      <c r="E4933">
        <v>0</v>
      </c>
      <c r="F4933">
        <v>23511</v>
      </c>
    </row>
    <row r="4934" spans="1:6" x14ac:dyDescent="0.25">
      <c r="A4934" s="6">
        <f>'Оборудование столовой'!AE1614</f>
        <v>1</v>
      </c>
      <c r="B4934">
        <v>617</v>
      </c>
      <c r="C4934">
        <v>12380</v>
      </c>
      <c r="D4934">
        <v>4</v>
      </c>
      <c r="E4934">
        <v>0</v>
      </c>
      <c r="F4934">
        <v>23511</v>
      </c>
    </row>
    <row r="4935" spans="1:6" x14ac:dyDescent="0.25">
      <c r="A4935" s="6">
        <f>'Оборудование столовой'!AY1614</f>
        <v>0</v>
      </c>
      <c r="B4935">
        <v>617</v>
      </c>
      <c r="C4935">
        <v>12380</v>
      </c>
      <c r="D4935">
        <v>5</v>
      </c>
      <c r="E4935">
        <v>0</v>
      </c>
      <c r="F4935">
        <v>23511</v>
      </c>
    </row>
    <row r="4936" spans="1:6" x14ac:dyDescent="0.25">
      <c r="A4936">
        <f>'Оборудование столовой'!AL1614</f>
        <v>6385.7552669095521</v>
      </c>
      <c r="B4936">
        <v>617</v>
      </c>
      <c r="C4936">
        <v>12380</v>
      </c>
      <c r="D4936">
        <v>7</v>
      </c>
      <c r="E4936">
        <v>0</v>
      </c>
      <c r="F4936">
        <v>23511</v>
      </c>
    </row>
    <row r="4937" spans="1:6" x14ac:dyDescent="0.25">
      <c r="A4937">
        <f>'Оборудование столовой'!A1616</f>
        <v>6</v>
      </c>
      <c r="B4937">
        <v>617</v>
      </c>
      <c r="C4937">
        <v>12381</v>
      </c>
      <c r="D4937">
        <v>0</v>
      </c>
      <c r="E4937">
        <v>0</v>
      </c>
      <c r="F4937">
        <v>23511</v>
      </c>
    </row>
    <row r="4938" spans="1:6" x14ac:dyDescent="0.25">
      <c r="A4938" t="str">
        <f>'Оборудование столовой'!B1616</f>
        <v>Прайс Горячий цех стр 66, п.50</v>
      </c>
      <c r="B4938">
        <v>617</v>
      </c>
      <c r="C4938">
        <v>12381</v>
      </c>
      <c r="D4938">
        <v>1</v>
      </c>
      <c r="E4938">
        <v>0</v>
      </c>
      <c r="F4938">
        <v>23511</v>
      </c>
    </row>
    <row r="4939" spans="1:6" x14ac:dyDescent="0.25">
      <c r="A4939" t="str">
        <f>'Оборудование столовой'!C1616</f>
        <v xml:space="preserve">Стол разделочный СРПН  Ш(L=2000, S=700, H=850, Hб=85, СП) 304 нерж.сталь, борт, полка сплошная
</v>
      </c>
      <c r="B4939">
        <v>617</v>
      </c>
      <c r="C4939">
        <v>12381</v>
      </c>
      <c r="D4939">
        <v>2</v>
      </c>
      <c r="E4939">
        <v>0</v>
      </c>
      <c r="F4939">
        <v>23511</v>
      </c>
    </row>
    <row r="4940" spans="1:6" x14ac:dyDescent="0.25">
      <c r="A4940" t="str">
        <f>'Оборудование столовой'!W1616</f>
        <v>шт</v>
      </c>
      <c r="B4940">
        <v>617</v>
      </c>
      <c r="C4940">
        <v>12381</v>
      </c>
      <c r="D4940">
        <v>3</v>
      </c>
      <c r="E4940">
        <v>0</v>
      </c>
      <c r="F4940">
        <v>23511</v>
      </c>
    </row>
    <row r="4941" spans="1:6" x14ac:dyDescent="0.25">
      <c r="A4941" s="6">
        <f>'Оборудование столовой'!AE1616</f>
        <v>1</v>
      </c>
      <c r="B4941">
        <v>617</v>
      </c>
      <c r="C4941">
        <v>12381</v>
      </c>
      <c r="D4941">
        <v>4</v>
      </c>
      <c r="E4941">
        <v>0</v>
      </c>
      <c r="F4941">
        <v>23511</v>
      </c>
    </row>
    <row r="4942" spans="1:6" x14ac:dyDescent="0.25">
      <c r="A4942" s="6">
        <f>'Оборудование столовой'!AY1616</f>
        <v>0</v>
      </c>
      <c r="B4942">
        <v>617</v>
      </c>
      <c r="C4942">
        <v>12381</v>
      </c>
      <c r="D4942">
        <v>5</v>
      </c>
      <c r="E4942">
        <v>0</v>
      </c>
      <c r="F4942">
        <v>23511</v>
      </c>
    </row>
    <row r="4943" spans="1:6" x14ac:dyDescent="0.25">
      <c r="A4943">
        <f>'Оборудование столовой'!AL1616</f>
        <v>6000.4909974127468</v>
      </c>
      <c r="B4943">
        <v>617</v>
      </c>
      <c r="C4943">
        <v>12381</v>
      </c>
      <c r="D4943">
        <v>7</v>
      </c>
      <c r="E4943">
        <v>0</v>
      </c>
      <c r="F4943">
        <v>23511</v>
      </c>
    </row>
    <row r="4944" spans="1:6" x14ac:dyDescent="0.25">
      <c r="A4944">
        <f>'Оборудование столовой'!A1618</f>
        <v>7</v>
      </c>
      <c r="B4944">
        <v>617</v>
      </c>
      <c r="C4944">
        <v>12382</v>
      </c>
      <c r="D4944">
        <v>0</v>
      </c>
      <c r="E4944">
        <v>0</v>
      </c>
      <c r="F4944">
        <v>23511</v>
      </c>
    </row>
    <row r="4945" spans="1:6" x14ac:dyDescent="0.25">
      <c r="A4945" t="str">
        <f>'Оборудование столовой'!B1618</f>
        <v>Прайс Горячий цех стр 66, п.51</v>
      </c>
      <c r="B4945">
        <v>617</v>
      </c>
      <c r="C4945">
        <v>12382</v>
      </c>
      <c r="D4945">
        <v>1</v>
      </c>
      <c r="E4945">
        <v>0</v>
      </c>
      <c r="F4945">
        <v>23511</v>
      </c>
    </row>
    <row r="4946" spans="1:6" x14ac:dyDescent="0.25">
      <c r="A4946" t="str">
        <f>'Оборудование столовой'!C1618</f>
        <v xml:space="preserve">
Полка кухонная ПК Ш (L=1500, S=300, H=300) 304 нерж.сталь, сплошная</v>
      </c>
      <c r="B4946">
        <v>617</v>
      </c>
      <c r="C4946">
        <v>12382</v>
      </c>
      <c r="D4946">
        <v>2</v>
      </c>
      <c r="E4946">
        <v>0</v>
      </c>
      <c r="F4946">
        <v>23511</v>
      </c>
    </row>
    <row r="4947" spans="1:6" x14ac:dyDescent="0.25">
      <c r="A4947" t="str">
        <f>'Оборудование столовой'!W1618</f>
        <v>шт</v>
      </c>
      <c r="B4947">
        <v>617</v>
      </c>
      <c r="C4947">
        <v>12382</v>
      </c>
      <c r="D4947">
        <v>3</v>
      </c>
      <c r="E4947">
        <v>0</v>
      </c>
      <c r="F4947">
        <v>23511</v>
      </c>
    </row>
    <row r="4948" spans="1:6" x14ac:dyDescent="0.25">
      <c r="A4948" s="6">
        <f>'Оборудование столовой'!AE1618</f>
        <v>1</v>
      </c>
      <c r="B4948">
        <v>617</v>
      </c>
      <c r="C4948">
        <v>12382</v>
      </c>
      <c r="D4948">
        <v>4</v>
      </c>
      <c r="E4948">
        <v>0</v>
      </c>
      <c r="F4948">
        <v>23511</v>
      </c>
    </row>
    <row r="4949" spans="1:6" x14ac:dyDescent="0.25">
      <c r="A4949" s="6">
        <f>'Оборудование столовой'!AY1618</f>
        <v>0</v>
      </c>
      <c r="B4949">
        <v>617</v>
      </c>
      <c r="C4949">
        <v>12382</v>
      </c>
      <c r="D4949">
        <v>5</v>
      </c>
      <c r="E4949">
        <v>0</v>
      </c>
      <c r="F4949">
        <v>23511</v>
      </c>
    </row>
    <row r="4950" spans="1:6" x14ac:dyDescent="0.25">
      <c r="A4950">
        <f>'Оборудование столовой'!AL1618</f>
        <v>783.25601932520203</v>
      </c>
      <c r="B4950">
        <v>617</v>
      </c>
      <c r="C4950">
        <v>12382</v>
      </c>
      <c r="D4950">
        <v>7</v>
      </c>
      <c r="E4950">
        <v>0</v>
      </c>
      <c r="F4950">
        <v>23511</v>
      </c>
    </row>
    <row r="4951" spans="1:6" x14ac:dyDescent="0.25">
      <c r="A4951">
        <f>'Оборудование столовой'!A1620</f>
        <v>8</v>
      </c>
      <c r="B4951">
        <v>617</v>
      </c>
      <c r="C4951">
        <v>12383</v>
      </c>
      <c r="D4951">
        <v>0</v>
      </c>
      <c r="E4951">
        <v>0</v>
      </c>
      <c r="F4951">
        <v>23511</v>
      </c>
    </row>
    <row r="4952" spans="1:6" x14ac:dyDescent="0.25">
      <c r="A4952" t="str">
        <f>'Оборудование столовой'!B1620</f>
        <v>Прайс Горячий цех стр 66, п.52</v>
      </c>
      <c r="B4952">
        <v>617</v>
      </c>
      <c r="C4952">
        <v>12383</v>
      </c>
      <c r="D4952">
        <v>1</v>
      </c>
      <c r="E4952">
        <v>0</v>
      </c>
      <c r="F4952">
        <v>23511</v>
      </c>
    </row>
    <row r="4953" spans="1:6" x14ac:dyDescent="0.25">
      <c r="A4953" t="str">
        <f>'Оборудование столовой'!C1620</f>
        <v xml:space="preserve">Шкаф кухонный ШЗК Э (L=900, S=500, H=1750) 
</v>
      </c>
      <c r="B4953">
        <v>617</v>
      </c>
      <c r="C4953">
        <v>12383</v>
      </c>
      <c r="D4953">
        <v>2</v>
      </c>
      <c r="E4953">
        <v>0</v>
      </c>
      <c r="F4953">
        <v>23511</v>
      </c>
    </row>
    <row r="4954" spans="1:6" x14ac:dyDescent="0.25">
      <c r="A4954" t="str">
        <f>'Оборудование столовой'!W1620</f>
        <v>шт</v>
      </c>
      <c r="B4954">
        <v>617</v>
      </c>
      <c r="C4954">
        <v>12383</v>
      </c>
      <c r="D4954">
        <v>3</v>
      </c>
      <c r="E4954">
        <v>0</v>
      </c>
      <c r="F4954">
        <v>23511</v>
      </c>
    </row>
    <row r="4955" spans="1:6" x14ac:dyDescent="0.25">
      <c r="A4955" s="6">
        <f>'Оборудование столовой'!AE1620</f>
        <v>1</v>
      </c>
      <c r="B4955">
        <v>617</v>
      </c>
      <c r="C4955">
        <v>12383</v>
      </c>
      <c r="D4955">
        <v>4</v>
      </c>
      <c r="E4955">
        <v>0</v>
      </c>
      <c r="F4955">
        <v>23511</v>
      </c>
    </row>
    <row r="4956" spans="1:6" x14ac:dyDescent="0.25">
      <c r="A4956" s="6">
        <f>'Оборудование столовой'!AY1620</f>
        <v>0</v>
      </c>
      <c r="B4956">
        <v>617</v>
      </c>
      <c r="C4956">
        <v>12383</v>
      </c>
      <c r="D4956">
        <v>5</v>
      </c>
      <c r="E4956">
        <v>0</v>
      </c>
      <c r="F4956">
        <v>23511</v>
      </c>
    </row>
    <row r="4957" spans="1:6" x14ac:dyDescent="0.25">
      <c r="A4957">
        <f>'Оборудование столовой'!AL1620</f>
        <v>6965.7155868842074</v>
      </c>
      <c r="B4957">
        <v>617</v>
      </c>
      <c r="C4957">
        <v>12383</v>
      </c>
      <c r="D4957">
        <v>7</v>
      </c>
      <c r="E4957">
        <v>0</v>
      </c>
      <c r="F4957">
        <v>23511</v>
      </c>
    </row>
    <row r="4958" spans="1:6" x14ac:dyDescent="0.25">
      <c r="A4958" t="str">
        <f>'Оборудование столовой'!A1622</f>
        <v>Мясной цех</v>
      </c>
      <c r="B4958">
        <v>617</v>
      </c>
      <c r="C4958">
        <v>12389</v>
      </c>
      <c r="D4958">
        <v>0</v>
      </c>
      <c r="E4958">
        <v>0</v>
      </c>
      <c r="F4958">
        <v>23507</v>
      </c>
    </row>
    <row r="4959" spans="1:6" x14ac:dyDescent="0.25">
      <c r="A4959">
        <f>'Оборудование столовой'!A1623</f>
        <v>9</v>
      </c>
      <c r="B4959">
        <v>617</v>
      </c>
      <c r="C4959">
        <v>12390</v>
      </c>
      <c r="D4959">
        <v>0</v>
      </c>
      <c r="E4959">
        <v>0</v>
      </c>
      <c r="F4959">
        <v>23511</v>
      </c>
    </row>
    <row r="4960" spans="1:6" x14ac:dyDescent="0.25">
      <c r="A4960" t="str">
        <f>'Оборудование столовой'!B1623</f>
        <v>Прайс Горячий цех стр 70, п.72</v>
      </c>
      <c r="B4960">
        <v>617</v>
      </c>
      <c r="C4960">
        <v>12390</v>
      </c>
      <c r="D4960">
        <v>1</v>
      </c>
      <c r="E4960">
        <v>0</v>
      </c>
      <c r="F4960">
        <v>23511</v>
      </c>
    </row>
    <row r="4961" spans="1:6" x14ac:dyDescent="0.25">
      <c r="A4961" t="str">
        <f>'Оборудование столовой'!C1623</f>
        <v xml:space="preserve">Шкаф кухонный ШЗК Э (L=900, S=500, H=1750) 
</v>
      </c>
      <c r="B4961">
        <v>617</v>
      </c>
      <c r="C4961">
        <v>12390</v>
      </c>
      <c r="D4961">
        <v>2</v>
      </c>
      <c r="E4961">
        <v>0</v>
      </c>
      <c r="F4961">
        <v>23511</v>
      </c>
    </row>
    <row r="4962" spans="1:6" x14ac:dyDescent="0.25">
      <c r="A4962" t="str">
        <f>'Оборудование столовой'!W1623</f>
        <v>шт</v>
      </c>
      <c r="B4962">
        <v>617</v>
      </c>
      <c r="C4962">
        <v>12390</v>
      </c>
      <c r="D4962">
        <v>3</v>
      </c>
      <c r="E4962">
        <v>0</v>
      </c>
      <c r="F4962">
        <v>23511</v>
      </c>
    </row>
    <row r="4963" spans="1:6" x14ac:dyDescent="0.25">
      <c r="A4963" s="6">
        <f>'Оборудование столовой'!AE1623</f>
        <v>1</v>
      </c>
      <c r="B4963">
        <v>617</v>
      </c>
      <c r="C4963">
        <v>12390</v>
      </c>
      <c r="D4963">
        <v>4</v>
      </c>
      <c r="E4963">
        <v>0</v>
      </c>
      <c r="F4963">
        <v>23511</v>
      </c>
    </row>
    <row r="4964" spans="1:6" x14ac:dyDescent="0.25">
      <c r="A4964" s="6">
        <f>'Оборудование столовой'!AY1623</f>
        <v>0</v>
      </c>
      <c r="B4964">
        <v>617</v>
      </c>
      <c r="C4964">
        <v>12390</v>
      </c>
      <c r="D4964">
        <v>5</v>
      </c>
      <c r="E4964">
        <v>0</v>
      </c>
      <c r="F4964">
        <v>23511</v>
      </c>
    </row>
    <row r="4965" spans="1:6" x14ac:dyDescent="0.25">
      <c r="A4965">
        <f>'Оборудование столовой'!AL1623</f>
        <v>6965.7155868842074</v>
      </c>
      <c r="B4965">
        <v>617</v>
      </c>
      <c r="C4965">
        <v>12390</v>
      </c>
      <c r="D4965">
        <v>7</v>
      </c>
      <c r="E4965">
        <v>0</v>
      </c>
      <c r="F4965">
        <v>23511</v>
      </c>
    </row>
    <row r="4966" spans="1:6" x14ac:dyDescent="0.25">
      <c r="A4966">
        <f>'Оборудование столовой'!A1625</f>
        <v>10</v>
      </c>
      <c r="B4966">
        <v>617</v>
      </c>
      <c r="C4966">
        <v>12391</v>
      </c>
      <c r="D4966">
        <v>0</v>
      </c>
      <c r="E4966">
        <v>0</v>
      </c>
      <c r="F4966">
        <v>23511</v>
      </c>
    </row>
    <row r="4967" spans="1:6" x14ac:dyDescent="0.25">
      <c r="A4967" t="str">
        <f>'Оборудование столовой'!B1625</f>
        <v>Прайс Горячий цех стр 70, п.73</v>
      </c>
      <c r="B4967">
        <v>617</v>
      </c>
      <c r="C4967">
        <v>12391</v>
      </c>
      <c r="D4967">
        <v>1</v>
      </c>
      <c r="E4967">
        <v>0</v>
      </c>
      <c r="F4967">
        <v>23511</v>
      </c>
    </row>
    <row r="4968" spans="1:6" x14ac:dyDescent="0.25">
      <c r="A4968" t="str">
        <f>'Оборудование столовой'!C1625</f>
        <v xml:space="preserve">Полка кухонная ПК Ш (L=1500, S=300, H=300) 304 нерж.сталь, сплошная
</v>
      </c>
      <c r="B4968">
        <v>617</v>
      </c>
      <c r="C4968">
        <v>12391</v>
      </c>
      <c r="D4968">
        <v>2</v>
      </c>
      <c r="E4968">
        <v>0</v>
      </c>
      <c r="F4968">
        <v>23511</v>
      </c>
    </row>
    <row r="4969" spans="1:6" x14ac:dyDescent="0.25">
      <c r="A4969" t="str">
        <f>'Оборудование столовой'!W1625</f>
        <v>шт</v>
      </c>
      <c r="B4969">
        <v>617</v>
      </c>
      <c r="C4969">
        <v>12391</v>
      </c>
      <c r="D4969">
        <v>3</v>
      </c>
      <c r="E4969">
        <v>0</v>
      </c>
      <c r="F4969">
        <v>23511</v>
      </c>
    </row>
    <row r="4970" spans="1:6" x14ac:dyDescent="0.25">
      <c r="A4970" s="6">
        <f>'Оборудование столовой'!AE1625</f>
        <v>1</v>
      </c>
      <c r="B4970">
        <v>617</v>
      </c>
      <c r="C4970">
        <v>12391</v>
      </c>
      <c r="D4970">
        <v>4</v>
      </c>
      <c r="E4970">
        <v>0</v>
      </c>
      <c r="F4970">
        <v>23511</v>
      </c>
    </row>
    <row r="4971" spans="1:6" x14ac:dyDescent="0.25">
      <c r="A4971" s="6">
        <f>'Оборудование столовой'!AY1625</f>
        <v>0</v>
      </c>
      <c r="B4971">
        <v>617</v>
      </c>
      <c r="C4971">
        <v>12391</v>
      </c>
      <c r="D4971">
        <v>5</v>
      </c>
      <c r="E4971">
        <v>0</v>
      </c>
      <c r="F4971">
        <v>23511</v>
      </c>
    </row>
    <row r="4972" spans="1:6" x14ac:dyDescent="0.25">
      <c r="A4972">
        <f>'Оборудование столовой'!AL1625</f>
        <v>783.25601932520203</v>
      </c>
      <c r="B4972">
        <v>617</v>
      </c>
      <c r="C4972">
        <v>12391</v>
      </c>
      <c r="D4972">
        <v>7</v>
      </c>
      <c r="E4972">
        <v>0</v>
      </c>
      <c r="F4972">
        <v>23511</v>
      </c>
    </row>
    <row r="4973" spans="1:6" x14ac:dyDescent="0.25">
      <c r="A4973">
        <f>'Оборудование столовой'!A1627</f>
        <v>11</v>
      </c>
      <c r="B4973">
        <v>617</v>
      </c>
      <c r="C4973">
        <v>12392</v>
      </c>
      <c r="D4973">
        <v>0</v>
      </c>
      <c r="E4973">
        <v>0</v>
      </c>
      <c r="F4973">
        <v>23511</v>
      </c>
    </row>
    <row r="4974" spans="1:6" x14ac:dyDescent="0.25">
      <c r="A4974" t="str">
        <f>'Оборудование столовой'!B1627</f>
        <v>Прайс Горячий цех стр 71, п.74</v>
      </c>
      <c r="B4974">
        <v>617</v>
      </c>
      <c r="C4974">
        <v>12392</v>
      </c>
      <c r="D4974">
        <v>1</v>
      </c>
      <c r="E4974">
        <v>0</v>
      </c>
      <c r="F4974">
        <v>23511</v>
      </c>
    </row>
    <row r="4975" spans="1:6" x14ac:dyDescent="0.25">
      <c r="A4975" t="str">
        <f>'Оборудование столовой'!C1627</f>
        <v xml:space="preserve">Стол разделочный СРПН  Ш (L=1700, S=700, H=850, Hб=85, СП) 304 нерж.сталь, борт, полка сплошная
</v>
      </c>
      <c r="B4975">
        <v>617</v>
      </c>
      <c r="C4975">
        <v>12392</v>
      </c>
      <c r="D4975">
        <v>2</v>
      </c>
      <c r="E4975">
        <v>0</v>
      </c>
      <c r="F4975">
        <v>23511</v>
      </c>
    </row>
    <row r="4976" spans="1:6" x14ac:dyDescent="0.25">
      <c r="A4976" t="str">
        <f>'Оборудование столовой'!W1627</f>
        <v>шт</v>
      </c>
      <c r="B4976">
        <v>617</v>
      </c>
      <c r="C4976">
        <v>12392</v>
      </c>
      <c r="D4976">
        <v>3</v>
      </c>
      <c r="E4976">
        <v>0</v>
      </c>
      <c r="F4976">
        <v>23511</v>
      </c>
    </row>
    <row r="4977" spans="1:6" x14ac:dyDescent="0.25">
      <c r="A4977" s="6">
        <f>'Оборудование столовой'!AE1627</f>
        <v>4</v>
      </c>
      <c r="B4977">
        <v>617</v>
      </c>
      <c r="C4977">
        <v>12392</v>
      </c>
      <c r="D4977">
        <v>4</v>
      </c>
      <c r="E4977">
        <v>0</v>
      </c>
      <c r="F4977">
        <v>23511</v>
      </c>
    </row>
    <row r="4978" spans="1:6" x14ac:dyDescent="0.25">
      <c r="A4978" s="6">
        <f>'Оборудование столовой'!AY1627</f>
        <v>0</v>
      </c>
      <c r="B4978">
        <v>617</v>
      </c>
      <c r="C4978">
        <v>12392</v>
      </c>
      <c r="D4978">
        <v>5</v>
      </c>
      <c r="E4978">
        <v>0</v>
      </c>
      <c r="F4978">
        <v>23511</v>
      </c>
    </row>
    <row r="4979" spans="1:6" x14ac:dyDescent="0.25">
      <c r="A4979">
        <f>'Оборудование столовой'!AL1627</f>
        <v>3494.5533159089709</v>
      </c>
      <c r="B4979">
        <v>617</v>
      </c>
      <c r="C4979">
        <v>12392</v>
      </c>
      <c r="D4979">
        <v>7</v>
      </c>
      <c r="E4979">
        <v>0</v>
      </c>
      <c r="F4979">
        <v>23511</v>
      </c>
    </row>
    <row r="4980" spans="1:6" x14ac:dyDescent="0.25">
      <c r="A4980" t="str">
        <f>'Оборудование столовой'!A1629</f>
        <v xml:space="preserve">Гардероб мужской </v>
      </c>
      <c r="B4980">
        <v>617</v>
      </c>
      <c r="C4980">
        <v>12397</v>
      </c>
      <c r="D4980">
        <v>0</v>
      </c>
      <c r="E4980">
        <v>0</v>
      </c>
      <c r="F4980">
        <v>23507</v>
      </c>
    </row>
    <row r="4981" spans="1:6" x14ac:dyDescent="0.25">
      <c r="A4981">
        <f>'Оборудование столовой'!A1630</f>
        <v>12</v>
      </c>
      <c r="B4981">
        <v>617</v>
      </c>
      <c r="C4981">
        <v>12398</v>
      </c>
      <c r="D4981">
        <v>0</v>
      </c>
      <c r="E4981">
        <v>0</v>
      </c>
      <c r="F4981">
        <v>23511</v>
      </c>
    </row>
    <row r="4982" spans="1:6" x14ac:dyDescent="0.25">
      <c r="A4982" t="str">
        <f>'Оборудование столовой'!B1630</f>
        <v>Прайс Горячий цех стр 72, п.80</v>
      </c>
      <c r="B4982">
        <v>617</v>
      </c>
      <c r="C4982">
        <v>12398</v>
      </c>
      <c r="D4982">
        <v>1</v>
      </c>
      <c r="E4982">
        <v>0</v>
      </c>
      <c r="F4982">
        <v>23511</v>
      </c>
    </row>
    <row r="4983" spans="1:6" x14ac:dyDescent="0.25">
      <c r="A4983" t="str">
        <f>'Оборудование столовой'!C1630</f>
        <v xml:space="preserve">Шкаф раздевальный ШР22 L600 
</v>
      </c>
      <c r="B4983">
        <v>617</v>
      </c>
      <c r="C4983">
        <v>12398</v>
      </c>
      <c r="D4983">
        <v>2</v>
      </c>
      <c r="E4983">
        <v>0</v>
      </c>
      <c r="F4983">
        <v>23511</v>
      </c>
    </row>
    <row r="4984" spans="1:6" x14ac:dyDescent="0.25">
      <c r="A4984" t="str">
        <f>'Оборудование столовой'!W1630</f>
        <v>шт</v>
      </c>
      <c r="B4984">
        <v>617</v>
      </c>
      <c r="C4984">
        <v>12398</v>
      </c>
      <c r="D4984">
        <v>3</v>
      </c>
      <c r="E4984">
        <v>0</v>
      </c>
      <c r="F4984">
        <v>23511</v>
      </c>
    </row>
    <row r="4985" spans="1:6" x14ac:dyDescent="0.25">
      <c r="A4985" s="6">
        <f>'Оборудование столовой'!AE1630</f>
        <v>6</v>
      </c>
      <c r="B4985">
        <v>617</v>
      </c>
      <c r="C4985">
        <v>12398</v>
      </c>
      <c r="D4985">
        <v>4</v>
      </c>
      <c r="E4985">
        <v>0</v>
      </c>
      <c r="F4985">
        <v>23511</v>
      </c>
    </row>
    <row r="4986" spans="1:6" x14ac:dyDescent="0.25">
      <c r="A4986" s="6">
        <f>'Оборудование столовой'!AY1630</f>
        <v>0</v>
      </c>
      <c r="B4986">
        <v>617</v>
      </c>
      <c r="C4986">
        <v>12398</v>
      </c>
      <c r="D4986">
        <v>5</v>
      </c>
      <c r="E4986">
        <v>0</v>
      </c>
      <c r="F4986">
        <v>23511</v>
      </c>
    </row>
    <row r="4987" spans="1:6" x14ac:dyDescent="0.25">
      <c r="A4987">
        <f>'Оборудование столовой'!AL1630</f>
        <v>1138.5935107450237</v>
      </c>
      <c r="B4987">
        <v>617</v>
      </c>
      <c r="C4987">
        <v>12398</v>
      </c>
      <c r="D4987">
        <v>7</v>
      </c>
      <c r="E4987">
        <v>0</v>
      </c>
      <c r="F4987">
        <v>23511</v>
      </c>
    </row>
    <row r="4988" spans="1:6" x14ac:dyDescent="0.25">
      <c r="A4988" t="str">
        <f>'Оборудование столовой'!A1632</f>
        <v xml:space="preserve">Гардероб женский  </v>
      </c>
      <c r="B4988">
        <v>617</v>
      </c>
      <c r="C4988">
        <v>12399</v>
      </c>
      <c r="D4988">
        <v>0</v>
      </c>
      <c r="E4988">
        <v>0</v>
      </c>
      <c r="F4988">
        <v>23507</v>
      </c>
    </row>
    <row r="4989" spans="1:6" x14ac:dyDescent="0.25">
      <c r="A4989">
        <f>'Оборудование столовой'!A1633</f>
        <v>13</v>
      </c>
      <c r="B4989">
        <v>617</v>
      </c>
      <c r="C4989">
        <v>12400</v>
      </c>
      <c r="D4989">
        <v>0</v>
      </c>
      <c r="E4989">
        <v>0</v>
      </c>
      <c r="F4989">
        <v>23511</v>
      </c>
    </row>
    <row r="4990" spans="1:6" x14ac:dyDescent="0.25">
      <c r="A4990" t="str">
        <f>'Оборудование столовой'!B1633</f>
        <v>Прайс Горячий цех стр 72, п.81</v>
      </c>
      <c r="B4990">
        <v>617</v>
      </c>
      <c r="C4990">
        <v>12400</v>
      </c>
      <c r="D4990">
        <v>1</v>
      </c>
      <c r="E4990">
        <v>0</v>
      </c>
      <c r="F4990">
        <v>23511</v>
      </c>
    </row>
    <row r="4991" spans="1:6" x14ac:dyDescent="0.25">
      <c r="A4991" t="str">
        <f>'Оборудование столовой'!C1633</f>
        <v xml:space="preserve">Шкаф раздевальный ШР22 L600 
</v>
      </c>
      <c r="B4991">
        <v>617</v>
      </c>
      <c r="C4991">
        <v>12400</v>
      </c>
      <c r="D4991">
        <v>2</v>
      </c>
      <c r="E4991">
        <v>0</v>
      </c>
      <c r="F4991">
        <v>23511</v>
      </c>
    </row>
    <row r="4992" spans="1:6" x14ac:dyDescent="0.25">
      <c r="A4992" t="str">
        <f>'Оборудование столовой'!W1633</f>
        <v>шт</v>
      </c>
      <c r="B4992">
        <v>617</v>
      </c>
      <c r="C4992">
        <v>12400</v>
      </c>
      <c r="D4992">
        <v>3</v>
      </c>
      <c r="E4992">
        <v>0</v>
      </c>
      <c r="F4992">
        <v>23511</v>
      </c>
    </row>
    <row r="4993" spans="1:6" x14ac:dyDescent="0.25">
      <c r="A4993" s="6">
        <f>'Оборудование столовой'!AE1633</f>
        <v>18</v>
      </c>
      <c r="B4993">
        <v>617</v>
      </c>
      <c r="C4993">
        <v>12400</v>
      </c>
      <c r="D4993">
        <v>4</v>
      </c>
      <c r="E4993">
        <v>0</v>
      </c>
      <c r="F4993">
        <v>23511</v>
      </c>
    </row>
    <row r="4994" spans="1:6" x14ac:dyDescent="0.25">
      <c r="A4994" s="6">
        <f>'Оборудование столовой'!AY1633</f>
        <v>0</v>
      </c>
      <c r="B4994">
        <v>617</v>
      </c>
      <c r="C4994">
        <v>12400</v>
      </c>
      <c r="D4994">
        <v>5</v>
      </c>
      <c r="E4994">
        <v>0</v>
      </c>
      <c r="F4994">
        <v>23511</v>
      </c>
    </row>
    <row r="4995" spans="1:6" x14ac:dyDescent="0.25">
      <c r="A4995">
        <f>'Оборудование столовой'!AL1633</f>
        <v>1138.5935107450237</v>
      </c>
      <c r="B4995">
        <v>617</v>
      </c>
      <c r="C4995">
        <v>12400</v>
      </c>
      <c r="D4995">
        <v>7</v>
      </c>
      <c r="E4995">
        <v>0</v>
      </c>
      <c r="F4995">
        <v>23511</v>
      </c>
    </row>
    <row r="4996" spans="1:6" x14ac:dyDescent="0.25">
      <c r="A4996" t="str">
        <f>'Оборудование столовой'!A1635</f>
        <v>Моечная кухонной посуды</v>
      </c>
      <c r="B4996">
        <v>617</v>
      </c>
      <c r="C4996">
        <v>12404</v>
      </c>
      <c r="D4996">
        <v>0</v>
      </c>
      <c r="E4996">
        <v>0</v>
      </c>
      <c r="F4996">
        <v>23507</v>
      </c>
    </row>
    <row r="4997" spans="1:6" x14ac:dyDescent="0.25">
      <c r="A4997">
        <f>'Оборудование столовой'!A1636</f>
        <v>14</v>
      </c>
      <c r="B4997">
        <v>617</v>
      </c>
      <c r="C4997">
        <v>12405</v>
      </c>
      <c r="D4997">
        <v>0</v>
      </c>
      <c r="E4997">
        <v>0</v>
      </c>
      <c r="F4997">
        <v>23511</v>
      </c>
    </row>
    <row r="4998" spans="1:6" x14ac:dyDescent="0.25">
      <c r="A4998" t="str">
        <f>'Оборудование столовой'!B1636</f>
        <v>Прайс Горячий цех стр 74, п.89</v>
      </c>
      <c r="B4998">
        <v>617</v>
      </c>
      <c r="C4998">
        <v>12405</v>
      </c>
      <c r="D4998">
        <v>1</v>
      </c>
      <c r="E4998">
        <v>0</v>
      </c>
      <c r="F4998">
        <v>23511</v>
      </c>
    </row>
    <row r="4999" spans="1:6" x14ac:dyDescent="0.25">
      <c r="A4999" t="str">
        <f>'Оборудование столовой'!C1636</f>
        <v xml:space="preserve">Стол разделочный СРПН Ш (L=900, S=700, H=850, Hб=85, СП)304 нерж.сталь, борт, полка сплошная
</v>
      </c>
      <c r="B4999">
        <v>617</v>
      </c>
      <c r="C4999">
        <v>12405</v>
      </c>
      <c r="D4999">
        <v>2</v>
      </c>
      <c r="E4999">
        <v>0</v>
      </c>
      <c r="F4999">
        <v>23511</v>
      </c>
    </row>
    <row r="5000" spans="1:6" x14ac:dyDescent="0.25">
      <c r="A5000" t="str">
        <f>'Оборудование столовой'!W1636</f>
        <v>шт</v>
      </c>
      <c r="B5000">
        <v>617</v>
      </c>
      <c r="C5000">
        <v>12405</v>
      </c>
      <c r="D5000">
        <v>3</v>
      </c>
      <c r="E5000">
        <v>0</v>
      </c>
      <c r="F5000">
        <v>23511</v>
      </c>
    </row>
    <row r="5001" spans="1:6" x14ac:dyDescent="0.25">
      <c r="A5001" s="6">
        <f>'Оборудование столовой'!AE1636</f>
        <v>1</v>
      </c>
      <c r="B5001">
        <v>617</v>
      </c>
      <c r="C5001">
        <v>12405</v>
      </c>
      <c r="D5001">
        <v>4</v>
      </c>
      <c r="E5001">
        <v>0</v>
      </c>
      <c r="F5001">
        <v>23511</v>
      </c>
    </row>
    <row r="5002" spans="1:6" x14ac:dyDescent="0.25">
      <c r="A5002" s="6">
        <f>'Оборудование столовой'!AY1636</f>
        <v>0</v>
      </c>
      <c r="B5002">
        <v>617</v>
      </c>
      <c r="C5002">
        <v>12405</v>
      </c>
      <c r="D5002">
        <v>5</v>
      </c>
      <c r="E5002">
        <v>0</v>
      </c>
      <c r="F5002">
        <v>23511</v>
      </c>
    </row>
    <row r="5003" spans="1:6" x14ac:dyDescent="0.25">
      <c r="A5003">
        <f>'Оборудование столовой'!AL1636</f>
        <v>2408.933642219758</v>
      </c>
      <c r="B5003">
        <v>617</v>
      </c>
      <c r="C5003">
        <v>12405</v>
      </c>
      <c r="D5003">
        <v>7</v>
      </c>
      <c r="E5003">
        <v>0</v>
      </c>
      <c r="F5003">
        <v>23511</v>
      </c>
    </row>
    <row r="5004" spans="1:6" x14ac:dyDescent="0.25">
      <c r="A5004" t="str">
        <f>'Оборудование столовой'!A1638</f>
        <v xml:space="preserve">Помещение для санобработки яиц </v>
      </c>
      <c r="B5004">
        <v>617</v>
      </c>
      <c r="C5004">
        <v>12407</v>
      </c>
      <c r="D5004">
        <v>0</v>
      </c>
      <c r="E5004">
        <v>0</v>
      </c>
      <c r="F5004">
        <v>23507</v>
      </c>
    </row>
    <row r="5005" spans="1:6" x14ac:dyDescent="0.25">
      <c r="A5005">
        <f>'Оборудование столовой'!A1639</f>
        <v>15</v>
      </c>
      <c r="B5005">
        <v>617</v>
      </c>
      <c r="C5005">
        <v>12409</v>
      </c>
      <c r="D5005">
        <v>0</v>
      </c>
      <c r="E5005">
        <v>0</v>
      </c>
      <c r="F5005">
        <v>23511</v>
      </c>
    </row>
    <row r="5006" spans="1:6" x14ac:dyDescent="0.25">
      <c r="A5006" t="str">
        <f>'Оборудование столовой'!B1639</f>
        <v>Прайс Горячий цех стр 75, п.98</v>
      </c>
      <c r="B5006">
        <v>617</v>
      </c>
      <c r="C5006">
        <v>12409</v>
      </c>
      <c r="D5006">
        <v>1</v>
      </c>
      <c r="E5006">
        <v>0</v>
      </c>
      <c r="F5006">
        <v>23511</v>
      </c>
    </row>
    <row r="5007" spans="1:6" x14ac:dyDescent="0.25">
      <c r="A5007" t="str">
        <f>'Оборудование столовой'!C1639</f>
        <v xml:space="preserve">Стол разделочный СРПН  Ш (L=1400, S=700, H=850, Hб=85, СП) 304 нерж.сталь, борт и полка
</v>
      </c>
      <c r="B5007">
        <v>617</v>
      </c>
      <c r="C5007">
        <v>12409</v>
      </c>
      <c r="D5007">
        <v>2</v>
      </c>
      <c r="E5007">
        <v>0</v>
      </c>
      <c r="F5007">
        <v>23511</v>
      </c>
    </row>
    <row r="5008" spans="1:6" x14ac:dyDescent="0.25">
      <c r="A5008" t="str">
        <f>'Оборудование столовой'!W1639</f>
        <v>шт</v>
      </c>
      <c r="B5008">
        <v>617</v>
      </c>
      <c r="C5008">
        <v>12409</v>
      </c>
      <c r="D5008">
        <v>3</v>
      </c>
      <c r="E5008">
        <v>0</v>
      </c>
      <c r="F5008">
        <v>23511</v>
      </c>
    </row>
    <row r="5009" spans="1:6" x14ac:dyDescent="0.25">
      <c r="A5009" s="6">
        <f>'Оборудование столовой'!AE1639</f>
        <v>1</v>
      </c>
      <c r="B5009">
        <v>617</v>
      </c>
      <c r="C5009">
        <v>12409</v>
      </c>
      <c r="D5009">
        <v>4</v>
      </c>
      <c r="E5009">
        <v>0</v>
      </c>
      <c r="F5009">
        <v>23511</v>
      </c>
    </row>
    <row r="5010" spans="1:6" x14ac:dyDescent="0.25">
      <c r="A5010" s="6">
        <f>'Оборудование столовой'!AY1639</f>
        <v>0</v>
      </c>
      <c r="B5010">
        <v>617</v>
      </c>
      <c r="C5010">
        <v>12409</v>
      </c>
      <c r="D5010">
        <v>5</v>
      </c>
      <c r="E5010">
        <v>0</v>
      </c>
      <c r="F5010">
        <v>23511</v>
      </c>
    </row>
    <row r="5011" spans="1:6" x14ac:dyDescent="0.25">
      <c r="A5011">
        <f>'Оборудование столовой'!AL1639</f>
        <v>6385.7552669095521</v>
      </c>
      <c r="B5011">
        <v>617</v>
      </c>
      <c r="C5011">
        <v>12409</v>
      </c>
      <c r="D5011">
        <v>7</v>
      </c>
      <c r="E5011">
        <v>0</v>
      </c>
      <c r="F5011">
        <v>23511</v>
      </c>
    </row>
    <row r="5012" spans="1:6" x14ac:dyDescent="0.25">
      <c r="A5012">
        <f>'Оборудование столовой'!A1641</f>
        <v>16</v>
      </c>
      <c r="B5012">
        <v>617</v>
      </c>
      <c r="C5012">
        <v>12410</v>
      </c>
      <c r="D5012">
        <v>0</v>
      </c>
      <c r="E5012">
        <v>0</v>
      </c>
      <c r="F5012">
        <v>23511</v>
      </c>
    </row>
    <row r="5013" spans="1:6" x14ac:dyDescent="0.25">
      <c r="A5013" t="str">
        <f>'Оборудование столовой'!B1641</f>
        <v>Прайс Горячий цех стр 75, п.99</v>
      </c>
      <c r="B5013">
        <v>617</v>
      </c>
      <c r="C5013">
        <v>12410</v>
      </c>
      <c r="D5013">
        <v>1</v>
      </c>
      <c r="E5013">
        <v>0</v>
      </c>
      <c r="F5013">
        <v>23511</v>
      </c>
    </row>
    <row r="5014" spans="1:6" x14ac:dyDescent="0.25">
      <c r="A5014" t="str">
        <f>'Оборудование столовой'!C1641</f>
        <v xml:space="preserve">Стол разделочный СРПН Ш (L=800, S=700, H=850, СП) 304 нерж.сталь, борт, полка сплошная
</v>
      </c>
      <c r="B5014">
        <v>617</v>
      </c>
      <c r="C5014">
        <v>12410</v>
      </c>
      <c r="D5014">
        <v>2</v>
      </c>
      <c r="E5014">
        <v>0</v>
      </c>
      <c r="F5014">
        <v>23511</v>
      </c>
    </row>
    <row r="5015" spans="1:6" x14ac:dyDescent="0.25">
      <c r="A5015" t="str">
        <f>'Оборудование столовой'!W1641</f>
        <v>шт</v>
      </c>
      <c r="B5015">
        <v>617</v>
      </c>
      <c r="C5015">
        <v>12410</v>
      </c>
      <c r="D5015">
        <v>3</v>
      </c>
      <c r="E5015">
        <v>0</v>
      </c>
      <c r="F5015">
        <v>23511</v>
      </c>
    </row>
    <row r="5016" spans="1:6" x14ac:dyDescent="0.25">
      <c r="A5016" s="6">
        <f>'Оборудование столовой'!AE1641</f>
        <v>1</v>
      </c>
      <c r="B5016">
        <v>617</v>
      </c>
      <c r="C5016">
        <v>12410</v>
      </c>
      <c r="D5016">
        <v>4</v>
      </c>
      <c r="E5016">
        <v>0</v>
      </c>
      <c r="F5016">
        <v>23511</v>
      </c>
    </row>
    <row r="5017" spans="1:6" x14ac:dyDescent="0.25">
      <c r="A5017" s="6">
        <f>'Оборудование столовой'!AY1641</f>
        <v>0</v>
      </c>
      <c r="B5017">
        <v>617</v>
      </c>
      <c r="C5017">
        <v>12410</v>
      </c>
      <c r="D5017">
        <v>5</v>
      </c>
      <c r="E5017">
        <v>0</v>
      </c>
      <c r="F5017">
        <v>23511</v>
      </c>
    </row>
    <row r="5018" spans="1:6" x14ac:dyDescent="0.25">
      <c r="A5018">
        <f>'Оборудование столовой'!AL1641</f>
        <v>2265.49149902318</v>
      </c>
      <c r="B5018">
        <v>617</v>
      </c>
      <c r="C5018">
        <v>12410</v>
      </c>
      <c r="D5018">
        <v>7</v>
      </c>
      <c r="E5018">
        <v>0</v>
      </c>
      <c r="F5018">
        <v>23511</v>
      </c>
    </row>
    <row r="5019" spans="1:6" x14ac:dyDescent="0.25">
      <c r="A5019" t="str">
        <f>'Оборудование столовой'!A1643</f>
        <v xml:space="preserve">Санузел мужской </v>
      </c>
      <c r="B5019">
        <v>617</v>
      </c>
      <c r="C5019">
        <v>12426</v>
      </c>
      <c r="D5019">
        <v>0</v>
      </c>
      <c r="E5019">
        <v>0</v>
      </c>
      <c r="F5019">
        <v>23507</v>
      </c>
    </row>
    <row r="5020" spans="1:6" x14ac:dyDescent="0.25">
      <c r="A5020" t="str">
        <f>'Оборудование столовой'!A1644</f>
        <v xml:space="preserve">моечная столовой посуды </v>
      </c>
      <c r="B5020">
        <v>617</v>
      </c>
      <c r="C5020">
        <v>12427</v>
      </c>
      <c r="D5020">
        <v>0</v>
      </c>
      <c r="E5020">
        <v>0</v>
      </c>
      <c r="F5020">
        <v>23507</v>
      </c>
    </row>
    <row r="5021" spans="1:6" x14ac:dyDescent="0.25">
      <c r="A5021">
        <f>'Оборудование столовой'!A1645</f>
        <v>17</v>
      </c>
      <c r="B5021">
        <v>617</v>
      </c>
      <c r="C5021">
        <v>12428</v>
      </c>
      <c r="D5021">
        <v>0</v>
      </c>
      <c r="E5021">
        <v>0</v>
      </c>
      <c r="F5021">
        <v>23511</v>
      </c>
    </row>
    <row r="5022" spans="1:6" x14ac:dyDescent="0.25">
      <c r="A5022" t="str">
        <f>'Оборудование столовой'!B1645</f>
        <v>Прайс Горячий цех стр 84, п.151</v>
      </c>
      <c r="B5022">
        <v>617</v>
      </c>
      <c r="C5022">
        <v>12428</v>
      </c>
      <c r="D5022">
        <v>1</v>
      </c>
      <c r="E5022">
        <v>0</v>
      </c>
      <c r="F5022">
        <v>23511</v>
      </c>
    </row>
    <row r="5023" spans="1:6" x14ac:dyDescent="0.25">
      <c r="A5023" t="str">
        <f>'Оборудование столовой'!C1645</f>
        <v xml:space="preserve">Шкаф кухонный ШЗК Э (L=1200, S=500, H=1750) 430 нерж.сталь, двери купе, для хранения посуды
</v>
      </c>
      <c r="B5023">
        <v>617</v>
      </c>
      <c r="C5023">
        <v>12428</v>
      </c>
      <c r="D5023">
        <v>2</v>
      </c>
      <c r="E5023">
        <v>0</v>
      </c>
      <c r="F5023">
        <v>23511</v>
      </c>
    </row>
    <row r="5024" spans="1:6" x14ac:dyDescent="0.25">
      <c r="A5024" t="str">
        <f>'Оборудование столовой'!W1645</f>
        <v>шт</v>
      </c>
      <c r="B5024">
        <v>617</v>
      </c>
      <c r="C5024">
        <v>12428</v>
      </c>
      <c r="D5024">
        <v>3</v>
      </c>
      <c r="E5024">
        <v>0</v>
      </c>
      <c r="F5024">
        <v>23511</v>
      </c>
    </row>
    <row r="5025" spans="1:6" x14ac:dyDescent="0.25">
      <c r="A5025" s="6">
        <f>'Оборудование столовой'!AE1645</f>
        <v>2</v>
      </c>
      <c r="B5025">
        <v>617</v>
      </c>
      <c r="C5025">
        <v>12428</v>
      </c>
      <c r="D5025">
        <v>4</v>
      </c>
      <c r="E5025">
        <v>0</v>
      </c>
      <c r="F5025">
        <v>23511</v>
      </c>
    </row>
    <row r="5026" spans="1:6" x14ac:dyDescent="0.25">
      <c r="A5026" s="6">
        <f>'Оборудование столовой'!AY1645</f>
        <v>0</v>
      </c>
      <c r="B5026">
        <v>617</v>
      </c>
      <c r="C5026">
        <v>12428</v>
      </c>
      <c r="D5026">
        <v>5</v>
      </c>
      <c r="E5026">
        <v>0</v>
      </c>
      <c r="F5026">
        <v>23511</v>
      </c>
    </row>
    <row r="5027" spans="1:6" x14ac:dyDescent="0.25">
      <c r="A5027">
        <f>'Оборудование столовой'!AL1645</f>
        <v>7722.4846876815036</v>
      </c>
      <c r="B5027">
        <v>617</v>
      </c>
      <c r="C5027">
        <v>12428</v>
      </c>
      <c r="D5027">
        <v>7</v>
      </c>
      <c r="E5027">
        <v>0</v>
      </c>
      <c r="F5027">
        <v>23511</v>
      </c>
    </row>
    <row r="5028" spans="1:6" x14ac:dyDescent="0.25">
      <c r="A5028">
        <f>'Оборудование столовой'!A1647</f>
        <v>18</v>
      </c>
      <c r="B5028">
        <v>617</v>
      </c>
      <c r="C5028">
        <v>12429</v>
      </c>
      <c r="D5028">
        <v>0</v>
      </c>
      <c r="E5028">
        <v>0</v>
      </c>
      <c r="F5028">
        <v>23511</v>
      </c>
    </row>
    <row r="5029" spans="1:6" x14ac:dyDescent="0.25">
      <c r="A5029" t="str">
        <f>'Оборудование столовой'!B1647</f>
        <v>Прайс Горячий цех стр 84, п.152</v>
      </c>
      <c r="B5029">
        <v>617</v>
      </c>
      <c r="C5029">
        <v>12429</v>
      </c>
      <c r="D5029">
        <v>1</v>
      </c>
      <c r="E5029">
        <v>0</v>
      </c>
      <c r="F5029">
        <v>23511</v>
      </c>
    </row>
    <row r="5030" spans="1:6" x14ac:dyDescent="0.25">
      <c r="A5030" t="str">
        <f>'Оборудование столовой'!C1647</f>
        <v xml:space="preserve">
Стол ССОП Ш (L=1500, S=600, H=850, ОБ) 304 нерж.сталь, для отходов с отверстием, внизу обвязка</v>
      </c>
      <c r="B5030">
        <v>617</v>
      </c>
      <c r="C5030">
        <v>12429</v>
      </c>
      <c r="D5030">
        <v>2</v>
      </c>
      <c r="E5030">
        <v>0</v>
      </c>
      <c r="F5030">
        <v>23511</v>
      </c>
    </row>
    <row r="5031" spans="1:6" x14ac:dyDescent="0.25">
      <c r="A5031" t="str">
        <f>'Оборудование столовой'!W1647</f>
        <v>шт</v>
      </c>
      <c r="B5031">
        <v>617</v>
      </c>
      <c r="C5031">
        <v>12429</v>
      </c>
      <c r="D5031">
        <v>3</v>
      </c>
      <c r="E5031">
        <v>0</v>
      </c>
      <c r="F5031">
        <v>23511</v>
      </c>
    </row>
    <row r="5032" spans="1:6" x14ac:dyDescent="0.25">
      <c r="A5032" s="6">
        <f>'Оборудование столовой'!AE1647</f>
        <v>1</v>
      </c>
      <c r="B5032">
        <v>617</v>
      </c>
      <c r="C5032">
        <v>12429</v>
      </c>
      <c r="D5032">
        <v>4</v>
      </c>
      <c r="E5032">
        <v>0</v>
      </c>
      <c r="F5032">
        <v>23511</v>
      </c>
    </row>
    <row r="5033" spans="1:6" x14ac:dyDescent="0.25">
      <c r="A5033" s="6">
        <f>'Оборудование столовой'!AY1647</f>
        <v>0</v>
      </c>
      <c r="B5033">
        <v>617</v>
      </c>
      <c r="C5033">
        <v>12429</v>
      </c>
      <c r="D5033">
        <v>5</v>
      </c>
      <c r="E5033">
        <v>0</v>
      </c>
      <c r="F5033">
        <v>23511</v>
      </c>
    </row>
    <row r="5034" spans="1:6" x14ac:dyDescent="0.25">
      <c r="A5034">
        <f>'Оборудование столовой'!AL1647</f>
        <v>3227.9642008553783</v>
      </c>
      <c r="B5034">
        <v>617</v>
      </c>
      <c r="C5034">
        <v>12429</v>
      </c>
      <c r="D5034">
        <v>7</v>
      </c>
      <c r="E5034">
        <v>0</v>
      </c>
      <c r="F5034">
        <v>23511</v>
      </c>
    </row>
    <row r="5035" spans="1:6" x14ac:dyDescent="0.25">
      <c r="A5035" t="str">
        <f>'Оборудование столовой'!A1649</f>
        <v>Моечная кухонная посуды</v>
      </c>
      <c r="B5035">
        <v>617</v>
      </c>
      <c r="C5035">
        <v>12431</v>
      </c>
      <c r="D5035">
        <v>0</v>
      </c>
      <c r="E5035">
        <v>0</v>
      </c>
      <c r="F5035">
        <v>23507</v>
      </c>
    </row>
    <row r="5036" spans="1:6" x14ac:dyDescent="0.25">
      <c r="A5036">
        <f>'Оборудование столовой'!A1650</f>
        <v>19</v>
      </c>
      <c r="B5036">
        <v>617</v>
      </c>
      <c r="C5036">
        <v>12434</v>
      </c>
      <c r="D5036">
        <v>0</v>
      </c>
      <c r="E5036">
        <v>0</v>
      </c>
      <c r="F5036">
        <v>23511</v>
      </c>
    </row>
    <row r="5037" spans="1:6" x14ac:dyDescent="0.25">
      <c r="A5037" t="str">
        <f>'Оборудование столовой'!B1650</f>
        <v>Прайс Горячий цех стр 86, п.160</v>
      </c>
      <c r="B5037">
        <v>617</v>
      </c>
      <c r="C5037">
        <v>12434</v>
      </c>
      <c r="D5037">
        <v>1</v>
      </c>
      <c r="E5037">
        <v>0</v>
      </c>
      <c r="F5037">
        <v>23511</v>
      </c>
    </row>
    <row r="5038" spans="1:6" x14ac:dyDescent="0.25">
      <c r="A5038" t="str">
        <f>'Оборудование столовой'!C1650</f>
        <v xml:space="preserve">Стол разделочный СРПН Ш (L=1300, S=700, H=850, СП) 304 нерж.сталь, борт, сплошная полка
</v>
      </c>
      <c r="B5038">
        <v>617</v>
      </c>
      <c r="C5038">
        <v>12434</v>
      </c>
      <c r="D5038">
        <v>2</v>
      </c>
      <c r="E5038">
        <v>0</v>
      </c>
      <c r="F5038">
        <v>23511</v>
      </c>
    </row>
    <row r="5039" spans="1:6" x14ac:dyDescent="0.25">
      <c r="A5039" t="str">
        <f>'Оборудование столовой'!W1650</f>
        <v>шт</v>
      </c>
      <c r="B5039">
        <v>617</v>
      </c>
      <c r="C5039">
        <v>12434</v>
      </c>
      <c r="D5039">
        <v>3</v>
      </c>
      <c r="E5039">
        <v>0</v>
      </c>
      <c r="F5039">
        <v>23511</v>
      </c>
    </row>
    <row r="5040" spans="1:6" x14ac:dyDescent="0.25">
      <c r="A5040" s="6">
        <f>'Оборудование столовой'!AE1650</f>
        <v>1</v>
      </c>
      <c r="B5040">
        <v>617</v>
      </c>
      <c r="C5040">
        <v>12434</v>
      </c>
      <c r="D5040">
        <v>4</v>
      </c>
      <c r="E5040">
        <v>0</v>
      </c>
      <c r="F5040">
        <v>23511</v>
      </c>
    </row>
    <row r="5041" spans="1:6" x14ac:dyDescent="0.25">
      <c r="A5041" s="6">
        <f>'Оборудование столовой'!AY1650</f>
        <v>0</v>
      </c>
      <c r="B5041">
        <v>617</v>
      </c>
      <c r="C5041">
        <v>12434</v>
      </c>
      <c r="D5041">
        <v>5</v>
      </c>
      <c r="E5041">
        <v>0</v>
      </c>
      <c r="F5041">
        <v>23511</v>
      </c>
    </row>
    <row r="5042" spans="1:6" x14ac:dyDescent="0.25">
      <c r="A5042">
        <f>'Оборудование столовой'!AL1650</f>
        <v>2840.6360156291253</v>
      </c>
      <c r="B5042">
        <v>617</v>
      </c>
      <c r="C5042">
        <v>12434</v>
      </c>
      <c r="D5042">
        <v>7</v>
      </c>
      <c r="E5042">
        <v>0</v>
      </c>
      <c r="F5042">
        <v>23511</v>
      </c>
    </row>
    <row r="5043" spans="1:6" x14ac:dyDescent="0.25">
      <c r="A5043" t="str">
        <f>'Оборудование столовой'!A1652</f>
        <v>Горячий цех</v>
      </c>
      <c r="B5043">
        <v>617</v>
      </c>
      <c r="C5043">
        <v>12447</v>
      </c>
      <c r="D5043">
        <v>0</v>
      </c>
      <c r="E5043">
        <v>0</v>
      </c>
      <c r="F5043">
        <v>23507</v>
      </c>
    </row>
    <row r="5044" spans="1:6" x14ac:dyDescent="0.25">
      <c r="A5044">
        <f>'Оборудование столовой'!A1653</f>
        <v>20</v>
      </c>
      <c r="B5044">
        <v>617</v>
      </c>
      <c r="C5044">
        <v>12448</v>
      </c>
      <c r="D5044">
        <v>0</v>
      </c>
      <c r="E5044">
        <v>0</v>
      </c>
      <c r="F5044">
        <v>23511</v>
      </c>
    </row>
    <row r="5045" spans="1:6" x14ac:dyDescent="0.25">
      <c r="A5045" t="str">
        <f>'Оборудование столовой'!B1653</f>
        <v>Прайс Горячий цех стр 91, п.181</v>
      </c>
      <c r="B5045">
        <v>617</v>
      </c>
      <c r="C5045">
        <v>12448</v>
      </c>
      <c r="D5045">
        <v>1</v>
      </c>
      <c r="E5045">
        <v>0</v>
      </c>
      <c r="F5045">
        <v>23511</v>
      </c>
    </row>
    <row r="5046" spans="1:6" x14ac:dyDescent="0.25">
      <c r="A5046" t="str">
        <f>'Оборудование столовой'!C1653</f>
        <v xml:space="preserve">Стол разделочный СРПН Ш (L=2000, S=700, H=850, Hб=85, СП) 304 нерж.сталь, борт, сплошная полка
</v>
      </c>
      <c r="B5046">
        <v>617</v>
      </c>
      <c r="C5046">
        <v>12448</v>
      </c>
      <c r="D5046">
        <v>2</v>
      </c>
      <c r="E5046">
        <v>0</v>
      </c>
      <c r="F5046">
        <v>23511</v>
      </c>
    </row>
    <row r="5047" spans="1:6" x14ac:dyDescent="0.25">
      <c r="A5047" t="str">
        <f>'Оборудование столовой'!W1653</f>
        <v>шт</v>
      </c>
      <c r="B5047">
        <v>617</v>
      </c>
      <c r="C5047">
        <v>12448</v>
      </c>
      <c r="D5047">
        <v>3</v>
      </c>
      <c r="E5047">
        <v>0</v>
      </c>
      <c r="F5047">
        <v>23511</v>
      </c>
    </row>
    <row r="5048" spans="1:6" x14ac:dyDescent="0.25">
      <c r="A5048" s="6">
        <f>'Оборудование столовой'!AE1653</f>
        <v>1</v>
      </c>
      <c r="B5048">
        <v>617</v>
      </c>
      <c r="C5048">
        <v>12448</v>
      </c>
      <c r="D5048">
        <v>4</v>
      </c>
      <c r="E5048">
        <v>0</v>
      </c>
      <c r="F5048">
        <v>23511</v>
      </c>
    </row>
    <row r="5049" spans="1:6" x14ac:dyDescent="0.25">
      <c r="A5049" s="6">
        <f>'Оборудование столовой'!AY1653</f>
        <v>0</v>
      </c>
      <c r="B5049">
        <v>617</v>
      </c>
      <c r="C5049">
        <v>12448</v>
      </c>
      <c r="D5049">
        <v>5</v>
      </c>
      <c r="E5049">
        <v>0</v>
      </c>
      <c r="F5049">
        <v>23511</v>
      </c>
    </row>
    <row r="5050" spans="1:6" x14ac:dyDescent="0.25">
      <c r="A5050">
        <f>'Оборудование столовой'!AL1653</f>
        <v>9148.3064707745925</v>
      </c>
      <c r="B5050">
        <v>617</v>
      </c>
      <c r="C5050">
        <v>12448</v>
      </c>
      <c r="D5050">
        <v>7</v>
      </c>
      <c r="E5050">
        <v>0</v>
      </c>
      <c r="F5050">
        <v>23511</v>
      </c>
    </row>
    <row r="5051" spans="1:6" x14ac:dyDescent="0.25">
      <c r="A5051">
        <f>'Оборудование столовой'!A1655</f>
        <v>21</v>
      </c>
      <c r="B5051">
        <v>617</v>
      </c>
      <c r="C5051">
        <v>12449</v>
      </c>
      <c r="D5051">
        <v>0</v>
      </c>
      <c r="E5051">
        <v>0</v>
      </c>
      <c r="F5051">
        <v>23511</v>
      </c>
    </row>
    <row r="5052" spans="1:6" x14ac:dyDescent="0.25">
      <c r="A5052" t="str">
        <f>'Оборудование столовой'!B1655</f>
        <v>Прайс Горячий цех стр 91, п.182</v>
      </c>
      <c r="B5052">
        <v>617</v>
      </c>
      <c r="C5052">
        <v>12449</v>
      </c>
      <c r="D5052">
        <v>1</v>
      </c>
      <c r="E5052">
        <v>0</v>
      </c>
      <c r="F5052">
        <v>23511</v>
      </c>
    </row>
    <row r="5053" spans="1:6" x14ac:dyDescent="0.25">
      <c r="A5053" t="str">
        <f>'Оборудование столовой'!C1655</f>
        <v xml:space="preserve">
Стол разделочный СРПН Ш (L=1200, S=700, H=850, Hб=85, СП)</v>
      </c>
      <c r="B5053">
        <v>617</v>
      </c>
      <c r="C5053">
        <v>12449</v>
      </c>
      <c r="D5053">
        <v>2</v>
      </c>
      <c r="E5053">
        <v>0</v>
      </c>
      <c r="F5053">
        <v>23511</v>
      </c>
    </row>
    <row r="5054" spans="1:6" x14ac:dyDescent="0.25">
      <c r="A5054" t="str">
        <f>'Оборудование столовой'!W1655</f>
        <v>шт</v>
      </c>
      <c r="B5054">
        <v>617</v>
      </c>
      <c r="C5054">
        <v>12449</v>
      </c>
      <c r="D5054">
        <v>3</v>
      </c>
      <c r="E5054">
        <v>0</v>
      </c>
      <c r="F5054">
        <v>23511</v>
      </c>
    </row>
    <row r="5055" spans="1:6" x14ac:dyDescent="0.25">
      <c r="A5055" s="6">
        <f>'Оборудование столовой'!AE1655</f>
        <v>1</v>
      </c>
      <c r="B5055">
        <v>617</v>
      </c>
      <c r="C5055">
        <v>12449</v>
      </c>
      <c r="D5055">
        <v>4</v>
      </c>
      <c r="E5055">
        <v>0</v>
      </c>
      <c r="F5055">
        <v>23511</v>
      </c>
    </row>
    <row r="5056" spans="1:6" x14ac:dyDescent="0.25">
      <c r="A5056" s="6">
        <f>'Оборудование столовой'!AY1655</f>
        <v>0</v>
      </c>
      <c r="B5056">
        <v>617</v>
      </c>
      <c r="C5056">
        <v>12449</v>
      </c>
      <c r="D5056">
        <v>5</v>
      </c>
      <c r="E5056">
        <v>0</v>
      </c>
      <c r="F5056">
        <v>23511</v>
      </c>
    </row>
    <row r="5057" spans="1:6" x14ac:dyDescent="0.25">
      <c r="A5057">
        <f>'Оборудование столовой'!AL1655</f>
        <v>2763.5831617297645</v>
      </c>
      <c r="B5057">
        <v>617</v>
      </c>
      <c r="C5057">
        <v>12449</v>
      </c>
      <c r="D5057">
        <v>7</v>
      </c>
      <c r="E5057">
        <v>0</v>
      </c>
      <c r="F5057">
        <v>23511</v>
      </c>
    </row>
    <row r="5058" spans="1:6" x14ac:dyDescent="0.25">
      <c r="A5058">
        <f>'Оборудование столовой'!A1657</f>
        <v>22</v>
      </c>
      <c r="B5058">
        <v>617</v>
      </c>
      <c r="C5058">
        <v>12450</v>
      </c>
      <c r="D5058">
        <v>0</v>
      </c>
      <c r="E5058">
        <v>0</v>
      </c>
      <c r="F5058">
        <v>23511</v>
      </c>
    </row>
    <row r="5059" spans="1:6" x14ac:dyDescent="0.25">
      <c r="A5059" t="str">
        <f>'Оборудование столовой'!B1657</f>
        <v>Прайс Горячий цех стр 91, п.183</v>
      </c>
      <c r="B5059">
        <v>617</v>
      </c>
      <c r="C5059">
        <v>12450</v>
      </c>
      <c r="D5059">
        <v>1</v>
      </c>
      <c r="E5059">
        <v>0</v>
      </c>
      <c r="F5059">
        <v>23511</v>
      </c>
    </row>
    <row r="5060" spans="1:6" x14ac:dyDescent="0.25">
      <c r="A5060" t="str">
        <f>'Оборудование столовой'!C1657</f>
        <v xml:space="preserve">
Стол разделочный СРПН Ш (L=1300, S=700, H=850, Hб=85, СП)</v>
      </c>
      <c r="B5060">
        <v>617</v>
      </c>
      <c r="C5060">
        <v>12450</v>
      </c>
      <c r="D5060">
        <v>2</v>
      </c>
      <c r="E5060">
        <v>0</v>
      </c>
      <c r="F5060">
        <v>23511</v>
      </c>
    </row>
    <row r="5061" spans="1:6" x14ac:dyDescent="0.25">
      <c r="A5061" t="str">
        <f>'Оборудование столовой'!W1657</f>
        <v>шт</v>
      </c>
      <c r="B5061">
        <v>617</v>
      </c>
      <c r="C5061">
        <v>12450</v>
      </c>
      <c r="D5061">
        <v>3</v>
      </c>
      <c r="E5061">
        <v>0</v>
      </c>
      <c r="F5061">
        <v>23511</v>
      </c>
    </row>
    <row r="5062" spans="1:6" x14ac:dyDescent="0.25">
      <c r="A5062" s="6">
        <f>'Оборудование столовой'!AE1657</f>
        <v>1</v>
      </c>
      <c r="B5062">
        <v>617</v>
      </c>
      <c r="C5062">
        <v>12450</v>
      </c>
      <c r="D5062">
        <v>4</v>
      </c>
      <c r="E5062">
        <v>0</v>
      </c>
      <c r="F5062">
        <v>23511</v>
      </c>
    </row>
    <row r="5063" spans="1:6" x14ac:dyDescent="0.25">
      <c r="A5063" s="6">
        <f>'Оборудование столовой'!AY1657</f>
        <v>0</v>
      </c>
      <c r="B5063">
        <v>617</v>
      </c>
      <c r="C5063">
        <v>12450</v>
      </c>
      <c r="D5063">
        <v>5</v>
      </c>
      <c r="E5063">
        <v>0</v>
      </c>
      <c r="F5063">
        <v>23511</v>
      </c>
    </row>
    <row r="5064" spans="1:6" x14ac:dyDescent="0.25">
      <c r="A5064">
        <f>'Оборудование столовой'!AL1657</f>
        <v>2880.5383863984375</v>
      </c>
      <c r="B5064">
        <v>617</v>
      </c>
      <c r="C5064">
        <v>12450</v>
      </c>
      <c r="D5064">
        <v>7</v>
      </c>
      <c r="E5064">
        <v>0</v>
      </c>
      <c r="F5064">
        <v>23511</v>
      </c>
    </row>
    <row r="5065" spans="1:6" x14ac:dyDescent="0.25">
      <c r="A5065">
        <f>'Оборудование столовой'!A1659</f>
        <v>23</v>
      </c>
      <c r="B5065">
        <v>617</v>
      </c>
      <c r="C5065">
        <v>12451</v>
      </c>
      <c r="D5065">
        <v>0</v>
      </c>
      <c r="E5065">
        <v>0</v>
      </c>
      <c r="F5065">
        <v>23511</v>
      </c>
    </row>
    <row r="5066" spans="1:6" x14ac:dyDescent="0.25">
      <c r="A5066" t="str">
        <f>'Оборудование столовой'!B1659</f>
        <v>Прайс Горячий цех стр 91, п.184</v>
      </c>
      <c r="B5066">
        <v>617</v>
      </c>
      <c r="C5066">
        <v>12451</v>
      </c>
      <c r="D5066">
        <v>1</v>
      </c>
      <c r="E5066">
        <v>0</v>
      </c>
      <c r="F5066">
        <v>23511</v>
      </c>
    </row>
    <row r="5067" spans="1:6" x14ac:dyDescent="0.25">
      <c r="A5067" t="str">
        <f>'Оборудование столовой'!C1659</f>
        <v xml:space="preserve">
Стол разделочный СРПН Ш (L=1500, S=700, H=850, Hб=85, СП)</v>
      </c>
      <c r="B5067">
        <v>617</v>
      </c>
      <c r="C5067">
        <v>12451</v>
      </c>
      <c r="D5067">
        <v>2</v>
      </c>
      <c r="E5067">
        <v>0</v>
      </c>
      <c r="F5067">
        <v>23511</v>
      </c>
    </row>
    <row r="5068" spans="1:6" x14ac:dyDescent="0.25">
      <c r="A5068" t="str">
        <f>'Оборудование столовой'!W1659</f>
        <v>шт</v>
      </c>
      <c r="B5068">
        <v>617</v>
      </c>
      <c r="C5068">
        <v>12451</v>
      </c>
      <c r="D5068">
        <v>3</v>
      </c>
      <c r="E5068">
        <v>0</v>
      </c>
      <c r="F5068">
        <v>23511</v>
      </c>
    </row>
    <row r="5069" spans="1:6" x14ac:dyDescent="0.25">
      <c r="A5069" s="6">
        <f>'Оборудование столовой'!AE1659</f>
        <v>4</v>
      </c>
      <c r="B5069">
        <v>617</v>
      </c>
      <c r="C5069">
        <v>12451</v>
      </c>
      <c r="D5069">
        <v>4</v>
      </c>
      <c r="E5069">
        <v>0</v>
      </c>
      <c r="F5069">
        <v>23511</v>
      </c>
    </row>
    <row r="5070" spans="1:6" x14ac:dyDescent="0.25">
      <c r="A5070" s="6">
        <f>'Оборудование столовой'!AY1659</f>
        <v>0</v>
      </c>
      <c r="B5070">
        <v>617</v>
      </c>
      <c r="C5070">
        <v>12451</v>
      </c>
      <c r="D5070">
        <v>5</v>
      </c>
      <c r="E5070">
        <v>0</v>
      </c>
      <c r="F5070">
        <v>23511</v>
      </c>
    </row>
    <row r="5071" spans="1:6" x14ac:dyDescent="0.25">
      <c r="A5071">
        <f>'Оборудование столовой'!AL1659</f>
        <v>3200.9957019906014</v>
      </c>
      <c r="B5071">
        <v>617</v>
      </c>
      <c r="C5071">
        <v>12451</v>
      </c>
      <c r="D5071">
        <v>7</v>
      </c>
      <c r="E5071">
        <v>0</v>
      </c>
      <c r="F5071">
        <v>23511</v>
      </c>
    </row>
    <row r="5072" spans="1:6" x14ac:dyDescent="0.25">
      <c r="A5072" t="str">
        <f>'Оборудование столовой'!A1661</f>
        <v xml:space="preserve">Холодный цех </v>
      </c>
      <c r="B5072">
        <v>617</v>
      </c>
      <c r="C5072">
        <v>12453</v>
      </c>
      <c r="D5072">
        <v>0</v>
      </c>
      <c r="E5072">
        <v>0</v>
      </c>
      <c r="F5072">
        <v>23507</v>
      </c>
    </row>
    <row r="5073" spans="1:6" x14ac:dyDescent="0.25">
      <c r="A5073">
        <f>'Оборудование столовой'!A1662</f>
        <v>24</v>
      </c>
      <c r="B5073">
        <v>617</v>
      </c>
      <c r="C5073">
        <v>12459</v>
      </c>
      <c r="D5073">
        <v>0</v>
      </c>
      <c r="E5073">
        <v>0</v>
      </c>
      <c r="F5073">
        <v>23511</v>
      </c>
    </row>
    <row r="5074" spans="1:6" x14ac:dyDescent="0.25">
      <c r="A5074" t="str">
        <f>'Оборудование столовой'!B1662</f>
        <v>Прайс Горячий цех стр 95, п.203</v>
      </c>
      <c r="B5074">
        <v>617</v>
      </c>
      <c r="C5074">
        <v>12459</v>
      </c>
      <c r="D5074">
        <v>1</v>
      </c>
      <c r="E5074">
        <v>0</v>
      </c>
      <c r="F5074">
        <v>23511</v>
      </c>
    </row>
    <row r="5075" spans="1:6" x14ac:dyDescent="0.25">
      <c r="A5075" t="str">
        <f>'Оборудование столовой'!C1662</f>
        <v xml:space="preserve">Стол разделочный СРПН Ш (L=1400, S=700, H=850, Hб=85, СП)
</v>
      </c>
      <c r="B5075">
        <v>617</v>
      </c>
      <c r="C5075">
        <v>12459</v>
      </c>
      <c r="D5075">
        <v>2</v>
      </c>
      <c r="E5075">
        <v>0</v>
      </c>
      <c r="F5075">
        <v>23511</v>
      </c>
    </row>
    <row r="5076" spans="1:6" x14ac:dyDescent="0.25">
      <c r="A5076" t="str">
        <f>'Оборудование столовой'!W1662</f>
        <v>шт</v>
      </c>
      <c r="B5076">
        <v>617</v>
      </c>
      <c r="C5076">
        <v>12459</v>
      </c>
      <c r="D5076">
        <v>3</v>
      </c>
      <c r="E5076">
        <v>0</v>
      </c>
      <c r="F5076">
        <v>23511</v>
      </c>
    </row>
    <row r="5077" spans="1:6" x14ac:dyDescent="0.25">
      <c r="A5077" s="6">
        <f>'Оборудование столовой'!AE1662</f>
        <v>18</v>
      </c>
      <c r="B5077">
        <v>617</v>
      </c>
      <c r="C5077">
        <v>12459</v>
      </c>
      <c r="D5077">
        <v>4</v>
      </c>
      <c r="E5077">
        <v>0</v>
      </c>
      <c r="F5077">
        <v>23511</v>
      </c>
    </row>
    <row r="5078" spans="1:6" x14ac:dyDescent="0.25">
      <c r="A5078" s="6">
        <f>'Оборудование столовой'!AY1662</f>
        <v>0</v>
      </c>
      <c r="B5078">
        <v>617</v>
      </c>
      <c r="C5078">
        <v>12459</v>
      </c>
      <c r="D5078">
        <v>5</v>
      </c>
      <c r="E5078">
        <v>0</v>
      </c>
      <c r="F5078">
        <v>23511</v>
      </c>
    </row>
    <row r="5079" spans="1:6" x14ac:dyDescent="0.25">
      <c r="A5079">
        <f>'Оборудование столовой'!AL1662</f>
        <v>3008.8451475790698</v>
      </c>
      <c r="B5079">
        <v>617</v>
      </c>
      <c r="C5079">
        <v>12459</v>
      </c>
      <c r="D5079">
        <v>7</v>
      </c>
      <c r="E5079">
        <v>0</v>
      </c>
      <c r="F5079">
        <v>23511</v>
      </c>
    </row>
    <row r="5080" spans="1:6" x14ac:dyDescent="0.25">
      <c r="A5080">
        <f>'Оборудование столовой'!A1664</f>
        <v>25</v>
      </c>
      <c r="B5080">
        <v>617</v>
      </c>
      <c r="C5080">
        <v>12460</v>
      </c>
      <c r="D5080">
        <v>0</v>
      </c>
      <c r="E5080">
        <v>0</v>
      </c>
      <c r="F5080">
        <v>23511</v>
      </c>
    </row>
    <row r="5081" spans="1:6" x14ac:dyDescent="0.25">
      <c r="A5081" t="str">
        <f>'Оборудование столовой'!B1664</f>
        <v>Прайс Горячий цех стр 95, п.204</v>
      </c>
      <c r="B5081">
        <v>617</v>
      </c>
      <c r="C5081">
        <v>12460</v>
      </c>
      <c r="D5081">
        <v>1</v>
      </c>
      <c r="E5081">
        <v>0</v>
      </c>
      <c r="F5081">
        <v>23511</v>
      </c>
    </row>
    <row r="5082" spans="1:6" x14ac:dyDescent="0.25">
      <c r="A5082" t="str">
        <f>'Оборудование столовой'!C1664</f>
        <v xml:space="preserve">
Стол разделочный СРПН Ш (L=1000, S=600, H=850, СП) 304 нерж.сталь, борт, полка сплошная</v>
      </c>
      <c r="B5082">
        <v>617</v>
      </c>
      <c r="C5082">
        <v>12460</v>
      </c>
      <c r="D5082">
        <v>2</v>
      </c>
      <c r="E5082">
        <v>0</v>
      </c>
      <c r="F5082">
        <v>23511</v>
      </c>
    </row>
    <row r="5083" spans="1:6" x14ac:dyDescent="0.25">
      <c r="A5083" t="str">
        <f>'Оборудование столовой'!W1664</f>
        <v>шт</v>
      </c>
      <c r="B5083">
        <v>617</v>
      </c>
      <c r="C5083">
        <v>12460</v>
      </c>
      <c r="D5083">
        <v>3</v>
      </c>
      <c r="E5083">
        <v>0</v>
      </c>
      <c r="F5083">
        <v>23511</v>
      </c>
    </row>
    <row r="5084" spans="1:6" x14ac:dyDescent="0.25">
      <c r="A5084" s="6">
        <f>'Оборудование столовой'!AE1664</f>
        <v>1</v>
      </c>
      <c r="B5084">
        <v>617</v>
      </c>
      <c r="C5084">
        <v>12460</v>
      </c>
      <c r="D5084">
        <v>4</v>
      </c>
      <c r="E5084">
        <v>0</v>
      </c>
      <c r="F5084">
        <v>23511</v>
      </c>
    </row>
    <row r="5085" spans="1:6" x14ac:dyDescent="0.25">
      <c r="A5085" s="6">
        <f>'Оборудование столовой'!AY1664</f>
        <v>0</v>
      </c>
      <c r="B5085">
        <v>617</v>
      </c>
      <c r="C5085">
        <v>12460</v>
      </c>
      <c r="D5085">
        <v>5</v>
      </c>
      <c r="E5085">
        <v>0</v>
      </c>
      <c r="F5085">
        <v>23511</v>
      </c>
    </row>
    <row r="5086" spans="1:6" x14ac:dyDescent="0.25">
      <c r="A5086">
        <f>'Оборудование столовой'!AL1664</f>
        <v>2328.0969428164108</v>
      </c>
      <c r="B5086">
        <v>617</v>
      </c>
      <c r="C5086">
        <v>12460</v>
      </c>
      <c r="D5086">
        <v>7</v>
      </c>
      <c r="E5086">
        <v>0</v>
      </c>
      <c r="F5086">
        <v>23511</v>
      </c>
    </row>
    <row r="5087" spans="1:6" x14ac:dyDescent="0.25">
      <c r="A5087">
        <f>'Оборудование столовой'!A1666</f>
        <v>26</v>
      </c>
      <c r="B5087">
        <v>617</v>
      </c>
      <c r="C5087">
        <v>12461</v>
      </c>
      <c r="D5087">
        <v>0</v>
      </c>
      <c r="E5087">
        <v>0</v>
      </c>
      <c r="F5087">
        <v>23511</v>
      </c>
    </row>
    <row r="5088" spans="1:6" x14ac:dyDescent="0.25">
      <c r="A5088" t="str">
        <f>'Оборудование столовой'!B1666</f>
        <v>Прайс Горячий цех стр 95, п.205</v>
      </c>
      <c r="B5088">
        <v>617</v>
      </c>
      <c r="C5088">
        <v>12461</v>
      </c>
      <c r="D5088">
        <v>1</v>
      </c>
      <c r="E5088">
        <v>0</v>
      </c>
      <c r="F5088">
        <v>23511</v>
      </c>
    </row>
    <row r="5089" spans="1:6" x14ac:dyDescent="0.25">
      <c r="A5089" t="str">
        <f>'Оборудование столовой'!C1666</f>
        <v xml:space="preserve">
Стол разделочный СРПН Ш (L=1200, S=600, H=850, СП) 304 нерж.сталь, борт, полка сплошная</v>
      </c>
      <c r="B5089">
        <v>617</v>
      </c>
      <c r="C5089">
        <v>12461</v>
      </c>
      <c r="D5089">
        <v>2</v>
      </c>
      <c r="E5089">
        <v>0</v>
      </c>
      <c r="F5089">
        <v>23511</v>
      </c>
    </row>
    <row r="5090" spans="1:6" x14ac:dyDescent="0.25">
      <c r="A5090" t="str">
        <f>'Оборудование столовой'!W1666</f>
        <v>шт</v>
      </c>
      <c r="B5090">
        <v>617</v>
      </c>
      <c r="C5090">
        <v>12461</v>
      </c>
      <c r="D5090">
        <v>3</v>
      </c>
      <c r="E5090">
        <v>0</v>
      </c>
      <c r="F5090">
        <v>23511</v>
      </c>
    </row>
    <row r="5091" spans="1:6" x14ac:dyDescent="0.25">
      <c r="A5091" s="6">
        <f>'Оборудование столовой'!AE1666</f>
        <v>2</v>
      </c>
      <c r="B5091">
        <v>617</v>
      </c>
      <c r="C5091">
        <v>12461</v>
      </c>
      <c r="D5091">
        <v>4</v>
      </c>
      <c r="E5091">
        <v>0</v>
      </c>
      <c r="F5091">
        <v>23511</v>
      </c>
    </row>
    <row r="5092" spans="1:6" x14ac:dyDescent="0.25">
      <c r="A5092" s="6">
        <f>'Оборудование столовой'!AY1666</f>
        <v>0</v>
      </c>
      <c r="B5092">
        <v>617</v>
      </c>
      <c r="C5092">
        <v>12461</v>
      </c>
      <c r="D5092">
        <v>5</v>
      </c>
      <c r="E5092">
        <v>0</v>
      </c>
      <c r="F5092">
        <v>23511</v>
      </c>
    </row>
    <row r="5093" spans="1:6" x14ac:dyDescent="0.25">
      <c r="A5093">
        <f>'Оборудование столовой'!AL1666</f>
        <v>2548.935925867258</v>
      </c>
      <c r="B5093">
        <v>617</v>
      </c>
      <c r="C5093">
        <v>12461</v>
      </c>
      <c r="D5093">
        <v>7</v>
      </c>
      <c r="E5093">
        <v>0</v>
      </c>
      <c r="F5093">
        <v>23511</v>
      </c>
    </row>
    <row r="5094" spans="1:6" x14ac:dyDescent="0.25">
      <c r="A5094">
        <f>'Оборудование столовой'!A1668</f>
        <v>27</v>
      </c>
      <c r="B5094">
        <v>617</v>
      </c>
      <c r="C5094">
        <v>12462</v>
      </c>
      <c r="D5094">
        <v>0</v>
      </c>
      <c r="E5094">
        <v>0</v>
      </c>
      <c r="F5094">
        <v>23511</v>
      </c>
    </row>
    <row r="5095" spans="1:6" x14ac:dyDescent="0.25">
      <c r="A5095" t="str">
        <f>'Оборудование столовой'!B1668</f>
        <v>Прайс Горячий цех стр 95, п.206</v>
      </c>
      <c r="B5095">
        <v>617</v>
      </c>
      <c r="C5095">
        <v>12462</v>
      </c>
      <c r="D5095">
        <v>1</v>
      </c>
      <c r="E5095">
        <v>0</v>
      </c>
      <c r="F5095">
        <v>23511</v>
      </c>
    </row>
    <row r="5096" spans="1:6" x14ac:dyDescent="0.25">
      <c r="A5096" t="str">
        <f>'Оборудование столовой'!C1668</f>
        <v xml:space="preserve">
Полка кухонная ПК Ш (L=1500, S=300, H=300) 304 нерж.сталь, сплошная</v>
      </c>
      <c r="B5096">
        <v>617</v>
      </c>
      <c r="C5096">
        <v>12462</v>
      </c>
      <c r="D5096">
        <v>2</v>
      </c>
      <c r="E5096">
        <v>0</v>
      </c>
      <c r="F5096">
        <v>23511</v>
      </c>
    </row>
    <row r="5097" spans="1:6" x14ac:dyDescent="0.25">
      <c r="A5097" t="str">
        <f>'Оборудование столовой'!W1668</f>
        <v>шт</v>
      </c>
      <c r="B5097">
        <v>617</v>
      </c>
      <c r="C5097">
        <v>12462</v>
      </c>
      <c r="D5097">
        <v>3</v>
      </c>
      <c r="E5097">
        <v>0</v>
      </c>
      <c r="F5097">
        <v>23511</v>
      </c>
    </row>
    <row r="5098" spans="1:6" x14ac:dyDescent="0.25">
      <c r="A5098" s="6">
        <f>'Оборудование столовой'!AE1668</f>
        <v>3</v>
      </c>
      <c r="B5098">
        <v>617</v>
      </c>
      <c r="C5098">
        <v>12462</v>
      </c>
      <c r="D5098">
        <v>4</v>
      </c>
      <c r="E5098">
        <v>0</v>
      </c>
      <c r="F5098">
        <v>23511</v>
      </c>
    </row>
    <row r="5099" spans="1:6" x14ac:dyDescent="0.25">
      <c r="A5099" s="6">
        <f>'Оборудование столовой'!AY1668</f>
        <v>0</v>
      </c>
      <c r="B5099">
        <v>617</v>
      </c>
      <c r="C5099">
        <v>12462</v>
      </c>
      <c r="D5099">
        <v>5</v>
      </c>
      <c r="E5099">
        <v>0</v>
      </c>
      <c r="F5099">
        <v>23511</v>
      </c>
    </row>
    <row r="5100" spans="1:6" x14ac:dyDescent="0.25">
      <c r="A5100">
        <f>'Оборудование столовой'!AL1668</f>
        <v>783.25601932520203</v>
      </c>
      <c r="B5100">
        <v>617</v>
      </c>
      <c r="C5100">
        <v>12462</v>
      </c>
      <c r="D5100">
        <v>7</v>
      </c>
      <c r="E5100">
        <v>0</v>
      </c>
      <c r="F5100">
        <v>23511</v>
      </c>
    </row>
    <row r="5101" spans="1:6" x14ac:dyDescent="0.25">
      <c r="A5101" t="str">
        <f>'Оборудование столовой'!A1670</f>
        <v xml:space="preserve">Помещение для персонала </v>
      </c>
      <c r="B5101">
        <v>617</v>
      </c>
      <c r="C5101">
        <v>12463</v>
      </c>
      <c r="D5101">
        <v>0</v>
      </c>
      <c r="E5101">
        <v>0</v>
      </c>
      <c r="F5101">
        <v>23507</v>
      </c>
    </row>
    <row r="5102" spans="1:6" x14ac:dyDescent="0.25">
      <c r="A5102">
        <f>'Оборудование столовой'!A1671</f>
        <v>28</v>
      </c>
      <c r="B5102">
        <v>617</v>
      </c>
      <c r="C5102">
        <v>12464</v>
      </c>
      <c r="D5102">
        <v>0</v>
      </c>
      <c r="E5102">
        <v>0</v>
      </c>
      <c r="F5102">
        <v>23511</v>
      </c>
    </row>
    <row r="5103" spans="1:6" x14ac:dyDescent="0.25">
      <c r="A5103" t="str">
        <f>'Оборудование столовой'!B1671</f>
        <v>Прайс Горячий цех стр 96, п.208</v>
      </c>
      <c r="B5103">
        <v>617</v>
      </c>
      <c r="C5103">
        <v>12464</v>
      </c>
      <c r="D5103">
        <v>1</v>
      </c>
      <c r="E5103">
        <v>0</v>
      </c>
      <c r="F5103">
        <v>23511</v>
      </c>
    </row>
    <row r="5104" spans="1:6" x14ac:dyDescent="0.25">
      <c r="A5104" t="str">
        <f>'Оборудование столовой'!C1671</f>
        <v xml:space="preserve">Комплект обеденной мебели ( стол , 4 стула) 
</v>
      </c>
      <c r="B5104">
        <v>617</v>
      </c>
      <c r="C5104">
        <v>12464</v>
      </c>
      <c r="D5104">
        <v>2</v>
      </c>
      <c r="E5104">
        <v>0</v>
      </c>
      <c r="F5104">
        <v>23511</v>
      </c>
    </row>
    <row r="5105" spans="1:6" x14ac:dyDescent="0.25">
      <c r="A5105" t="str">
        <f>'Оборудование столовой'!W1671</f>
        <v>шт</v>
      </c>
      <c r="B5105">
        <v>617</v>
      </c>
      <c r="C5105">
        <v>12464</v>
      </c>
      <c r="D5105">
        <v>3</v>
      </c>
      <c r="E5105">
        <v>0</v>
      </c>
      <c r="F5105">
        <v>23511</v>
      </c>
    </row>
    <row r="5106" spans="1:6" x14ac:dyDescent="0.25">
      <c r="A5106" s="6">
        <f>'Оборудование столовой'!AE1671</f>
        <v>2</v>
      </c>
      <c r="B5106">
        <v>617</v>
      </c>
      <c r="C5106">
        <v>12464</v>
      </c>
      <c r="D5106">
        <v>4</v>
      </c>
      <c r="E5106">
        <v>0</v>
      </c>
      <c r="F5106">
        <v>23511</v>
      </c>
    </row>
    <row r="5107" spans="1:6" x14ac:dyDescent="0.25">
      <c r="A5107" s="6">
        <f>'Оборудование столовой'!AY1671</f>
        <v>0</v>
      </c>
      <c r="B5107">
        <v>617</v>
      </c>
      <c r="C5107">
        <v>12464</v>
      </c>
      <c r="D5107">
        <v>5</v>
      </c>
      <c r="E5107">
        <v>0</v>
      </c>
      <c r="F5107">
        <v>23511</v>
      </c>
    </row>
    <row r="5108" spans="1:6" x14ac:dyDescent="0.25">
      <c r="A5108">
        <f>'Оборудование столовой'!AL1671</f>
        <v>1995.1185384656003</v>
      </c>
      <c r="B5108">
        <v>617</v>
      </c>
      <c r="C5108">
        <v>12464</v>
      </c>
      <c r="D5108">
        <v>7</v>
      </c>
      <c r="E5108">
        <v>0</v>
      </c>
      <c r="F5108">
        <v>23511</v>
      </c>
    </row>
    <row r="5109" spans="1:6" x14ac:dyDescent="0.25">
      <c r="A5109" t="str">
        <f>'Оборудование столовой'!A1673</f>
        <v>ИТОГО:</v>
      </c>
      <c r="B5109">
        <v>617</v>
      </c>
      <c r="C5109">
        <v>12369</v>
      </c>
      <c r="D5109">
        <v>0</v>
      </c>
      <c r="E5109">
        <v>0</v>
      </c>
      <c r="F5109">
        <v>23503</v>
      </c>
    </row>
    <row r="5110" spans="1:6" x14ac:dyDescent="0.25">
      <c r="A5110">
        <f>'Оборудование столовой'!A1677</f>
        <v>1</v>
      </c>
      <c r="B5110">
        <v>617</v>
      </c>
      <c r="C5110">
        <v>14970</v>
      </c>
      <c r="D5110">
        <v>0</v>
      </c>
      <c r="E5110">
        <v>0</v>
      </c>
      <c r="F5110">
        <v>21762</v>
      </c>
    </row>
    <row r="5111" spans="1:6" x14ac:dyDescent="0.25">
      <c r="A5111" t="str">
        <f>'Оборудование столовой'!B1677</f>
        <v xml:space="preserve">МДС  81-37.2004  п.4.7 </v>
      </c>
      <c r="B5111">
        <v>617</v>
      </c>
      <c r="C5111">
        <v>14970</v>
      </c>
      <c r="D5111">
        <v>1</v>
      </c>
      <c r="E5111">
        <v>0</v>
      </c>
      <c r="F5111">
        <v>21762</v>
      </c>
    </row>
    <row r="5112" spans="1:6" x14ac:dyDescent="0.25">
      <c r="A5112" t="str">
        <f>'Оборудование столовой'!F1677</f>
        <v>Монтаж оборудования с подключением (4% от стоимости)</v>
      </c>
      <c r="B5112">
        <v>617</v>
      </c>
      <c r="C5112">
        <v>14970</v>
      </c>
      <c r="D5112">
        <v>2</v>
      </c>
      <c r="E5112">
        <v>0</v>
      </c>
      <c r="F5112">
        <v>21762</v>
      </c>
    </row>
    <row r="5113" spans="1:6" x14ac:dyDescent="0.25">
      <c r="A5113" t="str">
        <f>'Оборудование столовой'!J1677</f>
        <v>компл</v>
      </c>
      <c r="B5113">
        <v>617</v>
      </c>
      <c r="C5113">
        <v>14970</v>
      </c>
      <c r="D5113">
        <v>3</v>
      </c>
      <c r="E5113">
        <v>0</v>
      </c>
      <c r="F5113">
        <v>21762</v>
      </c>
    </row>
    <row r="5114" spans="1:6" x14ac:dyDescent="0.25">
      <c r="A5114" s="6">
        <f>'Оборудование столовой'!N1677</f>
        <v>1</v>
      </c>
      <c r="B5114">
        <v>617</v>
      </c>
      <c r="C5114">
        <v>14970</v>
      </c>
      <c r="D5114">
        <v>4</v>
      </c>
      <c r="E5114">
        <v>0</v>
      </c>
      <c r="F5114">
        <v>21762</v>
      </c>
    </row>
    <row r="5115" spans="1:6" x14ac:dyDescent="0.25">
      <c r="A5115" t="str">
        <f>'Оборудование столовой'!F1679</f>
        <v>Зарплата</v>
      </c>
      <c r="B5115">
        <v>617</v>
      </c>
      <c r="C5115">
        <v>14971</v>
      </c>
      <c r="D5115">
        <v>2</v>
      </c>
      <c r="E5115">
        <v>0</v>
      </c>
      <c r="F5115">
        <v>21785</v>
      </c>
    </row>
    <row r="5116" spans="1:6" x14ac:dyDescent="0.25">
      <c r="A5116" s="5">
        <f>'Оборудование столовой'!R1679</f>
        <v>8572.1200000000008</v>
      </c>
      <c r="B5116">
        <v>617</v>
      </c>
      <c r="C5116">
        <v>14971</v>
      </c>
      <c r="D5116">
        <v>5</v>
      </c>
      <c r="E5116">
        <v>0</v>
      </c>
      <c r="F5116">
        <v>21785</v>
      </c>
    </row>
    <row r="5117" spans="1:6" x14ac:dyDescent="0.25">
      <c r="A5117" s="6">
        <f>'Оборудование столовой'!AP1679</f>
        <v>1</v>
      </c>
      <c r="B5117">
        <v>617</v>
      </c>
      <c r="C5117">
        <v>14971</v>
      </c>
      <c r="D5117">
        <v>9</v>
      </c>
      <c r="E5117">
        <v>0</v>
      </c>
      <c r="F5117">
        <v>21785</v>
      </c>
    </row>
    <row r="5118" spans="1:6" x14ac:dyDescent="0.25">
      <c r="A5118" t="str">
        <f>'Оборудование столовой'!F1680</f>
        <v>Эксплуатация машин</v>
      </c>
      <c r="B5118">
        <v>617</v>
      </c>
      <c r="C5118">
        <v>14972</v>
      </c>
      <c r="D5118">
        <v>2</v>
      </c>
      <c r="E5118">
        <v>0</v>
      </c>
      <c r="F5118">
        <v>21785</v>
      </c>
    </row>
    <row r="5119" spans="1:6" x14ac:dyDescent="0.25">
      <c r="A5119" s="6">
        <f>'Оборудование столовой'!R1680</f>
        <v>0</v>
      </c>
      <c r="B5119">
        <v>617</v>
      </c>
      <c r="C5119">
        <v>14972</v>
      </c>
      <c r="D5119">
        <v>5</v>
      </c>
      <c r="E5119">
        <v>0</v>
      </c>
      <c r="F5119">
        <v>21785</v>
      </c>
    </row>
    <row r="5120" spans="1:6" x14ac:dyDescent="0.25">
      <c r="A5120" s="6">
        <f>'Оборудование столовой'!AP1680</f>
        <v>1</v>
      </c>
      <c r="B5120">
        <v>617</v>
      </c>
      <c r="C5120">
        <v>14972</v>
      </c>
      <c r="D5120">
        <v>9</v>
      </c>
      <c r="E5120">
        <v>0</v>
      </c>
      <c r="F5120">
        <v>21785</v>
      </c>
    </row>
    <row r="5121" spans="1:6" x14ac:dyDescent="0.25">
      <c r="A5121" t="str">
        <f>'Оборудование столовой'!F1681</f>
        <v>в т.ч. зарплата машиниста</v>
      </c>
      <c r="B5121">
        <v>617</v>
      </c>
      <c r="C5121">
        <v>14973</v>
      </c>
      <c r="D5121">
        <v>2</v>
      </c>
      <c r="E5121">
        <v>0</v>
      </c>
      <c r="F5121">
        <v>21785</v>
      </c>
    </row>
    <row r="5122" spans="1:6" x14ac:dyDescent="0.25">
      <c r="A5122" s="6">
        <f>'Оборудование столовой'!R1681</f>
        <v>0</v>
      </c>
      <c r="B5122">
        <v>617</v>
      </c>
      <c r="C5122">
        <v>14973</v>
      </c>
      <c r="D5122">
        <v>5</v>
      </c>
      <c r="E5122">
        <v>0</v>
      </c>
      <c r="F5122">
        <v>21785</v>
      </c>
    </row>
    <row r="5123" spans="1:6" x14ac:dyDescent="0.25">
      <c r="A5123" s="6">
        <f>'Оборудование столовой'!AP1681</f>
        <v>1</v>
      </c>
      <c r="B5123">
        <v>617</v>
      </c>
      <c r="C5123">
        <v>14973</v>
      </c>
      <c r="D5123">
        <v>9</v>
      </c>
      <c r="E5123">
        <v>0</v>
      </c>
      <c r="F5123">
        <v>21785</v>
      </c>
    </row>
    <row r="5124" spans="1:6" x14ac:dyDescent="0.25">
      <c r="A5124" t="str">
        <f>'Оборудование столовой'!F1682</f>
        <v>Материальные ресурсы</v>
      </c>
      <c r="B5124">
        <v>617</v>
      </c>
      <c r="C5124">
        <v>14974</v>
      </c>
      <c r="D5124">
        <v>2</v>
      </c>
      <c r="E5124">
        <v>0</v>
      </c>
      <c r="F5124">
        <v>21785</v>
      </c>
    </row>
    <row r="5125" spans="1:6" x14ac:dyDescent="0.25">
      <c r="A5125" s="6">
        <f>'Оборудование столовой'!R1682</f>
        <v>0</v>
      </c>
      <c r="B5125">
        <v>617</v>
      </c>
      <c r="C5125">
        <v>14974</v>
      </c>
      <c r="D5125">
        <v>5</v>
      </c>
      <c r="E5125">
        <v>0</v>
      </c>
      <c r="F5125">
        <v>21785</v>
      </c>
    </row>
    <row r="5126" spans="1:6" x14ac:dyDescent="0.25">
      <c r="A5126" s="6">
        <f>'Оборудование столовой'!AP1682</f>
        <v>1</v>
      </c>
      <c r="B5126">
        <v>617</v>
      </c>
      <c r="C5126">
        <v>14974</v>
      </c>
      <c r="D5126">
        <v>9</v>
      </c>
      <c r="E5126">
        <v>0</v>
      </c>
      <c r="F5126">
        <v>21785</v>
      </c>
    </row>
    <row r="5127" spans="1:6" x14ac:dyDescent="0.25">
      <c r="A5127" t="str">
        <f>'Оборудование столовой'!F1683</f>
        <v>Накладные расходы от ФОТ</v>
      </c>
      <c r="B5127">
        <v>617</v>
      </c>
      <c r="C5127">
        <v>14975</v>
      </c>
      <c r="D5127">
        <v>2</v>
      </c>
      <c r="E5127">
        <v>0</v>
      </c>
      <c r="F5127">
        <v>21786</v>
      </c>
    </row>
    <row r="5128" spans="1:6" x14ac:dyDescent="0.25">
      <c r="A5128">
        <f>'Оборудование столовой'!J1683</f>
        <v>0</v>
      </c>
      <c r="B5128">
        <v>617</v>
      </c>
      <c r="C5128">
        <v>14975</v>
      </c>
      <c r="D5128">
        <v>3</v>
      </c>
      <c r="E5128">
        <v>0</v>
      </c>
      <c r="F5128">
        <v>21786</v>
      </c>
    </row>
    <row r="5129" spans="1:6" x14ac:dyDescent="0.25">
      <c r="A5129" s="6">
        <f>'Оборудование столовой'!R1683</f>
        <v>0</v>
      </c>
      <c r="B5129">
        <v>617</v>
      </c>
      <c r="C5129">
        <v>14975</v>
      </c>
      <c r="D5129">
        <v>5</v>
      </c>
      <c r="E5129">
        <v>0</v>
      </c>
      <c r="F5129">
        <v>21786</v>
      </c>
    </row>
    <row r="5130" spans="1:6" x14ac:dyDescent="0.25">
      <c r="A5130" s="6">
        <f>'Оборудование столовой'!AP1683</f>
        <v>0</v>
      </c>
      <c r="B5130">
        <v>617</v>
      </c>
      <c r="C5130">
        <v>14975</v>
      </c>
      <c r="D5130">
        <v>9</v>
      </c>
      <c r="E5130">
        <v>0</v>
      </c>
      <c r="F5130">
        <v>21786</v>
      </c>
    </row>
    <row r="5131" spans="1:6" x14ac:dyDescent="0.25">
      <c r="A5131" t="str">
        <f>'Оборудование столовой'!F1684</f>
        <v>Сметная прибыль от ФОТ</v>
      </c>
      <c r="B5131">
        <v>617</v>
      </c>
      <c r="C5131">
        <v>14976</v>
      </c>
      <c r="D5131">
        <v>2</v>
      </c>
      <c r="E5131">
        <v>0</v>
      </c>
      <c r="F5131">
        <v>21787</v>
      </c>
    </row>
    <row r="5132" spans="1:6" x14ac:dyDescent="0.25">
      <c r="A5132">
        <f>'Оборудование столовой'!J1684</f>
        <v>0</v>
      </c>
      <c r="B5132">
        <v>617</v>
      </c>
      <c r="C5132">
        <v>14976</v>
      </c>
      <c r="D5132">
        <v>3</v>
      </c>
      <c r="E5132">
        <v>0</v>
      </c>
      <c r="F5132">
        <v>21787</v>
      </c>
    </row>
    <row r="5133" spans="1:6" x14ac:dyDescent="0.25">
      <c r="A5133" s="6">
        <f>'Оборудование столовой'!R1684</f>
        <v>0</v>
      </c>
      <c r="B5133">
        <v>617</v>
      </c>
      <c r="C5133">
        <v>14976</v>
      </c>
      <c r="D5133">
        <v>5</v>
      </c>
      <c r="E5133">
        <v>0</v>
      </c>
      <c r="F5133">
        <v>21787</v>
      </c>
    </row>
    <row r="5134" spans="1:6" x14ac:dyDescent="0.25">
      <c r="A5134" s="6">
        <f>'Оборудование столовой'!AP1684</f>
        <v>0</v>
      </c>
      <c r="B5134">
        <v>617</v>
      </c>
      <c r="C5134">
        <v>14976</v>
      </c>
      <c r="D5134">
        <v>9</v>
      </c>
      <c r="E5134">
        <v>0</v>
      </c>
      <c r="F5134">
        <v>21787</v>
      </c>
    </row>
    <row r="5135" spans="1:6" x14ac:dyDescent="0.25">
      <c r="A5135" t="str">
        <f>'Оборудование столовой'!F1685</f>
        <v>Затраты труда</v>
      </c>
      <c r="B5135">
        <v>617</v>
      </c>
      <c r="C5135">
        <v>14979</v>
      </c>
      <c r="D5135">
        <v>2</v>
      </c>
      <c r="E5135">
        <v>0</v>
      </c>
      <c r="F5135">
        <v>21774</v>
      </c>
    </row>
    <row r="5136" spans="1:6" x14ac:dyDescent="0.25">
      <c r="A5136" t="str">
        <f>'Оборудование столовой'!J1685</f>
        <v>чел.-ч.</v>
      </c>
      <c r="B5136">
        <v>617</v>
      </c>
      <c r="C5136">
        <v>14979</v>
      </c>
      <c r="D5136">
        <v>3</v>
      </c>
      <c r="E5136">
        <v>0</v>
      </c>
      <c r="F5136">
        <v>21774</v>
      </c>
    </row>
    <row r="5137" spans="1:6" x14ac:dyDescent="0.25">
      <c r="A5137" s="6">
        <f>'Оборудование столовой'!N1685</f>
        <v>0</v>
      </c>
      <c r="B5137">
        <v>617</v>
      </c>
      <c r="C5137">
        <v>14979</v>
      </c>
      <c r="D5137">
        <v>4</v>
      </c>
      <c r="E5137">
        <v>0</v>
      </c>
      <c r="F5137">
        <v>21774</v>
      </c>
    </row>
    <row r="5138" spans="1:6" x14ac:dyDescent="0.25">
      <c r="A5138" t="str">
        <f>'Оборудование столовой'!F1686</f>
        <v>Итого по расценке</v>
      </c>
      <c r="B5138">
        <v>617</v>
      </c>
      <c r="C5138">
        <v>14978</v>
      </c>
      <c r="D5138">
        <v>2</v>
      </c>
      <c r="E5138">
        <v>0</v>
      </c>
      <c r="F5138">
        <v>21788</v>
      </c>
    </row>
    <row r="5139" spans="1:6" x14ac:dyDescent="0.25">
      <c r="A5139" t="str">
        <f>'Оборудование столовой'!A1687</f>
        <v>ИТОГО:</v>
      </c>
      <c r="B5139">
        <v>617</v>
      </c>
      <c r="C5139">
        <v>14968</v>
      </c>
      <c r="D5139">
        <v>2</v>
      </c>
      <c r="E5139">
        <v>0</v>
      </c>
      <c r="F5139">
        <v>21763</v>
      </c>
    </row>
    <row r="5140" spans="1:6" x14ac:dyDescent="0.25">
      <c r="A5140" t="str">
        <f>'Оборудование столовой'!A1691</f>
        <v xml:space="preserve">Цокольный этаж </v>
      </c>
      <c r="B5140">
        <v>617</v>
      </c>
      <c r="C5140">
        <v>12348</v>
      </c>
      <c r="D5140">
        <v>0</v>
      </c>
      <c r="E5140">
        <v>0</v>
      </c>
      <c r="F5140">
        <v>23507</v>
      </c>
    </row>
    <row r="5141" spans="1:6" x14ac:dyDescent="0.25">
      <c r="A5141" t="str">
        <f>'Оборудование столовой'!A1692</f>
        <v>Бельевая.</v>
      </c>
      <c r="B5141">
        <v>617</v>
      </c>
      <c r="C5141">
        <v>12349</v>
      </c>
      <c r="D5141">
        <v>0</v>
      </c>
      <c r="E5141">
        <v>0</v>
      </c>
      <c r="F5141">
        <v>23507</v>
      </c>
    </row>
    <row r="5142" spans="1:6" x14ac:dyDescent="0.25">
      <c r="A5142">
        <f>'Оборудование столовой'!A1693</f>
        <v>1</v>
      </c>
      <c r="B5142">
        <v>617</v>
      </c>
      <c r="C5142">
        <v>12351</v>
      </c>
      <c r="D5142">
        <v>0</v>
      </c>
      <c r="E5142">
        <v>0</v>
      </c>
      <c r="F5142">
        <v>23511</v>
      </c>
    </row>
    <row r="5143" spans="1:6" x14ac:dyDescent="0.25">
      <c r="A5143" t="str">
        <f>'Оборудование столовой'!B1693</f>
        <v>Прайс Горячий цех стр 57, п.2</v>
      </c>
      <c r="B5143">
        <v>617</v>
      </c>
      <c r="C5143">
        <v>12351</v>
      </c>
      <c r="D5143">
        <v>1</v>
      </c>
      <c r="E5143">
        <v>0</v>
      </c>
      <c r="F5143">
        <v>23511</v>
      </c>
    </row>
    <row r="5144" spans="1:6" x14ac:dyDescent="0.25">
      <c r="A5144" t="str">
        <f>'Оборудование столовой'!C1693</f>
        <v xml:space="preserve">Лари для грязного белья, габ. 1000х700х600мм.
</v>
      </c>
      <c r="B5144">
        <v>617</v>
      </c>
      <c r="C5144">
        <v>12351</v>
      </c>
      <c r="D5144">
        <v>2</v>
      </c>
      <c r="E5144">
        <v>0</v>
      </c>
      <c r="F5144">
        <v>23511</v>
      </c>
    </row>
    <row r="5145" spans="1:6" x14ac:dyDescent="0.25">
      <c r="A5145" t="str">
        <f>'Оборудование столовой'!W1693</f>
        <v>шт</v>
      </c>
      <c r="B5145">
        <v>617</v>
      </c>
      <c r="C5145">
        <v>12351</v>
      </c>
      <c r="D5145">
        <v>3</v>
      </c>
      <c r="E5145">
        <v>0</v>
      </c>
      <c r="F5145">
        <v>23511</v>
      </c>
    </row>
    <row r="5146" spans="1:6" x14ac:dyDescent="0.25">
      <c r="A5146" s="6">
        <f>'Оборудование столовой'!AE1693</f>
        <v>2</v>
      </c>
      <c r="B5146">
        <v>617</v>
      </c>
      <c r="C5146">
        <v>12351</v>
      </c>
      <c r="D5146">
        <v>4</v>
      </c>
      <c r="E5146">
        <v>0</v>
      </c>
      <c r="F5146">
        <v>23511</v>
      </c>
    </row>
    <row r="5147" spans="1:6" x14ac:dyDescent="0.25">
      <c r="A5147" s="6">
        <f>'Оборудование столовой'!AY1693</f>
        <v>0</v>
      </c>
      <c r="B5147">
        <v>617</v>
      </c>
      <c r="C5147">
        <v>12351</v>
      </c>
      <c r="D5147">
        <v>5</v>
      </c>
      <c r="E5147">
        <v>0</v>
      </c>
      <c r="F5147">
        <v>23511</v>
      </c>
    </row>
    <row r="5148" spans="1:6" x14ac:dyDescent="0.25">
      <c r="A5148">
        <f>'Оборудование столовой'!AL1693</f>
        <v>7567.6910079729669</v>
      </c>
      <c r="B5148">
        <v>617</v>
      </c>
      <c r="C5148">
        <v>12351</v>
      </c>
      <c r="D5148">
        <v>7</v>
      </c>
      <c r="E5148">
        <v>0</v>
      </c>
      <c r="F5148">
        <v>23511</v>
      </c>
    </row>
    <row r="5149" spans="1:6" x14ac:dyDescent="0.25">
      <c r="A5149" t="str">
        <f>'Оборудование столовой'!A1695</f>
        <v xml:space="preserve">Коридор </v>
      </c>
      <c r="B5149">
        <v>617</v>
      </c>
      <c r="C5149">
        <v>12352</v>
      </c>
      <c r="D5149">
        <v>0</v>
      </c>
      <c r="E5149">
        <v>0</v>
      </c>
      <c r="F5149">
        <v>23507</v>
      </c>
    </row>
    <row r="5150" spans="1:6" x14ac:dyDescent="0.25">
      <c r="A5150" t="str">
        <f>'Оборудование столовой'!A1696</f>
        <v>Служебное помещение</v>
      </c>
      <c r="B5150">
        <v>617</v>
      </c>
      <c r="C5150">
        <v>12353</v>
      </c>
      <c r="D5150">
        <v>0</v>
      </c>
      <c r="E5150">
        <v>0</v>
      </c>
      <c r="F5150">
        <v>23507</v>
      </c>
    </row>
    <row r="5151" spans="1:6" x14ac:dyDescent="0.25">
      <c r="A5151">
        <f>'Оборудование столовой'!A1697</f>
        <v>2</v>
      </c>
      <c r="B5151">
        <v>617</v>
      </c>
      <c r="C5151">
        <v>12354</v>
      </c>
      <c r="D5151">
        <v>0</v>
      </c>
      <c r="E5151">
        <v>0</v>
      </c>
      <c r="F5151">
        <v>23511</v>
      </c>
    </row>
    <row r="5152" spans="1:6" x14ac:dyDescent="0.25">
      <c r="A5152" t="str">
        <f>'Оборудование столовой'!B1697</f>
        <v>Прайс Горячий цех стр 58, п.3</v>
      </c>
      <c r="B5152">
        <v>617</v>
      </c>
      <c r="C5152">
        <v>12354</v>
      </c>
      <c r="D5152">
        <v>1</v>
      </c>
      <c r="E5152">
        <v>0</v>
      </c>
      <c r="F5152">
        <v>23511</v>
      </c>
    </row>
    <row r="5153" spans="1:6" x14ac:dyDescent="0.25">
      <c r="A5153" t="str">
        <f>'Оборудование столовой'!C1697</f>
        <v xml:space="preserve">Стол канцелярский, габ.1200х700х720мм.
</v>
      </c>
      <c r="B5153">
        <v>617</v>
      </c>
      <c r="C5153">
        <v>12354</v>
      </c>
      <c r="D5153">
        <v>2</v>
      </c>
      <c r="E5153">
        <v>0</v>
      </c>
      <c r="F5153">
        <v>23511</v>
      </c>
    </row>
    <row r="5154" spans="1:6" x14ac:dyDescent="0.25">
      <c r="A5154" t="str">
        <f>'Оборудование столовой'!W1697</f>
        <v>шт</v>
      </c>
      <c r="B5154">
        <v>617</v>
      </c>
      <c r="C5154">
        <v>12354</v>
      </c>
      <c r="D5154">
        <v>3</v>
      </c>
      <c r="E5154">
        <v>0</v>
      </c>
      <c r="F5154">
        <v>23511</v>
      </c>
    </row>
    <row r="5155" spans="1:6" x14ac:dyDescent="0.25">
      <c r="A5155" s="6">
        <f>'Оборудование столовой'!AE1697</f>
        <v>1</v>
      </c>
      <c r="B5155">
        <v>617</v>
      </c>
      <c r="C5155">
        <v>12354</v>
      </c>
      <c r="D5155">
        <v>4</v>
      </c>
      <c r="E5155">
        <v>0</v>
      </c>
      <c r="F5155">
        <v>23511</v>
      </c>
    </row>
    <row r="5156" spans="1:6" x14ac:dyDescent="0.25">
      <c r="A5156" s="6">
        <f>'Оборудование столовой'!AY1697</f>
        <v>0</v>
      </c>
      <c r="B5156">
        <v>617</v>
      </c>
      <c r="C5156">
        <v>12354</v>
      </c>
      <c r="D5156">
        <v>5</v>
      </c>
      <c r="E5156">
        <v>0</v>
      </c>
      <c r="F5156">
        <v>23511</v>
      </c>
    </row>
    <row r="5157" spans="1:6" x14ac:dyDescent="0.25">
      <c r="A5157" s="6">
        <f>'Оборудование столовой'!AL1697</f>
        <v>0</v>
      </c>
      <c r="B5157">
        <v>617</v>
      </c>
      <c r="C5157">
        <v>12354</v>
      </c>
      <c r="D5157">
        <v>7</v>
      </c>
      <c r="E5157">
        <v>0</v>
      </c>
      <c r="F5157">
        <v>23511</v>
      </c>
    </row>
    <row r="5158" spans="1:6" x14ac:dyDescent="0.25">
      <c r="A5158" t="str">
        <f>'Оборудование столовой'!A1699</f>
        <v>Кладовая сухих продуктов</v>
      </c>
      <c r="B5158">
        <v>617</v>
      </c>
      <c r="C5158">
        <v>12355</v>
      </c>
      <c r="D5158">
        <v>0</v>
      </c>
      <c r="E5158">
        <v>0</v>
      </c>
      <c r="F5158">
        <v>23507</v>
      </c>
    </row>
    <row r="5159" spans="1:6" x14ac:dyDescent="0.25">
      <c r="A5159">
        <f>'Оборудование столовой'!A1700</f>
        <v>3</v>
      </c>
      <c r="B5159">
        <v>617</v>
      </c>
      <c r="C5159">
        <v>12356</v>
      </c>
      <c r="D5159">
        <v>0</v>
      </c>
      <c r="E5159">
        <v>0</v>
      </c>
      <c r="F5159">
        <v>23511</v>
      </c>
    </row>
    <row r="5160" spans="1:6" x14ac:dyDescent="0.25">
      <c r="A5160" t="str">
        <f>'Оборудование столовой'!B1700</f>
        <v>Прайс Горячий цех стр 58, п.9</v>
      </c>
      <c r="B5160">
        <v>617</v>
      </c>
      <c r="C5160">
        <v>12356</v>
      </c>
      <c r="D5160">
        <v>1</v>
      </c>
      <c r="E5160">
        <v>0</v>
      </c>
      <c r="F5160">
        <v>23511</v>
      </c>
    </row>
    <row r="5161" spans="1:6" x14ac:dyDescent="0.25">
      <c r="A5161" t="str">
        <f>'Оборудование столовой'!C1700</f>
        <v xml:space="preserve">Подставка ПКИ Ш (L=900, S=600, Н=300) 304 нерж.сталь
</v>
      </c>
      <c r="B5161">
        <v>617</v>
      </c>
      <c r="C5161">
        <v>12356</v>
      </c>
      <c r="D5161">
        <v>2</v>
      </c>
      <c r="E5161">
        <v>0</v>
      </c>
      <c r="F5161">
        <v>23511</v>
      </c>
    </row>
    <row r="5162" spans="1:6" x14ac:dyDescent="0.25">
      <c r="A5162" t="str">
        <f>'Оборудование столовой'!W1700</f>
        <v>шт</v>
      </c>
      <c r="B5162">
        <v>617</v>
      </c>
      <c r="C5162">
        <v>12356</v>
      </c>
      <c r="D5162">
        <v>3</v>
      </c>
      <c r="E5162">
        <v>0</v>
      </c>
      <c r="F5162">
        <v>23511</v>
      </c>
    </row>
    <row r="5163" spans="1:6" x14ac:dyDescent="0.25">
      <c r="A5163" s="6">
        <f>'Оборудование столовой'!AE1700</f>
        <v>3</v>
      </c>
      <c r="B5163">
        <v>617</v>
      </c>
      <c r="C5163">
        <v>12356</v>
      </c>
      <c r="D5163">
        <v>4</v>
      </c>
      <c r="E5163">
        <v>0</v>
      </c>
      <c r="F5163">
        <v>23511</v>
      </c>
    </row>
    <row r="5164" spans="1:6" x14ac:dyDescent="0.25">
      <c r="A5164" s="6">
        <f>'Оборудование столовой'!AY1700</f>
        <v>0</v>
      </c>
      <c r="B5164">
        <v>617</v>
      </c>
      <c r="C5164">
        <v>12356</v>
      </c>
      <c r="D5164">
        <v>5</v>
      </c>
      <c r="E5164">
        <v>0</v>
      </c>
      <c r="F5164">
        <v>23511</v>
      </c>
    </row>
    <row r="5165" spans="1:6" x14ac:dyDescent="0.25">
      <c r="A5165">
        <f>'Оборудование столовой'!AL1700</f>
        <v>996.87129732298433</v>
      </c>
      <c r="B5165">
        <v>617</v>
      </c>
      <c r="C5165">
        <v>12356</v>
      </c>
      <c r="D5165">
        <v>7</v>
      </c>
      <c r="E5165">
        <v>0</v>
      </c>
      <c r="F5165">
        <v>23511</v>
      </c>
    </row>
    <row r="5166" spans="1:6" x14ac:dyDescent="0.25">
      <c r="A5166">
        <f>'Оборудование столовой'!A1702</f>
        <v>4</v>
      </c>
      <c r="B5166">
        <v>617</v>
      </c>
      <c r="C5166">
        <v>12358</v>
      </c>
      <c r="D5166">
        <v>0</v>
      </c>
      <c r="E5166">
        <v>0</v>
      </c>
      <c r="F5166">
        <v>23511</v>
      </c>
    </row>
    <row r="5167" spans="1:6" x14ac:dyDescent="0.25">
      <c r="A5167" t="str">
        <f>'Оборудование столовой'!B1702</f>
        <v>Прайс Горячий цех стр 59, п.14</v>
      </c>
      <c r="B5167">
        <v>617</v>
      </c>
      <c r="C5167">
        <v>12358</v>
      </c>
      <c r="D5167">
        <v>1</v>
      </c>
      <c r="E5167">
        <v>0</v>
      </c>
      <c r="F5167">
        <v>23511</v>
      </c>
    </row>
    <row r="5168" spans="1:6" x14ac:dyDescent="0.25">
      <c r="A5168" t="str">
        <f>'Оборудование столовой'!C1702</f>
        <v xml:space="preserve">Подтоварник, габ. 1200х800х300мм.
</v>
      </c>
      <c r="B5168">
        <v>617</v>
      </c>
      <c r="C5168">
        <v>12358</v>
      </c>
      <c r="D5168">
        <v>2</v>
      </c>
      <c r="E5168">
        <v>0</v>
      </c>
      <c r="F5168">
        <v>23511</v>
      </c>
    </row>
    <row r="5169" spans="1:6" x14ac:dyDescent="0.25">
      <c r="A5169" t="str">
        <f>'Оборудование столовой'!W1702</f>
        <v>шт</v>
      </c>
      <c r="B5169">
        <v>617</v>
      </c>
      <c r="C5169">
        <v>12358</v>
      </c>
      <c r="D5169">
        <v>3</v>
      </c>
      <c r="E5169">
        <v>0</v>
      </c>
      <c r="F5169">
        <v>23511</v>
      </c>
    </row>
    <row r="5170" spans="1:6" x14ac:dyDescent="0.25">
      <c r="A5170" s="6">
        <f>'Оборудование столовой'!AE1702</f>
        <v>3</v>
      </c>
      <c r="B5170">
        <v>617</v>
      </c>
      <c r="C5170">
        <v>12358</v>
      </c>
      <c r="D5170">
        <v>4</v>
      </c>
      <c r="E5170">
        <v>0</v>
      </c>
      <c r="F5170">
        <v>23511</v>
      </c>
    </row>
    <row r="5171" spans="1:6" x14ac:dyDescent="0.25">
      <c r="A5171" s="6">
        <f>'Оборудование столовой'!AY1702</f>
        <v>0</v>
      </c>
      <c r="B5171">
        <v>617</v>
      </c>
      <c r="C5171">
        <v>12358</v>
      </c>
      <c r="D5171">
        <v>5</v>
      </c>
      <c r="E5171">
        <v>0</v>
      </c>
      <c r="F5171">
        <v>23511</v>
      </c>
    </row>
    <row r="5172" spans="1:6" x14ac:dyDescent="0.25">
      <c r="A5172">
        <f>'Оборудование столовой'!AL1702</f>
        <v>756.76910079729669</v>
      </c>
      <c r="B5172">
        <v>617</v>
      </c>
      <c r="C5172">
        <v>12358</v>
      </c>
      <c r="D5172">
        <v>7</v>
      </c>
      <c r="E5172">
        <v>0</v>
      </c>
      <c r="F5172">
        <v>23511</v>
      </c>
    </row>
    <row r="5173" spans="1:6" x14ac:dyDescent="0.25">
      <c r="A5173" t="str">
        <f>'Оборудование столовой'!A1704</f>
        <v xml:space="preserve">Загрузочная </v>
      </c>
      <c r="B5173">
        <v>617</v>
      </c>
      <c r="C5173">
        <v>12359</v>
      </c>
      <c r="D5173">
        <v>0</v>
      </c>
      <c r="E5173">
        <v>0</v>
      </c>
      <c r="F5173">
        <v>23507</v>
      </c>
    </row>
    <row r="5174" spans="1:6" x14ac:dyDescent="0.25">
      <c r="A5174">
        <f>'Оборудование столовой'!A1705</f>
        <v>5</v>
      </c>
      <c r="B5174">
        <v>617</v>
      </c>
      <c r="C5174">
        <v>12360</v>
      </c>
      <c r="D5174">
        <v>0</v>
      </c>
      <c r="E5174">
        <v>0</v>
      </c>
      <c r="F5174">
        <v>23511</v>
      </c>
    </row>
    <row r="5175" spans="1:6" x14ac:dyDescent="0.25">
      <c r="A5175" t="str">
        <f>'Оборудование столовой'!B1705</f>
        <v>Прайс Горячий цех стр 60, п.15</v>
      </c>
      <c r="B5175">
        <v>617</v>
      </c>
      <c r="C5175">
        <v>12360</v>
      </c>
      <c r="D5175">
        <v>1</v>
      </c>
      <c r="E5175">
        <v>0</v>
      </c>
      <c r="F5175">
        <v>23511</v>
      </c>
    </row>
    <row r="5176" spans="1:6" x14ac:dyDescent="0.25">
      <c r="A5176" t="str">
        <f>'Оборудование столовой'!C1705</f>
        <v xml:space="preserve">CAS Corp.Ltd.Весы DB-II-300 (платформа 600*700)
</v>
      </c>
      <c r="B5176">
        <v>617</v>
      </c>
      <c r="C5176">
        <v>12360</v>
      </c>
      <c r="D5176">
        <v>2</v>
      </c>
      <c r="E5176">
        <v>0</v>
      </c>
      <c r="F5176">
        <v>23511</v>
      </c>
    </row>
    <row r="5177" spans="1:6" x14ac:dyDescent="0.25">
      <c r="A5177" t="str">
        <f>'Оборудование столовой'!W1705</f>
        <v>шт</v>
      </c>
      <c r="B5177">
        <v>617</v>
      </c>
      <c r="C5177">
        <v>12360</v>
      </c>
      <c r="D5177">
        <v>3</v>
      </c>
      <c r="E5177">
        <v>0</v>
      </c>
      <c r="F5177">
        <v>23511</v>
      </c>
    </row>
    <row r="5178" spans="1:6" x14ac:dyDescent="0.25">
      <c r="A5178" s="6">
        <f>'Оборудование столовой'!AE1705</f>
        <v>1</v>
      </c>
      <c r="B5178">
        <v>617</v>
      </c>
      <c r="C5178">
        <v>12360</v>
      </c>
      <c r="D5178">
        <v>4</v>
      </c>
      <c r="E5178">
        <v>0</v>
      </c>
      <c r="F5178">
        <v>23511</v>
      </c>
    </row>
    <row r="5179" spans="1:6" x14ac:dyDescent="0.25">
      <c r="A5179" s="6">
        <f>'Оборудование столовой'!AY1705</f>
        <v>0</v>
      </c>
      <c r="B5179">
        <v>617</v>
      </c>
      <c r="C5179">
        <v>12360</v>
      </c>
      <c r="D5179">
        <v>5</v>
      </c>
      <c r="E5179">
        <v>0</v>
      </c>
      <c r="F5179">
        <v>23511</v>
      </c>
    </row>
    <row r="5180" spans="1:6" x14ac:dyDescent="0.25">
      <c r="A5180">
        <f>'Оборудование столовой'!AL1705</f>
        <v>5367.9008263371879</v>
      </c>
      <c r="B5180">
        <v>617</v>
      </c>
      <c r="C5180">
        <v>12360</v>
      </c>
      <c r="D5180">
        <v>7</v>
      </c>
      <c r="E5180">
        <v>0</v>
      </c>
      <c r="F5180">
        <v>23511</v>
      </c>
    </row>
    <row r="5181" spans="1:6" x14ac:dyDescent="0.25">
      <c r="A5181" t="str">
        <f>'Оборудование столовой'!A1707</f>
        <v>Овощной цех</v>
      </c>
      <c r="B5181">
        <v>617</v>
      </c>
      <c r="C5181">
        <v>12365</v>
      </c>
      <c r="D5181">
        <v>0</v>
      </c>
      <c r="E5181">
        <v>0</v>
      </c>
      <c r="F5181">
        <v>23507</v>
      </c>
    </row>
    <row r="5182" spans="1:6" x14ac:dyDescent="0.25">
      <c r="A5182">
        <f>'Оборудование столовой'!A1708</f>
        <v>6</v>
      </c>
      <c r="B5182">
        <v>617</v>
      </c>
      <c r="C5182">
        <v>12361</v>
      </c>
      <c r="D5182">
        <v>0</v>
      </c>
      <c r="E5182">
        <v>0</v>
      </c>
      <c r="F5182">
        <v>23511</v>
      </c>
    </row>
    <row r="5183" spans="1:6" x14ac:dyDescent="0.25">
      <c r="A5183" t="str">
        <f>'Оборудование столовой'!B1708</f>
        <v>Прайс Горячий цех стр 62, п.28</v>
      </c>
      <c r="B5183">
        <v>617</v>
      </c>
      <c r="C5183">
        <v>12361</v>
      </c>
      <c r="D5183">
        <v>1</v>
      </c>
      <c r="E5183">
        <v>0</v>
      </c>
      <c r="F5183">
        <v>23511</v>
      </c>
    </row>
    <row r="5184" spans="1:6" x14ac:dyDescent="0.25">
      <c r="A5184" t="str">
        <f>'Оборудование столовой'!C1708</f>
        <v xml:space="preserve">Metalcarrelli s.r.l. Тележка для подносов 1472GN
</v>
      </c>
      <c r="B5184">
        <v>617</v>
      </c>
      <c r="C5184">
        <v>12361</v>
      </c>
      <c r="D5184">
        <v>2</v>
      </c>
      <c r="E5184">
        <v>0</v>
      </c>
      <c r="F5184">
        <v>23511</v>
      </c>
    </row>
    <row r="5185" spans="1:6" x14ac:dyDescent="0.25">
      <c r="A5185" t="str">
        <f>'Оборудование столовой'!W1708</f>
        <v>шт</v>
      </c>
      <c r="B5185">
        <v>617</v>
      </c>
      <c r="C5185">
        <v>12361</v>
      </c>
      <c r="D5185">
        <v>3</v>
      </c>
      <c r="E5185">
        <v>0</v>
      </c>
      <c r="F5185">
        <v>23511</v>
      </c>
    </row>
    <row r="5186" spans="1:6" x14ac:dyDescent="0.25">
      <c r="A5186" s="6">
        <f>'Оборудование столовой'!AE1708</f>
        <v>2</v>
      </c>
      <c r="B5186">
        <v>617</v>
      </c>
      <c r="C5186">
        <v>12361</v>
      </c>
      <c r="D5186">
        <v>4</v>
      </c>
      <c r="E5186">
        <v>0</v>
      </c>
      <c r="F5186">
        <v>23511</v>
      </c>
    </row>
    <row r="5187" spans="1:6" x14ac:dyDescent="0.25">
      <c r="A5187" s="6">
        <f>'Оборудование столовой'!AY1708</f>
        <v>0</v>
      </c>
      <c r="B5187">
        <v>617</v>
      </c>
      <c r="C5187">
        <v>12361</v>
      </c>
      <c r="D5187">
        <v>5</v>
      </c>
      <c r="E5187">
        <v>0</v>
      </c>
      <c r="F5187">
        <v>23511</v>
      </c>
    </row>
    <row r="5188" spans="1:6" x14ac:dyDescent="0.25">
      <c r="A5188">
        <f>'Оборудование столовой'!AL1708</f>
        <v>4554.3740429800946</v>
      </c>
      <c r="B5188">
        <v>617</v>
      </c>
      <c r="C5188">
        <v>12361</v>
      </c>
      <c r="D5188">
        <v>7</v>
      </c>
      <c r="E5188">
        <v>0</v>
      </c>
      <c r="F5188">
        <v>23511</v>
      </c>
    </row>
    <row r="5189" spans="1:6" x14ac:dyDescent="0.25">
      <c r="A5189">
        <f>'Оборудование столовой'!A1710</f>
        <v>7</v>
      </c>
      <c r="B5189">
        <v>617</v>
      </c>
      <c r="C5189">
        <v>12362</v>
      </c>
      <c r="D5189">
        <v>0</v>
      </c>
      <c r="E5189">
        <v>0</v>
      </c>
      <c r="F5189">
        <v>23511</v>
      </c>
    </row>
    <row r="5190" spans="1:6" x14ac:dyDescent="0.25">
      <c r="A5190" t="str">
        <f>'Оборудование столовой'!B1710</f>
        <v>Прайс Горячий цех стр 62, п.29</v>
      </c>
      <c r="B5190">
        <v>617</v>
      </c>
      <c r="C5190">
        <v>12362</v>
      </c>
      <c r="D5190">
        <v>1</v>
      </c>
      <c r="E5190">
        <v>0</v>
      </c>
      <c r="F5190">
        <v>23511</v>
      </c>
    </row>
    <row r="5191" spans="1:6" x14ac:dyDescent="0.25">
      <c r="A5191" t="str">
        <f>'Оборудование столовой'!C1710</f>
        <v xml:space="preserve">Тележка под гастроемкости, GN 1/2
</v>
      </c>
      <c r="B5191">
        <v>617</v>
      </c>
      <c r="C5191">
        <v>12362</v>
      </c>
      <c r="D5191">
        <v>2</v>
      </c>
      <c r="E5191">
        <v>0</v>
      </c>
      <c r="F5191">
        <v>23511</v>
      </c>
    </row>
    <row r="5192" spans="1:6" x14ac:dyDescent="0.25">
      <c r="A5192" t="str">
        <f>'Оборудование столовой'!W1710</f>
        <v>шт</v>
      </c>
      <c r="B5192">
        <v>617</v>
      </c>
      <c r="C5192">
        <v>12362</v>
      </c>
      <c r="D5192">
        <v>3</v>
      </c>
      <c r="E5192">
        <v>0</v>
      </c>
      <c r="F5192">
        <v>23511</v>
      </c>
    </row>
    <row r="5193" spans="1:6" x14ac:dyDescent="0.25">
      <c r="A5193" s="6">
        <f>'Оборудование столовой'!AE1710</f>
        <v>2</v>
      </c>
      <c r="B5193">
        <v>617</v>
      </c>
      <c r="C5193">
        <v>12362</v>
      </c>
      <c r="D5193">
        <v>4</v>
      </c>
      <c r="E5193">
        <v>0</v>
      </c>
      <c r="F5193">
        <v>23511</v>
      </c>
    </row>
    <row r="5194" spans="1:6" x14ac:dyDescent="0.25">
      <c r="A5194" s="6">
        <f>'Оборудование столовой'!AY1710</f>
        <v>0</v>
      </c>
      <c r="B5194">
        <v>617</v>
      </c>
      <c r="C5194">
        <v>12362</v>
      </c>
      <c r="D5194">
        <v>5</v>
      </c>
      <c r="E5194">
        <v>0</v>
      </c>
      <c r="F5194">
        <v>23511</v>
      </c>
    </row>
    <row r="5195" spans="1:6" x14ac:dyDescent="0.25">
      <c r="A5195">
        <f>'Оборудование столовой'!AL1710</f>
        <v>4299.8244363482754</v>
      </c>
      <c r="B5195">
        <v>617</v>
      </c>
      <c r="C5195">
        <v>12362</v>
      </c>
      <c r="D5195">
        <v>7</v>
      </c>
      <c r="E5195">
        <v>0</v>
      </c>
      <c r="F5195">
        <v>23511</v>
      </c>
    </row>
    <row r="5196" spans="1:6" x14ac:dyDescent="0.25">
      <c r="A5196">
        <f>'Оборудование столовой'!A1712</f>
        <v>8</v>
      </c>
      <c r="B5196">
        <v>617</v>
      </c>
      <c r="C5196">
        <v>12363</v>
      </c>
      <c r="D5196">
        <v>0</v>
      </c>
      <c r="E5196">
        <v>0</v>
      </c>
      <c r="F5196">
        <v>23511</v>
      </c>
    </row>
    <row r="5197" spans="1:6" x14ac:dyDescent="0.25">
      <c r="A5197" t="str">
        <f>'Оборудование столовой'!B1712</f>
        <v>Прайс Горячий цех стр 62, п.30</v>
      </c>
      <c r="B5197">
        <v>617</v>
      </c>
      <c r="C5197">
        <v>12363</v>
      </c>
      <c r="D5197">
        <v>1</v>
      </c>
      <c r="E5197">
        <v>0</v>
      </c>
      <c r="F5197">
        <v>23511</v>
      </c>
    </row>
    <row r="5198" spans="1:6" x14ac:dyDescent="0.25">
      <c r="A5198" t="str">
        <f>'Оборудование столовой'!C1712</f>
        <v xml:space="preserve">Rubbermaid Контейнер FG263200GRAY в компл. с крышкой и подставкой на колесах (121,1л)
</v>
      </c>
      <c r="B5198">
        <v>617</v>
      </c>
      <c r="C5198">
        <v>12363</v>
      </c>
      <c r="D5198">
        <v>2</v>
      </c>
      <c r="E5198">
        <v>0</v>
      </c>
      <c r="F5198">
        <v>23511</v>
      </c>
    </row>
    <row r="5199" spans="1:6" x14ac:dyDescent="0.25">
      <c r="A5199" t="str">
        <f>'Оборудование столовой'!W1712</f>
        <v>шт</v>
      </c>
      <c r="B5199">
        <v>617</v>
      </c>
      <c r="C5199">
        <v>12363</v>
      </c>
      <c r="D5199">
        <v>3</v>
      </c>
      <c r="E5199">
        <v>0</v>
      </c>
      <c r="F5199">
        <v>23511</v>
      </c>
    </row>
    <row r="5200" spans="1:6" x14ac:dyDescent="0.25">
      <c r="A5200" s="6">
        <f>'Оборудование столовой'!AE1712</f>
        <v>1</v>
      </c>
      <c r="B5200">
        <v>617</v>
      </c>
      <c r="C5200">
        <v>12363</v>
      </c>
      <c r="D5200">
        <v>4</v>
      </c>
      <c r="E5200">
        <v>0</v>
      </c>
      <c r="F5200">
        <v>23511</v>
      </c>
    </row>
    <row r="5201" spans="1:6" x14ac:dyDescent="0.25">
      <c r="A5201" s="6">
        <f>'Оборудование столовой'!AY1712</f>
        <v>0</v>
      </c>
      <c r="B5201">
        <v>617</v>
      </c>
      <c r="C5201">
        <v>12363</v>
      </c>
      <c r="D5201">
        <v>5</v>
      </c>
      <c r="E5201">
        <v>0</v>
      </c>
      <c r="F5201">
        <v>23511</v>
      </c>
    </row>
    <row r="5202" spans="1:6" x14ac:dyDescent="0.25">
      <c r="A5202">
        <f>'Оборудование столовой'!AL1712</f>
        <v>2270.3073023918901</v>
      </c>
      <c r="B5202">
        <v>617</v>
      </c>
      <c r="C5202">
        <v>12363</v>
      </c>
      <c r="D5202">
        <v>7</v>
      </c>
      <c r="E5202">
        <v>0</v>
      </c>
      <c r="F5202">
        <v>23511</v>
      </c>
    </row>
    <row r="5203" spans="1:6" x14ac:dyDescent="0.25">
      <c r="A5203">
        <f>'Оборудование столовой'!A1714</f>
        <v>9</v>
      </c>
      <c r="B5203">
        <v>617</v>
      </c>
      <c r="C5203">
        <v>12364</v>
      </c>
      <c r="D5203">
        <v>0</v>
      </c>
      <c r="E5203">
        <v>0</v>
      </c>
      <c r="F5203">
        <v>23511</v>
      </c>
    </row>
    <row r="5204" spans="1:6" x14ac:dyDescent="0.25">
      <c r="A5204" t="str">
        <f>'Оборудование столовой'!B1714</f>
        <v>Прайс Горячий цех стр 63, п.31</v>
      </c>
      <c r="B5204">
        <v>617</v>
      </c>
      <c r="C5204">
        <v>12364</v>
      </c>
      <c r="D5204">
        <v>1</v>
      </c>
      <c r="E5204">
        <v>0</v>
      </c>
      <c r="F5204">
        <v>23511</v>
      </c>
    </row>
    <row r="5205" spans="1:6" x14ac:dyDescent="0.25">
      <c r="A5205" t="str">
        <f>'Оборудование столовой'!C1714</f>
        <v xml:space="preserve">
CAS Corp.Ltd.Весы AD-10</v>
      </c>
      <c r="B5205">
        <v>617</v>
      </c>
      <c r="C5205">
        <v>12364</v>
      </c>
      <c r="D5205">
        <v>2</v>
      </c>
      <c r="E5205">
        <v>0</v>
      </c>
      <c r="F5205">
        <v>23511</v>
      </c>
    </row>
    <row r="5206" spans="1:6" x14ac:dyDescent="0.25">
      <c r="A5206" t="str">
        <f>'Оборудование столовой'!W1714</f>
        <v>шт</v>
      </c>
      <c r="B5206">
        <v>617</v>
      </c>
      <c r="C5206">
        <v>12364</v>
      </c>
      <c r="D5206">
        <v>3</v>
      </c>
      <c r="E5206">
        <v>0</v>
      </c>
      <c r="F5206">
        <v>23511</v>
      </c>
    </row>
    <row r="5207" spans="1:6" x14ac:dyDescent="0.25">
      <c r="A5207" s="6">
        <f>'Оборудование столовой'!AE1714</f>
        <v>1</v>
      </c>
      <c r="B5207">
        <v>617</v>
      </c>
      <c r="C5207">
        <v>12364</v>
      </c>
      <c r="D5207">
        <v>4</v>
      </c>
      <c r="E5207">
        <v>0</v>
      </c>
      <c r="F5207">
        <v>23511</v>
      </c>
    </row>
    <row r="5208" spans="1:6" x14ac:dyDescent="0.25">
      <c r="A5208" s="6">
        <f>'Оборудование столовой'!AY1714</f>
        <v>0</v>
      </c>
      <c r="B5208">
        <v>617</v>
      </c>
      <c r="C5208">
        <v>12364</v>
      </c>
      <c r="D5208">
        <v>5</v>
      </c>
      <c r="E5208">
        <v>0</v>
      </c>
      <c r="F5208">
        <v>23511</v>
      </c>
    </row>
    <row r="5209" spans="1:6" x14ac:dyDescent="0.25">
      <c r="A5209">
        <f>'Оборудование столовой'!AL1714</f>
        <v>1767.0558503616876</v>
      </c>
      <c r="B5209">
        <v>617</v>
      </c>
      <c r="C5209">
        <v>12364</v>
      </c>
      <c r="D5209">
        <v>7</v>
      </c>
      <c r="E5209">
        <v>0</v>
      </c>
      <c r="F5209">
        <v>23511</v>
      </c>
    </row>
    <row r="5210" spans="1:6" x14ac:dyDescent="0.25">
      <c r="A5210" t="str">
        <f>'Оборудование столовой'!A1716</f>
        <v xml:space="preserve">Рыбный цех </v>
      </c>
      <c r="B5210">
        <v>617</v>
      </c>
      <c r="C5210">
        <v>12374</v>
      </c>
      <c r="D5210">
        <v>0</v>
      </c>
      <c r="E5210">
        <v>0</v>
      </c>
      <c r="F5210">
        <v>23507</v>
      </c>
    </row>
    <row r="5211" spans="1:6" x14ac:dyDescent="0.25">
      <c r="A5211">
        <f>'Оборудование столовой'!A1717</f>
        <v>10</v>
      </c>
      <c r="B5211">
        <v>617</v>
      </c>
      <c r="C5211">
        <v>12375</v>
      </c>
      <c r="D5211">
        <v>0</v>
      </c>
      <c r="E5211">
        <v>0</v>
      </c>
      <c r="F5211">
        <v>23511</v>
      </c>
    </row>
    <row r="5212" spans="1:6" x14ac:dyDescent="0.25">
      <c r="A5212" t="str">
        <f>'Оборудование столовой'!B1717</f>
        <v>Прайс Горячий цех стр 65, п.44</v>
      </c>
      <c r="B5212">
        <v>617</v>
      </c>
      <c r="C5212">
        <v>12375</v>
      </c>
      <c r="D5212">
        <v>1</v>
      </c>
      <c r="E5212">
        <v>0</v>
      </c>
      <c r="F5212">
        <v>23511</v>
      </c>
    </row>
    <row r="5213" spans="1:6" x14ac:dyDescent="0.25">
      <c r="A5213" t="str">
        <f>'Оборудование столовой'!C1717</f>
        <v xml:space="preserve">CAS Corp.Ltd.Весы AD-10
</v>
      </c>
      <c r="B5213">
        <v>617</v>
      </c>
      <c r="C5213">
        <v>12375</v>
      </c>
      <c r="D5213">
        <v>2</v>
      </c>
      <c r="E5213">
        <v>0</v>
      </c>
      <c r="F5213">
        <v>23511</v>
      </c>
    </row>
    <row r="5214" spans="1:6" x14ac:dyDescent="0.25">
      <c r="A5214" t="str">
        <f>'Оборудование столовой'!W1717</f>
        <v>шт</v>
      </c>
      <c r="B5214">
        <v>617</v>
      </c>
      <c r="C5214">
        <v>12375</v>
      </c>
      <c r="D5214">
        <v>3</v>
      </c>
      <c r="E5214">
        <v>0</v>
      </c>
      <c r="F5214">
        <v>23511</v>
      </c>
    </row>
    <row r="5215" spans="1:6" x14ac:dyDescent="0.25">
      <c r="A5215" s="6">
        <f>'Оборудование столовой'!AE1717</f>
        <v>1</v>
      </c>
      <c r="B5215">
        <v>617</v>
      </c>
      <c r="C5215">
        <v>12375</v>
      </c>
      <c r="D5215">
        <v>4</v>
      </c>
      <c r="E5215">
        <v>0</v>
      </c>
      <c r="F5215">
        <v>23511</v>
      </c>
    </row>
    <row r="5216" spans="1:6" x14ac:dyDescent="0.25">
      <c r="A5216" s="6">
        <f>'Оборудование столовой'!AY1717</f>
        <v>0</v>
      </c>
      <c r="B5216">
        <v>617</v>
      </c>
      <c r="C5216">
        <v>12375</v>
      </c>
      <c r="D5216">
        <v>5</v>
      </c>
      <c r="E5216">
        <v>0</v>
      </c>
      <c r="F5216">
        <v>23511</v>
      </c>
    </row>
    <row r="5217" spans="1:6" x14ac:dyDescent="0.25">
      <c r="A5217">
        <f>'Оборудование столовой'!AL1717</f>
        <v>1767.0558503616876</v>
      </c>
      <c r="B5217">
        <v>617</v>
      </c>
      <c r="C5217">
        <v>12375</v>
      </c>
      <c r="D5217">
        <v>7</v>
      </c>
      <c r="E5217">
        <v>0</v>
      </c>
      <c r="F5217">
        <v>23511</v>
      </c>
    </row>
    <row r="5218" spans="1:6" x14ac:dyDescent="0.25">
      <c r="A5218">
        <f>'Оборудование столовой'!A1719</f>
        <v>11</v>
      </c>
      <c r="B5218">
        <v>617</v>
      </c>
      <c r="C5218">
        <v>12376</v>
      </c>
      <c r="D5218">
        <v>0</v>
      </c>
      <c r="E5218">
        <v>0</v>
      </c>
      <c r="F5218">
        <v>23511</v>
      </c>
    </row>
    <row r="5219" spans="1:6" x14ac:dyDescent="0.25">
      <c r="A5219" t="str">
        <f>'Оборудование столовой'!B1719</f>
        <v>Прайс Горячий цех стр 65, п.45</v>
      </c>
      <c r="B5219">
        <v>617</v>
      </c>
      <c r="C5219">
        <v>12376</v>
      </c>
      <c r="D5219">
        <v>1</v>
      </c>
      <c r="E5219">
        <v>0</v>
      </c>
      <c r="F5219">
        <v>23511</v>
      </c>
    </row>
    <row r="5220" spans="1:6" x14ac:dyDescent="0.25">
      <c r="A5220" t="str">
        <f>'Оборудование столовой'!C1719</f>
        <v xml:space="preserve">Koneteollisuus Oy Электрочистка модель КТ-S
</v>
      </c>
      <c r="B5220">
        <v>617</v>
      </c>
      <c r="C5220">
        <v>12376</v>
      </c>
      <c r="D5220">
        <v>2</v>
      </c>
      <c r="E5220">
        <v>0</v>
      </c>
      <c r="F5220">
        <v>23511</v>
      </c>
    </row>
    <row r="5221" spans="1:6" x14ac:dyDescent="0.25">
      <c r="A5221" t="str">
        <f>'Оборудование столовой'!W1719</f>
        <v>шт</v>
      </c>
      <c r="B5221">
        <v>617</v>
      </c>
      <c r="C5221">
        <v>12376</v>
      </c>
      <c r="D5221">
        <v>3</v>
      </c>
      <c r="E5221">
        <v>0</v>
      </c>
      <c r="F5221">
        <v>23511</v>
      </c>
    </row>
    <row r="5222" spans="1:6" x14ac:dyDescent="0.25">
      <c r="A5222" s="6">
        <f>'Оборудование столовой'!AE1719</f>
        <v>1</v>
      </c>
      <c r="B5222">
        <v>617</v>
      </c>
      <c r="C5222">
        <v>12376</v>
      </c>
      <c r="D5222">
        <v>4</v>
      </c>
      <c r="E5222">
        <v>0</v>
      </c>
      <c r="F5222">
        <v>23511</v>
      </c>
    </row>
    <row r="5223" spans="1:6" x14ac:dyDescent="0.25">
      <c r="A5223" s="6">
        <f>'Оборудование столовой'!AY1719</f>
        <v>0</v>
      </c>
      <c r="B5223">
        <v>617</v>
      </c>
      <c r="C5223">
        <v>12376</v>
      </c>
      <c r="D5223">
        <v>5</v>
      </c>
      <c r="E5223">
        <v>0</v>
      </c>
      <c r="F5223">
        <v>23511</v>
      </c>
    </row>
    <row r="5224" spans="1:6" x14ac:dyDescent="0.25">
      <c r="A5224">
        <f>'Оборудование столовой'!AL1719</f>
        <v>14021.211507999369</v>
      </c>
      <c r="B5224">
        <v>617</v>
      </c>
      <c r="C5224">
        <v>12376</v>
      </c>
      <c r="D5224">
        <v>7</v>
      </c>
      <c r="E5224">
        <v>0</v>
      </c>
      <c r="F5224">
        <v>23511</v>
      </c>
    </row>
    <row r="5225" spans="1:6" x14ac:dyDescent="0.25">
      <c r="A5225">
        <f>'Оборудование столовой'!A1721</f>
        <v>12</v>
      </c>
      <c r="B5225">
        <v>617</v>
      </c>
      <c r="C5225">
        <v>12377</v>
      </c>
      <c r="D5225">
        <v>0</v>
      </c>
      <c r="E5225">
        <v>0</v>
      </c>
      <c r="F5225">
        <v>23511</v>
      </c>
    </row>
    <row r="5226" spans="1:6" x14ac:dyDescent="0.25">
      <c r="A5226" t="str">
        <f>'Оборудование столовой'!B1721</f>
        <v>Прайс Горячий цех стр 65, п.46</v>
      </c>
      <c r="B5226">
        <v>617</v>
      </c>
      <c r="C5226">
        <v>12377</v>
      </c>
      <c r="D5226">
        <v>1</v>
      </c>
      <c r="E5226">
        <v>0</v>
      </c>
      <c r="F5226">
        <v>23511</v>
      </c>
    </row>
    <row r="5227" spans="1:6" x14ac:dyDescent="0.25">
      <c r="A5227" t="str">
        <f>'Оборудование столовой'!C1721</f>
        <v xml:space="preserve">Metalcarrelli s.r.l. Тележка для подносов 1472GN
</v>
      </c>
      <c r="B5227">
        <v>617</v>
      </c>
      <c r="C5227">
        <v>12377</v>
      </c>
      <c r="D5227">
        <v>2</v>
      </c>
      <c r="E5227">
        <v>0</v>
      </c>
      <c r="F5227">
        <v>23511</v>
      </c>
    </row>
    <row r="5228" spans="1:6" x14ac:dyDescent="0.25">
      <c r="A5228" t="str">
        <f>'Оборудование столовой'!W1721</f>
        <v>шт</v>
      </c>
      <c r="B5228">
        <v>617</v>
      </c>
      <c r="C5228">
        <v>12377</v>
      </c>
      <c r="D5228">
        <v>3</v>
      </c>
      <c r="E5228">
        <v>0</v>
      </c>
      <c r="F5228">
        <v>23511</v>
      </c>
    </row>
    <row r="5229" spans="1:6" x14ac:dyDescent="0.25">
      <c r="A5229" s="6">
        <f>'Оборудование столовой'!AE1721</f>
        <v>2</v>
      </c>
      <c r="B5229">
        <v>617</v>
      </c>
      <c r="C5229">
        <v>12377</v>
      </c>
      <c r="D5229">
        <v>4</v>
      </c>
      <c r="E5229">
        <v>0</v>
      </c>
      <c r="F5229">
        <v>23511</v>
      </c>
    </row>
    <row r="5230" spans="1:6" x14ac:dyDescent="0.25">
      <c r="A5230" s="6">
        <f>'Оборудование столовой'!AY1721</f>
        <v>0</v>
      </c>
      <c r="B5230">
        <v>617</v>
      </c>
      <c r="C5230">
        <v>12377</v>
      </c>
      <c r="D5230">
        <v>5</v>
      </c>
      <c r="E5230">
        <v>0</v>
      </c>
      <c r="F5230">
        <v>23511</v>
      </c>
    </row>
    <row r="5231" spans="1:6" x14ac:dyDescent="0.25">
      <c r="A5231">
        <f>'Оборудование столовой'!AL1721</f>
        <v>4554.3740429800946</v>
      </c>
      <c r="B5231">
        <v>617</v>
      </c>
      <c r="C5231">
        <v>12377</v>
      </c>
      <c r="D5231">
        <v>7</v>
      </c>
      <c r="E5231">
        <v>0</v>
      </c>
      <c r="F5231">
        <v>23511</v>
      </c>
    </row>
    <row r="5232" spans="1:6" x14ac:dyDescent="0.25">
      <c r="A5232">
        <f>'Оборудование столовой'!A1723</f>
        <v>13</v>
      </c>
      <c r="B5232">
        <v>617</v>
      </c>
      <c r="C5232">
        <v>12378</v>
      </c>
      <c r="D5232">
        <v>0</v>
      </c>
      <c r="E5232">
        <v>0</v>
      </c>
      <c r="F5232">
        <v>23511</v>
      </c>
    </row>
    <row r="5233" spans="1:6" x14ac:dyDescent="0.25">
      <c r="A5233" t="str">
        <f>'Оборудование столовой'!B1723</f>
        <v>Прайс Горячий цех стр 65, п.47</v>
      </c>
      <c r="B5233">
        <v>617</v>
      </c>
      <c r="C5233">
        <v>12378</v>
      </c>
      <c r="D5233">
        <v>1</v>
      </c>
      <c r="E5233">
        <v>0</v>
      </c>
      <c r="F5233">
        <v>23511</v>
      </c>
    </row>
    <row r="5234" spans="1:6" x14ac:dyDescent="0.25">
      <c r="A5234" t="str">
        <f>'Оборудование столовой'!C1723</f>
        <v xml:space="preserve">Rubbermaid Контейнер FG263200GRAY в компл. с крышкой и подставкой на колесах (121,1л)
</v>
      </c>
      <c r="B5234">
        <v>617</v>
      </c>
      <c r="C5234">
        <v>12378</v>
      </c>
      <c r="D5234">
        <v>2</v>
      </c>
      <c r="E5234">
        <v>0</v>
      </c>
      <c r="F5234">
        <v>23511</v>
      </c>
    </row>
    <row r="5235" spans="1:6" x14ac:dyDescent="0.25">
      <c r="A5235" t="str">
        <f>'Оборудование столовой'!W1723</f>
        <v>шт</v>
      </c>
      <c r="B5235">
        <v>617</v>
      </c>
      <c r="C5235">
        <v>12378</v>
      </c>
      <c r="D5235">
        <v>3</v>
      </c>
      <c r="E5235">
        <v>0</v>
      </c>
      <c r="F5235">
        <v>23511</v>
      </c>
    </row>
    <row r="5236" spans="1:6" x14ac:dyDescent="0.25">
      <c r="A5236" s="6">
        <f>'Оборудование столовой'!AE1723</f>
        <v>1</v>
      </c>
      <c r="B5236">
        <v>617</v>
      </c>
      <c r="C5236">
        <v>12378</v>
      </c>
      <c r="D5236">
        <v>4</v>
      </c>
      <c r="E5236">
        <v>0</v>
      </c>
      <c r="F5236">
        <v>23511</v>
      </c>
    </row>
    <row r="5237" spans="1:6" x14ac:dyDescent="0.25">
      <c r="A5237" s="6">
        <f>'Оборудование столовой'!AY1723</f>
        <v>0</v>
      </c>
      <c r="B5237">
        <v>617</v>
      </c>
      <c r="C5237">
        <v>12378</v>
      </c>
      <c r="D5237">
        <v>5</v>
      </c>
      <c r="E5237">
        <v>0</v>
      </c>
      <c r="F5237">
        <v>23511</v>
      </c>
    </row>
    <row r="5238" spans="1:6" x14ac:dyDescent="0.25">
      <c r="A5238">
        <f>'Оборудование столовой'!AL1723</f>
        <v>2270.3073023918901</v>
      </c>
      <c r="B5238">
        <v>617</v>
      </c>
      <c r="C5238">
        <v>12378</v>
      </c>
      <c r="D5238">
        <v>7</v>
      </c>
      <c r="E5238">
        <v>0</v>
      </c>
      <c r="F5238">
        <v>23511</v>
      </c>
    </row>
    <row r="5239" spans="1:6" x14ac:dyDescent="0.25">
      <c r="A5239" t="str">
        <f>'Оборудование столовой'!A1725</f>
        <v>Мясной цех</v>
      </c>
      <c r="B5239">
        <v>617</v>
      </c>
      <c r="C5239">
        <v>12393</v>
      </c>
      <c r="D5239">
        <v>0</v>
      </c>
      <c r="E5239">
        <v>0</v>
      </c>
      <c r="F5239">
        <v>23507</v>
      </c>
    </row>
    <row r="5240" spans="1:6" x14ac:dyDescent="0.25">
      <c r="A5240">
        <f>'Оборудование столовой'!A1726</f>
        <v>14</v>
      </c>
      <c r="B5240">
        <v>617</v>
      </c>
      <c r="C5240">
        <v>12386</v>
      </c>
      <c r="D5240">
        <v>0</v>
      </c>
      <c r="E5240">
        <v>0</v>
      </c>
      <c r="F5240">
        <v>23511</v>
      </c>
    </row>
    <row r="5241" spans="1:6" x14ac:dyDescent="0.25">
      <c r="A5241" t="str">
        <f>'Оборудование столовой'!B1726</f>
        <v>Прайс Горячий цех стр 70, п.69</v>
      </c>
      <c r="B5241">
        <v>617</v>
      </c>
      <c r="C5241">
        <v>12386</v>
      </c>
      <c r="D5241">
        <v>1</v>
      </c>
      <c r="E5241">
        <v>0</v>
      </c>
      <c r="F5241">
        <v>23511</v>
      </c>
    </row>
    <row r="5242" spans="1:6" x14ac:dyDescent="0.25">
      <c r="A5242" t="str">
        <f>'Оборудование столовой'!C1726</f>
        <v xml:space="preserve">CAS Corp.Ltd.Весы AD-10
</v>
      </c>
      <c r="B5242">
        <v>617</v>
      </c>
      <c r="C5242">
        <v>12386</v>
      </c>
      <c r="D5242">
        <v>2</v>
      </c>
      <c r="E5242">
        <v>0</v>
      </c>
      <c r="F5242">
        <v>23511</v>
      </c>
    </row>
    <row r="5243" spans="1:6" x14ac:dyDescent="0.25">
      <c r="A5243" t="str">
        <f>'Оборудование столовой'!W1726</f>
        <v>шт</v>
      </c>
      <c r="B5243">
        <v>617</v>
      </c>
      <c r="C5243">
        <v>12386</v>
      </c>
      <c r="D5243">
        <v>3</v>
      </c>
      <c r="E5243">
        <v>0</v>
      </c>
      <c r="F5243">
        <v>23511</v>
      </c>
    </row>
    <row r="5244" spans="1:6" x14ac:dyDescent="0.25">
      <c r="A5244" s="6">
        <f>'Оборудование столовой'!AE1726</f>
        <v>1</v>
      </c>
      <c r="B5244">
        <v>617</v>
      </c>
      <c r="C5244">
        <v>12386</v>
      </c>
      <c r="D5244">
        <v>4</v>
      </c>
      <c r="E5244">
        <v>0</v>
      </c>
      <c r="F5244">
        <v>23511</v>
      </c>
    </row>
    <row r="5245" spans="1:6" x14ac:dyDescent="0.25">
      <c r="A5245" s="6">
        <f>'Оборудование столовой'!AY1726</f>
        <v>0</v>
      </c>
      <c r="B5245">
        <v>617</v>
      </c>
      <c r="C5245">
        <v>12386</v>
      </c>
      <c r="D5245">
        <v>5</v>
      </c>
      <c r="E5245">
        <v>0</v>
      </c>
      <c r="F5245">
        <v>23511</v>
      </c>
    </row>
    <row r="5246" spans="1:6" x14ac:dyDescent="0.25">
      <c r="A5246">
        <f>'Оборудование столовой'!AL1726</f>
        <v>1767.0558503616876</v>
      </c>
      <c r="B5246">
        <v>617</v>
      </c>
      <c r="C5246">
        <v>12386</v>
      </c>
      <c r="D5246">
        <v>7</v>
      </c>
      <c r="E5246">
        <v>0</v>
      </c>
      <c r="F5246">
        <v>23511</v>
      </c>
    </row>
    <row r="5247" spans="1:6" x14ac:dyDescent="0.25">
      <c r="A5247">
        <f>'Оборудование столовой'!A1728</f>
        <v>15</v>
      </c>
      <c r="B5247">
        <v>617</v>
      </c>
      <c r="C5247">
        <v>12387</v>
      </c>
      <c r="D5247">
        <v>0</v>
      </c>
      <c r="E5247">
        <v>0</v>
      </c>
      <c r="F5247">
        <v>23511</v>
      </c>
    </row>
    <row r="5248" spans="1:6" x14ac:dyDescent="0.25">
      <c r="A5248" t="str">
        <f>'Оборудование столовой'!B1728</f>
        <v>Прайс Горячий цех стр 70, п.70</v>
      </c>
      <c r="B5248">
        <v>617</v>
      </c>
      <c r="C5248">
        <v>12387</v>
      </c>
      <c r="D5248">
        <v>1</v>
      </c>
      <c r="E5248">
        <v>0</v>
      </c>
      <c r="F5248">
        <v>23511</v>
      </c>
    </row>
    <row r="5249" spans="1:6" x14ac:dyDescent="0.25">
      <c r="A5249" t="str">
        <f>'Оборудование столовой'!C1728</f>
        <v xml:space="preserve">Metalcarrelli s.r.l. Тележка для подносов 1472GN
</v>
      </c>
      <c r="B5249">
        <v>617</v>
      </c>
      <c r="C5249">
        <v>12387</v>
      </c>
      <c r="D5249">
        <v>2</v>
      </c>
      <c r="E5249">
        <v>0</v>
      </c>
      <c r="F5249">
        <v>23511</v>
      </c>
    </row>
    <row r="5250" spans="1:6" x14ac:dyDescent="0.25">
      <c r="A5250" t="str">
        <f>'Оборудование столовой'!W1728</f>
        <v>шт</v>
      </c>
      <c r="B5250">
        <v>617</v>
      </c>
      <c r="C5250">
        <v>12387</v>
      </c>
      <c r="D5250">
        <v>3</v>
      </c>
      <c r="E5250">
        <v>0</v>
      </c>
      <c r="F5250">
        <v>23511</v>
      </c>
    </row>
    <row r="5251" spans="1:6" x14ac:dyDescent="0.25">
      <c r="A5251" s="6">
        <f>'Оборудование столовой'!AE1728</f>
        <v>3</v>
      </c>
      <c r="B5251">
        <v>617</v>
      </c>
      <c r="C5251">
        <v>12387</v>
      </c>
      <c r="D5251">
        <v>4</v>
      </c>
      <c r="E5251">
        <v>0</v>
      </c>
      <c r="F5251">
        <v>23511</v>
      </c>
    </row>
    <row r="5252" spans="1:6" x14ac:dyDescent="0.25">
      <c r="A5252" s="6">
        <f>'Оборудование столовой'!AY1728</f>
        <v>0</v>
      </c>
      <c r="B5252">
        <v>617</v>
      </c>
      <c r="C5252">
        <v>12387</v>
      </c>
      <c r="D5252">
        <v>5</v>
      </c>
      <c r="E5252">
        <v>0</v>
      </c>
      <c r="F5252">
        <v>23511</v>
      </c>
    </row>
    <row r="5253" spans="1:6" x14ac:dyDescent="0.25">
      <c r="A5253">
        <f>'Оборудование столовой'!AL1728</f>
        <v>4554.3740429800946</v>
      </c>
      <c r="B5253">
        <v>617</v>
      </c>
      <c r="C5253">
        <v>12387</v>
      </c>
      <c r="D5253">
        <v>7</v>
      </c>
      <c r="E5253">
        <v>0</v>
      </c>
      <c r="F5253">
        <v>23511</v>
      </c>
    </row>
    <row r="5254" spans="1:6" x14ac:dyDescent="0.25">
      <c r="A5254">
        <f>'Оборудование столовой'!A1730</f>
        <v>16</v>
      </c>
      <c r="B5254">
        <v>617</v>
      </c>
      <c r="C5254">
        <v>12394</v>
      </c>
      <c r="D5254">
        <v>0</v>
      </c>
      <c r="E5254">
        <v>0</v>
      </c>
      <c r="F5254">
        <v>23511</v>
      </c>
    </row>
    <row r="5255" spans="1:6" x14ac:dyDescent="0.25">
      <c r="A5255" t="str">
        <f>'Оборудование столовой'!B1730</f>
        <v>Прайс Горячий цех стр 70, п.71</v>
      </c>
      <c r="B5255">
        <v>617</v>
      </c>
      <c r="C5255">
        <v>12394</v>
      </c>
      <c r="D5255">
        <v>1</v>
      </c>
      <c r="E5255">
        <v>0</v>
      </c>
      <c r="F5255">
        <v>23511</v>
      </c>
    </row>
    <row r="5256" spans="1:6" x14ac:dyDescent="0.25">
      <c r="A5256" t="str">
        <f>'Оборудование столовой'!C1730</f>
        <v xml:space="preserve">Rubbermaid Контейнер FG263200GRAY в компл. с крышкой и подставкой на колесах (121,1л)
</v>
      </c>
      <c r="B5256">
        <v>617</v>
      </c>
      <c r="C5256">
        <v>12394</v>
      </c>
      <c r="D5256">
        <v>2</v>
      </c>
      <c r="E5256">
        <v>0</v>
      </c>
      <c r="F5256">
        <v>23511</v>
      </c>
    </row>
    <row r="5257" spans="1:6" x14ac:dyDescent="0.25">
      <c r="A5257" t="str">
        <f>'Оборудование столовой'!W1730</f>
        <v>шт</v>
      </c>
      <c r="B5257">
        <v>617</v>
      </c>
      <c r="C5257">
        <v>12394</v>
      </c>
      <c r="D5257">
        <v>3</v>
      </c>
      <c r="E5257">
        <v>0</v>
      </c>
      <c r="F5257">
        <v>23511</v>
      </c>
    </row>
    <row r="5258" spans="1:6" x14ac:dyDescent="0.25">
      <c r="A5258" s="6">
        <f>'Оборудование столовой'!AE1730</f>
        <v>1</v>
      </c>
      <c r="B5258">
        <v>617</v>
      </c>
      <c r="C5258">
        <v>12394</v>
      </c>
      <c r="D5258">
        <v>4</v>
      </c>
      <c r="E5258">
        <v>0</v>
      </c>
      <c r="F5258">
        <v>23511</v>
      </c>
    </row>
    <row r="5259" spans="1:6" x14ac:dyDescent="0.25">
      <c r="A5259" s="6">
        <f>'Оборудование столовой'!AY1730</f>
        <v>0</v>
      </c>
      <c r="B5259">
        <v>617</v>
      </c>
      <c r="C5259">
        <v>12394</v>
      </c>
      <c r="D5259">
        <v>5</v>
      </c>
      <c r="E5259">
        <v>0</v>
      </c>
      <c r="F5259">
        <v>23511</v>
      </c>
    </row>
    <row r="5260" spans="1:6" x14ac:dyDescent="0.25">
      <c r="A5260">
        <f>'Оборудование столовой'!AL1730</f>
        <v>2270.3073023918901</v>
      </c>
      <c r="B5260">
        <v>617</v>
      </c>
      <c r="C5260">
        <v>12394</v>
      </c>
      <c r="D5260">
        <v>7</v>
      </c>
      <c r="E5260">
        <v>0</v>
      </c>
      <c r="F5260">
        <v>23511</v>
      </c>
    </row>
    <row r="5261" spans="1:6" x14ac:dyDescent="0.25">
      <c r="A5261" t="str">
        <f>'Оборудование столовой'!A1732</f>
        <v>Помещение для отходов</v>
      </c>
      <c r="B5261">
        <v>617</v>
      </c>
      <c r="C5261">
        <v>12395</v>
      </c>
      <c r="D5261">
        <v>0</v>
      </c>
      <c r="E5261">
        <v>0</v>
      </c>
      <c r="F5261">
        <v>23507</v>
      </c>
    </row>
    <row r="5262" spans="1:6" x14ac:dyDescent="0.25">
      <c r="A5262">
        <f>'Оборудование столовой'!A1733</f>
        <v>17</v>
      </c>
      <c r="B5262">
        <v>617</v>
      </c>
      <c r="C5262">
        <v>12396</v>
      </c>
      <c r="D5262">
        <v>0</v>
      </c>
      <c r="E5262">
        <v>0</v>
      </c>
      <c r="F5262">
        <v>23511</v>
      </c>
    </row>
    <row r="5263" spans="1:6" x14ac:dyDescent="0.25">
      <c r="A5263" t="str">
        <f>'Оборудование столовой'!B1733</f>
        <v>Прайс Горячий цех стр 72, п.79</v>
      </c>
      <c r="B5263">
        <v>617</v>
      </c>
      <c r="C5263">
        <v>12396</v>
      </c>
      <c r="D5263">
        <v>1</v>
      </c>
      <c r="E5263">
        <v>0</v>
      </c>
      <c r="F5263">
        <v>23511</v>
      </c>
    </row>
    <row r="5264" spans="1:6" x14ac:dyDescent="0.25">
      <c r="A5264" t="str">
        <f>'Оборудование столовой'!C1733</f>
        <v xml:space="preserve">Rubbermaid Контейнер FG263200GRAY в компл. с крышкой и подставкой на колесах (121,1л)
</v>
      </c>
      <c r="B5264">
        <v>617</v>
      </c>
      <c r="C5264">
        <v>12396</v>
      </c>
      <c r="D5264">
        <v>2</v>
      </c>
      <c r="E5264">
        <v>0</v>
      </c>
      <c r="F5264">
        <v>23511</v>
      </c>
    </row>
    <row r="5265" spans="1:6" x14ac:dyDescent="0.25">
      <c r="A5265" t="str">
        <f>'Оборудование столовой'!W1733</f>
        <v>шт</v>
      </c>
      <c r="B5265">
        <v>617</v>
      </c>
      <c r="C5265">
        <v>12396</v>
      </c>
      <c r="D5265">
        <v>3</v>
      </c>
      <c r="E5265">
        <v>0</v>
      </c>
      <c r="F5265">
        <v>23511</v>
      </c>
    </row>
    <row r="5266" spans="1:6" x14ac:dyDescent="0.25">
      <c r="A5266" s="6">
        <f>'Оборудование столовой'!AE1733</f>
        <v>2</v>
      </c>
      <c r="B5266">
        <v>617</v>
      </c>
      <c r="C5266">
        <v>12396</v>
      </c>
      <c r="D5266">
        <v>4</v>
      </c>
      <c r="E5266">
        <v>0</v>
      </c>
      <c r="F5266">
        <v>23511</v>
      </c>
    </row>
    <row r="5267" spans="1:6" x14ac:dyDescent="0.25">
      <c r="A5267" s="6">
        <f>'Оборудование столовой'!AY1733</f>
        <v>0</v>
      </c>
      <c r="B5267">
        <v>617</v>
      </c>
      <c r="C5267">
        <v>12396</v>
      </c>
      <c r="D5267">
        <v>5</v>
      </c>
      <c r="E5267">
        <v>0</v>
      </c>
      <c r="F5267">
        <v>23511</v>
      </c>
    </row>
    <row r="5268" spans="1:6" x14ac:dyDescent="0.25">
      <c r="A5268">
        <f>'Оборудование столовой'!AL1733</f>
        <v>2270.3073023918901</v>
      </c>
      <c r="B5268">
        <v>617</v>
      </c>
      <c r="C5268">
        <v>12396</v>
      </c>
      <c r="D5268">
        <v>7</v>
      </c>
      <c r="E5268">
        <v>0</v>
      </c>
      <c r="F5268">
        <v>23511</v>
      </c>
    </row>
    <row r="5269" spans="1:6" x14ac:dyDescent="0.25">
      <c r="A5269" t="str">
        <f>'Оборудование столовой'!A1735</f>
        <v xml:space="preserve">Кладовая овощей </v>
      </c>
      <c r="B5269">
        <v>617</v>
      </c>
      <c r="C5269">
        <v>12401</v>
      </c>
      <c r="D5269">
        <v>0</v>
      </c>
      <c r="E5269">
        <v>0</v>
      </c>
      <c r="F5269">
        <v>23507</v>
      </c>
    </row>
    <row r="5270" spans="1:6" x14ac:dyDescent="0.25">
      <c r="A5270">
        <f>'Оборудование столовой'!A1736</f>
        <v>18</v>
      </c>
      <c r="B5270">
        <v>617</v>
      </c>
      <c r="C5270">
        <v>12403</v>
      </c>
      <c r="D5270">
        <v>0</v>
      </c>
      <c r="E5270">
        <v>0</v>
      </c>
      <c r="F5270">
        <v>23511</v>
      </c>
    </row>
    <row r="5271" spans="1:6" x14ac:dyDescent="0.25">
      <c r="A5271" t="str">
        <f>'Оборудование столовой'!B1736</f>
        <v>Прайс Горячий цех стр 72, п.83</v>
      </c>
      <c r="B5271">
        <v>617</v>
      </c>
      <c r="C5271">
        <v>12403</v>
      </c>
      <c r="D5271">
        <v>1</v>
      </c>
      <c r="E5271">
        <v>0</v>
      </c>
      <c r="F5271">
        <v>23511</v>
      </c>
    </row>
    <row r="5272" spans="1:6" x14ac:dyDescent="0.25">
      <c r="A5272" t="str">
        <f>'Оборудование столовой'!C1736</f>
        <v xml:space="preserve">Подтоварник, габ. 1200х800х300мм.
</v>
      </c>
      <c r="B5272">
        <v>617</v>
      </c>
      <c r="C5272">
        <v>12403</v>
      </c>
      <c r="D5272">
        <v>2</v>
      </c>
      <c r="E5272">
        <v>0</v>
      </c>
      <c r="F5272">
        <v>23511</v>
      </c>
    </row>
    <row r="5273" spans="1:6" x14ac:dyDescent="0.25">
      <c r="A5273" t="str">
        <f>'Оборудование столовой'!W1736</f>
        <v>шт</v>
      </c>
      <c r="B5273">
        <v>617</v>
      </c>
      <c r="C5273">
        <v>12403</v>
      </c>
      <c r="D5273">
        <v>3</v>
      </c>
      <c r="E5273">
        <v>0</v>
      </c>
      <c r="F5273">
        <v>23511</v>
      </c>
    </row>
    <row r="5274" spans="1:6" x14ac:dyDescent="0.25">
      <c r="A5274" s="6">
        <f>'Оборудование столовой'!AE1736</f>
        <v>3</v>
      </c>
      <c r="B5274">
        <v>617</v>
      </c>
      <c r="C5274">
        <v>12403</v>
      </c>
      <c r="D5274">
        <v>4</v>
      </c>
      <c r="E5274">
        <v>0</v>
      </c>
      <c r="F5274">
        <v>23511</v>
      </c>
    </row>
    <row r="5275" spans="1:6" x14ac:dyDescent="0.25">
      <c r="A5275" s="6">
        <f>'Оборудование столовой'!AY1736</f>
        <v>0</v>
      </c>
      <c r="B5275">
        <v>617</v>
      </c>
      <c r="C5275">
        <v>12403</v>
      </c>
      <c r="D5275">
        <v>5</v>
      </c>
      <c r="E5275">
        <v>0</v>
      </c>
      <c r="F5275">
        <v>23511</v>
      </c>
    </row>
    <row r="5276" spans="1:6" x14ac:dyDescent="0.25">
      <c r="A5276">
        <f>'Оборудование столовой'!AL1736</f>
        <v>811.80685358255448</v>
      </c>
      <c r="B5276">
        <v>617</v>
      </c>
      <c r="C5276">
        <v>12403</v>
      </c>
      <c r="D5276">
        <v>7</v>
      </c>
      <c r="E5276">
        <v>0</v>
      </c>
      <c r="F5276">
        <v>23511</v>
      </c>
    </row>
    <row r="5277" spans="1:6" x14ac:dyDescent="0.25">
      <c r="A5277" t="str">
        <f>'Оборудование столовой'!A1738</f>
        <v xml:space="preserve">Помещение для санобработки яиц </v>
      </c>
      <c r="B5277">
        <v>617</v>
      </c>
      <c r="C5277">
        <v>12406</v>
      </c>
      <c r="D5277">
        <v>0</v>
      </c>
      <c r="E5277">
        <v>0</v>
      </c>
      <c r="F5277">
        <v>23507</v>
      </c>
    </row>
    <row r="5278" spans="1:6" x14ac:dyDescent="0.25">
      <c r="A5278">
        <f>'Оборудование столовой'!A1739</f>
        <v>19</v>
      </c>
      <c r="B5278">
        <v>617</v>
      </c>
      <c r="C5278">
        <v>12411</v>
      </c>
      <c r="D5278">
        <v>0</v>
      </c>
      <c r="E5278">
        <v>0</v>
      </c>
      <c r="F5278">
        <v>23511</v>
      </c>
    </row>
    <row r="5279" spans="1:6" x14ac:dyDescent="0.25">
      <c r="A5279" t="str">
        <f>'Оборудование столовой'!B1739</f>
        <v>Прайс Горячий цех стр 75, п.97</v>
      </c>
      <c r="B5279">
        <v>617</v>
      </c>
      <c r="C5279">
        <v>12411</v>
      </c>
      <c r="D5279">
        <v>1</v>
      </c>
      <c r="E5279">
        <v>0</v>
      </c>
      <c r="F5279">
        <v>23511</v>
      </c>
    </row>
    <row r="5280" spans="1:6" x14ac:dyDescent="0.25">
      <c r="A5280" t="str">
        <f>'Оборудование столовой'!C1739</f>
        <v xml:space="preserve">Прибор контроля качества яиц ПКЯ-10
</v>
      </c>
      <c r="B5280">
        <v>617</v>
      </c>
      <c r="C5280">
        <v>12411</v>
      </c>
      <c r="D5280">
        <v>2</v>
      </c>
      <c r="E5280">
        <v>0</v>
      </c>
      <c r="F5280">
        <v>23511</v>
      </c>
    </row>
    <row r="5281" spans="1:6" x14ac:dyDescent="0.25">
      <c r="A5281" t="str">
        <f>'Оборудование столовой'!W1739</f>
        <v>шт</v>
      </c>
      <c r="B5281">
        <v>617</v>
      </c>
      <c r="C5281">
        <v>12411</v>
      </c>
      <c r="D5281">
        <v>3</v>
      </c>
      <c r="E5281">
        <v>0</v>
      </c>
      <c r="F5281">
        <v>23511</v>
      </c>
    </row>
    <row r="5282" spans="1:6" x14ac:dyDescent="0.25">
      <c r="A5282" s="6">
        <f>'Оборудование столовой'!AE1739</f>
        <v>1</v>
      </c>
      <c r="B5282">
        <v>617</v>
      </c>
      <c r="C5282">
        <v>12411</v>
      </c>
      <c r="D5282">
        <v>4</v>
      </c>
      <c r="E5282">
        <v>0</v>
      </c>
      <c r="F5282">
        <v>23511</v>
      </c>
    </row>
    <row r="5283" spans="1:6" x14ac:dyDescent="0.25">
      <c r="A5283" s="6">
        <f>'Оборудование столовой'!AY1739</f>
        <v>0</v>
      </c>
      <c r="B5283">
        <v>617</v>
      </c>
      <c r="C5283">
        <v>12411</v>
      </c>
      <c r="D5283">
        <v>5</v>
      </c>
      <c r="E5283">
        <v>0</v>
      </c>
      <c r="F5283">
        <v>23511</v>
      </c>
    </row>
    <row r="5284" spans="1:6" x14ac:dyDescent="0.25">
      <c r="A5284">
        <f>'Оборудование столовой'!AL1739</f>
        <v>1051.5650641533343</v>
      </c>
      <c r="B5284">
        <v>617</v>
      </c>
      <c r="C5284">
        <v>12411</v>
      </c>
      <c r="D5284">
        <v>7</v>
      </c>
      <c r="E5284">
        <v>0</v>
      </c>
      <c r="F5284">
        <v>23511</v>
      </c>
    </row>
    <row r="5285" spans="1:6" x14ac:dyDescent="0.25">
      <c r="A5285" t="str">
        <f>'Оборудование столовой'!A1741</f>
        <v xml:space="preserve">Пристенная линия раздачи </v>
      </c>
      <c r="B5285">
        <v>617</v>
      </c>
      <c r="C5285">
        <v>12412</v>
      </c>
      <c r="D5285">
        <v>0</v>
      </c>
      <c r="E5285">
        <v>0</v>
      </c>
      <c r="F5285">
        <v>23507</v>
      </c>
    </row>
    <row r="5286" spans="1:6" x14ac:dyDescent="0.25">
      <c r="A5286">
        <f>'Оборудование столовой'!A1742</f>
        <v>20</v>
      </c>
      <c r="B5286">
        <v>617</v>
      </c>
      <c r="C5286">
        <v>12413</v>
      </c>
      <c r="D5286">
        <v>0</v>
      </c>
      <c r="E5286">
        <v>0</v>
      </c>
      <c r="F5286">
        <v>23511</v>
      </c>
    </row>
    <row r="5287" spans="1:6" x14ac:dyDescent="0.25">
      <c r="A5287" t="str">
        <f>'Оборудование столовой'!B1742</f>
        <v>Прайс Горячий цех стр 81, п.138</v>
      </c>
      <c r="B5287">
        <v>617</v>
      </c>
      <c r="C5287">
        <v>12413</v>
      </c>
      <c r="D5287">
        <v>1</v>
      </c>
      <c r="E5287">
        <v>0</v>
      </c>
      <c r="F5287">
        <v>23511</v>
      </c>
    </row>
    <row r="5288" spans="1:6" x14ac:dyDescent="0.25">
      <c r="A5288" t="str">
        <f>'Оборудование столовой'!C1742</f>
        <v xml:space="preserve">ACP Inc Микроволновая печь (СВЧ) Menumaster, серии RMS 510D 
</v>
      </c>
      <c r="B5288">
        <v>617</v>
      </c>
      <c r="C5288">
        <v>12413</v>
      </c>
      <c r="D5288">
        <v>2</v>
      </c>
      <c r="E5288">
        <v>0</v>
      </c>
      <c r="F5288">
        <v>23511</v>
      </c>
    </row>
    <row r="5289" spans="1:6" x14ac:dyDescent="0.25">
      <c r="A5289" t="str">
        <f>'Оборудование столовой'!W1742</f>
        <v>шт</v>
      </c>
      <c r="B5289">
        <v>617</v>
      </c>
      <c r="C5289">
        <v>12413</v>
      </c>
      <c r="D5289">
        <v>3</v>
      </c>
      <c r="E5289">
        <v>0</v>
      </c>
      <c r="F5289">
        <v>23511</v>
      </c>
    </row>
    <row r="5290" spans="1:6" x14ac:dyDescent="0.25">
      <c r="A5290" s="6">
        <f>'Оборудование столовой'!AE1742</f>
        <v>2</v>
      </c>
      <c r="B5290">
        <v>617</v>
      </c>
      <c r="C5290">
        <v>12413</v>
      </c>
      <c r="D5290">
        <v>4</v>
      </c>
      <c r="E5290">
        <v>0</v>
      </c>
      <c r="F5290">
        <v>23511</v>
      </c>
    </row>
    <row r="5291" spans="1:6" x14ac:dyDescent="0.25">
      <c r="A5291" s="6">
        <f>'Оборудование столовой'!AY1742</f>
        <v>0</v>
      </c>
      <c r="B5291">
        <v>617</v>
      </c>
      <c r="C5291">
        <v>12413</v>
      </c>
      <c r="D5291">
        <v>5</v>
      </c>
      <c r="E5291">
        <v>0</v>
      </c>
      <c r="F5291">
        <v>23511</v>
      </c>
    </row>
    <row r="5292" spans="1:6" x14ac:dyDescent="0.25">
      <c r="A5292">
        <f>'Оборудование столовой'!AL1742</f>
        <v>4139.8709673161211</v>
      </c>
      <c r="B5292">
        <v>617</v>
      </c>
      <c r="C5292">
        <v>12413</v>
      </c>
      <c r="D5292">
        <v>7</v>
      </c>
      <c r="E5292">
        <v>0</v>
      </c>
      <c r="F5292">
        <v>23511</v>
      </c>
    </row>
    <row r="5293" spans="1:6" x14ac:dyDescent="0.25">
      <c r="A5293" t="str">
        <f>'Оборудование столовой'!A1744</f>
        <v xml:space="preserve">Умывальная </v>
      </c>
      <c r="B5293">
        <v>617</v>
      </c>
      <c r="C5293">
        <v>12414</v>
      </c>
      <c r="D5293">
        <v>0</v>
      </c>
      <c r="E5293">
        <v>0</v>
      </c>
      <c r="F5293">
        <v>23507</v>
      </c>
    </row>
    <row r="5294" spans="1:6" x14ac:dyDescent="0.25">
      <c r="A5294" t="str">
        <f>'Оборудование столовой'!A1745</f>
        <v xml:space="preserve">Обеденный зал для высшего командного состава </v>
      </c>
      <c r="B5294">
        <v>617</v>
      </c>
      <c r="C5294">
        <v>12415</v>
      </c>
      <c r="D5294">
        <v>0</v>
      </c>
      <c r="E5294">
        <v>0</v>
      </c>
      <c r="F5294">
        <v>23507</v>
      </c>
    </row>
    <row r="5295" spans="1:6" x14ac:dyDescent="0.25">
      <c r="A5295" t="str">
        <f>'Оборудование столовой'!A1746</f>
        <v xml:space="preserve">Банкетный зал </v>
      </c>
      <c r="B5295">
        <v>617</v>
      </c>
      <c r="C5295">
        <v>12416</v>
      </c>
      <c r="D5295">
        <v>0</v>
      </c>
      <c r="E5295">
        <v>0</v>
      </c>
      <c r="F5295">
        <v>23507</v>
      </c>
    </row>
    <row r="5296" spans="1:6" x14ac:dyDescent="0.25">
      <c r="A5296" t="str">
        <f>'Оборудование столовой'!A1747</f>
        <v xml:space="preserve">Летний обеденный зал </v>
      </c>
      <c r="B5296">
        <v>617</v>
      </c>
      <c r="C5296">
        <v>12417</v>
      </c>
      <c r="D5296">
        <v>0</v>
      </c>
      <c r="E5296">
        <v>0</v>
      </c>
      <c r="F5296">
        <v>23507</v>
      </c>
    </row>
    <row r="5297" spans="1:6" x14ac:dyDescent="0.25">
      <c r="A5297" t="str">
        <f>'Оборудование столовой'!A1748</f>
        <v xml:space="preserve">Кладовая уборочного инвентаря </v>
      </c>
      <c r="B5297">
        <v>617</v>
      </c>
      <c r="C5297">
        <v>12418</v>
      </c>
      <c r="D5297">
        <v>0</v>
      </c>
      <c r="E5297">
        <v>0</v>
      </c>
      <c r="F5297">
        <v>23507</v>
      </c>
    </row>
    <row r="5298" spans="1:6" x14ac:dyDescent="0.25">
      <c r="A5298" t="str">
        <f>'Оборудование столовой'!A1749</f>
        <v>Коридор</v>
      </c>
      <c r="B5298">
        <v>617</v>
      </c>
      <c r="C5298">
        <v>12419</v>
      </c>
      <c r="D5298">
        <v>0</v>
      </c>
      <c r="E5298">
        <v>0</v>
      </c>
      <c r="F5298">
        <v>23507</v>
      </c>
    </row>
    <row r="5299" spans="1:6" x14ac:dyDescent="0.25">
      <c r="A5299" t="str">
        <f>'Оборудование столовой'!A1750</f>
        <v xml:space="preserve">Служебное помещение </v>
      </c>
      <c r="B5299">
        <v>617</v>
      </c>
      <c r="C5299">
        <v>12420</v>
      </c>
      <c r="D5299">
        <v>0</v>
      </c>
      <c r="E5299">
        <v>0</v>
      </c>
      <c r="F5299">
        <v>23507</v>
      </c>
    </row>
    <row r="5300" spans="1:6" x14ac:dyDescent="0.25">
      <c r="A5300">
        <f>'Оборудование столовой'!A1751</f>
        <v>21</v>
      </c>
      <c r="B5300">
        <v>617</v>
      </c>
      <c r="C5300">
        <v>12421</v>
      </c>
      <c r="D5300">
        <v>0</v>
      </c>
      <c r="E5300">
        <v>0</v>
      </c>
      <c r="F5300">
        <v>23511</v>
      </c>
    </row>
    <row r="5301" spans="1:6" x14ac:dyDescent="0.25">
      <c r="A5301" t="str">
        <f>'Оборудование столовой'!B1751</f>
        <v>Прайс Горячий цех стр 82, п.139</v>
      </c>
      <c r="B5301">
        <v>617</v>
      </c>
      <c r="C5301">
        <v>12421</v>
      </c>
      <c r="D5301">
        <v>1</v>
      </c>
      <c r="E5301">
        <v>0</v>
      </c>
      <c r="F5301">
        <v>23511</v>
      </c>
    </row>
    <row r="5302" spans="1:6" x14ac:dyDescent="0.25">
      <c r="A5302" t="str">
        <f>'Оборудование столовой'!C1751</f>
        <v xml:space="preserve">Стол канцелярский, габ. 1200х700х720мм.
</v>
      </c>
      <c r="B5302">
        <v>617</v>
      </c>
      <c r="C5302">
        <v>12421</v>
      </c>
      <c r="D5302">
        <v>2</v>
      </c>
      <c r="E5302">
        <v>0</v>
      </c>
      <c r="F5302">
        <v>23511</v>
      </c>
    </row>
    <row r="5303" spans="1:6" x14ac:dyDescent="0.25">
      <c r="A5303" t="str">
        <f>'Оборудование столовой'!W1751</f>
        <v>шт</v>
      </c>
      <c r="B5303">
        <v>617</v>
      </c>
      <c r="C5303">
        <v>12421</v>
      </c>
      <c r="D5303">
        <v>3</v>
      </c>
      <c r="E5303">
        <v>0</v>
      </c>
      <c r="F5303">
        <v>23511</v>
      </c>
    </row>
    <row r="5304" spans="1:6" x14ac:dyDescent="0.25">
      <c r="A5304" s="6">
        <f>'Оборудование столовой'!AE1751</f>
        <v>1</v>
      </c>
      <c r="B5304">
        <v>617</v>
      </c>
      <c r="C5304">
        <v>12421</v>
      </c>
      <c r="D5304">
        <v>4</v>
      </c>
      <c r="E5304">
        <v>0</v>
      </c>
      <c r="F5304">
        <v>23511</v>
      </c>
    </row>
    <row r="5305" spans="1:6" x14ac:dyDescent="0.25">
      <c r="A5305" s="6">
        <f>'Оборудование столовой'!AY1751</f>
        <v>0</v>
      </c>
      <c r="B5305">
        <v>617</v>
      </c>
      <c r="C5305">
        <v>12421</v>
      </c>
      <c r="D5305">
        <v>5</v>
      </c>
      <c r="E5305">
        <v>0</v>
      </c>
      <c r="F5305">
        <v>23511</v>
      </c>
    </row>
    <row r="5306" spans="1:6" x14ac:dyDescent="0.25">
      <c r="A5306" s="6">
        <f>'Оборудование столовой'!AL1751</f>
        <v>0</v>
      </c>
      <c r="B5306">
        <v>617</v>
      </c>
      <c r="C5306">
        <v>12421</v>
      </c>
      <c r="D5306">
        <v>7</v>
      </c>
      <c r="E5306">
        <v>0</v>
      </c>
      <c r="F5306">
        <v>23511</v>
      </c>
    </row>
    <row r="5307" spans="1:6" x14ac:dyDescent="0.25">
      <c r="A5307" t="str">
        <f>'Оборудование столовой'!A1753</f>
        <v xml:space="preserve">Санузел мужской </v>
      </c>
      <c r="B5307">
        <v>617</v>
      </c>
      <c r="C5307">
        <v>12422</v>
      </c>
      <c r="D5307">
        <v>0</v>
      </c>
      <c r="E5307">
        <v>0</v>
      </c>
      <c r="F5307">
        <v>23507</v>
      </c>
    </row>
    <row r="5308" spans="1:6" x14ac:dyDescent="0.25">
      <c r="A5308" t="str">
        <f>'Оборудование столовой'!A1754</f>
        <v xml:space="preserve">моечная столовой посуды </v>
      </c>
      <c r="B5308">
        <v>617</v>
      </c>
      <c r="C5308">
        <v>12423</v>
      </c>
      <c r="D5308">
        <v>0</v>
      </c>
      <c r="E5308">
        <v>0</v>
      </c>
      <c r="F5308">
        <v>23507</v>
      </c>
    </row>
    <row r="5309" spans="1:6" x14ac:dyDescent="0.25">
      <c r="A5309">
        <f>'Оборудование столовой'!A1755</f>
        <v>22</v>
      </c>
      <c r="B5309">
        <v>617</v>
      </c>
      <c r="C5309">
        <v>12424</v>
      </c>
      <c r="D5309">
        <v>0</v>
      </c>
      <c r="E5309">
        <v>0</v>
      </c>
      <c r="F5309">
        <v>23511</v>
      </c>
    </row>
    <row r="5310" spans="1:6" x14ac:dyDescent="0.25">
      <c r="A5310" t="str">
        <f>'Оборудование столовой'!B1755</f>
        <v>Прайс Горячий цех стр 84, п.149</v>
      </c>
      <c r="B5310">
        <v>617</v>
      </c>
      <c r="C5310">
        <v>12424</v>
      </c>
      <c r="D5310">
        <v>1</v>
      </c>
      <c r="E5310">
        <v>0</v>
      </c>
      <c r="F5310">
        <v>23511</v>
      </c>
    </row>
    <row r="5311" spans="1:6" x14ac:dyDescent="0.25">
      <c r="A5311" t="str">
        <f>'Оборудование столовой'!C1755</f>
        <v xml:space="preserve">Rubbermaid Контейнер FG263200GRAY в компл. с крышкой и подставкой на колесах (121,1л)
</v>
      </c>
      <c r="B5311">
        <v>617</v>
      </c>
      <c r="C5311">
        <v>12424</v>
      </c>
      <c r="D5311">
        <v>2</v>
      </c>
      <c r="E5311">
        <v>0</v>
      </c>
      <c r="F5311">
        <v>23511</v>
      </c>
    </row>
    <row r="5312" spans="1:6" x14ac:dyDescent="0.25">
      <c r="A5312" t="str">
        <f>'Оборудование столовой'!W1755</f>
        <v>шт</v>
      </c>
      <c r="B5312">
        <v>617</v>
      </c>
      <c r="C5312">
        <v>12424</v>
      </c>
      <c r="D5312">
        <v>3</v>
      </c>
      <c r="E5312">
        <v>0</v>
      </c>
      <c r="F5312">
        <v>23511</v>
      </c>
    </row>
    <row r="5313" spans="1:6" x14ac:dyDescent="0.25">
      <c r="A5313" s="6">
        <f>'Оборудование столовой'!AE1755</f>
        <v>3</v>
      </c>
      <c r="B5313">
        <v>617</v>
      </c>
      <c r="C5313">
        <v>12424</v>
      </c>
      <c r="D5313">
        <v>4</v>
      </c>
      <c r="E5313">
        <v>0</v>
      </c>
      <c r="F5313">
        <v>23511</v>
      </c>
    </row>
    <row r="5314" spans="1:6" x14ac:dyDescent="0.25">
      <c r="A5314" s="6">
        <f>'Оборудование столовой'!AY1755</f>
        <v>0</v>
      </c>
      <c r="B5314">
        <v>617</v>
      </c>
      <c r="C5314">
        <v>12424</v>
      </c>
      <c r="D5314">
        <v>5</v>
      </c>
      <c r="E5314">
        <v>0</v>
      </c>
      <c r="F5314">
        <v>23511</v>
      </c>
    </row>
    <row r="5315" spans="1:6" x14ac:dyDescent="0.25">
      <c r="A5315">
        <f>'Оборудование столовой'!AL1755</f>
        <v>2270.3073023918901</v>
      </c>
      <c r="B5315">
        <v>617</v>
      </c>
      <c r="C5315">
        <v>12424</v>
      </c>
      <c r="D5315">
        <v>7</v>
      </c>
      <c r="E5315">
        <v>0</v>
      </c>
      <c r="F5315">
        <v>23511</v>
      </c>
    </row>
    <row r="5316" spans="1:6" x14ac:dyDescent="0.25">
      <c r="A5316">
        <f>'Оборудование столовой'!A1757</f>
        <v>23</v>
      </c>
      <c r="B5316">
        <v>617</v>
      </c>
      <c r="C5316">
        <v>12425</v>
      </c>
      <c r="D5316">
        <v>0</v>
      </c>
      <c r="E5316">
        <v>0</v>
      </c>
      <c r="F5316">
        <v>23511</v>
      </c>
    </row>
    <row r="5317" spans="1:6" x14ac:dyDescent="0.25">
      <c r="A5317" t="str">
        <f>'Оборудование столовой'!B1757</f>
        <v>Прайс Горячий цех стр 84, п.150</v>
      </c>
      <c r="B5317">
        <v>617</v>
      </c>
      <c r="C5317">
        <v>12425</v>
      </c>
      <c r="D5317">
        <v>1</v>
      </c>
      <c r="E5317">
        <v>0</v>
      </c>
      <c r="F5317">
        <v>23511</v>
      </c>
    </row>
    <row r="5318" spans="1:6" x14ac:dyDescent="0.25">
      <c r="A5318" t="str">
        <f>'Оборудование столовой'!C1757</f>
        <v xml:space="preserve">
Тележка ТП Э (L=500, S=800, H=850, 2) 430 нерж.сталь, 2 уровня, для сбора посуды</v>
      </c>
      <c r="B5318">
        <v>617</v>
      </c>
      <c r="C5318">
        <v>12425</v>
      </c>
      <c r="D5318">
        <v>2</v>
      </c>
      <c r="E5318">
        <v>0</v>
      </c>
      <c r="F5318">
        <v>23511</v>
      </c>
    </row>
    <row r="5319" spans="1:6" x14ac:dyDescent="0.25">
      <c r="A5319" t="str">
        <f>'Оборудование столовой'!W1757</f>
        <v>шт</v>
      </c>
      <c r="B5319">
        <v>617</v>
      </c>
      <c r="C5319">
        <v>12425</v>
      </c>
      <c r="D5319">
        <v>3</v>
      </c>
      <c r="E5319">
        <v>0</v>
      </c>
      <c r="F5319">
        <v>23511</v>
      </c>
    </row>
    <row r="5320" spans="1:6" x14ac:dyDescent="0.25">
      <c r="A5320" s="6">
        <f>'Оборудование столовой'!AE1757</f>
        <v>3</v>
      </c>
      <c r="B5320">
        <v>617</v>
      </c>
      <c r="C5320">
        <v>12425</v>
      </c>
      <c r="D5320">
        <v>4</v>
      </c>
      <c r="E5320">
        <v>0</v>
      </c>
      <c r="F5320">
        <v>23511</v>
      </c>
    </row>
    <row r="5321" spans="1:6" x14ac:dyDescent="0.25">
      <c r="A5321" s="6">
        <f>'Оборудование столовой'!AY1757</f>
        <v>0</v>
      </c>
      <c r="B5321">
        <v>617</v>
      </c>
      <c r="C5321">
        <v>12425</v>
      </c>
      <c r="D5321">
        <v>5</v>
      </c>
      <c r="E5321">
        <v>0</v>
      </c>
      <c r="F5321">
        <v>23511</v>
      </c>
    </row>
    <row r="5322" spans="1:6" x14ac:dyDescent="0.25">
      <c r="A5322">
        <f>'Оборудование столовой'!AL1757</f>
        <v>2999.2135408416498</v>
      </c>
      <c r="B5322">
        <v>617</v>
      </c>
      <c r="C5322">
        <v>12425</v>
      </c>
      <c r="D5322">
        <v>7</v>
      </c>
      <c r="E5322">
        <v>0</v>
      </c>
      <c r="F5322">
        <v>23511</v>
      </c>
    </row>
    <row r="5323" spans="1:6" x14ac:dyDescent="0.25">
      <c r="A5323" t="str">
        <f>'Оборудование столовой'!A1759</f>
        <v>Моечная кухонная посуды</v>
      </c>
      <c r="B5323">
        <v>617</v>
      </c>
      <c r="C5323">
        <v>12430</v>
      </c>
      <c r="D5323">
        <v>0</v>
      </c>
      <c r="E5323">
        <v>0</v>
      </c>
      <c r="F5323">
        <v>23507</v>
      </c>
    </row>
    <row r="5324" spans="1:6" x14ac:dyDescent="0.25">
      <c r="A5324">
        <f>'Оборудование столовой'!A1760</f>
        <v>24</v>
      </c>
      <c r="B5324">
        <v>617</v>
      </c>
      <c r="C5324">
        <v>12432</v>
      </c>
      <c r="D5324">
        <v>0</v>
      </c>
      <c r="E5324">
        <v>0</v>
      </c>
      <c r="F5324">
        <v>23511</v>
      </c>
    </row>
    <row r="5325" spans="1:6" x14ac:dyDescent="0.25">
      <c r="A5325" t="str">
        <f>'Оборудование столовой'!B1760</f>
        <v>Прайс Горячий цех стр 86, п.159</v>
      </c>
      <c r="B5325">
        <v>617</v>
      </c>
      <c r="C5325">
        <v>12432</v>
      </c>
      <c r="D5325">
        <v>1</v>
      </c>
      <c r="E5325">
        <v>0</v>
      </c>
      <c r="F5325">
        <v>23511</v>
      </c>
    </row>
    <row r="5326" spans="1:6" x14ac:dyDescent="0.25">
      <c r="A5326" t="str">
        <f>'Оборудование столовой'!C1760</f>
        <v xml:space="preserve">Rubbermaid Контейнер FG263200GRAY в компл. с крышкой и подставкой на колесах (121,1л)
</v>
      </c>
      <c r="B5326">
        <v>617</v>
      </c>
      <c r="C5326">
        <v>12432</v>
      </c>
      <c r="D5326">
        <v>2</v>
      </c>
      <c r="E5326">
        <v>0</v>
      </c>
      <c r="F5326">
        <v>23511</v>
      </c>
    </row>
    <row r="5327" spans="1:6" x14ac:dyDescent="0.25">
      <c r="A5327" t="str">
        <f>'Оборудование столовой'!W1760</f>
        <v>шт</v>
      </c>
      <c r="B5327">
        <v>617</v>
      </c>
      <c r="C5327">
        <v>12432</v>
      </c>
      <c r="D5327">
        <v>3</v>
      </c>
      <c r="E5327">
        <v>0</v>
      </c>
      <c r="F5327">
        <v>23511</v>
      </c>
    </row>
    <row r="5328" spans="1:6" x14ac:dyDescent="0.25">
      <c r="A5328" s="6">
        <f>'Оборудование столовой'!AE1760</f>
        <v>1</v>
      </c>
      <c r="B5328">
        <v>617</v>
      </c>
      <c r="C5328">
        <v>12432</v>
      </c>
      <c r="D5328">
        <v>4</v>
      </c>
      <c r="E5328">
        <v>0</v>
      </c>
      <c r="F5328">
        <v>23511</v>
      </c>
    </row>
    <row r="5329" spans="1:6" x14ac:dyDescent="0.25">
      <c r="A5329" s="6">
        <f>'Оборудование столовой'!AY1760</f>
        <v>0</v>
      </c>
      <c r="B5329">
        <v>617</v>
      </c>
      <c r="C5329">
        <v>12432</v>
      </c>
      <c r="D5329">
        <v>5</v>
      </c>
      <c r="E5329">
        <v>0</v>
      </c>
      <c r="F5329">
        <v>23511</v>
      </c>
    </row>
    <row r="5330" spans="1:6" x14ac:dyDescent="0.25">
      <c r="A5330">
        <f>'Оборудование столовой'!AL1760</f>
        <v>2270.3073023918901</v>
      </c>
      <c r="B5330">
        <v>617</v>
      </c>
      <c r="C5330">
        <v>12432</v>
      </c>
      <c r="D5330">
        <v>7</v>
      </c>
      <c r="E5330">
        <v>0</v>
      </c>
      <c r="F5330">
        <v>23511</v>
      </c>
    </row>
    <row r="5331" spans="1:6" x14ac:dyDescent="0.25">
      <c r="A5331" t="str">
        <f>'Оборудование столовой'!A1762</f>
        <v>Горячий цех</v>
      </c>
      <c r="B5331">
        <v>617</v>
      </c>
      <c r="C5331">
        <v>12443</v>
      </c>
      <c r="D5331">
        <v>0</v>
      </c>
      <c r="E5331">
        <v>0</v>
      </c>
      <c r="F5331">
        <v>23507</v>
      </c>
    </row>
    <row r="5332" spans="1:6" x14ac:dyDescent="0.25">
      <c r="A5332">
        <f>'Оборудование столовой'!A1763</f>
        <v>25</v>
      </c>
      <c r="B5332">
        <v>617</v>
      </c>
      <c r="C5332">
        <v>12444</v>
      </c>
      <c r="D5332">
        <v>0</v>
      </c>
      <c r="E5332">
        <v>0</v>
      </c>
      <c r="F5332">
        <v>23511</v>
      </c>
    </row>
    <row r="5333" spans="1:6" x14ac:dyDescent="0.25">
      <c r="A5333" t="str">
        <f>'Оборудование столовой'!B1763</f>
        <v>Прайс Горячий цех стр 90, п.178</v>
      </c>
      <c r="B5333">
        <v>617</v>
      </c>
      <c r="C5333">
        <v>12444</v>
      </c>
      <c r="D5333">
        <v>1</v>
      </c>
      <c r="E5333">
        <v>0</v>
      </c>
      <c r="F5333">
        <v>23511</v>
      </c>
    </row>
    <row r="5334" spans="1:6" x14ac:dyDescent="0.25">
      <c r="A5334" t="str">
        <f>'Оборудование столовой'!C1763</f>
        <v xml:space="preserve">Rubbermaid Контейнер FG263200GRAY в компл. с крышкой и подставкой на колесах (121,1л)
</v>
      </c>
      <c r="B5334">
        <v>617</v>
      </c>
      <c r="C5334">
        <v>12444</v>
      </c>
      <c r="D5334">
        <v>2</v>
      </c>
      <c r="E5334">
        <v>0</v>
      </c>
      <c r="F5334">
        <v>23511</v>
      </c>
    </row>
    <row r="5335" spans="1:6" x14ac:dyDescent="0.25">
      <c r="A5335" t="str">
        <f>'Оборудование столовой'!W1763</f>
        <v>шт</v>
      </c>
      <c r="B5335">
        <v>617</v>
      </c>
      <c r="C5335">
        <v>12444</v>
      </c>
      <c r="D5335">
        <v>3</v>
      </c>
      <c r="E5335">
        <v>0</v>
      </c>
      <c r="F5335">
        <v>23511</v>
      </c>
    </row>
    <row r="5336" spans="1:6" x14ac:dyDescent="0.25">
      <c r="A5336" s="6">
        <f>'Оборудование столовой'!AE1763</f>
        <v>1</v>
      </c>
      <c r="B5336">
        <v>617</v>
      </c>
      <c r="C5336">
        <v>12444</v>
      </c>
      <c r="D5336">
        <v>4</v>
      </c>
      <c r="E5336">
        <v>0</v>
      </c>
      <c r="F5336">
        <v>23511</v>
      </c>
    </row>
    <row r="5337" spans="1:6" x14ac:dyDescent="0.25">
      <c r="A5337" s="6">
        <f>'Оборудование столовой'!AY1763</f>
        <v>0</v>
      </c>
      <c r="B5337">
        <v>617</v>
      </c>
      <c r="C5337">
        <v>12444</v>
      </c>
      <c r="D5337">
        <v>5</v>
      </c>
      <c r="E5337">
        <v>0</v>
      </c>
      <c r="F5337">
        <v>23511</v>
      </c>
    </row>
    <row r="5338" spans="1:6" x14ac:dyDescent="0.25">
      <c r="A5338">
        <f>'Оборудование столовой'!AL1763</f>
        <v>2270.3073023918901</v>
      </c>
      <c r="B5338">
        <v>617</v>
      </c>
      <c r="C5338">
        <v>12444</v>
      </c>
      <c r="D5338">
        <v>7</v>
      </c>
      <c r="E5338">
        <v>0</v>
      </c>
      <c r="F5338">
        <v>23511</v>
      </c>
    </row>
    <row r="5339" spans="1:6" x14ac:dyDescent="0.25">
      <c r="A5339">
        <f>'Оборудование столовой'!A1765</f>
        <v>26</v>
      </c>
      <c r="B5339">
        <v>617</v>
      </c>
      <c r="C5339">
        <v>12445</v>
      </c>
      <c r="D5339">
        <v>0</v>
      </c>
      <c r="E5339">
        <v>0</v>
      </c>
      <c r="F5339">
        <v>23511</v>
      </c>
    </row>
    <row r="5340" spans="1:6" x14ac:dyDescent="0.25">
      <c r="A5340" t="str">
        <f>'Оборудование столовой'!B1765</f>
        <v>Прайс Горячий цех стр 90, п.179</v>
      </c>
      <c r="B5340">
        <v>617</v>
      </c>
      <c r="C5340">
        <v>12445</v>
      </c>
      <c r="D5340">
        <v>1</v>
      </c>
      <c r="E5340">
        <v>0</v>
      </c>
      <c r="F5340">
        <v>23511</v>
      </c>
    </row>
    <row r="5341" spans="1:6" x14ac:dyDescent="0.25">
      <c r="A5341" t="str">
        <f>'Оборудование столовой'!C1765</f>
        <v xml:space="preserve">
CAS Corp.Ltd.Весы AD-10</v>
      </c>
      <c r="B5341">
        <v>617</v>
      </c>
      <c r="C5341">
        <v>12445</v>
      </c>
      <c r="D5341">
        <v>2</v>
      </c>
      <c r="E5341">
        <v>0</v>
      </c>
      <c r="F5341">
        <v>23511</v>
      </c>
    </row>
    <row r="5342" spans="1:6" x14ac:dyDescent="0.25">
      <c r="A5342" t="str">
        <f>'Оборудование столовой'!W1765</f>
        <v>шт</v>
      </c>
      <c r="B5342">
        <v>617</v>
      </c>
      <c r="C5342">
        <v>12445</v>
      </c>
      <c r="D5342">
        <v>3</v>
      </c>
      <c r="E5342">
        <v>0</v>
      </c>
      <c r="F5342">
        <v>23511</v>
      </c>
    </row>
    <row r="5343" spans="1:6" x14ac:dyDescent="0.25">
      <c r="A5343" s="6">
        <f>'Оборудование столовой'!AE1765</f>
        <v>2</v>
      </c>
      <c r="B5343">
        <v>617</v>
      </c>
      <c r="C5343">
        <v>12445</v>
      </c>
      <c r="D5343">
        <v>4</v>
      </c>
      <c r="E5343">
        <v>0</v>
      </c>
      <c r="F5343">
        <v>23511</v>
      </c>
    </row>
    <row r="5344" spans="1:6" x14ac:dyDescent="0.25">
      <c r="A5344" s="6">
        <f>'Оборудование столовой'!AY1765</f>
        <v>0</v>
      </c>
      <c r="B5344">
        <v>617</v>
      </c>
      <c r="C5344">
        <v>12445</v>
      </c>
      <c r="D5344">
        <v>5</v>
      </c>
      <c r="E5344">
        <v>0</v>
      </c>
      <c r="F5344">
        <v>23511</v>
      </c>
    </row>
    <row r="5345" spans="1:6" x14ac:dyDescent="0.25">
      <c r="A5345">
        <f>'Оборудование столовой'!AL1765</f>
        <v>1767.0558503616876</v>
      </c>
      <c r="B5345">
        <v>617</v>
      </c>
      <c r="C5345">
        <v>12445</v>
      </c>
      <c r="D5345">
        <v>7</v>
      </c>
      <c r="E5345">
        <v>0</v>
      </c>
      <c r="F5345">
        <v>23511</v>
      </c>
    </row>
    <row r="5346" spans="1:6" x14ac:dyDescent="0.25">
      <c r="A5346">
        <f>'Оборудование столовой'!A1767</f>
        <v>27</v>
      </c>
      <c r="B5346">
        <v>617</v>
      </c>
      <c r="C5346">
        <v>12446</v>
      </c>
      <c r="D5346">
        <v>0</v>
      </c>
      <c r="E5346">
        <v>0</v>
      </c>
      <c r="F5346">
        <v>23511</v>
      </c>
    </row>
    <row r="5347" spans="1:6" x14ac:dyDescent="0.25">
      <c r="A5347" t="str">
        <f>'Оборудование столовой'!B1767</f>
        <v>Прайс Горячий цех стр 91, п.180</v>
      </c>
      <c r="B5347">
        <v>617</v>
      </c>
      <c r="C5347">
        <v>12446</v>
      </c>
      <c r="D5347">
        <v>1</v>
      </c>
      <c r="E5347">
        <v>0</v>
      </c>
      <c r="F5347">
        <v>23511</v>
      </c>
    </row>
    <row r="5348" spans="1:6" x14ac:dyDescent="0.25">
      <c r="A5348" t="str">
        <f>'Оборудование столовой'!C1767</f>
        <v xml:space="preserve">
Metalcarrelli s.r.l. Тележка для подносов 1472GN</v>
      </c>
      <c r="B5348">
        <v>617</v>
      </c>
      <c r="C5348">
        <v>12446</v>
      </c>
      <c r="D5348">
        <v>2</v>
      </c>
      <c r="E5348">
        <v>0</v>
      </c>
      <c r="F5348">
        <v>23511</v>
      </c>
    </row>
    <row r="5349" spans="1:6" x14ac:dyDescent="0.25">
      <c r="A5349" t="str">
        <f>'Оборудование столовой'!W1767</f>
        <v>шт</v>
      </c>
      <c r="B5349">
        <v>617</v>
      </c>
      <c r="C5349">
        <v>12446</v>
      </c>
      <c r="D5349">
        <v>3</v>
      </c>
      <c r="E5349">
        <v>0</v>
      </c>
      <c r="F5349">
        <v>23511</v>
      </c>
    </row>
    <row r="5350" spans="1:6" x14ac:dyDescent="0.25">
      <c r="A5350" s="6">
        <f>'Оборудование столовой'!AE1767</f>
        <v>3</v>
      </c>
      <c r="B5350">
        <v>617</v>
      </c>
      <c r="C5350">
        <v>12446</v>
      </c>
      <c r="D5350">
        <v>4</v>
      </c>
      <c r="E5350">
        <v>0</v>
      </c>
      <c r="F5350">
        <v>23511</v>
      </c>
    </row>
    <row r="5351" spans="1:6" x14ac:dyDescent="0.25">
      <c r="A5351" s="6">
        <f>'Оборудование столовой'!AY1767</f>
        <v>0</v>
      </c>
      <c r="B5351">
        <v>617</v>
      </c>
      <c r="C5351">
        <v>12446</v>
      </c>
      <c r="D5351">
        <v>5</v>
      </c>
      <c r="E5351">
        <v>0</v>
      </c>
      <c r="F5351">
        <v>23511</v>
      </c>
    </row>
    <row r="5352" spans="1:6" x14ac:dyDescent="0.25">
      <c r="A5352">
        <f>'Оборудование столовой'!AL1767</f>
        <v>4554.3740429800946</v>
      </c>
      <c r="B5352">
        <v>617</v>
      </c>
      <c r="C5352">
        <v>12446</v>
      </c>
      <c r="D5352">
        <v>7</v>
      </c>
      <c r="E5352">
        <v>0</v>
      </c>
      <c r="F5352">
        <v>23511</v>
      </c>
    </row>
    <row r="5353" spans="1:6" x14ac:dyDescent="0.25">
      <c r="A5353" t="str">
        <f>'Оборудование столовой'!A1769</f>
        <v xml:space="preserve">Холодный цех </v>
      </c>
      <c r="B5353">
        <v>617</v>
      </c>
      <c r="C5353">
        <v>12452</v>
      </c>
      <c r="D5353">
        <v>0</v>
      </c>
      <c r="E5353">
        <v>0</v>
      </c>
      <c r="F5353">
        <v>23507</v>
      </c>
    </row>
    <row r="5354" spans="1:6" x14ac:dyDescent="0.25">
      <c r="A5354">
        <f>'Оборудование столовой'!A1770</f>
        <v>28</v>
      </c>
      <c r="B5354">
        <v>617</v>
      </c>
      <c r="C5354">
        <v>12454</v>
      </c>
      <c r="D5354">
        <v>0</v>
      </c>
      <c r="E5354">
        <v>0</v>
      </c>
      <c r="F5354">
        <v>23511</v>
      </c>
    </row>
    <row r="5355" spans="1:6" x14ac:dyDescent="0.25">
      <c r="A5355" t="str">
        <f>'Оборудование столовой'!B1770</f>
        <v>Прайс Горячий цех стр 94, п.198</v>
      </c>
      <c r="B5355">
        <v>617</v>
      </c>
      <c r="C5355">
        <v>12454</v>
      </c>
      <c r="D5355">
        <v>1</v>
      </c>
      <c r="E5355">
        <v>0</v>
      </c>
      <c r="F5355">
        <v>23511</v>
      </c>
    </row>
    <row r="5356" spans="1:6" x14ac:dyDescent="0.25">
      <c r="A5356" t="str">
        <f>'Оборудование столовой'!C1770</f>
        <v xml:space="preserve">CAS Corp.Ltd.Весы AD-10
</v>
      </c>
      <c r="B5356">
        <v>617</v>
      </c>
      <c r="C5356">
        <v>12454</v>
      </c>
      <c r="D5356">
        <v>2</v>
      </c>
      <c r="E5356">
        <v>0</v>
      </c>
      <c r="F5356">
        <v>23511</v>
      </c>
    </row>
    <row r="5357" spans="1:6" x14ac:dyDescent="0.25">
      <c r="A5357" t="str">
        <f>'Оборудование столовой'!W1770</f>
        <v>шт</v>
      </c>
      <c r="B5357">
        <v>617</v>
      </c>
      <c r="C5357">
        <v>12454</v>
      </c>
      <c r="D5357">
        <v>3</v>
      </c>
      <c r="E5357">
        <v>0</v>
      </c>
      <c r="F5357">
        <v>23511</v>
      </c>
    </row>
    <row r="5358" spans="1:6" x14ac:dyDescent="0.25">
      <c r="A5358" s="6">
        <f>'Оборудование столовой'!AE1770</f>
        <v>3</v>
      </c>
      <c r="B5358">
        <v>617</v>
      </c>
      <c r="C5358">
        <v>12454</v>
      </c>
      <c r="D5358">
        <v>4</v>
      </c>
      <c r="E5358">
        <v>0</v>
      </c>
      <c r="F5358">
        <v>23511</v>
      </c>
    </row>
    <row r="5359" spans="1:6" x14ac:dyDescent="0.25">
      <c r="A5359" s="6">
        <f>'Оборудование столовой'!AY1770</f>
        <v>0</v>
      </c>
      <c r="B5359">
        <v>617</v>
      </c>
      <c r="C5359">
        <v>12454</v>
      </c>
      <c r="D5359">
        <v>5</v>
      </c>
      <c r="E5359">
        <v>0</v>
      </c>
      <c r="F5359">
        <v>23511</v>
      </c>
    </row>
    <row r="5360" spans="1:6" x14ac:dyDescent="0.25">
      <c r="A5360">
        <f>'Оборудование столовой'!AL1770</f>
        <v>1767.0558503616876</v>
      </c>
      <c r="B5360">
        <v>617</v>
      </c>
      <c r="C5360">
        <v>12454</v>
      </c>
      <c r="D5360">
        <v>7</v>
      </c>
      <c r="E5360">
        <v>0</v>
      </c>
      <c r="F5360">
        <v>23511</v>
      </c>
    </row>
    <row r="5361" spans="1:6" x14ac:dyDescent="0.25">
      <c r="A5361">
        <f>'Оборудование столовой'!A1772</f>
        <v>29</v>
      </c>
      <c r="B5361">
        <v>617</v>
      </c>
      <c r="C5361">
        <v>12455</v>
      </c>
      <c r="D5361">
        <v>0</v>
      </c>
      <c r="E5361">
        <v>0</v>
      </c>
      <c r="F5361">
        <v>23511</v>
      </c>
    </row>
    <row r="5362" spans="1:6" x14ac:dyDescent="0.25">
      <c r="A5362" t="str">
        <f>'Оборудование столовой'!B1772</f>
        <v>Прайс Горячий цех стр 94, п.199</v>
      </c>
      <c r="B5362">
        <v>617</v>
      </c>
      <c r="C5362">
        <v>12455</v>
      </c>
      <c r="D5362">
        <v>1</v>
      </c>
      <c r="E5362">
        <v>0</v>
      </c>
      <c r="F5362">
        <v>23511</v>
      </c>
    </row>
    <row r="5363" spans="1:6" x14ac:dyDescent="0.25">
      <c r="A5363" t="str">
        <f>'Оборудование столовой'!C1772</f>
        <v xml:space="preserve">
R.G.V. SRL Слайсер серии LUSSO 25 GS</v>
      </c>
      <c r="B5363">
        <v>617</v>
      </c>
      <c r="C5363">
        <v>12455</v>
      </c>
      <c r="D5363">
        <v>2</v>
      </c>
      <c r="E5363">
        <v>0</v>
      </c>
      <c r="F5363">
        <v>23511</v>
      </c>
    </row>
    <row r="5364" spans="1:6" x14ac:dyDescent="0.25">
      <c r="A5364" t="str">
        <f>'Оборудование столовой'!W1772</f>
        <v>шт</v>
      </c>
      <c r="B5364">
        <v>617</v>
      </c>
      <c r="C5364">
        <v>12455</v>
      </c>
      <c r="D5364">
        <v>3</v>
      </c>
      <c r="E5364">
        <v>0</v>
      </c>
      <c r="F5364">
        <v>23511</v>
      </c>
    </row>
    <row r="5365" spans="1:6" x14ac:dyDescent="0.25">
      <c r="A5365" s="6">
        <f>'Оборудование столовой'!AE1772</f>
        <v>1</v>
      </c>
      <c r="B5365">
        <v>617</v>
      </c>
      <c r="C5365">
        <v>12455</v>
      </c>
      <c r="D5365">
        <v>4</v>
      </c>
      <c r="E5365">
        <v>0</v>
      </c>
      <c r="F5365">
        <v>23511</v>
      </c>
    </row>
    <row r="5366" spans="1:6" x14ac:dyDescent="0.25">
      <c r="A5366" s="6">
        <f>'Оборудование столовой'!AY1772</f>
        <v>0</v>
      </c>
      <c r="B5366">
        <v>617</v>
      </c>
      <c r="C5366">
        <v>12455</v>
      </c>
      <c r="D5366">
        <v>5</v>
      </c>
      <c r="E5366">
        <v>0</v>
      </c>
      <c r="F5366">
        <v>23511</v>
      </c>
    </row>
    <row r="5367" spans="1:6" x14ac:dyDescent="0.25">
      <c r="A5367">
        <f>'Оборудование столовой'!AL1772</f>
        <v>4035.643222979038</v>
      </c>
      <c r="B5367">
        <v>617</v>
      </c>
      <c r="C5367">
        <v>12455</v>
      </c>
      <c r="D5367">
        <v>7</v>
      </c>
      <c r="E5367">
        <v>0</v>
      </c>
      <c r="F5367">
        <v>23511</v>
      </c>
    </row>
    <row r="5368" spans="1:6" x14ac:dyDescent="0.25">
      <c r="A5368">
        <f>'Оборудование столовой'!A1774</f>
        <v>30</v>
      </c>
      <c r="B5368">
        <v>617</v>
      </c>
      <c r="C5368">
        <v>12456</v>
      </c>
      <c r="D5368">
        <v>0</v>
      </c>
      <c r="E5368">
        <v>0</v>
      </c>
      <c r="F5368">
        <v>23511</v>
      </c>
    </row>
    <row r="5369" spans="1:6" x14ac:dyDescent="0.25">
      <c r="A5369" t="str">
        <f>'Оборудование столовой'!B1774</f>
        <v>Прайс Горячий цех стр 94, п.200</v>
      </c>
      <c r="B5369">
        <v>617</v>
      </c>
      <c r="C5369">
        <v>12456</v>
      </c>
      <c r="D5369">
        <v>1</v>
      </c>
      <c r="E5369">
        <v>0</v>
      </c>
      <c r="F5369">
        <v>23511</v>
      </c>
    </row>
    <row r="5370" spans="1:6" x14ac:dyDescent="0.25">
      <c r="A5370" t="str">
        <f>'Оборудование столовой'!C1774</f>
        <v xml:space="preserve">
FAMA INDUSTRIE s.r.l. Мясорубка серии TS 12 FTS 127UE (220В) Производительность 200кг/час. В комплекте 1/2 унгера</v>
      </c>
      <c r="B5370">
        <v>617</v>
      </c>
      <c r="C5370">
        <v>12456</v>
      </c>
      <c r="D5370">
        <v>2</v>
      </c>
      <c r="E5370">
        <v>0</v>
      </c>
      <c r="F5370">
        <v>23511</v>
      </c>
    </row>
    <row r="5371" spans="1:6" x14ac:dyDescent="0.25">
      <c r="A5371" t="str">
        <f>'Оборудование столовой'!W1774</f>
        <v>шт</v>
      </c>
      <c r="B5371">
        <v>617</v>
      </c>
      <c r="C5371">
        <v>12456</v>
      </c>
      <c r="D5371">
        <v>3</v>
      </c>
      <c r="E5371">
        <v>0</v>
      </c>
      <c r="F5371">
        <v>23511</v>
      </c>
    </row>
    <row r="5372" spans="1:6" x14ac:dyDescent="0.25">
      <c r="A5372" s="6">
        <f>'Оборудование столовой'!AE1774</f>
        <v>1</v>
      </c>
      <c r="B5372">
        <v>617</v>
      </c>
      <c r="C5372">
        <v>12456</v>
      </c>
      <c r="D5372">
        <v>4</v>
      </c>
      <c r="E5372">
        <v>0</v>
      </c>
      <c r="F5372">
        <v>23511</v>
      </c>
    </row>
    <row r="5373" spans="1:6" x14ac:dyDescent="0.25">
      <c r="A5373" s="6">
        <f>'Оборудование столовой'!AY1774</f>
        <v>0</v>
      </c>
      <c r="B5373">
        <v>617</v>
      </c>
      <c r="C5373">
        <v>12456</v>
      </c>
      <c r="D5373">
        <v>5</v>
      </c>
      <c r="E5373">
        <v>0</v>
      </c>
      <c r="F5373">
        <v>23511</v>
      </c>
    </row>
    <row r="5374" spans="1:6" x14ac:dyDescent="0.25">
      <c r="A5374">
        <f>'Оборудование столовой'!AL1774</f>
        <v>8503.6767912772593</v>
      </c>
      <c r="B5374">
        <v>617</v>
      </c>
      <c r="C5374">
        <v>12456</v>
      </c>
      <c r="D5374">
        <v>7</v>
      </c>
      <c r="E5374">
        <v>0</v>
      </c>
      <c r="F5374">
        <v>23511</v>
      </c>
    </row>
    <row r="5375" spans="1:6" x14ac:dyDescent="0.25">
      <c r="A5375">
        <f>'Оборудование столовой'!A1776</f>
        <v>31</v>
      </c>
      <c r="B5375">
        <v>617</v>
      </c>
      <c r="C5375">
        <v>12457</v>
      </c>
      <c r="D5375">
        <v>0</v>
      </c>
      <c r="E5375">
        <v>0</v>
      </c>
      <c r="F5375">
        <v>23511</v>
      </c>
    </row>
    <row r="5376" spans="1:6" x14ac:dyDescent="0.25">
      <c r="A5376" t="str">
        <f>'Оборудование столовой'!B1776</f>
        <v>Прайс Горячий цех стр 95, п.201</v>
      </c>
      <c r="B5376">
        <v>617</v>
      </c>
      <c r="C5376">
        <v>12457</v>
      </c>
      <c r="D5376">
        <v>1</v>
      </c>
      <c r="E5376">
        <v>0</v>
      </c>
      <c r="F5376">
        <v>23511</v>
      </c>
    </row>
    <row r="5377" spans="1:6" x14ac:dyDescent="0.25">
      <c r="A5377" t="str">
        <f>'Оборудование столовой'!C1776</f>
        <v xml:space="preserve">
Rubbermaid Контейнер FG263200GRAY в компл. с крышкой и подставкой на колесах (121,1л)</v>
      </c>
      <c r="B5377">
        <v>617</v>
      </c>
      <c r="C5377">
        <v>12457</v>
      </c>
      <c r="D5377">
        <v>2</v>
      </c>
      <c r="E5377">
        <v>0</v>
      </c>
      <c r="F5377">
        <v>23511</v>
      </c>
    </row>
    <row r="5378" spans="1:6" x14ac:dyDescent="0.25">
      <c r="A5378" t="str">
        <f>'Оборудование столовой'!W1776</f>
        <v>шт</v>
      </c>
      <c r="B5378">
        <v>617</v>
      </c>
      <c r="C5378">
        <v>12457</v>
      </c>
      <c r="D5378">
        <v>3</v>
      </c>
      <c r="E5378">
        <v>0</v>
      </c>
      <c r="F5378">
        <v>23511</v>
      </c>
    </row>
    <row r="5379" spans="1:6" x14ac:dyDescent="0.25">
      <c r="A5379" s="6">
        <f>'Оборудование столовой'!AE1776</f>
        <v>1</v>
      </c>
      <c r="B5379">
        <v>617</v>
      </c>
      <c r="C5379">
        <v>12457</v>
      </c>
      <c r="D5379">
        <v>4</v>
      </c>
      <c r="E5379">
        <v>0</v>
      </c>
      <c r="F5379">
        <v>23511</v>
      </c>
    </row>
    <row r="5380" spans="1:6" x14ac:dyDescent="0.25">
      <c r="A5380" s="6">
        <f>'Оборудование столовой'!AY1776</f>
        <v>0</v>
      </c>
      <c r="B5380">
        <v>617</v>
      </c>
      <c r="C5380">
        <v>12457</v>
      </c>
      <c r="D5380">
        <v>5</v>
      </c>
      <c r="E5380">
        <v>0</v>
      </c>
      <c r="F5380">
        <v>23511</v>
      </c>
    </row>
    <row r="5381" spans="1:6" x14ac:dyDescent="0.25">
      <c r="A5381">
        <f>'Оборудование столовой'!AL1776</f>
        <v>2270.3073023918901</v>
      </c>
      <c r="B5381">
        <v>617</v>
      </c>
      <c r="C5381">
        <v>12457</v>
      </c>
      <c r="D5381">
        <v>7</v>
      </c>
      <c r="E5381">
        <v>0</v>
      </c>
      <c r="F5381">
        <v>23511</v>
      </c>
    </row>
    <row r="5382" spans="1:6" x14ac:dyDescent="0.25">
      <c r="A5382">
        <f>'Оборудование столовой'!A1778</f>
        <v>32</v>
      </c>
      <c r="B5382">
        <v>617</v>
      </c>
      <c r="C5382">
        <v>12458</v>
      </c>
      <c r="D5382">
        <v>0</v>
      </c>
      <c r="E5382">
        <v>0</v>
      </c>
      <c r="F5382">
        <v>23511</v>
      </c>
    </row>
    <row r="5383" spans="1:6" x14ac:dyDescent="0.25">
      <c r="A5383" t="str">
        <f>'Оборудование столовой'!B1778</f>
        <v>Прайс Горячий цех стр 95, п.202</v>
      </c>
      <c r="B5383">
        <v>617</v>
      </c>
      <c r="C5383">
        <v>12458</v>
      </c>
      <c r="D5383">
        <v>1</v>
      </c>
      <c r="E5383">
        <v>0</v>
      </c>
      <c r="F5383">
        <v>23511</v>
      </c>
    </row>
    <row r="5384" spans="1:6" x14ac:dyDescent="0.25">
      <c r="A5384" t="str">
        <f>'Оборудование столовой'!C1778</f>
        <v xml:space="preserve">
Metalcarrelli s.rТележка для подносов 1472GN</v>
      </c>
      <c r="B5384">
        <v>617</v>
      </c>
      <c r="C5384">
        <v>12458</v>
      </c>
      <c r="D5384">
        <v>2</v>
      </c>
      <c r="E5384">
        <v>0</v>
      </c>
      <c r="F5384">
        <v>23511</v>
      </c>
    </row>
    <row r="5385" spans="1:6" x14ac:dyDescent="0.25">
      <c r="A5385" t="str">
        <f>'Оборудование столовой'!W1778</f>
        <v>шт</v>
      </c>
      <c r="B5385">
        <v>617</v>
      </c>
      <c r="C5385">
        <v>12458</v>
      </c>
      <c r="D5385">
        <v>3</v>
      </c>
      <c r="E5385">
        <v>0</v>
      </c>
      <c r="F5385">
        <v>23511</v>
      </c>
    </row>
    <row r="5386" spans="1:6" x14ac:dyDescent="0.25">
      <c r="A5386" s="6">
        <f>'Оборудование столовой'!AE1778</f>
        <v>2</v>
      </c>
      <c r="B5386">
        <v>617</v>
      </c>
      <c r="C5386">
        <v>12458</v>
      </c>
      <c r="D5386">
        <v>4</v>
      </c>
      <c r="E5386">
        <v>0</v>
      </c>
      <c r="F5386">
        <v>23511</v>
      </c>
    </row>
    <row r="5387" spans="1:6" x14ac:dyDescent="0.25">
      <c r="A5387" s="6">
        <f>'Оборудование столовой'!AY1778</f>
        <v>0</v>
      </c>
      <c r="B5387">
        <v>617</v>
      </c>
      <c r="C5387">
        <v>12458</v>
      </c>
      <c r="D5387">
        <v>5</v>
      </c>
      <c r="E5387">
        <v>0</v>
      </c>
      <c r="F5387">
        <v>23511</v>
      </c>
    </row>
    <row r="5388" spans="1:6" x14ac:dyDescent="0.25">
      <c r="A5388">
        <f>'Оборудование столовой'!AL1778</f>
        <v>4554.3740429800946</v>
      </c>
      <c r="B5388">
        <v>617</v>
      </c>
      <c r="C5388">
        <v>12458</v>
      </c>
      <c r="D5388">
        <v>7</v>
      </c>
      <c r="E5388">
        <v>0</v>
      </c>
      <c r="F5388">
        <v>23511</v>
      </c>
    </row>
    <row r="5389" spans="1:6" x14ac:dyDescent="0.25">
      <c r="A5389" t="str">
        <f>'Оборудование столовой'!A1780</f>
        <v xml:space="preserve">Кладовая сухих продуктов </v>
      </c>
      <c r="B5389">
        <v>617</v>
      </c>
      <c r="C5389">
        <v>12465</v>
      </c>
      <c r="D5389">
        <v>0</v>
      </c>
      <c r="E5389">
        <v>0</v>
      </c>
      <c r="F5389">
        <v>23507</v>
      </c>
    </row>
    <row r="5390" spans="1:6" x14ac:dyDescent="0.25">
      <c r="A5390">
        <f>'Оборудование столовой'!A1781</f>
        <v>33</v>
      </c>
      <c r="B5390">
        <v>617</v>
      </c>
      <c r="C5390">
        <v>12466</v>
      </c>
      <c r="D5390">
        <v>0</v>
      </c>
      <c r="E5390">
        <v>0</v>
      </c>
      <c r="F5390">
        <v>23511</v>
      </c>
    </row>
    <row r="5391" spans="1:6" x14ac:dyDescent="0.25">
      <c r="A5391" t="str">
        <f>'Оборудование столовой'!B1781</f>
        <v>Прайс Горячий цех стр 97, п.212</v>
      </c>
      <c r="B5391">
        <v>617</v>
      </c>
      <c r="C5391">
        <v>12466</v>
      </c>
      <c r="D5391">
        <v>1</v>
      </c>
      <c r="E5391">
        <v>0</v>
      </c>
      <c r="F5391">
        <v>23511</v>
      </c>
    </row>
    <row r="5392" spans="1:6" x14ac:dyDescent="0.25">
      <c r="A5392" t="str">
        <f>'Оборудование столовой'!C1781</f>
        <v xml:space="preserve">Подтоварник, габ.1200х800х300мм.
</v>
      </c>
      <c r="B5392">
        <v>617</v>
      </c>
      <c r="C5392">
        <v>12466</v>
      </c>
      <c r="D5392">
        <v>2</v>
      </c>
      <c r="E5392">
        <v>0</v>
      </c>
      <c r="F5392">
        <v>23511</v>
      </c>
    </row>
    <row r="5393" spans="1:6" x14ac:dyDescent="0.25">
      <c r="A5393" t="str">
        <f>'Оборудование столовой'!W1781</f>
        <v>шт</v>
      </c>
      <c r="B5393">
        <v>617</v>
      </c>
      <c r="C5393">
        <v>12466</v>
      </c>
      <c r="D5393">
        <v>3</v>
      </c>
      <c r="E5393">
        <v>0</v>
      </c>
      <c r="F5393">
        <v>23511</v>
      </c>
    </row>
    <row r="5394" spans="1:6" x14ac:dyDescent="0.25">
      <c r="A5394" s="6">
        <f>'Оборудование столовой'!AE1781</f>
        <v>2</v>
      </c>
      <c r="B5394">
        <v>617</v>
      </c>
      <c r="C5394">
        <v>12466</v>
      </c>
      <c r="D5394">
        <v>4</v>
      </c>
      <c r="E5394">
        <v>0</v>
      </c>
      <c r="F5394">
        <v>23511</v>
      </c>
    </row>
    <row r="5395" spans="1:6" x14ac:dyDescent="0.25">
      <c r="A5395" s="6">
        <f>'Оборудование столовой'!AY1781</f>
        <v>0</v>
      </c>
      <c r="B5395">
        <v>617</v>
      </c>
      <c r="C5395">
        <v>12466</v>
      </c>
      <c r="D5395">
        <v>5</v>
      </c>
      <c r="E5395">
        <v>0</v>
      </c>
      <c r="F5395">
        <v>23511</v>
      </c>
    </row>
    <row r="5396" spans="1:6" x14ac:dyDescent="0.25">
      <c r="A5396">
        <f>'Оборудование столовой'!AL1781</f>
        <v>756.76910079729669</v>
      </c>
      <c r="B5396">
        <v>617</v>
      </c>
      <c r="C5396">
        <v>12466</v>
      </c>
      <c r="D5396">
        <v>7</v>
      </c>
      <c r="E5396">
        <v>0</v>
      </c>
      <c r="F5396">
        <v>23511</v>
      </c>
    </row>
    <row r="5397" spans="1:6" x14ac:dyDescent="0.25">
      <c r="A5397" t="str">
        <f>'Оборудование столовой'!A1783</f>
        <v xml:space="preserve">Подсобное помещение </v>
      </c>
      <c r="B5397">
        <v>617</v>
      </c>
      <c r="C5397">
        <v>12467</v>
      </c>
      <c r="D5397">
        <v>0</v>
      </c>
      <c r="E5397">
        <v>0</v>
      </c>
      <c r="F5397">
        <v>23507</v>
      </c>
    </row>
    <row r="5398" spans="1:6" x14ac:dyDescent="0.25">
      <c r="A5398" t="str">
        <f>'Оборудование столовой'!A1784</f>
        <v xml:space="preserve">Санузел женский </v>
      </c>
      <c r="B5398">
        <v>617</v>
      </c>
      <c r="C5398">
        <v>12468</v>
      </c>
      <c r="D5398">
        <v>0</v>
      </c>
      <c r="E5398">
        <v>0</v>
      </c>
      <c r="F5398">
        <v>23507</v>
      </c>
    </row>
    <row r="5399" spans="1:6" x14ac:dyDescent="0.25">
      <c r="A5399" t="str">
        <f>'Оборудование столовой'!A1785</f>
        <v xml:space="preserve">Доготовочная </v>
      </c>
      <c r="B5399">
        <v>617</v>
      </c>
      <c r="C5399">
        <v>12469</v>
      </c>
      <c r="D5399">
        <v>0</v>
      </c>
      <c r="E5399">
        <v>0</v>
      </c>
      <c r="F5399">
        <v>23507</v>
      </c>
    </row>
    <row r="5400" spans="1:6" x14ac:dyDescent="0.25">
      <c r="A5400">
        <f>'Оборудование столовой'!A1786</f>
        <v>34</v>
      </c>
      <c r="B5400">
        <v>617</v>
      </c>
      <c r="C5400">
        <v>12470</v>
      </c>
      <c r="D5400">
        <v>0</v>
      </c>
      <c r="E5400">
        <v>0</v>
      </c>
      <c r="F5400">
        <v>23511</v>
      </c>
    </row>
    <row r="5401" spans="1:6" x14ac:dyDescent="0.25">
      <c r="A5401" t="str">
        <f>'Оборудование столовой'!B1786</f>
        <v>Прайс Горячий цех стр 99, п.221</v>
      </c>
      <c r="B5401">
        <v>617</v>
      </c>
      <c r="C5401">
        <v>12470</v>
      </c>
      <c r="D5401">
        <v>1</v>
      </c>
      <c r="E5401">
        <v>0</v>
      </c>
      <c r="F5401">
        <v>23511</v>
      </c>
    </row>
    <row r="5402" spans="1:6" x14ac:dyDescent="0.25">
      <c r="A5402" t="str">
        <f>'Оборудование столовой'!C1786</f>
        <v xml:space="preserve">Scientific Eng. Pty Ltd т.м. Anvil Электроподогреватель воды серии URS0030
</v>
      </c>
      <c r="B5402">
        <v>617</v>
      </c>
      <c r="C5402">
        <v>12470</v>
      </c>
      <c r="D5402">
        <v>2</v>
      </c>
      <c r="E5402">
        <v>0</v>
      </c>
      <c r="F5402">
        <v>23511</v>
      </c>
    </row>
    <row r="5403" spans="1:6" x14ac:dyDescent="0.25">
      <c r="A5403" t="str">
        <f>'Оборудование столовой'!W1786</f>
        <v>шт</v>
      </c>
      <c r="B5403">
        <v>617</v>
      </c>
      <c r="C5403">
        <v>12470</v>
      </c>
      <c r="D5403">
        <v>3</v>
      </c>
      <c r="E5403">
        <v>0</v>
      </c>
      <c r="F5403">
        <v>23511</v>
      </c>
    </row>
    <row r="5404" spans="1:6" x14ac:dyDescent="0.25">
      <c r="A5404" s="6">
        <f>'Оборудование столовой'!AE1786</f>
        <v>1</v>
      </c>
      <c r="B5404">
        <v>617</v>
      </c>
      <c r="C5404">
        <v>12470</v>
      </c>
      <c r="D5404">
        <v>4</v>
      </c>
      <c r="E5404">
        <v>0</v>
      </c>
      <c r="F5404">
        <v>23511</v>
      </c>
    </row>
    <row r="5405" spans="1:6" x14ac:dyDescent="0.25">
      <c r="A5405" s="6">
        <f>'Оборудование столовой'!AY1786</f>
        <v>0</v>
      </c>
      <c r="B5405">
        <v>617</v>
      </c>
      <c r="C5405">
        <v>12470</v>
      </c>
      <c r="D5405">
        <v>5</v>
      </c>
      <c r="E5405">
        <v>0</v>
      </c>
      <c r="F5405">
        <v>23511</v>
      </c>
    </row>
    <row r="5406" spans="1:6" x14ac:dyDescent="0.25">
      <c r="A5406">
        <f>'Оборудование столовой'!AL1786</f>
        <v>2480.4827208405936</v>
      </c>
      <c r="B5406">
        <v>617</v>
      </c>
      <c r="C5406">
        <v>12470</v>
      </c>
      <c r="D5406">
        <v>7</v>
      </c>
      <c r="E5406">
        <v>0</v>
      </c>
      <c r="F5406">
        <v>23511</v>
      </c>
    </row>
    <row r="5407" spans="1:6" x14ac:dyDescent="0.25">
      <c r="A5407" t="str">
        <f>'Оборудование столовой'!A1788</f>
        <v>Подсобное помещение</v>
      </c>
      <c r="B5407">
        <v>617</v>
      </c>
      <c r="C5407">
        <v>12471</v>
      </c>
      <c r="D5407">
        <v>0</v>
      </c>
      <c r="E5407">
        <v>0</v>
      </c>
      <c r="F5407">
        <v>23507</v>
      </c>
    </row>
    <row r="5408" spans="1:6" x14ac:dyDescent="0.25">
      <c r="A5408">
        <f>'Оборудование столовой'!A1789</f>
        <v>35</v>
      </c>
      <c r="B5408">
        <v>617</v>
      </c>
      <c r="C5408">
        <v>12472</v>
      </c>
      <c r="D5408">
        <v>0</v>
      </c>
      <c r="E5408">
        <v>0</v>
      </c>
      <c r="F5408">
        <v>23511</v>
      </c>
    </row>
    <row r="5409" spans="1:6" x14ac:dyDescent="0.25">
      <c r="A5409" t="str">
        <f>'Оборудование столовой'!B1789</f>
        <v>Прайс Горячий цех стр 100, п.226</v>
      </c>
      <c r="B5409">
        <v>617</v>
      </c>
      <c r="C5409">
        <v>12472</v>
      </c>
      <c r="D5409">
        <v>1</v>
      </c>
      <c r="E5409">
        <v>0</v>
      </c>
      <c r="F5409">
        <v>23511</v>
      </c>
    </row>
    <row r="5410" spans="1:6" x14ac:dyDescent="0.25">
      <c r="A5410" t="str">
        <f>'Оборудование столовой'!C1789</f>
        <v xml:space="preserve">Scientific Eng. Pty Ltd т.м. Anvil Электроподогреватель воды серии URS0030
</v>
      </c>
      <c r="B5410">
        <v>617</v>
      </c>
      <c r="C5410">
        <v>12472</v>
      </c>
      <c r="D5410">
        <v>2</v>
      </c>
      <c r="E5410">
        <v>0</v>
      </c>
      <c r="F5410">
        <v>23511</v>
      </c>
    </row>
    <row r="5411" spans="1:6" x14ac:dyDescent="0.25">
      <c r="A5411" t="str">
        <f>'Оборудование столовой'!W1789</f>
        <v>шт</v>
      </c>
      <c r="B5411">
        <v>617</v>
      </c>
      <c r="C5411">
        <v>12472</v>
      </c>
      <c r="D5411">
        <v>3</v>
      </c>
      <c r="E5411">
        <v>0</v>
      </c>
      <c r="F5411">
        <v>23511</v>
      </c>
    </row>
    <row r="5412" spans="1:6" x14ac:dyDescent="0.25">
      <c r="A5412" s="6">
        <f>'Оборудование столовой'!AE1789</f>
        <v>1</v>
      </c>
      <c r="B5412">
        <v>617</v>
      </c>
      <c r="C5412">
        <v>12472</v>
      </c>
      <c r="D5412">
        <v>4</v>
      </c>
      <c r="E5412">
        <v>0</v>
      </c>
      <c r="F5412">
        <v>23511</v>
      </c>
    </row>
    <row r="5413" spans="1:6" x14ac:dyDescent="0.25">
      <c r="A5413" s="6">
        <f>'Оборудование столовой'!AY1789</f>
        <v>0</v>
      </c>
      <c r="B5413">
        <v>617</v>
      </c>
      <c r="C5413">
        <v>12472</v>
      </c>
      <c r="D5413">
        <v>5</v>
      </c>
      <c r="E5413">
        <v>0</v>
      </c>
      <c r="F5413">
        <v>23511</v>
      </c>
    </row>
    <row r="5414" spans="1:6" x14ac:dyDescent="0.25">
      <c r="A5414">
        <f>'Оборудование столовой'!AL1789</f>
        <v>2480.4827208405936</v>
      </c>
      <c r="B5414">
        <v>617</v>
      </c>
      <c r="C5414">
        <v>12472</v>
      </c>
      <c r="D5414">
        <v>7</v>
      </c>
      <c r="E5414">
        <v>0</v>
      </c>
      <c r="F5414">
        <v>23511</v>
      </c>
    </row>
    <row r="5415" spans="1:6" x14ac:dyDescent="0.25">
      <c r="A5415">
        <f>'Оборудование столовой'!A1791</f>
        <v>36</v>
      </c>
      <c r="B5415">
        <v>617</v>
      </c>
      <c r="C5415">
        <v>12473</v>
      </c>
      <c r="D5415">
        <v>0</v>
      </c>
      <c r="E5415">
        <v>0</v>
      </c>
      <c r="F5415">
        <v>23511</v>
      </c>
    </row>
    <row r="5416" spans="1:6" x14ac:dyDescent="0.25">
      <c r="A5416" t="str">
        <f>'Оборудование столовой'!B1791</f>
        <v>Прайс Горячий цех стр 101, п.227</v>
      </c>
      <c r="B5416">
        <v>617</v>
      </c>
      <c r="C5416">
        <v>12473</v>
      </c>
      <c r="D5416">
        <v>1</v>
      </c>
      <c r="E5416">
        <v>0</v>
      </c>
      <c r="F5416">
        <v>23511</v>
      </c>
    </row>
    <row r="5417" spans="1:6" x14ac:dyDescent="0.25">
      <c r="A5417" t="str">
        <f>'Оборудование столовой'!C1791</f>
        <v xml:space="preserve">
Чайник Element El Kettle WF 02 GW </v>
      </c>
      <c r="B5417">
        <v>617</v>
      </c>
      <c r="C5417">
        <v>12473</v>
      </c>
      <c r="D5417">
        <v>2</v>
      </c>
      <c r="E5417">
        <v>0</v>
      </c>
      <c r="F5417">
        <v>23511</v>
      </c>
    </row>
    <row r="5418" spans="1:6" x14ac:dyDescent="0.25">
      <c r="A5418" t="str">
        <f>'Оборудование столовой'!W1791</f>
        <v>шт</v>
      </c>
      <c r="B5418">
        <v>617</v>
      </c>
      <c r="C5418">
        <v>12473</v>
      </c>
      <c r="D5418">
        <v>3</v>
      </c>
      <c r="E5418">
        <v>0</v>
      </c>
      <c r="F5418">
        <v>23511</v>
      </c>
    </row>
    <row r="5419" spans="1:6" x14ac:dyDescent="0.25">
      <c r="A5419" s="6">
        <f>'Оборудование столовой'!AE1791</f>
        <v>1</v>
      </c>
      <c r="B5419">
        <v>617</v>
      </c>
      <c r="C5419">
        <v>12473</v>
      </c>
      <c r="D5419">
        <v>4</v>
      </c>
      <c r="E5419">
        <v>0</v>
      </c>
      <c r="F5419">
        <v>23511</v>
      </c>
    </row>
    <row r="5420" spans="1:6" x14ac:dyDescent="0.25">
      <c r="A5420" s="6">
        <f>'Оборудование столовой'!AY1791</f>
        <v>0</v>
      </c>
      <c r="B5420">
        <v>617</v>
      </c>
      <c r="C5420">
        <v>12473</v>
      </c>
      <c r="D5420">
        <v>5</v>
      </c>
      <c r="E5420">
        <v>0</v>
      </c>
      <c r="F5420">
        <v>23511</v>
      </c>
    </row>
    <row r="5421" spans="1:6" x14ac:dyDescent="0.25">
      <c r="A5421">
        <f>'Оборудование столовой'!AL1791</f>
        <v>1031.9578647235862</v>
      </c>
      <c r="B5421">
        <v>617</v>
      </c>
      <c r="C5421">
        <v>12473</v>
      </c>
      <c r="D5421">
        <v>7</v>
      </c>
      <c r="E5421">
        <v>0</v>
      </c>
      <c r="F5421">
        <v>23511</v>
      </c>
    </row>
    <row r="5422" spans="1:6" x14ac:dyDescent="0.25">
      <c r="A5422" t="str">
        <f>'Оборудование столовой'!A1793</f>
        <v xml:space="preserve">Подсобное помещение </v>
      </c>
      <c r="B5422">
        <v>617</v>
      </c>
      <c r="C5422">
        <v>12474</v>
      </c>
      <c r="D5422">
        <v>0</v>
      </c>
      <c r="E5422">
        <v>0</v>
      </c>
      <c r="F5422">
        <v>23507</v>
      </c>
    </row>
    <row r="5423" spans="1:6" x14ac:dyDescent="0.25">
      <c r="A5423">
        <f>'Оборудование столовой'!A1794</f>
        <v>37</v>
      </c>
      <c r="B5423">
        <v>617</v>
      </c>
      <c r="C5423">
        <v>12475</v>
      </c>
      <c r="D5423">
        <v>0</v>
      </c>
      <c r="E5423">
        <v>0</v>
      </c>
      <c r="F5423">
        <v>23511</v>
      </c>
    </row>
    <row r="5424" spans="1:6" x14ac:dyDescent="0.25">
      <c r="A5424" t="str">
        <f>'Оборудование столовой'!B1794</f>
        <v>Прайс Горячий цех стр 101, п.228</v>
      </c>
      <c r="B5424">
        <v>617</v>
      </c>
      <c r="C5424">
        <v>12475</v>
      </c>
      <c r="D5424">
        <v>1</v>
      </c>
      <c r="E5424">
        <v>0</v>
      </c>
      <c r="F5424">
        <v>23511</v>
      </c>
    </row>
    <row r="5425" spans="1:6" x14ac:dyDescent="0.25">
      <c r="A5425" t="str">
        <f>'Оборудование столовой'!C1794</f>
        <v xml:space="preserve">Scientific Eng. Pty Ltd т.м. Anvil Электроподогреватель воды серии URS0030
</v>
      </c>
      <c r="B5425">
        <v>617</v>
      </c>
      <c r="C5425">
        <v>12475</v>
      </c>
      <c r="D5425">
        <v>2</v>
      </c>
      <c r="E5425">
        <v>0</v>
      </c>
      <c r="F5425">
        <v>23511</v>
      </c>
    </row>
    <row r="5426" spans="1:6" x14ac:dyDescent="0.25">
      <c r="A5426" t="str">
        <f>'Оборудование столовой'!W1794</f>
        <v>шт</v>
      </c>
      <c r="B5426">
        <v>617</v>
      </c>
      <c r="C5426">
        <v>12475</v>
      </c>
      <c r="D5426">
        <v>3</v>
      </c>
      <c r="E5426">
        <v>0</v>
      </c>
      <c r="F5426">
        <v>23511</v>
      </c>
    </row>
    <row r="5427" spans="1:6" x14ac:dyDescent="0.25">
      <c r="A5427" s="6">
        <f>'Оборудование столовой'!AE1794</f>
        <v>1</v>
      </c>
      <c r="B5427">
        <v>617</v>
      </c>
      <c r="C5427">
        <v>12475</v>
      </c>
      <c r="D5427">
        <v>4</v>
      </c>
      <c r="E5427">
        <v>0</v>
      </c>
      <c r="F5427">
        <v>23511</v>
      </c>
    </row>
    <row r="5428" spans="1:6" x14ac:dyDescent="0.25">
      <c r="A5428" s="6">
        <f>'Оборудование столовой'!AY1794</f>
        <v>0</v>
      </c>
      <c r="B5428">
        <v>617</v>
      </c>
      <c r="C5428">
        <v>12475</v>
      </c>
      <c r="D5428">
        <v>5</v>
      </c>
      <c r="E5428">
        <v>0</v>
      </c>
      <c r="F5428">
        <v>23511</v>
      </c>
    </row>
    <row r="5429" spans="1:6" x14ac:dyDescent="0.25">
      <c r="A5429">
        <f>'Оборудование столовой'!AL1794</f>
        <v>2480.4827208405936</v>
      </c>
      <c r="B5429">
        <v>617</v>
      </c>
      <c r="C5429">
        <v>12475</v>
      </c>
      <c r="D5429">
        <v>7</v>
      </c>
      <c r="E5429">
        <v>0</v>
      </c>
      <c r="F5429">
        <v>23511</v>
      </c>
    </row>
    <row r="5430" spans="1:6" x14ac:dyDescent="0.25">
      <c r="A5430" t="str">
        <f>'Оборудование столовой'!A1796</f>
        <v>Доготовочная</v>
      </c>
      <c r="B5430">
        <v>617</v>
      </c>
      <c r="C5430">
        <v>12476</v>
      </c>
      <c r="D5430">
        <v>0</v>
      </c>
      <c r="E5430">
        <v>0</v>
      </c>
      <c r="F5430">
        <v>23507</v>
      </c>
    </row>
    <row r="5431" spans="1:6" x14ac:dyDescent="0.25">
      <c r="A5431">
        <f>'Оборудование столовой'!A1797</f>
        <v>38</v>
      </c>
      <c r="B5431">
        <v>617</v>
      </c>
      <c r="C5431">
        <v>12477</v>
      </c>
      <c r="D5431">
        <v>0</v>
      </c>
      <c r="E5431">
        <v>0</v>
      </c>
      <c r="F5431">
        <v>23511</v>
      </c>
    </row>
    <row r="5432" spans="1:6" x14ac:dyDescent="0.25">
      <c r="A5432" t="str">
        <f>'Оборудование столовой'!B1797</f>
        <v>Прайс Горячий цех стр 102, п.235</v>
      </c>
      <c r="B5432">
        <v>617</v>
      </c>
      <c r="C5432">
        <v>12477</v>
      </c>
      <c r="D5432">
        <v>1</v>
      </c>
      <c r="E5432">
        <v>0</v>
      </c>
      <c r="F5432">
        <v>23511</v>
      </c>
    </row>
    <row r="5433" spans="1:6" x14ac:dyDescent="0.25">
      <c r="A5433" t="str">
        <f>'Оборудование столовой'!C1797</f>
        <v xml:space="preserve">Scientific Eng. Pty Ltd т.м. Anvil Электроподогреватель воды серии URS0030
</v>
      </c>
      <c r="B5433">
        <v>617</v>
      </c>
      <c r="C5433">
        <v>12477</v>
      </c>
      <c r="D5433">
        <v>2</v>
      </c>
      <c r="E5433">
        <v>0</v>
      </c>
      <c r="F5433">
        <v>23511</v>
      </c>
    </row>
    <row r="5434" spans="1:6" x14ac:dyDescent="0.25">
      <c r="A5434" t="str">
        <f>'Оборудование столовой'!W1797</f>
        <v>шт</v>
      </c>
      <c r="B5434">
        <v>617</v>
      </c>
      <c r="C5434">
        <v>12477</v>
      </c>
      <c r="D5434">
        <v>3</v>
      </c>
      <c r="E5434">
        <v>0</v>
      </c>
      <c r="F5434">
        <v>23511</v>
      </c>
    </row>
    <row r="5435" spans="1:6" x14ac:dyDescent="0.25">
      <c r="A5435" s="6">
        <f>'Оборудование столовой'!AE1797</f>
        <v>1</v>
      </c>
      <c r="B5435">
        <v>617</v>
      </c>
      <c r="C5435">
        <v>12477</v>
      </c>
      <c r="D5435">
        <v>4</v>
      </c>
      <c r="E5435">
        <v>0</v>
      </c>
      <c r="F5435">
        <v>23511</v>
      </c>
    </row>
    <row r="5436" spans="1:6" x14ac:dyDescent="0.25">
      <c r="A5436" s="6">
        <f>'Оборудование столовой'!AY1797</f>
        <v>0</v>
      </c>
      <c r="B5436">
        <v>617</v>
      </c>
      <c r="C5436">
        <v>12477</v>
      </c>
      <c r="D5436">
        <v>5</v>
      </c>
      <c r="E5436">
        <v>0</v>
      </c>
      <c r="F5436">
        <v>23511</v>
      </c>
    </row>
    <row r="5437" spans="1:6" x14ac:dyDescent="0.25">
      <c r="A5437">
        <f>'Оборудование столовой'!AL1797</f>
        <v>2480.4827208405936</v>
      </c>
      <c r="B5437">
        <v>617</v>
      </c>
      <c r="C5437">
        <v>12477</v>
      </c>
      <c r="D5437">
        <v>7</v>
      </c>
      <c r="E5437">
        <v>0</v>
      </c>
      <c r="F5437">
        <v>23511</v>
      </c>
    </row>
    <row r="5438" spans="1:6" x14ac:dyDescent="0.25">
      <c r="A5438" t="str">
        <f>'Оборудование столовой'!A1799</f>
        <v>ИТОГО</v>
      </c>
      <c r="B5438">
        <v>617</v>
      </c>
      <c r="C5438">
        <v>12346</v>
      </c>
      <c r="D5438">
        <v>0</v>
      </c>
      <c r="E5438">
        <v>0</v>
      </c>
      <c r="F5438">
        <v>23503</v>
      </c>
    </row>
    <row r="5439" spans="1:6" x14ac:dyDescent="0.25">
      <c r="A5439" t="str">
        <f>'Оборудование столовой'!A1801</f>
        <v>Наименование и значение множителей</v>
      </c>
      <c r="B5439">
        <v>617</v>
      </c>
      <c r="C5439">
        <v>12338</v>
      </c>
      <c r="D5439">
        <v>0</v>
      </c>
      <c r="E5439">
        <v>0</v>
      </c>
      <c r="F5439">
        <v>100</v>
      </c>
    </row>
    <row r="5440" spans="1:6" x14ac:dyDescent="0.25">
      <c r="A5440" t="str">
        <f>'Оборудование столовой'!O1801</f>
        <v>Значение</v>
      </c>
      <c r="B5440">
        <v>617</v>
      </c>
      <c r="C5440">
        <v>12338</v>
      </c>
      <c r="D5440">
        <v>1</v>
      </c>
      <c r="E5440">
        <v>0</v>
      </c>
      <c r="F5440">
        <v>100</v>
      </c>
    </row>
    <row r="5441" spans="1:6" x14ac:dyDescent="0.25">
      <c r="A5441" t="str">
        <f>'Оборудование столовой'!S1801</f>
        <v>Прямые</v>
      </c>
      <c r="B5441">
        <v>617</v>
      </c>
      <c r="C5441">
        <v>12338</v>
      </c>
      <c r="D5441">
        <v>3</v>
      </c>
      <c r="E5441">
        <v>0</v>
      </c>
      <c r="F5441">
        <v>100</v>
      </c>
    </row>
    <row r="5442" spans="1:6" x14ac:dyDescent="0.25">
      <c r="A5442" t="str">
        <f>'Оборудование столовой'!U1801</f>
        <v>З/пл</v>
      </c>
      <c r="B5442">
        <v>617</v>
      </c>
      <c r="C5442">
        <v>12338</v>
      </c>
      <c r="D5442">
        <v>4</v>
      </c>
      <c r="E5442">
        <v>0</v>
      </c>
      <c r="F5442">
        <v>100</v>
      </c>
    </row>
    <row r="5443" spans="1:6" x14ac:dyDescent="0.25">
      <c r="A5443" t="str">
        <f>'Оборудование столовой'!AD1801</f>
        <v>Маш/мех</v>
      </c>
      <c r="B5443">
        <v>617</v>
      </c>
      <c r="C5443">
        <v>12338</v>
      </c>
      <c r="D5443">
        <v>6</v>
      </c>
      <c r="E5443">
        <v>0</v>
      </c>
      <c r="F5443">
        <v>100</v>
      </c>
    </row>
    <row r="5444" spans="1:6" x14ac:dyDescent="0.25">
      <c r="A5444" t="str">
        <f>'Оборудование столовой'!AK1801</f>
        <v>З/пл. маш</v>
      </c>
      <c r="B5444">
        <v>617</v>
      </c>
      <c r="C5444">
        <v>12338</v>
      </c>
      <c r="D5444">
        <v>5</v>
      </c>
      <c r="E5444">
        <v>0</v>
      </c>
      <c r="F5444">
        <v>100</v>
      </c>
    </row>
    <row r="5445" spans="1:6" x14ac:dyDescent="0.25">
      <c r="A5445" t="str">
        <f>'Оборудование столовой'!AR1801</f>
        <v>Мат</v>
      </c>
      <c r="B5445">
        <v>617</v>
      </c>
      <c r="C5445">
        <v>12338</v>
      </c>
      <c r="D5445">
        <v>7</v>
      </c>
      <c r="E5445">
        <v>0</v>
      </c>
      <c r="F5445">
        <v>100</v>
      </c>
    </row>
    <row r="5446" spans="1:6" x14ac:dyDescent="0.25">
      <c r="A5446" t="str">
        <f>'Оборудование столовой'!AX1801</f>
        <v>Затр. труд.</v>
      </c>
      <c r="B5446">
        <v>617</v>
      </c>
      <c r="C5446">
        <v>12338</v>
      </c>
      <c r="D5446">
        <v>8</v>
      </c>
      <c r="E5446">
        <v>0</v>
      </c>
      <c r="F5446">
        <v>100</v>
      </c>
    </row>
    <row r="5447" spans="1:6" x14ac:dyDescent="0.25">
      <c r="A5447" t="str">
        <f>'Оборудование столовой'!BD1801</f>
        <v>Затр. труд. маш.</v>
      </c>
      <c r="B5447">
        <v>617</v>
      </c>
      <c r="C5447">
        <v>12338</v>
      </c>
      <c r="D5447">
        <v>9</v>
      </c>
      <c r="E5447">
        <v>0</v>
      </c>
      <c r="F5447">
        <v>100</v>
      </c>
    </row>
    <row r="5448" spans="1:6" x14ac:dyDescent="0.25">
      <c r="A5448" t="str">
        <f>'Оборудование столовой'!A1802</f>
        <v>Итого</v>
      </c>
      <c r="B5448">
        <v>617</v>
      </c>
      <c r="C5448">
        <v>12339</v>
      </c>
      <c r="D5448">
        <v>0</v>
      </c>
      <c r="E5448">
        <v>0</v>
      </c>
      <c r="F5448">
        <v>103</v>
      </c>
    </row>
    <row r="5449" spans="1:6" x14ac:dyDescent="0.25">
      <c r="A5449">
        <f>'Оборудование столовой'!O1802</f>
        <v>0</v>
      </c>
      <c r="B5449">
        <v>617</v>
      </c>
      <c r="C5449">
        <v>12339</v>
      </c>
      <c r="D5449">
        <v>1</v>
      </c>
      <c r="E5449">
        <v>0</v>
      </c>
      <c r="F5449">
        <v>103</v>
      </c>
    </row>
    <row r="5450" spans="1:6" x14ac:dyDescent="0.25">
      <c r="A5450" t="str">
        <f>'Оборудование столовой'!A1803</f>
        <v>Оборудование</v>
      </c>
      <c r="B5450">
        <v>617</v>
      </c>
      <c r="C5450">
        <v>14981</v>
      </c>
      <c r="D5450">
        <v>0</v>
      </c>
      <c r="E5450">
        <v>0</v>
      </c>
      <c r="F5450">
        <v>101</v>
      </c>
    </row>
    <row r="5451" spans="1:6" x14ac:dyDescent="0.25">
      <c r="A5451" s="6">
        <f>'Оборудование столовой'!S1803</f>
        <v>4577727</v>
      </c>
      <c r="B5451">
        <v>617</v>
      </c>
      <c r="C5451">
        <v>14981</v>
      </c>
      <c r="D5451">
        <v>3</v>
      </c>
      <c r="E5451">
        <v>0</v>
      </c>
      <c r="F5451">
        <v>101</v>
      </c>
    </row>
    <row r="5452" spans="1:6" x14ac:dyDescent="0.25">
      <c r="A5452" s="6">
        <f>'Оборудование столовой'!U1803</f>
        <v>0</v>
      </c>
      <c r="B5452">
        <v>617</v>
      </c>
      <c r="C5452">
        <v>14981</v>
      </c>
      <c r="D5452">
        <v>4</v>
      </c>
      <c r="E5452">
        <v>0</v>
      </c>
      <c r="F5452">
        <v>101</v>
      </c>
    </row>
    <row r="5453" spans="1:6" x14ac:dyDescent="0.25">
      <c r="A5453" s="6">
        <f>'Оборудование столовой'!AD1803</f>
        <v>0</v>
      </c>
      <c r="B5453">
        <v>617</v>
      </c>
      <c r="C5453">
        <v>14981</v>
      </c>
      <c r="D5453">
        <v>6</v>
      </c>
      <c r="E5453">
        <v>0</v>
      </c>
      <c r="F5453">
        <v>101</v>
      </c>
    </row>
    <row r="5454" spans="1:6" x14ac:dyDescent="0.25">
      <c r="A5454" s="6">
        <f>'Оборудование столовой'!AK1803</f>
        <v>0</v>
      </c>
      <c r="B5454">
        <v>617</v>
      </c>
      <c r="C5454">
        <v>14981</v>
      </c>
      <c r="D5454">
        <v>5</v>
      </c>
      <c r="E5454">
        <v>0</v>
      </c>
      <c r="F5454">
        <v>101</v>
      </c>
    </row>
    <row r="5455" spans="1:6" x14ac:dyDescent="0.25">
      <c r="A5455" s="6">
        <f>'Оборудование столовой'!AR1803</f>
        <v>0</v>
      </c>
      <c r="B5455">
        <v>617</v>
      </c>
      <c r="C5455">
        <v>14981</v>
      </c>
      <c r="D5455">
        <v>7</v>
      </c>
      <c r="E5455">
        <v>0</v>
      </c>
      <c r="F5455">
        <v>101</v>
      </c>
    </row>
    <row r="5456" spans="1:6" x14ac:dyDescent="0.25">
      <c r="A5456" s="6">
        <f>'Оборудование столовой'!AX1803</f>
        <v>0</v>
      </c>
      <c r="B5456">
        <v>617</v>
      </c>
      <c r="C5456">
        <v>14981</v>
      </c>
      <c r="D5456">
        <v>8</v>
      </c>
      <c r="E5456">
        <v>0</v>
      </c>
      <c r="F5456">
        <v>101</v>
      </c>
    </row>
    <row r="5457" spans="1:6" x14ac:dyDescent="0.25">
      <c r="A5457" s="6">
        <f>'Оборудование столовой'!BD1803</f>
        <v>0</v>
      </c>
      <c r="B5457">
        <v>617</v>
      </c>
      <c r="C5457">
        <v>14981</v>
      </c>
      <c r="D5457">
        <v>9</v>
      </c>
      <c r="E5457">
        <v>0</v>
      </c>
      <c r="F5457">
        <v>101</v>
      </c>
    </row>
    <row r="5458" spans="1:6" x14ac:dyDescent="0.25">
      <c r="A5458" t="str">
        <f>'Оборудование столовой'!A1804</f>
        <v>Итого</v>
      </c>
      <c r="B5458">
        <v>617</v>
      </c>
      <c r="C5458">
        <v>14982</v>
      </c>
      <c r="D5458">
        <v>0</v>
      </c>
      <c r="E5458">
        <v>0</v>
      </c>
      <c r="F5458">
        <v>103</v>
      </c>
    </row>
    <row r="5459" spans="1:6" x14ac:dyDescent="0.25">
      <c r="A5459">
        <f>'Оборудование столовой'!O1804</f>
        <v>0</v>
      </c>
      <c r="B5459">
        <v>617</v>
      </c>
      <c r="C5459">
        <v>14982</v>
      </c>
      <c r="D5459">
        <v>1</v>
      </c>
      <c r="E5459">
        <v>0</v>
      </c>
      <c r="F5459">
        <v>103</v>
      </c>
    </row>
    <row r="5460" spans="1:6" x14ac:dyDescent="0.25">
      <c r="A5460" t="str">
        <f>'Оборудование столовой'!A1806</f>
        <v>СОСТАВИЛ</v>
      </c>
      <c r="B5460">
        <v>617</v>
      </c>
      <c r="C5460">
        <v>15</v>
      </c>
      <c r="D5460">
        <v>0</v>
      </c>
      <c r="E5460">
        <v>0</v>
      </c>
      <c r="F5460">
        <v>2000</v>
      </c>
    </row>
    <row r="5461" spans="1:6" x14ac:dyDescent="0.25">
      <c r="A5461">
        <f>'Оборудование столовой'!G1806</f>
        <v>0</v>
      </c>
      <c r="B5461">
        <v>617</v>
      </c>
      <c r="C5461">
        <v>15</v>
      </c>
      <c r="D5461">
        <v>1</v>
      </c>
      <c r="E5461">
        <v>0</v>
      </c>
      <c r="F5461">
        <v>2000</v>
      </c>
    </row>
    <row r="5462" spans="1:6" x14ac:dyDescent="0.25">
      <c r="A5462">
        <f>'Оборудование столовой'!AJ1806</f>
        <v>0</v>
      </c>
      <c r="B5462">
        <v>617</v>
      </c>
      <c r="C5462">
        <v>15</v>
      </c>
      <c r="D5462">
        <v>2</v>
      </c>
      <c r="E5462">
        <v>0</v>
      </c>
      <c r="F5462">
        <v>2000</v>
      </c>
    </row>
    <row r="5463" spans="1:6" x14ac:dyDescent="0.25">
      <c r="A5463" t="str">
        <f>'Оборудование столовой'!A1807</f>
        <v>ПРОВЕРИЛ</v>
      </c>
      <c r="B5463">
        <v>617</v>
      </c>
      <c r="C5463">
        <v>15</v>
      </c>
      <c r="D5463">
        <v>3</v>
      </c>
      <c r="E5463">
        <v>0</v>
      </c>
      <c r="F5463">
        <v>2000</v>
      </c>
    </row>
    <row r="5464" spans="1:6" x14ac:dyDescent="0.25">
      <c r="A5464">
        <f>'Оборудование столовой'!G1807</f>
        <v>0</v>
      </c>
      <c r="B5464">
        <v>617</v>
      </c>
      <c r="C5464">
        <v>15</v>
      </c>
      <c r="D5464">
        <v>4</v>
      </c>
      <c r="E5464">
        <v>0</v>
      </c>
      <c r="F5464">
        <v>2000</v>
      </c>
    </row>
    <row r="5465" spans="1:6" x14ac:dyDescent="0.25">
      <c r="A5465">
        <f>'Оборудование столовой'!AJ1807</f>
        <v>0</v>
      </c>
      <c r="B5465">
        <v>617</v>
      </c>
      <c r="C5465">
        <v>15</v>
      </c>
      <c r="D5465">
        <v>5</v>
      </c>
      <c r="E5465">
        <v>0</v>
      </c>
      <c r="F5465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Оборудование столовой</vt:lpstr>
      <vt:lpstr>SMW_Служебная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</dc:creator>
  <cp:lastModifiedBy>Dmitry</cp:lastModifiedBy>
  <cp:lastPrinted>2014-11-18T12:56:31Z</cp:lastPrinted>
  <dcterms:created xsi:type="dcterms:W3CDTF">2014-11-10T08:07:15Z</dcterms:created>
  <dcterms:modified xsi:type="dcterms:W3CDTF">2018-07-25T11:02:10Z</dcterms:modified>
</cp:coreProperties>
</file>