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URBO\Images\zakaz-smet\документы\xlsx\"/>
    </mc:Choice>
  </mc:AlternateContent>
  <bookViews>
    <workbookView xWindow="120" yWindow="75" windowWidth="20730" windowHeight="11760"/>
  </bookViews>
  <sheets>
    <sheet name="02-02-02 Административно-" sheetId="1" r:id="rId1"/>
    <sheet name="SMW_Служебная" sheetId="2" state="hidden" r:id="rId2"/>
  </sheets>
  <definedNames>
    <definedName name="_xlnm._FilterDatabase" localSheetId="0" hidden="1">'02-02-02 Административно-'!$B$3:$B$1276</definedName>
  </definedNames>
  <calcPr calcId="152511"/>
</workbook>
</file>

<file path=xl/calcChain.xml><?xml version="1.0" encoding="utf-8"?>
<calcChain xmlns="http://schemas.openxmlformats.org/spreadsheetml/2006/main">
  <c r="A4334" i="2" l="1"/>
  <c r="A4333" i="2"/>
  <c r="A4332" i="2"/>
  <c r="A4331" i="2"/>
  <c r="A4330" i="2"/>
  <c r="A4329" i="2"/>
  <c r="A4328" i="2"/>
  <c r="A4327" i="2"/>
  <c r="A4326" i="2"/>
  <c r="A4325" i="2"/>
  <c r="A4324" i="2"/>
  <c r="A4323" i="2"/>
  <c r="A4322" i="2"/>
  <c r="A4321" i="2"/>
  <c r="A4320" i="2"/>
  <c r="A4319" i="2"/>
  <c r="A4318" i="2"/>
  <c r="A4317" i="2"/>
  <c r="A4316" i="2"/>
  <c r="A4315" i="2"/>
  <c r="A4314" i="2"/>
  <c r="A4313" i="2"/>
  <c r="A4312" i="2"/>
  <c r="A4311" i="2"/>
  <c r="A4310" i="2"/>
  <c r="A4309" i="2"/>
  <c r="A4308" i="2"/>
  <c r="A4307" i="2"/>
  <c r="A4306" i="2"/>
  <c r="A4305" i="2"/>
  <c r="A4304" i="2"/>
  <c r="A4303" i="2"/>
  <c r="A4302" i="2"/>
  <c r="A4301" i="2"/>
  <c r="A4300" i="2"/>
  <c r="A4299" i="2"/>
  <c r="A4298" i="2"/>
  <c r="A4297" i="2"/>
  <c r="A4296" i="2"/>
  <c r="A4295" i="2"/>
  <c r="A4294" i="2"/>
  <c r="A4293" i="2"/>
  <c r="A4292" i="2"/>
  <c r="A4291" i="2"/>
  <c r="A4290" i="2"/>
  <c r="A4289" i="2"/>
  <c r="A4288" i="2"/>
  <c r="A4287" i="2"/>
  <c r="A4286" i="2"/>
  <c r="A4285" i="2"/>
  <c r="A4284" i="2"/>
  <c r="A4283" i="2"/>
  <c r="A4282" i="2"/>
  <c r="A4281" i="2"/>
  <c r="A4280" i="2"/>
  <c r="A4279" i="2"/>
  <c r="A4278" i="2"/>
  <c r="A4277" i="2"/>
  <c r="A4276" i="2"/>
  <c r="A4275" i="2"/>
  <c r="A4274" i="2"/>
  <c r="A4273" i="2"/>
  <c r="A4272" i="2"/>
  <c r="A4271" i="2"/>
  <c r="A4270" i="2"/>
  <c r="A4269" i="2"/>
  <c r="A4268" i="2"/>
  <c r="A4267" i="2"/>
  <c r="A4266" i="2"/>
  <c r="A4265" i="2"/>
  <c r="A4264" i="2"/>
  <c r="A4263" i="2"/>
  <c r="A4262" i="2"/>
  <c r="A4261" i="2"/>
  <c r="A4260" i="2"/>
  <c r="A4259" i="2"/>
  <c r="A4258" i="2"/>
  <c r="A4257" i="2"/>
  <c r="A4256" i="2"/>
  <c r="A4255" i="2"/>
  <c r="A4254" i="2"/>
  <c r="A4253" i="2"/>
  <c r="A4252" i="2"/>
  <c r="A4251" i="2"/>
  <c r="A4250" i="2"/>
  <c r="A4249" i="2"/>
  <c r="A4248" i="2"/>
  <c r="A4247" i="2"/>
  <c r="A4246" i="2"/>
  <c r="A4245" i="2"/>
  <c r="A4244" i="2"/>
  <c r="A4243" i="2"/>
  <c r="A4242" i="2"/>
  <c r="A4241" i="2"/>
  <c r="A4240" i="2"/>
  <c r="A4239" i="2"/>
  <c r="A4238" i="2"/>
  <c r="A4237" i="2"/>
  <c r="A4236" i="2"/>
  <c r="A4235" i="2"/>
  <c r="A4234" i="2"/>
  <c r="A4233" i="2"/>
  <c r="A4232" i="2"/>
  <c r="A4231" i="2"/>
  <c r="A4230" i="2"/>
  <c r="A4229" i="2"/>
  <c r="A4228" i="2"/>
  <c r="A4227" i="2"/>
  <c r="A4226" i="2"/>
  <c r="A4225" i="2"/>
  <c r="A4224" i="2"/>
  <c r="A4223" i="2"/>
  <c r="A4222" i="2"/>
  <c r="A4221" i="2"/>
  <c r="A4220" i="2"/>
  <c r="A4219" i="2"/>
  <c r="A4218" i="2"/>
  <c r="A4217" i="2"/>
  <c r="A4216" i="2"/>
  <c r="A4215" i="2"/>
  <c r="A4214" i="2"/>
  <c r="A4213" i="2"/>
  <c r="A4212" i="2"/>
  <c r="A4211" i="2"/>
  <c r="A4210" i="2"/>
  <c r="A4209" i="2"/>
  <c r="A4208" i="2"/>
  <c r="A4207" i="2"/>
  <c r="A4206" i="2"/>
  <c r="A4205" i="2"/>
  <c r="A4204" i="2"/>
  <c r="A4203" i="2"/>
  <c r="A4202" i="2"/>
  <c r="A4201" i="2"/>
  <c r="A4200" i="2"/>
  <c r="A4199" i="2"/>
  <c r="A4198" i="2"/>
  <c r="A4197" i="2"/>
  <c r="A4196" i="2"/>
  <c r="A4195" i="2"/>
  <c r="A4194" i="2"/>
  <c r="A4193" i="2"/>
  <c r="A4192" i="2"/>
  <c r="A4191" i="2"/>
  <c r="A4190" i="2"/>
  <c r="A4189" i="2"/>
  <c r="A4188" i="2"/>
  <c r="A4187" i="2"/>
  <c r="A4186" i="2"/>
  <c r="A4185" i="2"/>
  <c r="A4184" i="2"/>
  <c r="A4183" i="2"/>
  <c r="A4182" i="2"/>
  <c r="A4181" i="2"/>
  <c r="A4180" i="2"/>
  <c r="A4179" i="2"/>
  <c r="A4178" i="2"/>
  <c r="A4177" i="2"/>
  <c r="A4176" i="2"/>
  <c r="A4175" i="2"/>
  <c r="A4174" i="2"/>
  <c r="A4173" i="2"/>
  <c r="A4172" i="2"/>
  <c r="A4171" i="2"/>
  <c r="A4170" i="2"/>
  <c r="A4169" i="2"/>
  <c r="A4168" i="2"/>
  <c r="A4167" i="2"/>
  <c r="A4166" i="2"/>
  <c r="A4165" i="2"/>
  <c r="A4164" i="2"/>
  <c r="A4163" i="2"/>
  <c r="A4162" i="2"/>
  <c r="A4161" i="2"/>
  <c r="A4160" i="2"/>
  <c r="A4159" i="2"/>
  <c r="A4158" i="2"/>
  <c r="A4157" i="2"/>
  <c r="A4156" i="2"/>
  <c r="A4155" i="2"/>
  <c r="A4154" i="2"/>
  <c r="A4153" i="2"/>
  <c r="A4152" i="2"/>
  <c r="A4151" i="2"/>
  <c r="A4150" i="2"/>
  <c r="A4149" i="2"/>
  <c r="A4148" i="2"/>
  <c r="A4147" i="2"/>
  <c r="A4146" i="2"/>
  <c r="A4145" i="2"/>
  <c r="A4144" i="2"/>
  <c r="A4143" i="2"/>
  <c r="A4142" i="2"/>
  <c r="A4141" i="2"/>
  <c r="A4140" i="2"/>
  <c r="A4139" i="2"/>
  <c r="A4138" i="2"/>
  <c r="A4137" i="2"/>
  <c r="A4136" i="2"/>
  <c r="A4135" i="2"/>
  <c r="A4134" i="2"/>
  <c r="A4133" i="2"/>
  <c r="A4132" i="2"/>
  <c r="A4131" i="2"/>
  <c r="A4130" i="2"/>
  <c r="A4129" i="2"/>
  <c r="A4128" i="2"/>
  <c r="A4127" i="2"/>
  <c r="A4126" i="2"/>
  <c r="A4125" i="2"/>
  <c r="A4124" i="2"/>
  <c r="A4123" i="2"/>
  <c r="A4122" i="2"/>
  <c r="A4121" i="2"/>
  <c r="A4120" i="2"/>
  <c r="A4119" i="2"/>
  <c r="A4118" i="2"/>
  <c r="A4117" i="2"/>
  <c r="A4116" i="2"/>
  <c r="A4115" i="2"/>
  <c r="A4114" i="2"/>
  <c r="A4113" i="2"/>
  <c r="A4112" i="2"/>
  <c r="A4111" i="2"/>
  <c r="A4110" i="2"/>
  <c r="A4109" i="2"/>
  <c r="A4108" i="2"/>
  <c r="A4107" i="2"/>
  <c r="A4106" i="2"/>
  <c r="A4105" i="2"/>
  <c r="A4104" i="2"/>
  <c r="A4103" i="2"/>
  <c r="A4102" i="2"/>
  <c r="A4101" i="2"/>
  <c r="A4100" i="2"/>
  <c r="A4099" i="2"/>
  <c r="A4098" i="2"/>
  <c r="A4097" i="2"/>
  <c r="A4096" i="2"/>
  <c r="A4095" i="2"/>
  <c r="A4094" i="2"/>
  <c r="A4093" i="2"/>
  <c r="A4092" i="2"/>
  <c r="A4091" i="2"/>
  <c r="A4090" i="2"/>
  <c r="A4089" i="2"/>
  <c r="A4088" i="2"/>
  <c r="A4087" i="2"/>
  <c r="A4086" i="2"/>
  <c r="A4085" i="2"/>
  <c r="A4084" i="2"/>
  <c r="A4083" i="2"/>
  <c r="A4082" i="2"/>
  <c r="A4081" i="2"/>
  <c r="A4080" i="2"/>
  <c r="A4079" i="2"/>
  <c r="A4078" i="2"/>
  <c r="A4077" i="2"/>
  <c r="A4076" i="2"/>
  <c r="A4075" i="2"/>
  <c r="A4074" i="2"/>
  <c r="A4073" i="2"/>
  <c r="A4072" i="2"/>
  <c r="A4071" i="2"/>
  <c r="A4070" i="2"/>
  <c r="A4069" i="2"/>
  <c r="A4068" i="2"/>
  <c r="A4067" i="2"/>
  <c r="A4066" i="2"/>
  <c r="A4065" i="2"/>
  <c r="A4064" i="2"/>
  <c r="A4063" i="2"/>
  <c r="A4062" i="2"/>
  <c r="A4061" i="2"/>
  <c r="A4060" i="2"/>
  <c r="A4059" i="2"/>
  <c r="A4058" i="2"/>
  <c r="A4057" i="2"/>
  <c r="A4056" i="2"/>
  <c r="A4055" i="2"/>
  <c r="A4054" i="2"/>
  <c r="A4053" i="2"/>
  <c r="A4052" i="2"/>
  <c r="A4051" i="2"/>
  <c r="A4050" i="2"/>
  <c r="A4049" i="2"/>
  <c r="A4048" i="2"/>
  <c r="A4047" i="2"/>
  <c r="A4046" i="2"/>
  <c r="A4045" i="2"/>
  <c r="A4044" i="2"/>
  <c r="A4043" i="2"/>
  <c r="A4042" i="2"/>
  <c r="A4041" i="2"/>
  <c r="A4040" i="2"/>
  <c r="A4039" i="2"/>
  <c r="A4038" i="2"/>
  <c r="A4037" i="2"/>
  <c r="A4036" i="2"/>
  <c r="A4035" i="2"/>
  <c r="A4034" i="2"/>
  <c r="A4033" i="2"/>
  <c r="A4032" i="2"/>
  <c r="A4031" i="2"/>
  <c r="A4030" i="2"/>
  <c r="A4029" i="2"/>
  <c r="A4028" i="2"/>
  <c r="A4027" i="2"/>
  <c r="A4026" i="2"/>
  <c r="A4025" i="2"/>
  <c r="A4024" i="2"/>
  <c r="A4023" i="2"/>
  <c r="A4022" i="2"/>
  <c r="A4021" i="2"/>
  <c r="A4020" i="2"/>
  <c r="A4019" i="2"/>
  <c r="A4018" i="2"/>
  <c r="A4017" i="2"/>
  <c r="A4016" i="2"/>
  <c r="A4015" i="2"/>
  <c r="A4014" i="2"/>
  <c r="A4013" i="2"/>
  <c r="A4012" i="2"/>
  <c r="A4011" i="2"/>
  <c r="A4010" i="2"/>
  <c r="A4009" i="2"/>
  <c r="A4008" i="2"/>
  <c r="A4007" i="2"/>
  <c r="A4006" i="2"/>
  <c r="A4005" i="2"/>
  <c r="A4004" i="2"/>
  <c r="A4003" i="2"/>
  <c r="A4002" i="2"/>
  <c r="A4001" i="2"/>
  <c r="A4000" i="2"/>
  <c r="A3999" i="2"/>
  <c r="A3998" i="2"/>
  <c r="A3997" i="2"/>
  <c r="A3996" i="2"/>
  <c r="A3995" i="2"/>
  <c r="A3994" i="2"/>
  <c r="A3993" i="2"/>
  <c r="A3992" i="2"/>
  <c r="A3991" i="2"/>
  <c r="A3990" i="2"/>
  <c r="A3989" i="2"/>
  <c r="A3988" i="2"/>
  <c r="A3987" i="2"/>
  <c r="A3986" i="2"/>
  <c r="A3985" i="2"/>
  <c r="A3984" i="2"/>
  <c r="A3983" i="2"/>
  <c r="A3982" i="2"/>
  <c r="A3981" i="2"/>
  <c r="A3980" i="2"/>
  <c r="A3979" i="2"/>
  <c r="A3978" i="2"/>
  <c r="A3977" i="2"/>
  <c r="A3976" i="2"/>
  <c r="A3975" i="2"/>
  <c r="A3974" i="2"/>
  <c r="A3973" i="2"/>
  <c r="A3972" i="2"/>
  <c r="A3971" i="2"/>
  <c r="A3970" i="2"/>
  <c r="A3969" i="2"/>
  <c r="A3968" i="2"/>
  <c r="A3967" i="2"/>
  <c r="A3966" i="2"/>
  <c r="A3965" i="2"/>
  <c r="A3964" i="2"/>
  <c r="A3963" i="2"/>
  <c r="A3962" i="2"/>
  <c r="A3961" i="2"/>
  <c r="A3960" i="2"/>
  <c r="A3959" i="2"/>
  <c r="A3958" i="2"/>
  <c r="A3957" i="2"/>
  <c r="A3956" i="2"/>
  <c r="A3955" i="2"/>
  <c r="A3954" i="2"/>
  <c r="A3953" i="2"/>
  <c r="A3952" i="2"/>
  <c r="A3951" i="2"/>
  <c r="A3950" i="2"/>
  <c r="A3949" i="2"/>
  <c r="A3948" i="2"/>
  <c r="A3947" i="2"/>
  <c r="A3946" i="2"/>
  <c r="A3945" i="2"/>
  <c r="A3944" i="2"/>
  <c r="A3943" i="2"/>
  <c r="A3942" i="2"/>
  <c r="A3941" i="2"/>
  <c r="A3940" i="2"/>
  <c r="A3939" i="2"/>
  <c r="A3938" i="2"/>
  <c r="A3937" i="2"/>
  <c r="A3936" i="2"/>
  <c r="A3935" i="2"/>
  <c r="A3934" i="2"/>
  <c r="A3933" i="2"/>
  <c r="A3932" i="2"/>
  <c r="A3931" i="2"/>
  <c r="A3930" i="2"/>
  <c r="A3929" i="2"/>
  <c r="A3928" i="2"/>
  <c r="A3927" i="2"/>
  <c r="A3926" i="2"/>
  <c r="A3925" i="2"/>
  <c r="A3924" i="2"/>
  <c r="A3923" i="2"/>
  <c r="A3922" i="2"/>
  <c r="A3921" i="2"/>
  <c r="A3920" i="2"/>
  <c r="A3919" i="2"/>
  <c r="A3918" i="2"/>
  <c r="A3917" i="2"/>
  <c r="A3916" i="2"/>
  <c r="A3915" i="2"/>
  <c r="A3914" i="2"/>
  <c r="A3913" i="2"/>
  <c r="A3912" i="2"/>
  <c r="A3911" i="2"/>
  <c r="A3910" i="2"/>
  <c r="A3909" i="2"/>
  <c r="A3908" i="2"/>
  <c r="A3907" i="2"/>
  <c r="A3906" i="2"/>
  <c r="A3905" i="2"/>
  <c r="A3904" i="2"/>
  <c r="A3903" i="2"/>
  <c r="A3902" i="2"/>
  <c r="A3901" i="2"/>
  <c r="A3900" i="2"/>
  <c r="A3899" i="2"/>
  <c r="A3898" i="2"/>
  <c r="A3897" i="2"/>
  <c r="A3896" i="2"/>
  <c r="A3895" i="2"/>
  <c r="A3894" i="2"/>
  <c r="A3893" i="2"/>
  <c r="A3892" i="2"/>
  <c r="A3891" i="2"/>
  <c r="A3890" i="2"/>
  <c r="A3889" i="2"/>
  <c r="A3888" i="2"/>
  <c r="A3887" i="2"/>
  <c r="A3886" i="2"/>
  <c r="A3885" i="2"/>
  <c r="A3884" i="2"/>
  <c r="A3883" i="2"/>
  <c r="A3882" i="2"/>
  <c r="A3881" i="2"/>
  <c r="A3880" i="2"/>
  <c r="A3879" i="2"/>
  <c r="A3878" i="2"/>
  <c r="A3877" i="2"/>
  <c r="A3876" i="2"/>
  <c r="A3875" i="2"/>
  <c r="A3874" i="2"/>
  <c r="A3873" i="2"/>
  <c r="A3872" i="2"/>
  <c r="A3871" i="2"/>
  <c r="A3870" i="2"/>
  <c r="A3869" i="2"/>
  <c r="A3868" i="2"/>
  <c r="A3867" i="2"/>
  <c r="A3866" i="2"/>
  <c r="A3865" i="2"/>
  <c r="A3864" i="2"/>
  <c r="A3863" i="2"/>
  <c r="A3862" i="2"/>
  <c r="A3861" i="2"/>
  <c r="A3860" i="2"/>
  <c r="A3859" i="2"/>
  <c r="A3858" i="2"/>
  <c r="A3857" i="2"/>
  <c r="A3856" i="2"/>
  <c r="A3855" i="2"/>
  <c r="A3854" i="2"/>
  <c r="A3853" i="2"/>
  <c r="A3852" i="2"/>
  <c r="A3851" i="2"/>
  <c r="A3850" i="2"/>
  <c r="A3849" i="2"/>
  <c r="A3848" i="2"/>
  <c r="A3847" i="2"/>
  <c r="A3846" i="2"/>
  <c r="A3845" i="2"/>
  <c r="A3844" i="2"/>
  <c r="A3843" i="2"/>
  <c r="A3842" i="2"/>
  <c r="A3841" i="2"/>
  <c r="A3840" i="2"/>
  <c r="A3839" i="2"/>
  <c r="A3838" i="2"/>
  <c r="A3837" i="2"/>
  <c r="A3836" i="2"/>
  <c r="A3835" i="2"/>
  <c r="A3834" i="2"/>
  <c r="A3833" i="2"/>
  <c r="A3832" i="2"/>
  <c r="A3831" i="2"/>
  <c r="A3830" i="2"/>
  <c r="A3829" i="2"/>
  <c r="A3828" i="2"/>
  <c r="A3827" i="2"/>
  <c r="A3826" i="2"/>
  <c r="A3825" i="2"/>
  <c r="A3824" i="2"/>
  <c r="A3823" i="2"/>
  <c r="A3822" i="2"/>
  <c r="A3821" i="2"/>
  <c r="A3820" i="2"/>
  <c r="A3819" i="2"/>
  <c r="A3818" i="2"/>
  <c r="A3817" i="2"/>
  <c r="A3816" i="2"/>
  <c r="A3815" i="2"/>
  <c r="A3814" i="2"/>
  <c r="A3813" i="2"/>
  <c r="A3812" i="2"/>
  <c r="A3811" i="2"/>
  <c r="A3810" i="2"/>
  <c r="A3809" i="2"/>
  <c r="A3808" i="2"/>
  <c r="A3807" i="2"/>
  <c r="A3806" i="2"/>
  <c r="A3805" i="2"/>
  <c r="A3804" i="2"/>
  <c r="A3803" i="2"/>
  <c r="A3802" i="2"/>
  <c r="A3801" i="2"/>
  <c r="A3800" i="2"/>
  <c r="A3799" i="2"/>
  <c r="A3798" i="2"/>
  <c r="A3797" i="2"/>
  <c r="A3796" i="2"/>
  <c r="A3795" i="2"/>
  <c r="A3794" i="2"/>
  <c r="A3793" i="2"/>
  <c r="A3792" i="2"/>
  <c r="A3791" i="2"/>
  <c r="A3790" i="2"/>
  <c r="A3789" i="2"/>
  <c r="A3788" i="2"/>
  <c r="A3787" i="2"/>
  <c r="A3786" i="2"/>
  <c r="A3785" i="2"/>
  <c r="A3784" i="2"/>
  <c r="A3783" i="2"/>
  <c r="A3782" i="2"/>
  <c r="A3781" i="2"/>
  <c r="A3780" i="2"/>
  <c r="A3779" i="2"/>
  <c r="A3778" i="2"/>
  <c r="A3777" i="2"/>
  <c r="A3776" i="2"/>
  <c r="A3775" i="2"/>
  <c r="A3774" i="2"/>
  <c r="A3773" i="2"/>
  <c r="A3772" i="2"/>
  <c r="A3771" i="2"/>
  <c r="A3770" i="2"/>
  <c r="A3769" i="2"/>
  <c r="A3768" i="2"/>
  <c r="A3767" i="2"/>
  <c r="A3766" i="2"/>
  <c r="A3765" i="2"/>
  <c r="A3764" i="2"/>
  <c r="A3763" i="2"/>
  <c r="A3762" i="2"/>
  <c r="A3761" i="2"/>
  <c r="A3760" i="2"/>
  <c r="A3759" i="2"/>
  <c r="A3758" i="2"/>
  <c r="A3757" i="2"/>
  <c r="A3756" i="2"/>
  <c r="A3755" i="2"/>
  <c r="A3754" i="2"/>
  <c r="A3753" i="2"/>
  <c r="A3752" i="2"/>
  <c r="A3751" i="2"/>
  <c r="A3750" i="2"/>
  <c r="A3749" i="2"/>
  <c r="A3748" i="2"/>
  <c r="A3747" i="2"/>
  <c r="A3746" i="2"/>
  <c r="A3745" i="2"/>
  <c r="A3744" i="2"/>
  <c r="A3743" i="2"/>
  <c r="A3742" i="2"/>
  <c r="A3741" i="2"/>
  <c r="A3740" i="2"/>
  <c r="A3739" i="2"/>
  <c r="A3738" i="2"/>
  <c r="A3737" i="2"/>
  <c r="A3736" i="2"/>
  <c r="A3735" i="2"/>
  <c r="A3734" i="2"/>
  <c r="A3733" i="2"/>
  <c r="A3732" i="2"/>
  <c r="A3731" i="2"/>
  <c r="A3730" i="2"/>
  <c r="A3729" i="2"/>
  <c r="A3728" i="2"/>
  <c r="A3727" i="2"/>
  <c r="A3726" i="2"/>
  <c r="A3725" i="2"/>
  <c r="A3724" i="2"/>
  <c r="A3723" i="2"/>
  <c r="A3722" i="2"/>
  <c r="A3721" i="2"/>
  <c r="A3720" i="2"/>
  <c r="A3719" i="2"/>
  <c r="A3718" i="2"/>
  <c r="A3717" i="2"/>
  <c r="A3716" i="2"/>
  <c r="A3715" i="2"/>
  <c r="A3714" i="2"/>
  <c r="A3713" i="2"/>
  <c r="A3712" i="2"/>
  <c r="A3711" i="2"/>
  <c r="A3710" i="2"/>
  <c r="A3709" i="2"/>
  <c r="A3708" i="2"/>
  <c r="A3707" i="2"/>
  <c r="A3706" i="2"/>
  <c r="A3705" i="2"/>
  <c r="A3704" i="2"/>
  <c r="A3703" i="2"/>
  <c r="A3702" i="2"/>
  <c r="A3701" i="2"/>
  <c r="A3700" i="2"/>
  <c r="A3699" i="2"/>
  <c r="A3698" i="2"/>
  <c r="A3697" i="2"/>
  <c r="A3696" i="2"/>
  <c r="A3695" i="2"/>
  <c r="A3694" i="2"/>
  <c r="A3693" i="2"/>
  <c r="A3692" i="2"/>
  <c r="A3691" i="2"/>
  <c r="A3690" i="2"/>
  <c r="A3689" i="2"/>
  <c r="A3688" i="2"/>
  <c r="A3687" i="2"/>
  <c r="A3686" i="2"/>
  <c r="A3685" i="2"/>
  <c r="A3684" i="2"/>
  <c r="A3683" i="2"/>
  <c r="A3682" i="2"/>
  <c r="A3681" i="2"/>
  <c r="A3680" i="2"/>
  <c r="A3679" i="2"/>
  <c r="A3678" i="2"/>
  <c r="A3677" i="2"/>
  <c r="A3676" i="2"/>
  <c r="A3675" i="2"/>
  <c r="A3674" i="2"/>
  <c r="A3673" i="2"/>
  <c r="A3672" i="2"/>
  <c r="A3671" i="2"/>
  <c r="A3670" i="2"/>
  <c r="A3669" i="2"/>
  <c r="A3668" i="2"/>
  <c r="A3667" i="2"/>
  <c r="A3666" i="2"/>
  <c r="A3665" i="2"/>
  <c r="A3664" i="2"/>
  <c r="A3663" i="2"/>
  <c r="A3662" i="2"/>
  <c r="A3661" i="2"/>
  <c r="A3660" i="2"/>
  <c r="A3659" i="2"/>
  <c r="A3658" i="2"/>
  <c r="A3657" i="2"/>
  <c r="A3656" i="2"/>
  <c r="A3655" i="2"/>
  <c r="A3654" i="2"/>
  <c r="A3653" i="2"/>
  <c r="A3652" i="2"/>
  <c r="A3651" i="2"/>
  <c r="A3650" i="2"/>
  <c r="A3649" i="2"/>
  <c r="A3648" i="2"/>
  <c r="A3647" i="2"/>
  <c r="A3646" i="2"/>
  <c r="A3645" i="2"/>
  <c r="A3644" i="2"/>
  <c r="A3643" i="2"/>
  <c r="A3642" i="2"/>
  <c r="A3641" i="2"/>
  <c r="A3640" i="2"/>
  <c r="A3639" i="2"/>
  <c r="A3638" i="2"/>
  <c r="A3637" i="2"/>
  <c r="A3636" i="2"/>
  <c r="A3635" i="2"/>
  <c r="A3634" i="2"/>
  <c r="A3633" i="2"/>
  <c r="A3632" i="2"/>
  <c r="A3631" i="2"/>
  <c r="A3630" i="2"/>
  <c r="A3629" i="2"/>
  <c r="A3628" i="2"/>
  <c r="A3627" i="2"/>
  <c r="A3626" i="2"/>
  <c r="A3625" i="2"/>
  <c r="A3624" i="2"/>
  <c r="A3623" i="2"/>
  <c r="A3622" i="2"/>
  <c r="A3621" i="2"/>
  <c r="A3620" i="2"/>
  <c r="A3619" i="2"/>
  <c r="A3618" i="2"/>
  <c r="A3617" i="2"/>
  <c r="A3616" i="2"/>
  <c r="A3615" i="2"/>
  <c r="A3614" i="2"/>
  <c r="A3613" i="2"/>
  <c r="A3612" i="2"/>
  <c r="A3611" i="2"/>
  <c r="A3610" i="2"/>
  <c r="A3609" i="2"/>
  <c r="A3608" i="2"/>
  <c r="A3607" i="2"/>
  <c r="A3606" i="2"/>
  <c r="A3605" i="2"/>
  <c r="A3604" i="2"/>
  <c r="A3603" i="2"/>
  <c r="A3602" i="2"/>
  <c r="A3601" i="2"/>
  <c r="A3600" i="2"/>
  <c r="A3599" i="2"/>
  <c r="A3598" i="2"/>
  <c r="A3597" i="2"/>
  <c r="A3596" i="2"/>
  <c r="A3595" i="2"/>
  <c r="A3594" i="2"/>
  <c r="A3593" i="2"/>
  <c r="A3592" i="2"/>
  <c r="A3591" i="2"/>
  <c r="A3590" i="2"/>
  <c r="A3589" i="2"/>
  <c r="A3588" i="2"/>
  <c r="A3587" i="2"/>
  <c r="A3586" i="2"/>
  <c r="A3585" i="2"/>
  <c r="A3584" i="2"/>
  <c r="A3583" i="2"/>
  <c r="A3582" i="2"/>
  <c r="A3581" i="2"/>
  <c r="A3580" i="2"/>
  <c r="A3579" i="2"/>
  <c r="A3578" i="2"/>
  <c r="A3577" i="2"/>
  <c r="A3576" i="2"/>
  <c r="A3575" i="2"/>
  <c r="A3574" i="2"/>
  <c r="A3573" i="2"/>
  <c r="A3572" i="2"/>
  <c r="A3571" i="2"/>
  <c r="A3570" i="2"/>
  <c r="A3569" i="2"/>
  <c r="A3568" i="2"/>
  <c r="A3567" i="2"/>
  <c r="A3566" i="2"/>
  <c r="A3565" i="2"/>
  <c r="A3564" i="2"/>
  <c r="A3563" i="2"/>
  <c r="A3562" i="2"/>
  <c r="A3561" i="2"/>
  <c r="A3560" i="2"/>
  <c r="A3559" i="2"/>
  <c r="A3558" i="2"/>
  <c r="A3557" i="2"/>
  <c r="A3556" i="2"/>
  <c r="A3555" i="2"/>
  <c r="A3554" i="2"/>
  <c r="A3553" i="2"/>
  <c r="A3552" i="2"/>
  <c r="A3551" i="2"/>
  <c r="A3550" i="2"/>
  <c r="A3549" i="2"/>
  <c r="A3548" i="2"/>
  <c r="A3547" i="2"/>
  <c r="A3546" i="2"/>
  <c r="A3545" i="2"/>
  <c r="A3544" i="2"/>
  <c r="A3543" i="2"/>
  <c r="A3542" i="2"/>
  <c r="A3541" i="2"/>
  <c r="A3540" i="2"/>
  <c r="A3539" i="2"/>
  <c r="A3538" i="2"/>
  <c r="A3537" i="2"/>
  <c r="A3536" i="2"/>
  <c r="A3535" i="2"/>
  <c r="A3534" i="2"/>
  <c r="A3533" i="2"/>
  <c r="A3532" i="2"/>
  <c r="A3531" i="2"/>
  <c r="A3530" i="2"/>
  <c r="A3529" i="2"/>
  <c r="A3528" i="2"/>
  <c r="A3527" i="2"/>
  <c r="A3526" i="2"/>
  <c r="A3525" i="2"/>
  <c r="A3524" i="2"/>
  <c r="A3523" i="2"/>
  <c r="A3522" i="2"/>
  <c r="A3521" i="2"/>
  <c r="A3520" i="2"/>
  <c r="A3519" i="2"/>
  <c r="A3518" i="2"/>
  <c r="A3517" i="2"/>
  <c r="A3516" i="2"/>
  <c r="A3515" i="2"/>
  <c r="A3514" i="2"/>
  <c r="A3513" i="2"/>
  <c r="A3512" i="2"/>
  <c r="A3511" i="2"/>
  <c r="A3510" i="2"/>
  <c r="A3509" i="2"/>
  <c r="A3508" i="2"/>
  <c r="A3507" i="2"/>
  <c r="A3506" i="2"/>
  <c r="A3505" i="2"/>
  <c r="A3504" i="2"/>
  <c r="A3503" i="2"/>
  <c r="A3502" i="2"/>
  <c r="A3501" i="2"/>
  <c r="A3500" i="2"/>
  <c r="A3499" i="2"/>
  <c r="A3498" i="2"/>
  <c r="A3497" i="2"/>
  <c r="A3496" i="2"/>
  <c r="A3495" i="2"/>
  <c r="A3494" i="2"/>
  <c r="A3493" i="2"/>
  <c r="A3492" i="2"/>
  <c r="A3491" i="2"/>
  <c r="A3490" i="2"/>
  <c r="A3489" i="2"/>
  <c r="A3488" i="2"/>
  <c r="A3487" i="2"/>
  <c r="A3486" i="2"/>
  <c r="A3485" i="2"/>
  <c r="A3484" i="2"/>
  <c r="A3483" i="2"/>
  <c r="A3482" i="2"/>
  <c r="A3481" i="2"/>
  <c r="A3480" i="2"/>
  <c r="A3479" i="2"/>
  <c r="A3478" i="2"/>
  <c r="A3477" i="2"/>
  <c r="A3476" i="2"/>
  <c r="A3475" i="2"/>
  <c r="A3474" i="2"/>
  <c r="A3473" i="2"/>
  <c r="A3472" i="2"/>
  <c r="A3471" i="2"/>
  <c r="A3470" i="2"/>
  <c r="A3469" i="2"/>
  <c r="A3468" i="2"/>
  <c r="A3467" i="2"/>
  <c r="A3466" i="2"/>
  <c r="A3465" i="2"/>
  <c r="A3464" i="2"/>
  <c r="A3463" i="2"/>
  <c r="A3462" i="2"/>
  <c r="A3461" i="2"/>
  <c r="A3460" i="2"/>
  <c r="A3459" i="2"/>
  <c r="A3458" i="2"/>
  <c r="A3457" i="2"/>
  <c r="A3456" i="2"/>
  <c r="A3455" i="2"/>
  <c r="A3454" i="2"/>
  <c r="A3453" i="2"/>
  <c r="A3452" i="2"/>
  <c r="A3451" i="2"/>
  <c r="A3450" i="2"/>
  <c r="A3449" i="2"/>
  <c r="A3448" i="2"/>
  <c r="A3447" i="2"/>
  <c r="A3446" i="2"/>
  <c r="A3445" i="2"/>
  <c r="A3444" i="2"/>
  <c r="A3443" i="2"/>
  <c r="A3442" i="2"/>
  <c r="A3441" i="2"/>
  <c r="A3440" i="2"/>
  <c r="A3439" i="2"/>
  <c r="A3438" i="2"/>
  <c r="A3437" i="2"/>
  <c r="A3436" i="2"/>
  <c r="A3435" i="2"/>
  <c r="A3434" i="2"/>
  <c r="A3433" i="2"/>
  <c r="A3432" i="2"/>
  <c r="A3431" i="2"/>
  <c r="A3430" i="2"/>
  <c r="A3429" i="2"/>
  <c r="A3428" i="2"/>
  <c r="A3427" i="2"/>
  <c r="A3426" i="2"/>
  <c r="A3425" i="2"/>
  <c r="A3424" i="2"/>
  <c r="A3423" i="2"/>
  <c r="A3422" i="2"/>
  <c r="A3421" i="2"/>
  <c r="A3420" i="2"/>
  <c r="A3419" i="2"/>
  <c r="A3418" i="2"/>
  <c r="A3417" i="2"/>
  <c r="A3416" i="2"/>
  <c r="A3415" i="2"/>
  <c r="A3414" i="2"/>
  <c r="A3413" i="2"/>
  <c r="A3412" i="2"/>
  <c r="A3411" i="2"/>
  <c r="A3410" i="2"/>
  <c r="A3409" i="2"/>
  <c r="A3408" i="2"/>
  <c r="A3407" i="2"/>
  <c r="A3406" i="2"/>
  <c r="A3405" i="2"/>
  <c r="A3404" i="2"/>
  <c r="A3403" i="2"/>
  <c r="A3402" i="2"/>
  <c r="A3401" i="2"/>
  <c r="A3400" i="2"/>
  <c r="A3399" i="2"/>
  <c r="A3398" i="2"/>
  <c r="A3397" i="2"/>
  <c r="A3396" i="2"/>
  <c r="A3395" i="2"/>
  <c r="A3394" i="2"/>
  <c r="A3393" i="2"/>
  <c r="A3392" i="2"/>
  <c r="A3391" i="2"/>
  <c r="A3390" i="2"/>
  <c r="A3389" i="2"/>
  <c r="A3388" i="2"/>
  <c r="A3387" i="2"/>
  <c r="A3386" i="2"/>
  <c r="A3385" i="2"/>
  <c r="A3384" i="2"/>
  <c r="A3383" i="2"/>
  <c r="A3382" i="2"/>
  <c r="A3381" i="2"/>
  <c r="A3380" i="2"/>
  <c r="A3379" i="2"/>
  <c r="A3378" i="2"/>
  <c r="A3377" i="2"/>
  <c r="A3376" i="2"/>
  <c r="A3375" i="2"/>
  <c r="A3374" i="2"/>
  <c r="A3373" i="2"/>
  <c r="A3372" i="2"/>
  <c r="A3371" i="2"/>
  <c r="A3370" i="2"/>
  <c r="A3369" i="2"/>
  <c r="A3368" i="2"/>
  <c r="A3367" i="2"/>
  <c r="A3366" i="2"/>
  <c r="A3365" i="2"/>
  <c r="A3364" i="2"/>
  <c r="A3363" i="2"/>
  <c r="A3362" i="2"/>
  <c r="A3361" i="2"/>
  <c r="A3360" i="2"/>
  <c r="A3359" i="2"/>
  <c r="A3358" i="2"/>
  <c r="A3357" i="2"/>
  <c r="A3356" i="2"/>
  <c r="A3355" i="2"/>
  <c r="A3354" i="2"/>
  <c r="A3353" i="2"/>
  <c r="A3352" i="2"/>
  <c r="A3351" i="2"/>
  <c r="A3350" i="2"/>
  <c r="A3349" i="2"/>
  <c r="A3348" i="2"/>
  <c r="A3347" i="2"/>
  <c r="A3346" i="2"/>
  <c r="A3345" i="2"/>
  <c r="A3344" i="2"/>
  <c r="A3343" i="2"/>
  <c r="A3342" i="2"/>
  <c r="A3341" i="2"/>
  <c r="A3340" i="2"/>
  <c r="A3339" i="2"/>
  <c r="A3338" i="2"/>
  <c r="A3337" i="2"/>
  <c r="A3336" i="2"/>
  <c r="A3335" i="2"/>
  <c r="A3334" i="2"/>
  <c r="A3333" i="2"/>
  <c r="A3332" i="2"/>
  <c r="A3331" i="2"/>
  <c r="A3330" i="2"/>
  <c r="A3329" i="2"/>
  <c r="A3328" i="2"/>
  <c r="A3327" i="2"/>
  <c r="A3326" i="2"/>
  <c r="A3325" i="2"/>
  <c r="A3324" i="2"/>
  <c r="A3323" i="2"/>
  <c r="A3322" i="2"/>
  <c r="A3321" i="2"/>
  <c r="A3320" i="2"/>
  <c r="A3319" i="2"/>
  <c r="A3318" i="2"/>
  <c r="A3317" i="2"/>
  <c r="A3316" i="2"/>
  <c r="A3315" i="2"/>
  <c r="A3314" i="2"/>
  <c r="A3313" i="2"/>
  <c r="A3312" i="2"/>
  <c r="A3311" i="2"/>
  <c r="A3310" i="2"/>
  <c r="A3309" i="2"/>
  <c r="A3308" i="2"/>
  <c r="A3307" i="2"/>
  <c r="A3306" i="2"/>
  <c r="A3305" i="2"/>
  <c r="A3304" i="2"/>
  <c r="A3303" i="2"/>
  <c r="A3302" i="2"/>
  <c r="A3301" i="2"/>
  <c r="A3300" i="2"/>
  <c r="A3299" i="2"/>
  <c r="A3298" i="2"/>
  <c r="A3297" i="2"/>
  <c r="A3296" i="2"/>
  <c r="A3295" i="2"/>
  <c r="A3294" i="2"/>
  <c r="A3293" i="2"/>
  <c r="A3292" i="2"/>
  <c r="A3291" i="2"/>
  <c r="A3290" i="2"/>
  <c r="A3289" i="2"/>
  <c r="A3288" i="2"/>
  <c r="A3287" i="2"/>
  <c r="A3286" i="2"/>
  <c r="A3285" i="2"/>
  <c r="A3284" i="2"/>
  <c r="A3283" i="2"/>
  <c r="A3282" i="2"/>
  <c r="A3281" i="2"/>
  <c r="A3280" i="2"/>
  <c r="A3279" i="2"/>
  <c r="A3278" i="2"/>
  <c r="A3277" i="2"/>
  <c r="A3276" i="2"/>
  <c r="A3275" i="2"/>
  <c r="A3274" i="2"/>
  <c r="A3273" i="2"/>
  <c r="A3272" i="2"/>
  <c r="A3271" i="2"/>
  <c r="A3270" i="2"/>
  <c r="A3269" i="2"/>
  <c r="A3268" i="2"/>
  <c r="A3267" i="2"/>
  <c r="A3266" i="2"/>
  <c r="A3265" i="2"/>
  <c r="A3264" i="2"/>
  <c r="A3263" i="2"/>
  <c r="A3262" i="2"/>
  <c r="A3261" i="2"/>
  <c r="A3260" i="2"/>
  <c r="A3259" i="2"/>
  <c r="A3258" i="2"/>
  <c r="A3257" i="2"/>
  <c r="A3256" i="2"/>
  <c r="A3255" i="2"/>
  <c r="A3254" i="2"/>
  <c r="A3253" i="2"/>
  <c r="A3252" i="2"/>
  <c r="A3251" i="2"/>
  <c r="A3250" i="2"/>
  <c r="A3249" i="2"/>
  <c r="A3248" i="2"/>
  <c r="A3247" i="2"/>
  <c r="A3246" i="2"/>
  <c r="A3245" i="2"/>
  <c r="A3244" i="2"/>
  <c r="A3243" i="2"/>
  <c r="A3242" i="2"/>
  <c r="A3241" i="2"/>
  <c r="A3240" i="2"/>
  <c r="A3239" i="2"/>
  <c r="A3238" i="2"/>
  <c r="A3237" i="2"/>
  <c r="A3236" i="2"/>
  <c r="A3235" i="2"/>
  <c r="A3234" i="2"/>
  <c r="A3233" i="2"/>
  <c r="A3232" i="2"/>
  <c r="A3231" i="2"/>
  <c r="A3230" i="2"/>
  <c r="A3229" i="2"/>
  <c r="A3228" i="2"/>
  <c r="A3227" i="2"/>
  <c r="A3226" i="2"/>
  <c r="A3225" i="2"/>
  <c r="A3224" i="2"/>
  <c r="A3223" i="2"/>
  <c r="A3222" i="2"/>
  <c r="A3221" i="2"/>
  <c r="A3220" i="2"/>
  <c r="A3219" i="2"/>
  <c r="A3218" i="2"/>
  <c r="A3217" i="2"/>
  <c r="A3216" i="2"/>
  <c r="A3215" i="2"/>
  <c r="A3214" i="2"/>
  <c r="A3213" i="2"/>
  <c r="A3212" i="2"/>
  <c r="A3211" i="2"/>
  <c r="A3210" i="2"/>
  <c r="A3209" i="2"/>
  <c r="A3208" i="2"/>
  <c r="A3207" i="2"/>
  <c r="A3206" i="2"/>
  <c r="A3205" i="2"/>
  <c r="A3204" i="2"/>
  <c r="A3203" i="2"/>
  <c r="A3202" i="2"/>
  <c r="A3201" i="2"/>
  <c r="A3200" i="2"/>
  <c r="A3199" i="2"/>
  <c r="A3198" i="2"/>
  <c r="A3197" i="2"/>
  <c r="A3196" i="2"/>
  <c r="A3195" i="2"/>
  <c r="A3194" i="2"/>
  <c r="A3193" i="2"/>
  <c r="A3192" i="2"/>
  <c r="A3191" i="2"/>
  <c r="A3190" i="2"/>
  <c r="A3189" i="2"/>
  <c r="A3188" i="2"/>
  <c r="A3187" i="2"/>
  <c r="A3186" i="2"/>
  <c r="A3185" i="2"/>
  <c r="A3184" i="2"/>
  <c r="A3183" i="2"/>
  <c r="A3182" i="2"/>
  <c r="A3181" i="2"/>
  <c r="A3180" i="2"/>
  <c r="A3179" i="2"/>
  <c r="A3178" i="2"/>
  <c r="A3177" i="2"/>
  <c r="A3176" i="2"/>
  <c r="A3175" i="2"/>
  <c r="A3174" i="2"/>
  <c r="A3173" i="2"/>
  <c r="A3172" i="2"/>
  <c r="A3171" i="2"/>
  <c r="A3170" i="2"/>
  <c r="A3169" i="2"/>
  <c r="A3168" i="2"/>
  <c r="A3167" i="2"/>
  <c r="A3166" i="2"/>
  <c r="A3165" i="2"/>
  <c r="A3164" i="2"/>
  <c r="A3163" i="2"/>
  <c r="A3162" i="2"/>
  <c r="A3161" i="2"/>
  <c r="A3160" i="2"/>
  <c r="A3159" i="2"/>
  <c r="A3158" i="2"/>
  <c r="A3157" i="2"/>
  <c r="A3156" i="2"/>
  <c r="A3155" i="2"/>
  <c r="A3154" i="2"/>
  <c r="A3153" i="2"/>
  <c r="A3152" i="2"/>
  <c r="A3151" i="2"/>
  <c r="A3150" i="2"/>
  <c r="A3149" i="2"/>
  <c r="A3148" i="2"/>
  <c r="A3147" i="2"/>
  <c r="A3146" i="2"/>
  <c r="A3145" i="2"/>
  <c r="A3144" i="2"/>
  <c r="A3143" i="2"/>
  <c r="A3142" i="2"/>
  <c r="A3141" i="2"/>
  <c r="A3140" i="2"/>
  <c r="A3139" i="2"/>
  <c r="A3138" i="2"/>
  <c r="A3137" i="2"/>
  <c r="A3136" i="2"/>
  <c r="A3135" i="2"/>
  <c r="A3134" i="2"/>
  <c r="A3133" i="2"/>
  <c r="A3132" i="2"/>
  <c r="A3131" i="2"/>
  <c r="A3130" i="2"/>
  <c r="A3129" i="2"/>
  <c r="A3128" i="2"/>
  <c r="A3127" i="2"/>
  <c r="A3126" i="2"/>
  <c r="A3125" i="2"/>
  <c r="A3124" i="2"/>
  <c r="A3123" i="2"/>
  <c r="A3122" i="2"/>
  <c r="A3121" i="2"/>
  <c r="A3120" i="2"/>
  <c r="A3119" i="2"/>
  <c r="A3118" i="2"/>
  <c r="A3117" i="2"/>
  <c r="A3116" i="2"/>
  <c r="A3115" i="2"/>
  <c r="A3114" i="2"/>
  <c r="A3113" i="2"/>
  <c r="A3112" i="2"/>
  <c r="A3111" i="2"/>
  <c r="A3110" i="2"/>
  <c r="A3109" i="2"/>
  <c r="A3108" i="2"/>
  <c r="A3107" i="2"/>
  <c r="A3106" i="2"/>
  <c r="A3105" i="2"/>
  <c r="A3104" i="2"/>
  <c r="A3103" i="2"/>
  <c r="A3102" i="2"/>
  <c r="A3101" i="2"/>
  <c r="A3100" i="2"/>
  <c r="A3099" i="2"/>
  <c r="A3098" i="2"/>
  <c r="A3097" i="2"/>
  <c r="A3096" i="2"/>
  <c r="A3095" i="2"/>
  <c r="A3094" i="2"/>
  <c r="A3093" i="2"/>
  <c r="A3092" i="2"/>
  <c r="A3091" i="2"/>
  <c r="A3090" i="2"/>
  <c r="A3089" i="2"/>
  <c r="A3088" i="2"/>
  <c r="A3087" i="2"/>
  <c r="A3086" i="2"/>
  <c r="A3085" i="2"/>
  <c r="A3084" i="2"/>
  <c r="A3083" i="2"/>
  <c r="A3082" i="2"/>
  <c r="A3081" i="2"/>
  <c r="A3080" i="2"/>
  <c r="A3079" i="2"/>
  <c r="A3078" i="2"/>
  <c r="A3077" i="2"/>
  <c r="A3076" i="2"/>
  <c r="A3075" i="2"/>
  <c r="A3074" i="2"/>
  <c r="A3073" i="2"/>
  <c r="A3072" i="2"/>
  <c r="A3071" i="2"/>
  <c r="A3070" i="2"/>
  <c r="A3069" i="2"/>
  <c r="A3068" i="2"/>
  <c r="A3067" i="2"/>
  <c r="A3066" i="2"/>
  <c r="A3065" i="2"/>
  <c r="A3064" i="2"/>
  <c r="A3063" i="2"/>
  <c r="A3062" i="2"/>
  <c r="A3061" i="2"/>
  <c r="A3060" i="2"/>
  <c r="A3059" i="2"/>
  <c r="A3058" i="2"/>
  <c r="A3057" i="2"/>
  <c r="A3056" i="2"/>
  <c r="A3055" i="2"/>
  <c r="A3054" i="2"/>
  <c r="A3053" i="2"/>
  <c r="A3052" i="2"/>
  <c r="A3051" i="2"/>
  <c r="A3050" i="2"/>
  <c r="A3049" i="2"/>
  <c r="A3048" i="2"/>
  <c r="A3047" i="2"/>
  <c r="A3046" i="2"/>
  <c r="A3045" i="2"/>
  <c r="A3044" i="2"/>
  <c r="A3043" i="2"/>
  <c r="A3042" i="2"/>
  <c r="A3041" i="2"/>
  <c r="A3040" i="2"/>
  <c r="A3039" i="2"/>
  <c r="A3038" i="2"/>
  <c r="A3037" i="2"/>
  <c r="A3036" i="2"/>
  <c r="A3035" i="2"/>
  <c r="A3034" i="2"/>
  <c r="A3033" i="2"/>
  <c r="A3032" i="2"/>
  <c r="A3031" i="2"/>
  <c r="A3030" i="2"/>
  <c r="A3029" i="2"/>
  <c r="A3028" i="2"/>
  <c r="A3027" i="2"/>
  <c r="A3026" i="2"/>
  <c r="A3025" i="2"/>
  <c r="A3024" i="2"/>
  <c r="A3023" i="2"/>
  <c r="A3022" i="2"/>
  <c r="A3021" i="2"/>
  <c r="A3020" i="2"/>
  <c r="A3019" i="2"/>
  <c r="A3018" i="2"/>
  <c r="A3017" i="2"/>
  <c r="A3016" i="2"/>
  <c r="A3015" i="2"/>
  <c r="A3014" i="2"/>
  <c r="A3013" i="2"/>
  <c r="A3012" i="2"/>
  <c r="A3011" i="2"/>
  <c r="A3010" i="2"/>
  <c r="A3009" i="2"/>
  <c r="A3008" i="2"/>
  <c r="A3007" i="2"/>
  <c r="A3006" i="2"/>
  <c r="A3005" i="2"/>
  <c r="A3004" i="2"/>
  <c r="A3003" i="2"/>
  <c r="A3002" i="2"/>
  <c r="A3001" i="2"/>
  <c r="A3000" i="2"/>
  <c r="A2999" i="2"/>
  <c r="A2998" i="2"/>
  <c r="A2997" i="2"/>
  <c r="A2996" i="2"/>
  <c r="A2995" i="2"/>
  <c r="A2994" i="2"/>
  <c r="A2993" i="2"/>
  <c r="A2992" i="2"/>
  <c r="A2991" i="2"/>
  <c r="A2990" i="2"/>
  <c r="A2989" i="2"/>
  <c r="A2988" i="2"/>
  <c r="A2987" i="2"/>
  <c r="A2986" i="2"/>
  <c r="A2985" i="2"/>
  <c r="A2984" i="2"/>
  <c r="A2983" i="2"/>
  <c r="A2982" i="2"/>
  <c r="A2981" i="2"/>
  <c r="A2980" i="2"/>
  <c r="A2979" i="2"/>
  <c r="A2978" i="2"/>
  <c r="A2977" i="2"/>
  <c r="A2976" i="2"/>
  <c r="A2975" i="2"/>
  <c r="A2974" i="2"/>
  <c r="A2973" i="2"/>
  <c r="A2972" i="2"/>
  <c r="A2971" i="2"/>
  <c r="A2970" i="2"/>
  <c r="A2969" i="2"/>
  <c r="A2968" i="2"/>
  <c r="A2967" i="2"/>
  <c r="A2966" i="2"/>
  <c r="A2965" i="2"/>
  <c r="A2964" i="2"/>
  <c r="A2963" i="2"/>
  <c r="A2962" i="2"/>
  <c r="A2961" i="2"/>
  <c r="A2960" i="2"/>
  <c r="A2959" i="2"/>
  <c r="A2958" i="2"/>
  <c r="A2957" i="2"/>
  <c r="A2956" i="2"/>
  <c r="A2955" i="2"/>
  <c r="A2954" i="2"/>
  <c r="A2953" i="2"/>
  <c r="A2952" i="2"/>
  <c r="A2951" i="2"/>
  <c r="A2950" i="2"/>
  <c r="A2949" i="2"/>
  <c r="A2948" i="2"/>
  <c r="A2947" i="2"/>
  <c r="A2946" i="2"/>
  <c r="A2945" i="2"/>
  <c r="A2944" i="2"/>
  <c r="A2943" i="2"/>
  <c r="A2942" i="2"/>
  <c r="A2941" i="2"/>
  <c r="A2940" i="2"/>
  <c r="A2939" i="2"/>
  <c r="A2938" i="2"/>
  <c r="A2937" i="2"/>
  <c r="A2936" i="2"/>
  <c r="A2935" i="2"/>
  <c r="A2934" i="2"/>
  <c r="A2933" i="2"/>
  <c r="A2932" i="2"/>
  <c r="A2931" i="2"/>
  <c r="A2930" i="2"/>
  <c r="A2929" i="2"/>
  <c r="A2928" i="2"/>
  <c r="A2927" i="2"/>
  <c r="A2926" i="2"/>
  <c r="A2925" i="2"/>
  <c r="A2924" i="2"/>
  <c r="A2923" i="2"/>
  <c r="A2922" i="2"/>
  <c r="A2921" i="2"/>
  <c r="A2920" i="2"/>
  <c r="A2919" i="2"/>
  <c r="A2918" i="2"/>
  <c r="A2917" i="2"/>
  <c r="A2916" i="2"/>
  <c r="A2915" i="2"/>
  <c r="A2914" i="2"/>
  <c r="A2913" i="2"/>
  <c r="A2912" i="2"/>
  <c r="A2911" i="2"/>
  <c r="A2910" i="2"/>
  <c r="A2909" i="2"/>
  <c r="A2908" i="2"/>
  <c r="A2907" i="2"/>
  <c r="A2906" i="2"/>
  <c r="A2905" i="2"/>
  <c r="A2904" i="2"/>
  <c r="A2903" i="2"/>
  <c r="A2902" i="2"/>
  <c r="A2901" i="2"/>
  <c r="A2900" i="2"/>
  <c r="A2899" i="2"/>
  <c r="A2898" i="2"/>
  <c r="A2897" i="2"/>
  <c r="A2896" i="2"/>
  <c r="A2895" i="2"/>
  <c r="A2894" i="2"/>
  <c r="A2893" i="2"/>
  <c r="A2892" i="2"/>
  <c r="A2891" i="2"/>
  <c r="A2890" i="2"/>
  <c r="A2889" i="2"/>
  <c r="A2888" i="2"/>
  <c r="A2887" i="2"/>
  <c r="A2886" i="2"/>
  <c r="A2885" i="2"/>
  <c r="A2884" i="2"/>
  <c r="A2883" i="2"/>
  <c r="A2882" i="2"/>
  <c r="A2881" i="2"/>
  <c r="A2880" i="2"/>
  <c r="A2879" i="2"/>
  <c r="A2878" i="2"/>
  <c r="A2877" i="2"/>
  <c r="A2876" i="2"/>
  <c r="A2875" i="2"/>
  <c r="A2874" i="2"/>
  <c r="A2873" i="2"/>
  <c r="A2872" i="2"/>
  <c r="A2871" i="2"/>
  <c r="A2870" i="2"/>
  <c r="A2869" i="2"/>
  <c r="A2868" i="2"/>
  <c r="A2867" i="2"/>
  <c r="A2866" i="2"/>
  <c r="A2865" i="2"/>
  <c r="A2864" i="2"/>
  <c r="A2863" i="2"/>
  <c r="A2862" i="2"/>
  <c r="A2861" i="2"/>
  <c r="A2860" i="2"/>
  <c r="A2859" i="2"/>
  <c r="A2858" i="2"/>
  <c r="A2857" i="2"/>
  <c r="A2856" i="2"/>
  <c r="A2855" i="2"/>
  <c r="A2854" i="2"/>
  <c r="A2853" i="2"/>
  <c r="A2852" i="2"/>
  <c r="A2851" i="2"/>
  <c r="A2850" i="2"/>
  <c r="A2849" i="2"/>
  <c r="A2848" i="2"/>
  <c r="A2847" i="2"/>
  <c r="A2846" i="2"/>
  <c r="A2845" i="2"/>
  <c r="A2844" i="2"/>
  <c r="A2843" i="2"/>
  <c r="A2842" i="2"/>
  <c r="A2841" i="2"/>
  <c r="A2840" i="2"/>
  <c r="A2839" i="2"/>
  <c r="A2838" i="2"/>
  <c r="A2837" i="2"/>
  <c r="A2836" i="2"/>
  <c r="A2835" i="2"/>
  <c r="A2834" i="2"/>
  <c r="A2833" i="2"/>
  <c r="A2832" i="2"/>
  <c r="A2831" i="2"/>
  <c r="A2830" i="2"/>
  <c r="A2829" i="2"/>
  <c r="A2828" i="2"/>
  <c r="A2827" i="2"/>
  <c r="A2826" i="2"/>
  <c r="A2825" i="2"/>
  <c r="A2824" i="2"/>
  <c r="A2823" i="2"/>
  <c r="A2822" i="2"/>
  <c r="A2821" i="2"/>
  <c r="A2820" i="2"/>
  <c r="A2819" i="2"/>
  <c r="A2818" i="2"/>
  <c r="A2817" i="2"/>
  <c r="A2816" i="2"/>
  <c r="A2815" i="2"/>
  <c r="A2814" i="2"/>
  <c r="A2813" i="2"/>
  <c r="A2812" i="2"/>
  <c r="A2811" i="2"/>
  <c r="A2810" i="2"/>
  <c r="A2809" i="2"/>
  <c r="A2808" i="2"/>
  <c r="A2807" i="2"/>
  <c r="A2806" i="2"/>
  <c r="A2805" i="2"/>
  <c r="A2804" i="2"/>
  <c r="A2803" i="2"/>
  <c r="A2802" i="2"/>
  <c r="A2801" i="2"/>
  <c r="A2800" i="2"/>
  <c r="A2799" i="2"/>
  <c r="A2798" i="2"/>
  <c r="A2797" i="2"/>
  <c r="A2796" i="2"/>
  <c r="A2795" i="2"/>
  <c r="A2794" i="2"/>
  <c r="A2793" i="2"/>
  <c r="A2792" i="2"/>
  <c r="A2791" i="2"/>
  <c r="A2790" i="2"/>
  <c r="A2789" i="2"/>
  <c r="A2788" i="2"/>
  <c r="A2787" i="2"/>
  <c r="A2786" i="2"/>
  <c r="A2785" i="2"/>
  <c r="A2784" i="2"/>
  <c r="A2783" i="2"/>
  <c r="A2782" i="2"/>
  <c r="A2781" i="2"/>
  <c r="A2780" i="2"/>
  <c r="A2779" i="2"/>
  <c r="A2778" i="2"/>
  <c r="A2777" i="2"/>
  <c r="A2776" i="2"/>
  <c r="A2775" i="2"/>
  <c r="A2774" i="2"/>
  <c r="A2773" i="2"/>
  <c r="A2772" i="2"/>
  <c r="A2771" i="2"/>
  <c r="A2770" i="2"/>
  <c r="A2769" i="2"/>
  <c r="A2768" i="2"/>
  <c r="A2767" i="2"/>
  <c r="A2766" i="2"/>
  <c r="A2765" i="2"/>
  <c r="A2764" i="2"/>
  <c r="A2763" i="2"/>
  <c r="A2762" i="2"/>
  <c r="A2761" i="2"/>
  <c r="A2760" i="2"/>
  <c r="A2759" i="2"/>
  <c r="A2758" i="2"/>
  <c r="A2757" i="2"/>
  <c r="A2756" i="2"/>
  <c r="A2755" i="2"/>
  <c r="A2754" i="2"/>
  <c r="A2753" i="2"/>
  <c r="A2752" i="2"/>
  <c r="A2751" i="2"/>
  <c r="A2750" i="2"/>
  <c r="A2749" i="2"/>
  <c r="A2748" i="2"/>
  <c r="A2747" i="2"/>
  <c r="A2746" i="2"/>
  <c r="A2745" i="2"/>
  <c r="A2744" i="2"/>
  <c r="A2743" i="2"/>
  <c r="A2742" i="2"/>
  <c r="A2741" i="2"/>
  <c r="A2740" i="2"/>
  <c r="A2739" i="2"/>
  <c r="A2738" i="2"/>
  <c r="A2737" i="2"/>
  <c r="A2736" i="2"/>
  <c r="A2735" i="2"/>
  <c r="A2734" i="2"/>
  <c r="A2733" i="2"/>
  <c r="A2732" i="2"/>
  <c r="A2731" i="2"/>
  <c r="A2730" i="2"/>
  <c r="A2729" i="2"/>
  <c r="A2728" i="2"/>
  <c r="A2727" i="2"/>
  <c r="A2726" i="2"/>
  <c r="A2725" i="2"/>
  <c r="A2724" i="2"/>
  <c r="A2723" i="2"/>
  <c r="A2722" i="2"/>
  <c r="A2721" i="2"/>
  <c r="A2720" i="2"/>
  <c r="A2719" i="2"/>
  <c r="A2718" i="2"/>
  <c r="A2717" i="2"/>
  <c r="A2716" i="2"/>
  <c r="A2715" i="2"/>
  <c r="A2714" i="2"/>
  <c r="A2713" i="2"/>
  <c r="A2712" i="2"/>
  <c r="A2711" i="2"/>
  <c r="A2710" i="2"/>
  <c r="A2709" i="2"/>
  <c r="A2708" i="2"/>
  <c r="A2707" i="2"/>
  <c r="A2706" i="2"/>
  <c r="A2705" i="2"/>
  <c r="A2704" i="2"/>
  <c r="A2703" i="2"/>
  <c r="A2702" i="2"/>
  <c r="A2701" i="2"/>
  <c r="A2700" i="2"/>
  <c r="A2699" i="2"/>
  <c r="A2698" i="2"/>
  <c r="A2697" i="2"/>
  <c r="A2696" i="2"/>
  <c r="A2695" i="2"/>
  <c r="A2694" i="2"/>
  <c r="A2693" i="2"/>
  <c r="A2692" i="2"/>
  <c r="A2691" i="2"/>
  <c r="A2690" i="2"/>
  <c r="A2689" i="2"/>
  <c r="A2688" i="2"/>
  <c r="A2687" i="2"/>
  <c r="A2686" i="2"/>
  <c r="A2685" i="2"/>
  <c r="A2684" i="2"/>
  <c r="A2683" i="2"/>
  <c r="A2682" i="2"/>
  <c r="A2681" i="2"/>
  <c r="A2680" i="2"/>
  <c r="A2679" i="2"/>
  <c r="A2678" i="2"/>
  <c r="A2677" i="2"/>
  <c r="A2676" i="2"/>
  <c r="A2675" i="2"/>
  <c r="A2674" i="2"/>
  <c r="A2673" i="2"/>
  <c r="A2672" i="2"/>
  <c r="A2671" i="2"/>
  <c r="A2670" i="2"/>
  <c r="A2669" i="2"/>
  <c r="A2668" i="2"/>
  <c r="A2667" i="2"/>
  <c r="A2666" i="2"/>
  <c r="A2665" i="2"/>
  <c r="A2664" i="2"/>
  <c r="A2663" i="2"/>
  <c r="A2662" i="2"/>
  <c r="A2661" i="2"/>
  <c r="A2660" i="2"/>
  <c r="A2659" i="2"/>
  <c r="A2658" i="2"/>
  <c r="A2657" i="2"/>
  <c r="A2656" i="2"/>
  <c r="A2655" i="2"/>
  <c r="A2654" i="2"/>
  <c r="A2653" i="2"/>
  <c r="A2652" i="2"/>
  <c r="A2651" i="2"/>
  <c r="A2650" i="2"/>
  <c r="A2649" i="2"/>
  <c r="A2648" i="2"/>
  <c r="A2647" i="2"/>
  <c r="A2646" i="2"/>
  <c r="A2645" i="2"/>
  <c r="A2644" i="2"/>
  <c r="A2643" i="2"/>
  <c r="A2642" i="2"/>
  <c r="A2641" i="2"/>
  <c r="A2640" i="2"/>
  <c r="A2639" i="2"/>
  <c r="A2638" i="2"/>
  <c r="A2637" i="2"/>
  <c r="A2636" i="2"/>
  <c r="A2635" i="2"/>
  <c r="A2634" i="2"/>
  <c r="A2633" i="2"/>
  <c r="A2632" i="2"/>
  <c r="A2631" i="2"/>
  <c r="A2630" i="2"/>
  <c r="A2629" i="2"/>
  <c r="A2628" i="2"/>
  <c r="A2627" i="2"/>
  <c r="A2626" i="2"/>
  <c r="A2625" i="2"/>
  <c r="A2624" i="2"/>
  <c r="A2623" i="2"/>
  <c r="A2622" i="2"/>
  <c r="A2621" i="2"/>
  <c r="A2620" i="2"/>
  <c r="A2619" i="2"/>
  <c r="A2618" i="2"/>
  <c r="A2617" i="2"/>
  <c r="A2616" i="2"/>
  <c r="A2615" i="2"/>
  <c r="A2614" i="2"/>
  <c r="A2613" i="2"/>
  <c r="A2612" i="2"/>
  <c r="A2611" i="2"/>
  <c r="A2610" i="2"/>
  <c r="A2609" i="2"/>
  <c r="A2608" i="2"/>
  <c r="A2607" i="2"/>
  <c r="A2606" i="2"/>
  <c r="A2605" i="2"/>
  <c r="A2604" i="2"/>
  <c r="A2603" i="2"/>
  <c r="A2602" i="2"/>
  <c r="A2601" i="2"/>
  <c r="A2600" i="2"/>
  <c r="A2599" i="2"/>
  <c r="A2598" i="2"/>
  <c r="A2597" i="2"/>
  <c r="A2596" i="2"/>
  <c r="A2595" i="2"/>
  <c r="A2594" i="2"/>
  <c r="A2593" i="2"/>
  <c r="A2592" i="2"/>
  <c r="A2591" i="2"/>
  <c r="A2590" i="2"/>
  <c r="A2589" i="2"/>
  <c r="A2588" i="2"/>
  <c r="A2587" i="2"/>
  <c r="A2586" i="2"/>
  <c r="A2585" i="2"/>
  <c r="A2584" i="2"/>
  <c r="A2583" i="2"/>
  <c r="A2582" i="2"/>
  <c r="A2581" i="2"/>
  <c r="A2580" i="2"/>
  <c r="A2579" i="2"/>
  <c r="A2578" i="2"/>
  <c r="A2577" i="2"/>
  <c r="A2576" i="2"/>
  <c r="A2575" i="2"/>
  <c r="A2574" i="2"/>
  <c r="A2573" i="2"/>
  <c r="A2572" i="2"/>
  <c r="A2571" i="2"/>
  <c r="A2570" i="2"/>
  <c r="A2569" i="2"/>
  <c r="A2568" i="2"/>
  <c r="A2567" i="2"/>
  <c r="A2566" i="2"/>
  <c r="A2565" i="2"/>
  <c r="A2564" i="2"/>
  <c r="A2563" i="2"/>
  <c r="A2562" i="2"/>
  <c r="A2561" i="2"/>
  <c r="A2560" i="2"/>
  <c r="A2559" i="2"/>
  <c r="A2558" i="2"/>
  <c r="A2557" i="2"/>
  <c r="A2556" i="2"/>
  <c r="A2555" i="2"/>
  <c r="A2554" i="2"/>
  <c r="A2553" i="2"/>
  <c r="A2552" i="2"/>
  <c r="A2551" i="2"/>
  <c r="A2550" i="2"/>
  <c r="A2549" i="2"/>
  <c r="A2548" i="2"/>
  <c r="A2547" i="2"/>
  <c r="A2546" i="2"/>
  <c r="A2545" i="2"/>
  <c r="A2544" i="2"/>
  <c r="A2543" i="2"/>
  <c r="A2542" i="2"/>
  <c r="A2541" i="2"/>
  <c r="A2540" i="2"/>
  <c r="A2539" i="2"/>
  <c r="A2538" i="2"/>
  <c r="A2537" i="2"/>
  <c r="A2536" i="2"/>
  <c r="A2535" i="2"/>
  <c r="A2534" i="2"/>
  <c r="A2533" i="2"/>
  <c r="A2532" i="2"/>
  <c r="A2531" i="2"/>
  <c r="A2530" i="2"/>
  <c r="A2529" i="2"/>
  <c r="A2528" i="2"/>
  <c r="A2527" i="2"/>
  <c r="A2526" i="2"/>
  <c r="A2525" i="2"/>
  <c r="A2524" i="2"/>
  <c r="A2523" i="2"/>
  <c r="A2522" i="2"/>
  <c r="A2521" i="2"/>
  <c r="A2520" i="2"/>
  <c r="A2519" i="2"/>
  <c r="A2518" i="2"/>
  <c r="A2517" i="2"/>
  <c r="A2516" i="2"/>
  <c r="A2515" i="2"/>
  <c r="A2514" i="2"/>
  <c r="A2513" i="2"/>
  <c r="A2512" i="2"/>
  <c r="A2511" i="2"/>
  <c r="A2510" i="2"/>
  <c r="A2509" i="2"/>
  <c r="A2508" i="2"/>
  <c r="A2507" i="2"/>
  <c r="A2506" i="2"/>
  <c r="A2505" i="2"/>
  <c r="A2504" i="2"/>
  <c r="A2503" i="2"/>
  <c r="A2502" i="2"/>
  <c r="A2501" i="2"/>
  <c r="A2500" i="2"/>
  <c r="A2499" i="2"/>
  <c r="A2498" i="2"/>
  <c r="A2497" i="2"/>
  <c r="A2496" i="2"/>
  <c r="A2495" i="2"/>
  <c r="A2494" i="2"/>
  <c r="A2493" i="2"/>
  <c r="A2492" i="2"/>
  <c r="A2491" i="2"/>
  <c r="A2490" i="2"/>
  <c r="A2489" i="2"/>
  <c r="A2488" i="2"/>
  <c r="A2487" i="2"/>
  <c r="A2486" i="2"/>
  <c r="A2485" i="2"/>
  <c r="A2484" i="2"/>
  <c r="A2483" i="2"/>
  <c r="A2482" i="2"/>
  <c r="A2481" i="2"/>
  <c r="A2480" i="2"/>
  <c r="A2479" i="2"/>
  <c r="A2478" i="2"/>
  <c r="A2477" i="2"/>
  <c r="A2476" i="2"/>
  <c r="A2475" i="2"/>
  <c r="A2474" i="2"/>
  <c r="A2473" i="2"/>
  <c r="A2472" i="2"/>
  <c r="A2471" i="2"/>
  <c r="A2470" i="2"/>
  <c r="A2469" i="2"/>
  <c r="A2468" i="2"/>
  <c r="A2467" i="2"/>
  <c r="A2466" i="2"/>
  <c r="A2465" i="2"/>
  <c r="A2464" i="2"/>
  <c r="A2463" i="2"/>
  <c r="A2462" i="2"/>
  <c r="A2461" i="2"/>
  <c r="A2460" i="2"/>
  <c r="A2459" i="2"/>
  <c r="A2458" i="2"/>
  <c r="A2457" i="2"/>
  <c r="A2456" i="2"/>
  <c r="A2455" i="2"/>
  <c r="A2454" i="2"/>
  <c r="A2453" i="2"/>
  <c r="A2452" i="2"/>
  <c r="A2451" i="2"/>
  <c r="A2450" i="2"/>
  <c r="A2449" i="2"/>
  <c r="A2448" i="2"/>
  <c r="A2447" i="2"/>
  <c r="A2446" i="2"/>
  <c r="A2445" i="2"/>
  <c r="A2444" i="2"/>
  <c r="A2443" i="2"/>
  <c r="A2442" i="2"/>
  <c r="A2441" i="2"/>
  <c r="A2440" i="2"/>
  <c r="A2439" i="2"/>
  <c r="A2438" i="2"/>
  <c r="A2437" i="2"/>
  <c r="A2436" i="2"/>
  <c r="A2435" i="2"/>
  <c r="A2434" i="2"/>
  <c r="A2433" i="2"/>
  <c r="A2432" i="2"/>
  <c r="A2431" i="2"/>
  <c r="A2430" i="2"/>
  <c r="A2429" i="2"/>
  <c r="A2428" i="2"/>
  <c r="A2427" i="2"/>
  <c r="A2426" i="2"/>
  <c r="A2425" i="2"/>
  <c r="A2424" i="2"/>
  <c r="A2423" i="2"/>
  <c r="A2422" i="2"/>
  <c r="A2421" i="2"/>
  <c r="A2420" i="2"/>
  <c r="A2419" i="2"/>
  <c r="A2418" i="2"/>
  <c r="A2417" i="2"/>
  <c r="A2416" i="2"/>
  <c r="A2415" i="2"/>
  <c r="A2414" i="2"/>
  <c r="A2413" i="2"/>
  <c r="A2412" i="2"/>
  <c r="A2411" i="2"/>
  <c r="A2410" i="2"/>
  <c r="A2409" i="2"/>
  <c r="A2408" i="2"/>
  <c r="A2407" i="2"/>
  <c r="A2406" i="2"/>
  <c r="A2405" i="2"/>
  <c r="A2404" i="2"/>
  <c r="A2403" i="2"/>
  <c r="A2402" i="2"/>
  <c r="A2401" i="2"/>
  <c r="A2400" i="2"/>
  <c r="A2399" i="2"/>
  <c r="A2398" i="2"/>
  <c r="A2397" i="2"/>
  <c r="A2396" i="2"/>
  <c r="A2395" i="2"/>
  <c r="A2394" i="2"/>
  <c r="A2393" i="2"/>
  <c r="A2392" i="2"/>
  <c r="A2391" i="2"/>
  <c r="A2390" i="2"/>
  <c r="A2389" i="2"/>
  <c r="A2388" i="2"/>
  <c r="A2387" i="2"/>
  <c r="A2386" i="2"/>
  <c r="A2385" i="2"/>
  <c r="A2384" i="2"/>
  <c r="A2383" i="2"/>
  <c r="A2382" i="2"/>
  <c r="A2381" i="2"/>
  <c r="A2380" i="2"/>
  <c r="A2379" i="2"/>
  <c r="A2378" i="2"/>
  <c r="A2377" i="2"/>
  <c r="A2376" i="2"/>
  <c r="A2375" i="2"/>
  <c r="A2374" i="2"/>
  <c r="A2373" i="2"/>
  <c r="A2372" i="2"/>
  <c r="A2371" i="2"/>
  <c r="A2370" i="2"/>
  <c r="A2369" i="2"/>
  <c r="A2368" i="2"/>
  <c r="A2367" i="2"/>
  <c r="A2366" i="2"/>
  <c r="A2365" i="2"/>
  <c r="A2364" i="2"/>
  <c r="A2363" i="2"/>
  <c r="A2362" i="2"/>
  <c r="A2361" i="2"/>
  <c r="A2360" i="2"/>
  <c r="A2359" i="2"/>
  <c r="A2358" i="2"/>
  <c r="A2357" i="2"/>
  <c r="A2356" i="2"/>
  <c r="A2355" i="2"/>
  <c r="A2354" i="2"/>
  <c r="A2353" i="2"/>
  <c r="A2352" i="2"/>
  <c r="A2351" i="2"/>
  <c r="A2350" i="2"/>
  <c r="A2349" i="2"/>
  <c r="A2348" i="2"/>
  <c r="A2347" i="2"/>
  <c r="A2346" i="2"/>
  <c r="A2345" i="2"/>
  <c r="A2344" i="2"/>
  <c r="A2343" i="2"/>
  <c r="A2342" i="2"/>
  <c r="A2341" i="2"/>
  <c r="A2340" i="2"/>
  <c r="A2339" i="2"/>
  <c r="A2338" i="2"/>
  <c r="A2337" i="2"/>
  <c r="A2336" i="2"/>
  <c r="A2335" i="2"/>
  <c r="A2334" i="2"/>
  <c r="A2333" i="2"/>
  <c r="A2332" i="2"/>
  <c r="A2331" i="2"/>
  <c r="A2330" i="2"/>
  <c r="A2329" i="2"/>
  <c r="A2328" i="2"/>
  <c r="A2327" i="2"/>
  <c r="A2326" i="2"/>
  <c r="A2325" i="2"/>
  <c r="A2324" i="2"/>
  <c r="A2323" i="2"/>
  <c r="A2322" i="2"/>
  <c r="A2321" i="2"/>
  <c r="A2320" i="2"/>
  <c r="A2319" i="2"/>
  <c r="A2318" i="2"/>
  <c r="A2317" i="2"/>
  <c r="A2316" i="2"/>
  <c r="A2315" i="2"/>
  <c r="A2314" i="2"/>
  <c r="A2313" i="2"/>
  <c r="A2312" i="2"/>
  <c r="A2311" i="2"/>
  <c r="A2310" i="2"/>
  <c r="A2309" i="2"/>
  <c r="A2308" i="2"/>
  <c r="A2307" i="2"/>
  <c r="A2306" i="2"/>
  <c r="A2305" i="2"/>
  <c r="A2304" i="2"/>
  <c r="A2303" i="2"/>
  <c r="A2302" i="2"/>
  <c r="A2301" i="2"/>
  <c r="A2300" i="2"/>
  <c r="A2299" i="2"/>
  <c r="A2298" i="2"/>
  <c r="A2297" i="2"/>
  <c r="A2296" i="2"/>
  <c r="A2295" i="2"/>
  <c r="A2294" i="2"/>
  <c r="A2293" i="2"/>
  <c r="A2292" i="2"/>
  <c r="A2291" i="2"/>
  <c r="A2290" i="2"/>
  <c r="A2289" i="2"/>
  <c r="A2288" i="2"/>
  <c r="A2287" i="2"/>
  <c r="A2286" i="2"/>
  <c r="A2285" i="2"/>
  <c r="A2284" i="2"/>
  <c r="A2283" i="2"/>
  <c r="A2282" i="2"/>
  <c r="A2281" i="2"/>
  <c r="A2280" i="2"/>
  <c r="A2279" i="2"/>
  <c r="A2278" i="2"/>
  <c r="A2277" i="2"/>
  <c r="A2276" i="2"/>
  <c r="A2275" i="2"/>
  <c r="A2274" i="2"/>
  <c r="A2273" i="2"/>
  <c r="A2272" i="2"/>
  <c r="A2271" i="2"/>
  <c r="A2270" i="2"/>
  <c r="A2269" i="2"/>
  <c r="A2268" i="2"/>
  <c r="A2267" i="2"/>
  <c r="A2266" i="2"/>
  <c r="A2265" i="2"/>
  <c r="A2264" i="2"/>
  <c r="A2263" i="2"/>
  <c r="A2262" i="2"/>
  <c r="A2261" i="2"/>
  <c r="A2260" i="2"/>
  <c r="A2259" i="2"/>
  <c r="A2258" i="2"/>
  <c r="A2257" i="2"/>
  <c r="A2256" i="2"/>
  <c r="A2255" i="2"/>
  <c r="A2254" i="2"/>
  <c r="A2253" i="2"/>
  <c r="A2252" i="2"/>
  <c r="A2251" i="2"/>
  <c r="A2250" i="2"/>
  <c r="A2249" i="2"/>
  <c r="A2248" i="2"/>
  <c r="A2247" i="2"/>
  <c r="A2246" i="2"/>
  <c r="A2245" i="2"/>
  <c r="A2244" i="2"/>
  <c r="A2243" i="2"/>
  <c r="A2242" i="2"/>
  <c r="A2241" i="2"/>
  <c r="A2240" i="2"/>
  <c r="A2239" i="2"/>
  <c r="A2238" i="2"/>
  <c r="A2237" i="2"/>
  <c r="A2236" i="2"/>
  <c r="A2235" i="2"/>
  <c r="A2234" i="2"/>
  <c r="A2233" i="2"/>
  <c r="A2232" i="2"/>
  <c r="A2231" i="2"/>
  <c r="A2230" i="2"/>
  <c r="A2229" i="2"/>
  <c r="A2228" i="2"/>
  <c r="A2227" i="2"/>
  <c r="A2226" i="2"/>
  <c r="A2225" i="2"/>
  <c r="A2224" i="2"/>
  <c r="A2223" i="2"/>
  <c r="A2222" i="2"/>
  <c r="A2221" i="2"/>
  <c r="A2220" i="2"/>
  <c r="A2219" i="2"/>
  <c r="A2218" i="2"/>
  <c r="A2217" i="2"/>
  <c r="A2216" i="2"/>
  <c r="A2215" i="2"/>
  <c r="A2214" i="2"/>
  <c r="A2213" i="2"/>
  <c r="A2212" i="2"/>
  <c r="A2211" i="2"/>
  <c r="A2210" i="2"/>
  <c r="A2209" i="2"/>
  <c r="A2208" i="2"/>
  <c r="A2207" i="2"/>
  <c r="A2206" i="2"/>
  <c r="A2205" i="2"/>
  <c r="A2204" i="2"/>
  <c r="A2203" i="2"/>
  <c r="A2202" i="2"/>
  <c r="A2201" i="2"/>
  <c r="A2200" i="2"/>
  <c r="A2199" i="2"/>
  <c r="A2198" i="2"/>
  <c r="A2197" i="2"/>
  <c r="A2196" i="2"/>
  <c r="A2195" i="2"/>
  <c r="A2194" i="2"/>
  <c r="A2193" i="2"/>
  <c r="A2192" i="2"/>
  <c r="A2191" i="2"/>
  <c r="A2190" i="2"/>
  <c r="A2189" i="2"/>
  <c r="A2188" i="2"/>
  <c r="A2187" i="2"/>
  <c r="A2186" i="2"/>
  <c r="A2185" i="2"/>
  <c r="A2184" i="2"/>
  <c r="A2183" i="2"/>
  <c r="A2182" i="2"/>
  <c r="A2181" i="2"/>
  <c r="A2180" i="2"/>
  <c r="A2179" i="2"/>
  <c r="A2178" i="2"/>
  <c r="A2177" i="2"/>
  <c r="A2176" i="2"/>
  <c r="A2175" i="2"/>
  <c r="A2174" i="2"/>
  <c r="A2173" i="2"/>
  <c r="A2172" i="2"/>
  <c r="A2171" i="2"/>
  <c r="A2170" i="2"/>
  <c r="A2169" i="2"/>
  <c r="A2168" i="2"/>
  <c r="A2167" i="2"/>
  <c r="A2166" i="2"/>
  <c r="A2165" i="2"/>
  <c r="A2164" i="2"/>
  <c r="A2163" i="2"/>
  <c r="A2162" i="2"/>
  <c r="A2161" i="2"/>
  <c r="A2160" i="2"/>
  <c r="A2159" i="2"/>
  <c r="A2158" i="2"/>
  <c r="A2157" i="2"/>
  <c r="A2156" i="2"/>
  <c r="A2155" i="2"/>
  <c r="A2154" i="2"/>
  <c r="A2153" i="2"/>
  <c r="A2152" i="2"/>
  <c r="A2151" i="2"/>
  <c r="A2150" i="2"/>
  <c r="A2149" i="2"/>
  <c r="A2148" i="2"/>
  <c r="A2147" i="2"/>
  <c r="A2146" i="2"/>
  <c r="A2145" i="2"/>
  <c r="A2144" i="2"/>
  <c r="A2143" i="2"/>
  <c r="A2142" i="2"/>
  <c r="A2141" i="2"/>
  <c r="A2140" i="2"/>
  <c r="A2139" i="2"/>
  <c r="A2138" i="2"/>
  <c r="A2137" i="2"/>
  <c r="A2136" i="2"/>
  <c r="A2135" i="2"/>
  <c r="A2134" i="2"/>
  <c r="A2133" i="2"/>
  <c r="A2132" i="2"/>
  <c r="A2131" i="2"/>
  <c r="A2130" i="2"/>
  <c r="A2129" i="2"/>
  <c r="A2128" i="2"/>
  <c r="A2127" i="2"/>
  <c r="A2126" i="2"/>
  <c r="A2125" i="2"/>
  <c r="A2124" i="2"/>
  <c r="A2123" i="2"/>
  <c r="A2122" i="2"/>
  <c r="A2121" i="2"/>
  <c r="A2120" i="2"/>
  <c r="A2119" i="2"/>
  <c r="A2118" i="2"/>
  <c r="A2117" i="2"/>
  <c r="A2116" i="2"/>
  <c r="A2115" i="2"/>
  <c r="A2114" i="2"/>
  <c r="A2113" i="2"/>
  <c r="A2112" i="2"/>
  <c r="A2111" i="2"/>
  <c r="A2110" i="2"/>
  <c r="A2109" i="2"/>
  <c r="A2108" i="2"/>
  <c r="A2107" i="2"/>
  <c r="A2106" i="2"/>
  <c r="A2105" i="2"/>
  <c r="A2104" i="2"/>
  <c r="A2103" i="2"/>
  <c r="A2102" i="2"/>
  <c r="A2101" i="2"/>
  <c r="A2100" i="2"/>
  <c r="A2099" i="2"/>
  <c r="A2098" i="2"/>
  <c r="A2097" i="2"/>
  <c r="A2096" i="2"/>
  <c r="A2095" i="2"/>
  <c r="A2094" i="2"/>
  <c r="A2093" i="2"/>
  <c r="A2092" i="2"/>
  <c r="A2091" i="2"/>
  <c r="A2090" i="2"/>
  <c r="A2089" i="2"/>
  <c r="A2088" i="2"/>
  <c r="A2087" i="2"/>
  <c r="A2086" i="2"/>
  <c r="A2085" i="2"/>
  <c r="A2084" i="2"/>
  <c r="A2083" i="2"/>
  <c r="A2082" i="2"/>
  <c r="A2081" i="2"/>
  <c r="A2080" i="2"/>
  <c r="A2079" i="2"/>
  <c r="A2078" i="2"/>
  <c r="A2077" i="2"/>
  <c r="A2076" i="2"/>
  <c r="A2075" i="2"/>
  <c r="A2074" i="2"/>
  <c r="A2073" i="2"/>
  <c r="A2072" i="2"/>
  <c r="A2071" i="2"/>
  <c r="A2070" i="2"/>
  <c r="A2069" i="2"/>
  <c r="A2068" i="2"/>
  <c r="A2067" i="2"/>
  <c r="A2066" i="2"/>
  <c r="A2065" i="2"/>
  <c r="A2064" i="2"/>
  <c r="A2063" i="2"/>
  <c r="A2062" i="2"/>
  <c r="A2061" i="2"/>
  <c r="A2060" i="2"/>
  <c r="A2059" i="2"/>
  <c r="A2058" i="2"/>
  <c r="A2057" i="2"/>
  <c r="A2056" i="2"/>
  <c r="A2055" i="2"/>
  <c r="A2054" i="2"/>
  <c r="A2053" i="2"/>
  <c r="A2052" i="2"/>
  <c r="A2051" i="2"/>
  <c r="A2050" i="2"/>
  <c r="A2049" i="2"/>
  <c r="A2048" i="2"/>
  <c r="A2047" i="2"/>
  <c r="A2046" i="2"/>
  <c r="A2045" i="2"/>
  <c r="A2044" i="2"/>
  <c r="A2043" i="2"/>
  <c r="A2042" i="2"/>
  <c r="A2041" i="2"/>
  <c r="A2040" i="2"/>
  <c r="A2039" i="2"/>
  <c r="A2038" i="2"/>
  <c r="A2037" i="2"/>
  <c r="A2036" i="2"/>
  <c r="A2035" i="2"/>
  <c r="A2034" i="2"/>
  <c r="A2033" i="2"/>
  <c r="A2032" i="2"/>
  <c r="A2031" i="2"/>
  <c r="A2030" i="2"/>
  <c r="A2029" i="2"/>
  <c r="A2028" i="2"/>
  <c r="A2027" i="2"/>
  <c r="A2026" i="2"/>
  <c r="A2025" i="2"/>
  <c r="A2024" i="2"/>
  <c r="A2023" i="2"/>
  <c r="A2022" i="2"/>
  <c r="A2021" i="2"/>
  <c r="A2020" i="2"/>
  <c r="A2019" i="2"/>
  <c r="A2018" i="2"/>
  <c r="A2017" i="2"/>
  <c r="A2016" i="2"/>
  <c r="A2015" i="2"/>
  <c r="A2014" i="2"/>
  <c r="A2013" i="2"/>
  <c r="A2012" i="2"/>
  <c r="A2011" i="2"/>
  <c r="A2010" i="2"/>
  <c r="A2009" i="2"/>
  <c r="A2008" i="2"/>
  <c r="A2007" i="2"/>
  <c r="A2006" i="2"/>
  <c r="A2005" i="2"/>
  <c r="A2004" i="2"/>
  <c r="A2003" i="2"/>
  <c r="A2002" i="2"/>
  <c r="A2001" i="2"/>
  <c r="A2000" i="2"/>
  <c r="A1999" i="2"/>
  <c r="A1998" i="2"/>
  <c r="A1997" i="2"/>
  <c r="A1996" i="2"/>
  <c r="A1995" i="2"/>
  <c r="A1994" i="2"/>
  <c r="A1993" i="2"/>
  <c r="A1992" i="2"/>
  <c r="A1991" i="2"/>
  <c r="A1990" i="2"/>
  <c r="A1989" i="2"/>
  <c r="A1988" i="2"/>
  <c r="A1987" i="2"/>
  <c r="A1986" i="2"/>
  <c r="A1985" i="2"/>
  <c r="A1984" i="2"/>
  <c r="A1983" i="2"/>
  <c r="A1982" i="2"/>
  <c r="A1981" i="2"/>
  <c r="A1980" i="2"/>
  <c r="A1979" i="2"/>
  <c r="A1978" i="2"/>
  <c r="A1977" i="2"/>
  <c r="A1976" i="2"/>
  <c r="A1975" i="2"/>
  <c r="A1974" i="2"/>
  <c r="A1973" i="2"/>
  <c r="A1972" i="2"/>
  <c r="A1971" i="2"/>
  <c r="A1970" i="2"/>
  <c r="A1969" i="2"/>
  <c r="A1968" i="2"/>
  <c r="A1967" i="2"/>
  <c r="A1966" i="2"/>
  <c r="A1965" i="2"/>
  <c r="A1964" i="2"/>
  <c r="A1963" i="2"/>
  <c r="A1962" i="2"/>
  <c r="A1961" i="2"/>
  <c r="A1960" i="2"/>
  <c r="A1959" i="2"/>
  <c r="A1958" i="2"/>
  <c r="A1957" i="2"/>
  <c r="A1956" i="2"/>
  <c r="A1955" i="2"/>
  <c r="A1954" i="2"/>
  <c r="A1953" i="2"/>
  <c r="A1952" i="2"/>
  <c r="A1951" i="2"/>
  <c r="A1950" i="2"/>
  <c r="A1949" i="2"/>
  <c r="A1948" i="2"/>
  <c r="A1947" i="2"/>
  <c r="A1946" i="2"/>
  <c r="A1945" i="2"/>
  <c r="A1944" i="2"/>
  <c r="A1943" i="2"/>
  <c r="A1942" i="2"/>
  <c r="A1941" i="2"/>
  <c r="A1940" i="2"/>
  <c r="A1939" i="2"/>
  <c r="A1938" i="2"/>
  <c r="A1937" i="2"/>
  <c r="A1936" i="2"/>
  <c r="A1935" i="2"/>
  <c r="A1934" i="2"/>
  <c r="A1933" i="2"/>
  <c r="A1932" i="2"/>
  <c r="A1931" i="2"/>
  <c r="A1930" i="2"/>
  <c r="A1929" i="2"/>
  <c r="A1928" i="2"/>
  <c r="A1927" i="2"/>
  <c r="A1926" i="2"/>
  <c r="A1925" i="2"/>
  <c r="A1924" i="2"/>
  <c r="A1923" i="2"/>
  <c r="A1922" i="2"/>
  <c r="A1921" i="2"/>
  <c r="A1920" i="2"/>
  <c r="A1919" i="2"/>
  <c r="A1918" i="2"/>
  <c r="A1917" i="2"/>
  <c r="A1916" i="2"/>
  <c r="A1915" i="2"/>
  <c r="A1914" i="2"/>
  <c r="A1913" i="2"/>
  <c r="A1912" i="2"/>
  <c r="A1911" i="2"/>
  <c r="A1910" i="2"/>
  <c r="A1909" i="2"/>
  <c r="A1908" i="2"/>
  <c r="A1907" i="2"/>
  <c r="A1906" i="2"/>
  <c r="A1905" i="2"/>
  <c r="A1904" i="2"/>
  <c r="A1903" i="2"/>
  <c r="A1902" i="2"/>
  <c r="A1901" i="2"/>
  <c r="A1900" i="2"/>
  <c r="A1899" i="2"/>
  <c r="A1898" i="2"/>
  <c r="A1897" i="2"/>
  <c r="A1896" i="2"/>
  <c r="A1895" i="2"/>
  <c r="A1894" i="2"/>
  <c r="A1893" i="2"/>
  <c r="A1892" i="2"/>
  <c r="A1891" i="2"/>
  <c r="A1890" i="2"/>
  <c r="A1889" i="2"/>
  <c r="A1888" i="2"/>
  <c r="A1887" i="2"/>
  <c r="A1886" i="2"/>
  <c r="A1885" i="2"/>
  <c r="A1884" i="2"/>
  <c r="A1883" i="2"/>
  <c r="A1882" i="2"/>
  <c r="A1881" i="2"/>
  <c r="A1880" i="2"/>
  <c r="A1879" i="2"/>
  <c r="A1878" i="2"/>
  <c r="A1877" i="2"/>
  <c r="A1876" i="2"/>
  <c r="A1875" i="2"/>
  <c r="A1874" i="2"/>
  <c r="A1873" i="2"/>
  <c r="A1872" i="2"/>
  <c r="A1871" i="2"/>
  <c r="A1870" i="2"/>
  <c r="A1869" i="2"/>
  <c r="A1868" i="2"/>
  <c r="A1867" i="2"/>
  <c r="A1866" i="2"/>
  <c r="A1865" i="2"/>
  <c r="A1864" i="2"/>
  <c r="A1863" i="2"/>
  <c r="A1862" i="2"/>
  <c r="A1861" i="2"/>
  <c r="A1860" i="2"/>
  <c r="A1859" i="2"/>
  <c r="A1858" i="2"/>
  <c r="A1857" i="2"/>
  <c r="A1856" i="2"/>
  <c r="A1855" i="2"/>
  <c r="A1854" i="2"/>
  <c r="A1853" i="2"/>
  <c r="A1852" i="2"/>
  <c r="A1851" i="2"/>
  <c r="A1850" i="2"/>
  <c r="A1849" i="2"/>
  <c r="A1848" i="2"/>
  <c r="A1847" i="2"/>
  <c r="A1846" i="2"/>
  <c r="A1845" i="2"/>
  <c r="A1844" i="2"/>
  <c r="A1843" i="2"/>
  <c r="A1842" i="2"/>
  <c r="A1841" i="2"/>
  <c r="A1840" i="2"/>
  <c r="A1839" i="2"/>
  <c r="A1838" i="2"/>
  <c r="A1837" i="2"/>
  <c r="A1836" i="2"/>
  <c r="A1835" i="2"/>
  <c r="A1834" i="2"/>
  <c r="A1833" i="2"/>
  <c r="A1832" i="2"/>
  <c r="A1831" i="2"/>
  <c r="A1830" i="2"/>
  <c r="A1829" i="2"/>
  <c r="A1828" i="2"/>
  <c r="A1827" i="2"/>
  <c r="A1826" i="2"/>
  <c r="A1825" i="2"/>
  <c r="A1824" i="2"/>
  <c r="A1823" i="2"/>
  <c r="A1822" i="2"/>
  <c r="A1821" i="2"/>
  <c r="A1820" i="2"/>
  <c r="A1819" i="2"/>
  <c r="A1818" i="2"/>
  <c r="A1817" i="2"/>
  <c r="A1816" i="2"/>
  <c r="A1815" i="2"/>
  <c r="A1814" i="2"/>
  <c r="A1813" i="2"/>
  <c r="A1812" i="2"/>
  <c r="A1811" i="2"/>
  <c r="A1810" i="2"/>
  <c r="A1809" i="2"/>
  <c r="A1808" i="2"/>
  <c r="A1807" i="2"/>
  <c r="A1806" i="2"/>
  <c r="A1805" i="2"/>
  <c r="A1804" i="2"/>
  <c r="A1803" i="2"/>
  <c r="A1802" i="2"/>
  <c r="A1801" i="2"/>
  <c r="A1800" i="2"/>
  <c r="A1799" i="2"/>
  <c r="A1798" i="2"/>
  <c r="A1797" i="2"/>
  <c r="A1796" i="2"/>
  <c r="A1795" i="2"/>
  <c r="A1794" i="2"/>
  <c r="A1793" i="2"/>
  <c r="A1792" i="2"/>
  <c r="A1791" i="2"/>
  <c r="A1790" i="2"/>
  <c r="A1789" i="2"/>
  <c r="A1788" i="2"/>
  <c r="A1787" i="2"/>
  <c r="A1786" i="2"/>
  <c r="A1785" i="2"/>
  <c r="A1784" i="2"/>
  <c r="A1783" i="2"/>
  <c r="A1782" i="2"/>
  <c r="A1781" i="2"/>
  <c r="A1780" i="2"/>
  <c r="A1779" i="2"/>
  <c r="A1778" i="2"/>
  <c r="A1777" i="2"/>
  <c r="A1776" i="2"/>
  <c r="A1775" i="2"/>
  <c r="A1774" i="2"/>
  <c r="A1773" i="2"/>
  <c r="A1772" i="2"/>
  <c r="A1771" i="2"/>
  <c r="A1770" i="2"/>
  <c r="A1769" i="2"/>
  <c r="A1768" i="2"/>
  <c r="A1767" i="2"/>
  <c r="A1766" i="2"/>
  <c r="A1765" i="2"/>
  <c r="A1764" i="2"/>
  <c r="A1763" i="2"/>
  <c r="A1762" i="2"/>
  <c r="A1761" i="2"/>
  <c r="A1760" i="2"/>
  <c r="A1759" i="2"/>
  <c r="A1758" i="2"/>
  <c r="A1757" i="2"/>
  <c r="A1756" i="2"/>
  <c r="A1755" i="2"/>
  <c r="A1754" i="2"/>
  <c r="A1753" i="2"/>
  <c r="A1752" i="2"/>
  <c r="A1751" i="2"/>
  <c r="A1750" i="2"/>
  <c r="A1749" i="2"/>
  <c r="A1748" i="2"/>
  <c r="A1747" i="2"/>
  <c r="A1746" i="2"/>
  <c r="A1745" i="2"/>
  <c r="A1744" i="2"/>
  <c r="A1743" i="2"/>
  <c r="A1742" i="2"/>
  <c r="A1741" i="2"/>
  <c r="A1740" i="2"/>
  <c r="A1739" i="2"/>
  <c r="A1738" i="2"/>
  <c r="A1737" i="2"/>
  <c r="A1736" i="2"/>
  <c r="A1735" i="2"/>
  <c r="A1734" i="2"/>
  <c r="A1733" i="2"/>
  <c r="A1732" i="2"/>
  <c r="A1731" i="2"/>
  <c r="A1730" i="2"/>
  <c r="A1729" i="2"/>
  <c r="A1728" i="2"/>
  <c r="A1727" i="2"/>
  <c r="A1726" i="2"/>
  <c r="A1725" i="2"/>
  <c r="A1724" i="2"/>
  <c r="A1723" i="2"/>
  <c r="A1722" i="2"/>
  <c r="A1721" i="2"/>
  <c r="A1720" i="2"/>
  <c r="A1719" i="2"/>
  <c r="A1718" i="2"/>
  <c r="A1717" i="2"/>
  <c r="A1716" i="2"/>
  <c r="A1715" i="2"/>
  <c r="A1714" i="2"/>
  <c r="A1713" i="2"/>
  <c r="A1712" i="2"/>
  <c r="A1711" i="2"/>
  <c r="A1710" i="2"/>
  <c r="A1709" i="2"/>
  <c r="A1708" i="2"/>
  <c r="A1707" i="2"/>
  <c r="A1706" i="2"/>
  <c r="A1705" i="2"/>
  <c r="A1704" i="2"/>
  <c r="A1703" i="2"/>
  <c r="A1702" i="2"/>
  <c r="A1701" i="2"/>
  <c r="A1700" i="2"/>
  <c r="A1699" i="2"/>
  <c r="A1698" i="2"/>
  <c r="A1697" i="2"/>
  <c r="A1696" i="2"/>
  <c r="A1695" i="2"/>
  <c r="A1694" i="2"/>
  <c r="A1693" i="2"/>
  <c r="A1692" i="2"/>
  <c r="A1691" i="2"/>
  <c r="A1690" i="2"/>
  <c r="A1689" i="2"/>
  <c r="A1688" i="2"/>
  <c r="A1687" i="2"/>
  <c r="A1686" i="2"/>
  <c r="A1685" i="2"/>
  <c r="A1684" i="2"/>
  <c r="A1683" i="2"/>
  <c r="A1682" i="2"/>
  <c r="A1681" i="2"/>
  <c r="A1680" i="2"/>
  <c r="A1679" i="2"/>
  <c r="A1678" i="2"/>
  <c r="A1677" i="2"/>
  <c r="A1676" i="2"/>
  <c r="A1675" i="2"/>
  <c r="A1674" i="2"/>
  <c r="A1673" i="2"/>
  <c r="A1672" i="2"/>
  <c r="A1671" i="2"/>
  <c r="A1670" i="2"/>
  <c r="A1669" i="2"/>
  <c r="A1668" i="2"/>
  <c r="A1667" i="2"/>
  <c r="A1666" i="2"/>
  <c r="A1665" i="2"/>
  <c r="A1664" i="2"/>
  <c r="A1663" i="2"/>
  <c r="A1662" i="2"/>
  <c r="A1661" i="2"/>
  <c r="A1660" i="2"/>
  <c r="A1659" i="2"/>
  <c r="A1658" i="2"/>
  <c r="A1657" i="2"/>
  <c r="A1656" i="2"/>
  <c r="A1655" i="2"/>
  <c r="A1654" i="2"/>
  <c r="A1653" i="2"/>
  <c r="A1652" i="2"/>
  <c r="A1651" i="2"/>
  <c r="A1650" i="2"/>
  <c r="A1649" i="2"/>
  <c r="A1648" i="2"/>
  <c r="A1647" i="2"/>
  <c r="A1646" i="2"/>
  <c r="A1645" i="2"/>
  <c r="A1644" i="2"/>
  <c r="A1643" i="2"/>
  <c r="A1642" i="2"/>
  <c r="A1641" i="2"/>
  <c r="A1640" i="2"/>
  <c r="A1639" i="2"/>
  <c r="A1638" i="2"/>
  <c r="A1637" i="2"/>
  <c r="A1636" i="2"/>
  <c r="A1635" i="2"/>
  <c r="A1634" i="2"/>
  <c r="A1633" i="2"/>
  <c r="A1632" i="2"/>
  <c r="A1631" i="2"/>
  <c r="A1630" i="2"/>
  <c r="A1629" i="2"/>
  <c r="A1628" i="2"/>
  <c r="A1627" i="2"/>
  <c r="A1626" i="2"/>
  <c r="A1625" i="2"/>
  <c r="A1624" i="2"/>
  <c r="A1623" i="2"/>
  <c r="A1622" i="2"/>
  <c r="A1621" i="2"/>
  <c r="A1620" i="2"/>
  <c r="A1619" i="2"/>
  <c r="A1618" i="2"/>
  <c r="A1617" i="2"/>
  <c r="A1616" i="2"/>
  <c r="A1615" i="2"/>
  <c r="A1614" i="2"/>
  <c r="A1613" i="2"/>
  <c r="A1612" i="2"/>
  <c r="A1611" i="2"/>
  <c r="A1610" i="2"/>
  <c r="A1609" i="2"/>
  <c r="A1608" i="2"/>
  <c r="A1607" i="2"/>
  <c r="A1606" i="2"/>
  <c r="A1605" i="2"/>
  <c r="A1604" i="2"/>
  <c r="A1603" i="2"/>
  <c r="A1602" i="2"/>
  <c r="A1601" i="2"/>
  <c r="A1600" i="2"/>
  <c r="A1599" i="2"/>
  <c r="A1598" i="2"/>
  <c r="A1597" i="2"/>
  <c r="A1596" i="2"/>
  <c r="A1595" i="2"/>
  <c r="A1594" i="2"/>
  <c r="A1593" i="2"/>
  <c r="A1592" i="2"/>
  <c r="A1591" i="2"/>
  <c r="A1590" i="2"/>
  <c r="A1589" i="2"/>
  <c r="A1588" i="2"/>
  <c r="A1587" i="2"/>
  <c r="A1586" i="2"/>
  <c r="A1585" i="2"/>
  <c r="A1584" i="2"/>
  <c r="A1583" i="2"/>
  <c r="A1582" i="2"/>
  <c r="A1581" i="2"/>
  <c r="A1580" i="2"/>
  <c r="A1579" i="2"/>
  <c r="A1578" i="2"/>
  <c r="A1577" i="2"/>
  <c r="A1576" i="2"/>
  <c r="A1575" i="2"/>
  <c r="A1574" i="2"/>
  <c r="A1573" i="2"/>
  <c r="A1572" i="2"/>
  <c r="A1571" i="2"/>
  <c r="A1570" i="2"/>
  <c r="A1569" i="2"/>
  <c r="A1568" i="2"/>
  <c r="A1567" i="2"/>
  <c r="A1566" i="2"/>
  <c r="A1565" i="2"/>
  <c r="A1564" i="2"/>
  <c r="A1563" i="2"/>
  <c r="A1562" i="2"/>
  <c r="A1561" i="2"/>
  <c r="A1560" i="2"/>
  <c r="A1559" i="2"/>
  <c r="A1558" i="2"/>
  <c r="A1557" i="2"/>
  <c r="A1556" i="2"/>
  <c r="A1555" i="2"/>
  <c r="A1554" i="2"/>
  <c r="A1553" i="2"/>
  <c r="A1552" i="2"/>
  <c r="A1551" i="2"/>
  <c r="A1550" i="2"/>
  <c r="A1549" i="2"/>
  <c r="A1548" i="2"/>
  <c r="A1547" i="2"/>
  <c r="A1546" i="2"/>
  <c r="A1545" i="2"/>
  <c r="A1544" i="2"/>
  <c r="A1543" i="2"/>
  <c r="A1542" i="2"/>
  <c r="A1541" i="2"/>
  <c r="A1540" i="2"/>
  <c r="A1539" i="2"/>
  <c r="A1538" i="2"/>
  <c r="A1537" i="2"/>
  <c r="A1536" i="2"/>
  <c r="A1535" i="2"/>
  <c r="A1534" i="2"/>
  <c r="A1533" i="2"/>
  <c r="A1532" i="2"/>
  <c r="A1531" i="2"/>
  <c r="A1530" i="2"/>
  <c r="A1529" i="2"/>
  <c r="A1528" i="2"/>
  <c r="A1527" i="2"/>
  <c r="A1526" i="2"/>
  <c r="A1525" i="2"/>
  <c r="A1524" i="2"/>
  <c r="A1523" i="2"/>
  <c r="A1522" i="2"/>
  <c r="A1521" i="2"/>
  <c r="A1520" i="2"/>
  <c r="A1519" i="2"/>
  <c r="A1518" i="2"/>
  <c r="A1517" i="2"/>
  <c r="A1516" i="2"/>
  <c r="A1515" i="2"/>
  <c r="A1514" i="2"/>
  <c r="A1513" i="2"/>
  <c r="A1512" i="2"/>
  <c r="A1511" i="2"/>
  <c r="A1510" i="2"/>
  <c r="A1509" i="2"/>
  <c r="A1508" i="2"/>
  <c r="A1507" i="2"/>
  <c r="A1506" i="2"/>
  <c r="A1505" i="2"/>
  <c r="A1504" i="2"/>
  <c r="A1503" i="2"/>
  <c r="A1502" i="2"/>
  <c r="A1501" i="2"/>
  <c r="A1500" i="2"/>
  <c r="A1499" i="2"/>
  <c r="A1498" i="2"/>
  <c r="A1497" i="2"/>
  <c r="A1496" i="2"/>
  <c r="A1495" i="2"/>
  <c r="A1494" i="2"/>
  <c r="A1493" i="2"/>
  <c r="A1492" i="2"/>
  <c r="A1491" i="2"/>
  <c r="A1490" i="2"/>
  <c r="A1489" i="2"/>
  <c r="A1488" i="2"/>
  <c r="A1487" i="2"/>
  <c r="A1486" i="2"/>
  <c r="A1485" i="2"/>
  <c r="A1484" i="2"/>
  <c r="A1483" i="2"/>
  <c r="A1482" i="2"/>
  <c r="A1481" i="2"/>
  <c r="A1480" i="2"/>
  <c r="A1479" i="2"/>
  <c r="A1478" i="2"/>
  <c r="A1477" i="2"/>
  <c r="A1476" i="2"/>
  <c r="A1475" i="2"/>
  <c r="A1474" i="2"/>
  <c r="A1473" i="2"/>
  <c r="A1472" i="2"/>
  <c r="A1471" i="2"/>
  <c r="A1470" i="2"/>
  <c r="A1469" i="2"/>
  <c r="A1468" i="2"/>
  <c r="A1467" i="2"/>
  <c r="A1466" i="2"/>
  <c r="A1465" i="2"/>
  <c r="A1464" i="2"/>
  <c r="A1463" i="2"/>
  <c r="A1462" i="2"/>
  <c r="A1461" i="2"/>
  <c r="A1460" i="2"/>
  <c r="A1459" i="2"/>
  <c r="A1458" i="2"/>
  <c r="A1457" i="2"/>
  <c r="A1456" i="2"/>
  <c r="A1455" i="2"/>
  <c r="A1454" i="2"/>
  <c r="A1453" i="2"/>
  <c r="A1452" i="2"/>
  <c r="A1451" i="2"/>
  <c r="A1450" i="2"/>
  <c r="A1449" i="2"/>
  <c r="A1448" i="2"/>
  <c r="A1447" i="2"/>
  <c r="A1446" i="2"/>
  <c r="A1445" i="2"/>
  <c r="A1444" i="2"/>
  <c r="A1443" i="2"/>
  <c r="A1442" i="2"/>
  <c r="A1441" i="2"/>
  <c r="A1440" i="2"/>
  <c r="A1439" i="2"/>
  <c r="A1438" i="2"/>
  <c r="A1437" i="2"/>
  <c r="A1436" i="2"/>
  <c r="A1435" i="2"/>
  <c r="A1434" i="2"/>
  <c r="A1433" i="2"/>
  <c r="A1432" i="2"/>
  <c r="A1431" i="2"/>
  <c r="A1430" i="2"/>
  <c r="A1429" i="2"/>
  <c r="A1428" i="2"/>
  <c r="A1427" i="2"/>
  <c r="A1426" i="2"/>
  <c r="A1425" i="2"/>
  <c r="A1424" i="2"/>
  <c r="A1423" i="2"/>
  <c r="A1422" i="2"/>
  <c r="A1421" i="2"/>
  <c r="A1420" i="2"/>
  <c r="A1419" i="2"/>
  <c r="A1418" i="2"/>
  <c r="A1417" i="2"/>
  <c r="A1416" i="2"/>
  <c r="A1415" i="2"/>
  <c r="A1414" i="2"/>
  <c r="A1413" i="2"/>
  <c r="A1412" i="2"/>
  <c r="A1411" i="2"/>
  <c r="A1410" i="2"/>
  <c r="A1409" i="2"/>
  <c r="A1408" i="2"/>
  <c r="A1407" i="2"/>
  <c r="A1406" i="2"/>
  <c r="A1405" i="2"/>
  <c r="A1404" i="2"/>
  <c r="A1403" i="2"/>
  <c r="A1402" i="2"/>
  <c r="A1401" i="2"/>
  <c r="A1400" i="2"/>
  <c r="A1399" i="2"/>
  <c r="A1398" i="2"/>
  <c r="A1397" i="2"/>
  <c r="A1396" i="2"/>
  <c r="A1395" i="2"/>
  <c r="A1394" i="2"/>
  <c r="A1393" i="2"/>
  <c r="A1392" i="2"/>
  <c r="A1391" i="2"/>
  <c r="A1390" i="2"/>
  <c r="A1389" i="2"/>
  <c r="A1388" i="2"/>
  <c r="A1387" i="2"/>
  <c r="A1386" i="2"/>
  <c r="A1385" i="2"/>
  <c r="A1384" i="2"/>
  <c r="A1383" i="2"/>
  <c r="A1382" i="2"/>
  <c r="A1381" i="2"/>
  <c r="A1380" i="2"/>
  <c r="A1379" i="2"/>
  <c r="A1378" i="2"/>
  <c r="A1377" i="2"/>
  <c r="A1376" i="2"/>
  <c r="A1375" i="2"/>
  <c r="A1374" i="2"/>
  <c r="A1373" i="2"/>
  <c r="A1372" i="2"/>
  <c r="A1371" i="2"/>
  <c r="A1370" i="2"/>
  <c r="A1369" i="2"/>
  <c r="A1368" i="2"/>
  <c r="A1367" i="2"/>
  <c r="A1366" i="2"/>
  <c r="A1365" i="2"/>
  <c r="A1364" i="2"/>
  <c r="A1363" i="2"/>
  <c r="A1362" i="2"/>
  <c r="A1361" i="2"/>
  <c r="A1360" i="2"/>
  <c r="A1359" i="2"/>
  <c r="A1358" i="2"/>
  <c r="A1357" i="2"/>
  <c r="A1356" i="2"/>
  <c r="A1355" i="2"/>
  <c r="A1354" i="2"/>
  <c r="A1353" i="2"/>
  <c r="A1352" i="2"/>
  <c r="A1351" i="2"/>
  <c r="A1350" i="2"/>
  <c r="A1349" i="2"/>
  <c r="A1348" i="2"/>
  <c r="A1347" i="2"/>
  <c r="A1346" i="2"/>
  <c r="A1345" i="2"/>
  <c r="A1344" i="2"/>
  <c r="A1343" i="2"/>
  <c r="A1342" i="2"/>
  <c r="A1341" i="2"/>
  <c r="A1340" i="2"/>
  <c r="A1339" i="2"/>
  <c r="A1338" i="2"/>
  <c r="A1337" i="2"/>
  <c r="A1336" i="2"/>
  <c r="A1335" i="2"/>
  <c r="A1334" i="2"/>
  <c r="A1333" i="2"/>
  <c r="A1332" i="2"/>
  <c r="A1331" i="2"/>
  <c r="A1330" i="2"/>
  <c r="A1329" i="2"/>
  <c r="A1328" i="2"/>
  <c r="A1327" i="2"/>
  <c r="A1326" i="2"/>
  <c r="A1325" i="2"/>
  <c r="A1324" i="2"/>
  <c r="A1323" i="2"/>
  <c r="A1322" i="2"/>
  <c r="A1321" i="2"/>
  <c r="A1320" i="2"/>
  <c r="A1319" i="2"/>
  <c r="A1318" i="2"/>
  <c r="A1317" i="2"/>
  <c r="A1316" i="2"/>
  <c r="A1315" i="2"/>
  <c r="A1314" i="2"/>
  <c r="A1313" i="2"/>
  <c r="A1312" i="2"/>
  <c r="A1311" i="2"/>
  <c r="A1310" i="2"/>
  <c r="A1309" i="2"/>
  <c r="A1308" i="2"/>
  <c r="A1307" i="2"/>
  <c r="A1306" i="2"/>
  <c r="A1305" i="2"/>
  <c r="A1304" i="2"/>
  <c r="A1303" i="2"/>
  <c r="A1302" i="2"/>
  <c r="A1301" i="2"/>
  <c r="A1300" i="2"/>
  <c r="A1299" i="2"/>
  <c r="A1298" i="2"/>
  <c r="A1297" i="2"/>
  <c r="A1296" i="2"/>
  <c r="A1295" i="2"/>
  <c r="A1294" i="2"/>
  <c r="A1293" i="2"/>
  <c r="A1292" i="2"/>
  <c r="A1291" i="2"/>
  <c r="A1290" i="2"/>
  <c r="A1289" i="2"/>
  <c r="A1288" i="2"/>
  <c r="A1287" i="2"/>
  <c r="A1286" i="2"/>
  <c r="A1285" i="2"/>
  <c r="A1284" i="2"/>
  <c r="A1283" i="2"/>
  <c r="A1282" i="2"/>
  <c r="A1281" i="2"/>
  <c r="A1280" i="2"/>
  <c r="A1279" i="2"/>
  <c r="A1278" i="2"/>
  <c r="A1277" i="2"/>
  <c r="A1276" i="2"/>
  <c r="A1275" i="2"/>
  <c r="A1274" i="2"/>
  <c r="A1273" i="2"/>
  <c r="A1272" i="2"/>
  <c r="A1271" i="2"/>
  <c r="A1270" i="2"/>
  <c r="A1269" i="2"/>
  <c r="A1268" i="2"/>
  <c r="A1267" i="2"/>
  <c r="A1266" i="2"/>
  <c r="A1265" i="2"/>
  <c r="A1264" i="2"/>
  <c r="A1263" i="2"/>
  <c r="A1262" i="2"/>
  <c r="A1261" i="2"/>
  <c r="A1260" i="2"/>
  <c r="A1259" i="2"/>
  <c r="A1258" i="2"/>
  <c r="A1257" i="2"/>
  <c r="A1256" i="2"/>
  <c r="A1255" i="2"/>
  <c r="A1254" i="2"/>
  <c r="A1253" i="2"/>
  <c r="A1252" i="2"/>
  <c r="A1251" i="2"/>
  <c r="A1250" i="2"/>
  <c r="A1249" i="2"/>
  <c r="A1248" i="2"/>
  <c r="A1247" i="2"/>
  <c r="A1246" i="2"/>
  <c r="A1245" i="2"/>
  <c r="A1244" i="2"/>
  <c r="A1243" i="2"/>
  <c r="A1242" i="2"/>
  <c r="A1241" i="2"/>
  <c r="A1240" i="2"/>
  <c r="A1239" i="2"/>
  <c r="A1238" i="2"/>
  <c r="A1237" i="2"/>
  <c r="A1236" i="2"/>
  <c r="A1235" i="2"/>
  <c r="A1234" i="2"/>
  <c r="A1233" i="2"/>
  <c r="A1232" i="2"/>
  <c r="A1231" i="2"/>
  <c r="A1230" i="2"/>
  <c r="A1229" i="2"/>
  <c r="A1228" i="2"/>
  <c r="A1227" i="2"/>
  <c r="A1226" i="2"/>
  <c r="A1225" i="2"/>
  <c r="A1224" i="2"/>
  <c r="A1223" i="2"/>
  <c r="A1222" i="2"/>
  <c r="A1221" i="2"/>
  <c r="A1220" i="2"/>
  <c r="A1219" i="2"/>
  <c r="A1218" i="2"/>
  <c r="A1217" i="2"/>
  <c r="A1216" i="2"/>
  <c r="A1215" i="2"/>
  <c r="A1214" i="2"/>
  <c r="A1213" i="2"/>
  <c r="A1212" i="2"/>
  <c r="A1211" i="2"/>
  <c r="A1210" i="2"/>
  <c r="A1209" i="2"/>
  <c r="A1208" i="2"/>
  <c r="A1207" i="2"/>
  <c r="A1206" i="2"/>
  <c r="A1205" i="2"/>
  <c r="A1204" i="2"/>
  <c r="A1203" i="2"/>
  <c r="A1202" i="2"/>
  <c r="A1201" i="2"/>
  <c r="A1200" i="2"/>
  <c r="A1199" i="2"/>
  <c r="A1198" i="2"/>
  <c r="A1197" i="2"/>
  <c r="A1196" i="2"/>
  <c r="A1195" i="2"/>
  <c r="A1194" i="2"/>
  <c r="A1193" i="2"/>
  <c r="A1192" i="2"/>
  <c r="A1191" i="2"/>
  <c r="A1190" i="2"/>
  <c r="A1189" i="2"/>
  <c r="A1188" i="2"/>
  <c r="A1187" i="2"/>
  <c r="A1186" i="2"/>
  <c r="A1185" i="2"/>
  <c r="A1184" i="2"/>
  <c r="A1183" i="2"/>
  <c r="A1182" i="2"/>
  <c r="A1181" i="2"/>
  <c r="A1180" i="2"/>
  <c r="A1179" i="2"/>
  <c r="A1178" i="2"/>
  <c r="A1177" i="2"/>
  <c r="A1176" i="2"/>
  <c r="A1175" i="2"/>
  <c r="A1174" i="2"/>
  <c r="A1173" i="2"/>
  <c r="A1172" i="2"/>
  <c r="A1171" i="2"/>
  <c r="A1170" i="2"/>
  <c r="A1169" i="2"/>
  <c r="A1168" i="2"/>
  <c r="A1167" i="2"/>
  <c r="A1166" i="2"/>
  <c r="A1165" i="2"/>
  <c r="A1164" i="2"/>
  <c r="A1163" i="2"/>
  <c r="A1162" i="2"/>
  <c r="A1161" i="2"/>
  <c r="A1160" i="2"/>
  <c r="A1159" i="2"/>
  <c r="A1158" i="2"/>
  <c r="A1157" i="2"/>
  <c r="A1156" i="2"/>
  <c r="A1155" i="2"/>
  <c r="A1154" i="2"/>
  <c r="A1153" i="2"/>
  <c r="A1152" i="2"/>
  <c r="A1151" i="2"/>
  <c r="A1150" i="2"/>
  <c r="A1149" i="2"/>
  <c r="A1148" i="2"/>
  <c r="A1147" i="2"/>
  <c r="A1146" i="2"/>
  <c r="A1145" i="2"/>
  <c r="A1144" i="2"/>
  <c r="A1143" i="2"/>
  <c r="A1142" i="2"/>
  <c r="A1141" i="2"/>
  <c r="A1140" i="2"/>
  <c r="A1139" i="2"/>
  <c r="A1138" i="2"/>
  <c r="A1137" i="2"/>
  <c r="A1136" i="2"/>
  <c r="A1135" i="2"/>
  <c r="A1134" i="2"/>
  <c r="A1133" i="2"/>
  <c r="A1132" i="2"/>
  <c r="A1131" i="2"/>
  <c r="A1130" i="2"/>
  <c r="A1129" i="2"/>
  <c r="A1128" i="2"/>
  <c r="A1127" i="2"/>
  <c r="A1126" i="2"/>
  <c r="A1125" i="2"/>
  <c r="A1124" i="2"/>
  <c r="A1123" i="2"/>
  <c r="A1122" i="2"/>
  <c r="A1121" i="2"/>
  <c r="A1120" i="2"/>
  <c r="A1119" i="2"/>
  <c r="A1118" i="2"/>
  <c r="A1117" i="2"/>
  <c r="A1116" i="2"/>
  <c r="A1115" i="2"/>
  <c r="A1114" i="2"/>
  <c r="A1113" i="2"/>
  <c r="A1112" i="2"/>
  <c r="A1111" i="2"/>
  <c r="A1110" i="2"/>
  <c r="A1109" i="2"/>
  <c r="A1108" i="2"/>
  <c r="A1107" i="2"/>
  <c r="A1106" i="2"/>
  <c r="A1105" i="2"/>
  <c r="A1104" i="2"/>
  <c r="A1103" i="2"/>
  <c r="A1102" i="2"/>
  <c r="A1101" i="2"/>
  <c r="A1100" i="2"/>
  <c r="A1099" i="2"/>
  <c r="A1098" i="2"/>
  <c r="A1097" i="2"/>
  <c r="A1096" i="2"/>
  <c r="A1095" i="2"/>
  <c r="A1094" i="2"/>
  <c r="A1093" i="2"/>
  <c r="A1092" i="2"/>
  <c r="A1091" i="2"/>
  <c r="A1090" i="2"/>
  <c r="A1089" i="2"/>
  <c r="A1088" i="2"/>
  <c r="A1087" i="2"/>
  <c r="A1086" i="2"/>
  <c r="A1085" i="2"/>
  <c r="A1084" i="2"/>
  <c r="A1083" i="2"/>
  <c r="A1082" i="2"/>
  <c r="A1081" i="2"/>
  <c r="A1080" i="2"/>
  <c r="A1079" i="2"/>
  <c r="A1078" i="2"/>
  <c r="A1077" i="2"/>
  <c r="A1076" i="2"/>
  <c r="A1075" i="2"/>
  <c r="A1074" i="2"/>
  <c r="A1073" i="2"/>
  <c r="A1072" i="2"/>
  <c r="A1071" i="2"/>
  <c r="A1070" i="2"/>
  <c r="A1069" i="2"/>
  <c r="A1068" i="2"/>
  <c r="A1067" i="2"/>
  <c r="A1066" i="2"/>
  <c r="A1065" i="2"/>
  <c r="A1064" i="2"/>
  <c r="A1063" i="2"/>
  <c r="A1062" i="2"/>
  <c r="A1061" i="2"/>
  <c r="A1060" i="2"/>
  <c r="A1059" i="2"/>
  <c r="A1058" i="2"/>
  <c r="A1057" i="2"/>
  <c r="A1056" i="2"/>
  <c r="A1055" i="2"/>
  <c r="A1054" i="2"/>
  <c r="A1053" i="2"/>
  <c r="A1052" i="2"/>
  <c r="A1051" i="2"/>
  <c r="A1050" i="2"/>
  <c r="A1049" i="2"/>
  <c r="A1048" i="2"/>
  <c r="A1047" i="2"/>
  <c r="A1046" i="2"/>
  <c r="A1045" i="2"/>
  <c r="A1044" i="2"/>
  <c r="A1043" i="2"/>
  <c r="A1042" i="2"/>
  <c r="A1041" i="2"/>
  <c r="A1040" i="2"/>
  <c r="A1039" i="2"/>
  <c r="A1038" i="2"/>
  <c r="A1037" i="2"/>
  <c r="A1036" i="2"/>
  <c r="A1035" i="2"/>
  <c r="A1034" i="2"/>
  <c r="A1033" i="2"/>
  <c r="A1032" i="2"/>
  <c r="A1031" i="2"/>
  <c r="A1030" i="2"/>
  <c r="A1029" i="2"/>
  <c r="A1028" i="2"/>
  <c r="A1027" i="2"/>
  <c r="A1026" i="2"/>
  <c r="A1025" i="2"/>
  <c r="A1024" i="2"/>
  <c r="A1023" i="2"/>
  <c r="A1022" i="2"/>
  <c r="A1021" i="2"/>
  <c r="A1020" i="2"/>
  <c r="A1019" i="2"/>
  <c r="A1018" i="2"/>
  <c r="A1017" i="2"/>
  <c r="A1016" i="2"/>
  <c r="A1015" i="2"/>
  <c r="A1014" i="2"/>
  <c r="A1013" i="2"/>
  <c r="A1012" i="2"/>
  <c r="A1011" i="2"/>
  <c r="A1010" i="2"/>
  <c r="A1009" i="2"/>
  <c r="A1008" i="2"/>
  <c r="A1007" i="2"/>
  <c r="A1006" i="2"/>
  <c r="A1005" i="2"/>
  <c r="A1004" i="2"/>
  <c r="A1003" i="2"/>
  <c r="A1002" i="2"/>
  <c r="A1001" i="2"/>
  <c r="A1000" i="2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1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60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</calcChain>
</file>

<file path=xl/sharedStrings.xml><?xml version="1.0" encoding="utf-8"?>
<sst xmlns="http://schemas.openxmlformats.org/spreadsheetml/2006/main" count="2115" uniqueCount="292">
  <si>
    <t>Здание по разделам.smw</t>
  </si>
  <si>
    <t>ЛОКАЛЬНАЯ СМЕТА № 02-02-07</t>
  </si>
  <si>
    <t>.Отделочные работы</t>
  </si>
  <si>
    <t>Основание</t>
  </si>
  <si>
    <t xml:space="preserve">Сметная стоимость - </t>
  </si>
  <si>
    <t>34 895,446 тыс.руб</t>
  </si>
  <si>
    <t xml:space="preserve">Нормативная трудоемкость - </t>
  </si>
  <si>
    <t>472 625,65 чел-ч</t>
  </si>
  <si>
    <t xml:space="preserve">Сметная заработная плата - </t>
  </si>
  <si>
    <t>4 496,865 тыс.руб</t>
  </si>
  <si>
    <t>Составлена в ценах Января 2000 г.</t>
  </si>
  <si>
    <t>№ п.п.</t>
  </si>
  <si>
    <t>Шифр номера нормативов и коды ресурсов</t>
  </si>
  <si>
    <t>Наименование работ и затрат</t>
  </si>
  <si>
    <t>Единица измерения.</t>
  </si>
  <si>
    <t>Кол-во единиц</t>
  </si>
  <si>
    <t>Цена на ед. изм., руб.</t>
  </si>
  <si>
    <t>Поправочные коэффициенты</t>
  </si>
  <si>
    <t>Стоимость в ценах 2001 г</t>
  </si>
  <si>
    <t>Пункт коэффиц. пересчета</t>
  </si>
  <si>
    <t>Коэффициенты пересчета</t>
  </si>
  <si>
    <t>Стоимость в текущих ценах</t>
  </si>
  <si>
    <t>ЗТР, всего чел.-час</t>
  </si>
  <si>
    <t>Тип 1. Отделка наружных стен</t>
  </si>
  <si>
    <t>Тип 1.1</t>
  </si>
  <si>
    <t>ФЕР15-04-006-04</t>
  </si>
  <si>
    <t>(0) МДС35.п4.7; МДС 81-35.2004 (ред.2014) табл.1 п.3</t>
  </si>
  <si>
    <t>Покрытие поверхностей грунтовкой глубокого проникновения за 2 раза стен</t>
  </si>
  <si>
    <t>Отделочные работы; Отделочные работы; ЗП=157*1,15*1,35; ЭММ=2,06*1,25*1,35; ЗПм=0,14*1,25*1,35; Ктзт=16,32*1,15*1,35; Ктзтм=0,01*1,25*1,35</t>
  </si>
  <si>
    <t>100 м2 покрытия</t>
  </si>
  <si>
    <t>Зарплата</t>
  </si>
  <si>
    <t>Отделочные работы</t>
  </si>
  <si>
    <t>Эксплуатация машин</t>
  </si>
  <si>
    <t>в т.ч. зарплата машиниста</t>
  </si>
  <si>
    <t>Материальные ресурсы</t>
  </si>
  <si>
    <t>Аквастоп Bio концентрат Эскаро 10 л (2524/1,18/5,45*1,03*1,02)</t>
  </si>
  <si>
    <t>шт</t>
  </si>
  <si>
    <t>Накладные расходы от ФОТ</t>
  </si>
  <si>
    <t>Сметная прибыль от ФОТ</t>
  </si>
  <si>
    <t>Затраты труда</t>
  </si>
  <si>
    <t>чел.-ч</t>
  </si>
  <si>
    <t>Итого по расценке</t>
  </si>
  <si>
    <t>ФЕР26-01-041-01</t>
  </si>
  <si>
    <t>Изоляция изделиями из пенопласта на битуме холодных поверхностей стен и колонн прямоугольных</t>
  </si>
  <si>
    <t>V=26840*0,05; Теплоизоляционные работы; Теплоизоляционные работы; ЗП=177,34*1,15*1,35; ЭММ=44,8*1,25*1,35; ЗПм=0*1,25*1,35; Ктзт=18,17*1,15*1,35; Ктзтм=0*1,25*1,35</t>
  </si>
  <si>
    <t>1 м3 изоляции</t>
  </si>
  <si>
    <t>Теплоизоляционные работы</t>
  </si>
  <si>
    <t>[104-0103]</t>
  </si>
  <si>
    <t>Плиты из пенопласта полистирольного ПСБС-40</t>
  </si>
  <si>
    <t>м3</t>
  </si>
  <si>
    <t>[104-1219]</t>
  </si>
  <si>
    <t>Пенополистирол экструдированный ТЕХНОНИКОЛЬ XPS 30-200 Стандарт</t>
  </si>
  <si>
    <t>ФЕРр61-28-01</t>
  </si>
  <si>
    <t>(0) МДС 81-35.2004 (ред.2014) табл.1 п.3</t>
  </si>
  <si>
    <t>Устройство основания под штукатурку из металлической сетки по кирпичным и бетонным поверхностям</t>
  </si>
  <si>
    <t>Штукатурные работы при ремонте; Штукатурные работы при ремонте; ЗП=636,48*1,35; ЭММ=11,5*1,35; ЗПм=0*1,35; Ктзт=81,6*1,35; Ктзтм=0*1,35</t>
  </si>
  <si>
    <t>100 м2 поверхности</t>
  </si>
  <si>
    <t>Штукатурные работы при ремонте</t>
  </si>
  <si>
    <t>ФЕР15-02-018-03</t>
  </si>
  <si>
    <t>Штукатурка внутренних поверхностей наружных стен, цементно-известковым или цементным раствором по камню и бетону, когда остальные поверхности не оштукатуриваются высококачественная</t>
  </si>
  <si>
    <t>Отделочные работы; Отделочные работы; ЗП=1611,01*1,15*1,35; ЭММ=127,73*1,25*1,35; ЗПм=74,31*1,25*1,35; Ктзт=162,4*1,15*1,35; Ктзтм=7,83*1,25*1,35</t>
  </si>
  <si>
    <t>100 м2 оштукатуриваемой поверхности</t>
  </si>
  <si>
    <t>ФЕР15-06-001-01</t>
  </si>
  <si>
    <t>Оклейка обоями стен по монолитной штукатурке и бетону простыми и средней плотности</t>
  </si>
  <si>
    <t>Отделочные работы; Отделочные работы; ЗП=297,96*1,15*1,35; ЭММ=1,18*1,25*1,35; ЗПм=0,14*1,25*1,35; Ктзт=33,63*1,15*1,35; Ктзтм=0,01*1,25*1,35</t>
  </si>
  <si>
    <t>100 м2 оклеиваемой и обиваемой поверхности</t>
  </si>
  <si>
    <t>[101-1817]</t>
  </si>
  <si>
    <t>Клей для обоев КМЦ</t>
  </si>
  <si>
    <t>т</t>
  </si>
  <si>
    <t>[101-1830]</t>
  </si>
  <si>
    <t>Обои обыкновенного качества</t>
  </si>
  <si>
    <t>100 м2</t>
  </si>
  <si>
    <t>[101-3935]</t>
  </si>
  <si>
    <t>Стеклообои TASSOGLAS, елочка</t>
  </si>
  <si>
    <t>м2</t>
  </si>
  <si>
    <t>[101-5532]</t>
  </si>
  <si>
    <t>Клей для стеклообоев FINTEX</t>
  </si>
  <si>
    <t>кг</t>
  </si>
  <si>
    <t>ФЕР15-06-004-01</t>
  </si>
  <si>
    <t>Вторая окраска стен, оклееных стеклообоями, красками</t>
  </si>
  <si>
    <t>Отделочные работы; Отделочные работы; ЗП=80,62*1,15*1,35; ЭММ=0*1,25*1,35; ЗПм=0*1,25*1,35; Ктзт=8,38*1,15*1,35; Ктзтм=0*1,25*1,35</t>
  </si>
  <si>
    <t>100 м2 поверхности стен</t>
  </si>
  <si>
    <t>Краска LUJA A п/матовая 9л Tikkurila (212,63/1,18/5,45*1,03*1,02)</t>
  </si>
  <si>
    <t>Тип 1.2</t>
  </si>
  <si>
    <t>(0) МДС35.Пр.1.т.1.1; МДС 81-35.2004 (ред.2014) табл.1 п.3</t>
  </si>
  <si>
    <t>Штукатурные работы при ремонте; Штукатурные работы при ремонте; ЗП=636,48*1,2*1,35; ЭММ=11,5*1,2*1,35; ЗПм=0*1,2*1,35; Ктзт=81,6*1,2*1,35; Ктзтм=0*1,2*1,35</t>
  </si>
  <si>
    <t>ФЕР15-02-018-02</t>
  </si>
  <si>
    <t>Штукатурка внутренних поверхностей наружных стен, цементно-известковым или цементным раствором по камню и бетону, когда остальные поверхности не оштукатуриваются улучшенная</t>
  </si>
  <si>
    <t>Отделочные работы; Отделочные работы; ЗП=968,29*1,2*1,35; ЭММ=123,04*1,2*1,35; ЗПм=72,27*1,2*1,35; Ктзт=103,01*1,2*1,35; Ктзтм=7,68*1,2*1,35</t>
  </si>
  <si>
    <t>ФЕР15-01-019-05</t>
  </si>
  <si>
    <t>Гладкая облицовка стен, столбов, пилястр и откосов (без карнизных, плинтусных и угловых плиток) без установки плиток туалетного гарнитура на клее из сухих смесей по кирпичу и бетону</t>
  </si>
  <si>
    <t>Отделочные работы; Отделочные работы; ЗП=1465,77*1,2*1,35; ЭММ=31,75*1,2*1,35; ЗПм=17,52*1,2*1,35; Ктзт=159,67*1,2*1,35; Ктзтм=1,65*1,2*1,35</t>
  </si>
  <si>
    <t>100 м2 поверхности облицовки</t>
  </si>
  <si>
    <t>[101-0256]</t>
  </si>
  <si>
    <t>Плитки керамические глазурованные для внутренней облицовки стен гладкие без завала белые</t>
  </si>
  <si>
    <t>[402-0071]</t>
  </si>
  <si>
    <t>Смесь сухая (фуга) АТЛАС разных цветов для заделки швов водостойкая</t>
  </si>
  <si>
    <t>Плитка керам. AZORI Асти (650/1,18/5,45*1,03*1,02)</t>
  </si>
  <si>
    <t>Затирка Kesto №40 серая, 1 кг (199/1,18/5,45*1,03*1,02)</t>
  </si>
  <si>
    <t>Тип 1.3</t>
  </si>
  <si>
    <t>V=3601*0,05; Теплоизоляционные работы; Теплоизоляционные работы; ЗП=177,34*1,15*1,35; ЭММ=44,8*1,25*1,35; ЗПм=0*1,25*1,35; Ктзт=18,17*1,15*1,35; Ктзтм=0*1,25*1,35</t>
  </si>
  <si>
    <t>Отделочные работы; Отделочные работы; ЗП=968,29*1,15*1,35; ЭММ=123,04*1,25*1,35; ЗПм=72,27*1,25*1,35; Ктзт=103,01*1,15*1,35; Ктзтм=7,68*1,25*1,35</t>
  </si>
  <si>
    <t>Отделочные работы; Отделочные работы; ЗП=1465,77*1,15*1,35; ЭММ=31,75*1,25*1,35; ЗПм=17,52*1,25*1,35; Ктзт=159,67*1,15*1,35; Ктзтм=1,65*1,25*1,35</t>
  </si>
  <si>
    <t>Плитка керамогранитная настенная (950/1,18/5,45*1,03*1,02)</t>
  </si>
  <si>
    <t>Тип 1.4</t>
  </si>
  <si>
    <t>Тип 1.5</t>
  </si>
  <si>
    <t>V=7*0,05; Теплоизоляционные работы; Теплоизоляционные работы; ЗП=177,34*1,15*1,35; ЭММ=44,8*1,25*1,35; ЗПм=0*1,25*1,35; Ктзт=18,17*1,15*1,35; Ктзтм=0*1,25*1,35</t>
  </si>
  <si>
    <t>ФЕР15-04-027-05</t>
  </si>
  <si>
    <t>(0) МДС 81-35.2004 (ред.2014) табл.1 п.3; МДС35.п4.7</t>
  </si>
  <si>
    <t>Нанесение грунтовки с шлифованием поверхности (прим)</t>
  </si>
  <si>
    <t>Отделочные работы; Отделочные работы; ЗП=114,02*1,35*1,15; ЭММ=2,93*1,35*1,25; ЗПм=0,14*1,35*1,25; Ктзт=11,99*1,35*1,15; Ктзтм=0,01*1,35*1,25</t>
  </si>
  <si>
    <t>100 м2 окрашиваемой поверхности</t>
  </si>
  <si>
    <t>[101-1667]</t>
  </si>
  <si>
    <t>Шпатлевка масляно-клеевая</t>
  </si>
  <si>
    <t>Грунтовка белая Primer 400  (242,83/1,18/5,45*1,03*1,02)</t>
  </si>
  <si>
    <t>ФЕР15-02-019-01</t>
  </si>
  <si>
    <t>Нанесение воска с затиркой(прим)</t>
  </si>
  <si>
    <t>Отделочные работы; Отделочные работы; ЗП=368,65*1,35*1,15; ЭММ=7,82*1,35*1,25; ЗПм=3,38*1,35*1,25; Ктзт=42,18*1,35*1,15; Ктзтм=0,25*1,35*1,25</t>
  </si>
  <si>
    <t>[402-0083]</t>
  </si>
  <si>
    <t>Раствор готовый отделочный тяжелый, цементно-известковый 1:1:6</t>
  </si>
  <si>
    <t>Защитный воск CIRA LUSTRANTE 370   (539,83/1,18/5,45*1,03*1,02)</t>
  </si>
  <si>
    <t>ФЕР15-04-048-08</t>
  </si>
  <si>
    <t>Отделка стен внутри помещений мелкозернистыми декоративными покрытиями из минеральных или полимерминеральных пастовых составов на латексной основе по подготовленной поверхности, состав с наполнителем из крупнозернистого минерала (размер зерна до 5 мм)</t>
  </si>
  <si>
    <t>Отделочные работы; Отделочные работы; ЗП=661,92*1,35*1,15; ЭММ=46,41*1,35*1,25; ЗПм=0,95*1,35*1,25; Ктзт=63,04*1,35*1,15; Ктзтм=0,07*1,35*1,25</t>
  </si>
  <si>
    <t>100 м2 отделываемой поверхности</t>
  </si>
  <si>
    <t>[113-8010]</t>
  </si>
  <si>
    <t>Состав грунтовочный на латексной основе</t>
  </si>
  <si>
    <t>[402-0069]</t>
  </si>
  <si>
    <t>Наполнитель из крупнозернистого минерала (размер зерна до 5 мм)</t>
  </si>
  <si>
    <t>База Rococo 800 bianco    (470,17/1,18/5,45*1,03*1,02)</t>
  </si>
  <si>
    <t>Краситель Colori     (1046,58/1,18/5,45*1,03*1,02)</t>
  </si>
  <si>
    <t>ФЕР15-04-048-13</t>
  </si>
  <si>
    <t>При структурировании поверхности фактурными валиками или шпателями добавлять к расценкам 15-04-048-06, 15-04-048-07, 15-04-048-08</t>
  </si>
  <si>
    <t>Отделочные работы; Отделочные работы; ЗП=236,78*1,35*1,15; ЭММ=0*1,35*1,25; ЗПм=0*1,35*1,25; Ктзт=22,55*1,35*1,15; Ктзтм=0*1,35*1,25</t>
  </si>
  <si>
    <t>Тип 1.6</t>
  </si>
  <si>
    <t>Тип 1.7</t>
  </si>
  <si>
    <t>ФЕР15-04-005-07</t>
  </si>
  <si>
    <t>Окраска поливинилацетатными водоэмульсионными составами высококачественная по штукатурке стен</t>
  </si>
  <si>
    <t>Отделочные работы; Отделочные работы; ЗП=661,38*1,35*1,15; ЭММ=18,37*1,35*1,25; ЗПм=0,41*1,35*1,25; Ктзт=68,75*1,35*1,15; Ктзтм=0,03*1,35*1,25</t>
  </si>
  <si>
    <t>[101-1959]</t>
  </si>
  <si>
    <t>Краска водоэмульсионная ВЭАК-1180</t>
  </si>
  <si>
    <t>Тип 1.8</t>
  </si>
  <si>
    <t>ФЕР26-01-037-01</t>
  </si>
  <si>
    <t>Изоляция изделиями из волокнистых и зернистых материалов на битуме холодных поверхностей стен и колонн прямоугольных</t>
  </si>
  <si>
    <t>V=21*0,05; Теплоизоляционные работы; Теплоизоляционные работы; ЗП=192,78*1,35; ЭММ=85,94*1,35; ЗПм=0*1,35; Ктзт=20,04*1,35; Ктзтм=0*1,35</t>
  </si>
  <si>
    <t>[104-0007]</t>
  </si>
  <si>
    <t>Плиты из минеральной ваты повышенной жесткости на синтетическом связующем М-200</t>
  </si>
  <si>
    <t>ISOVER Сауна (120/1,18/5,45*1,03*1,02)</t>
  </si>
  <si>
    <t>ФЕР10-01-012-01</t>
  </si>
  <si>
    <t>Обшивка стен</t>
  </si>
  <si>
    <t>Деревянные конструкции; Деревянные конструкции; ЗП=313,63*1,35*1,15; ЭММ=49,16*1,35*1,25; ЗПм=0*1,35*1,25; Ктзт=36,3*1,35*1,15; Ктзтм=0*1,35*1,25</t>
  </si>
  <si>
    <t>100 м2 обшивки стен (за вычетом проемов)</t>
  </si>
  <si>
    <t>Деревянные конструкции</t>
  </si>
  <si>
    <t>[203-0367]</t>
  </si>
  <si>
    <t>Обшивка наружная и внутренняя из древесины тип 0-1; 0-2; 0-3 толщиной 13 мм, шириной без гребня от 70 до 90 мм</t>
  </si>
  <si>
    <t>Вагонка абаши (1647/1,18/5,45*1,03*1,02)</t>
  </si>
  <si>
    <t>Тип 2. Отделка внутренних стен,колонн</t>
  </si>
  <si>
    <t>Тип 2.1</t>
  </si>
  <si>
    <t>V=208,98+3,7; Отделочные работы; Отделочные работы; ЗП=157*1,15*1,35; ЭММ=2,06*1,25*1,35; ЗПм=0,14*1,25*1,35; Ктзт=16,32*1,15*1,35; Ктзтм=0,01*1,25*1,35</t>
  </si>
  <si>
    <t>V=208,98+3,7; Штукатурные работы при ремонте; Штукатурные работы при ремонте; ЗП=636,48*1,35; ЭММ=11,5*1,35; ЗПм=0*1,35; Ктзт=81,6*1,35; Ктзтм=0*1,35</t>
  </si>
  <si>
    <t>V=208,98+3,7; Отделочные работы; Отделочные работы; ЗП=1611,01*1,15*1,35; ЭММ=127,73*1,25*1,35; ЗПм=74,31*1,25*1,35; Ктзт=162,4*1,15*1,35; Ктзтм=7,83*1,25*1,35</t>
  </si>
  <si>
    <t>V=208,98+3,7; Отделочные работы; Отделочные работы; ЗП=297,96*1,15*1,35; ЭММ=1,18*1,25*1,35; ЗПм=0,14*1,25*1,35; Ктзт=33,63*1,15*1,35; Ктзтм=0,01*1,25*1,35</t>
  </si>
  <si>
    <t>V=208,98+3,7; Отделочные работы; Отделочные работы; ЗП=80,62*1,15*1,35; ЭММ=0*1,25*1,35; ЗПм=0*1,25*1,35; Ктзт=8,38*1,15*1,35; Ктзтм=0*1,25*1,35</t>
  </si>
  <si>
    <t>Тип 2.2</t>
  </si>
  <si>
    <t>Тип 2.3</t>
  </si>
  <si>
    <t>Тип 2.4</t>
  </si>
  <si>
    <t>Тип 2.5</t>
  </si>
  <si>
    <t>V=26*0,05; Теплоизоляционные работы; Теплоизоляционные работы; ЗП=177,34*1,15*1,35; ЭММ=44,8*1,25*1,35; ЗПм=0*1,25*1,35; Ктзт=18,17*1,15*1,35; Ктзтм=0*1,25*1,35</t>
  </si>
  <si>
    <t>Тип 3. Отделка кирпичных перегородок</t>
  </si>
  <si>
    <t>Тип 3.1</t>
  </si>
  <si>
    <t>Тип 3.2</t>
  </si>
  <si>
    <t>Тип 3.3</t>
  </si>
  <si>
    <t>Тип 3.4</t>
  </si>
  <si>
    <t>ФЕР15-04-005-01</t>
  </si>
  <si>
    <t>Окраска поливинилацетатными водоэмульсионными составами простая по штукатурке и сборным конструкциям стен, подготовленным под окраску</t>
  </si>
  <si>
    <t>Отделочные работы; Отделочные работы; ЗП=136,16*1,15*1,35; ЭММ=7,29*1,25*1,35; ЗПм=0,14*1,25*1,35; Ктзт=15,18*1,15*1,35; Ктзтм=0,01*1,25*1,35</t>
  </si>
  <si>
    <t>Тип 3.5</t>
  </si>
  <si>
    <t>V=22*0,05; Теплоизоляционные работы; Теплоизоляционные работы; ЗП=192,78*1,35; ЭММ=85,94*1,35; ЗПм=0*1,35; Ктзт=20,04*1,35; Ктзтм=0*1,35</t>
  </si>
  <si>
    <t>Тип 4. Отделка перегородок из ГКЛ</t>
  </si>
  <si>
    <t>Тип 4.1</t>
  </si>
  <si>
    <t>ФЕР15-06-001-04</t>
  </si>
  <si>
    <t>Оклейка обоями стен по листовым материалам, гипсобетонным и гипсолитовым поверхностям простыми и средней плотности</t>
  </si>
  <si>
    <t>Отделочные работы; Отделочные работы; ЗП=244,89*1,35*1,15; ЭММ=1,18*1,35*1,25; ЗПм=0,14*1,35*1,25; Ктзт=27,64*1,35*1,15; Ктзтм=0,01*1,35*1,25</t>
  </si>
  <si>
    <t>Тип 4.2</t>
  </si>
  <si>
    <t>ФЕР15-01-019-06</t>
  </si>
  <si>
    <t>Гладкая облицовка стен, столбов, пилястр и откосов (без карнизных, плинтусных и угловых плиток) без установки плиток туалетного гарнитура на клее из сухих смесей по гипроку (прим)</t>
  </si>
  <si>
    <t>Отделочные работы; Отделочные работы; ЗП=1768,26*1,35*1,15; ЭММ=47,06*1,35*1,25; ЗПм=24,14*1,35*1,25; Ктзт=197,13*1,35*1,15; Ктзтм=2,14*1,35*1,25</t>
  </si>
  <si>
    <t>Тип 4.3</t>
  </si>
  <si>
    <t>Тип 4.4</t>
  </si>
  <si>
    <t>Потолки</t>
  </si>
  <si>
    <t>ФЕР15-01-053-01</t>
  </si>
  <si>
    <t>Устройство подвесных звукопоглощающих потолков типа Ecophon Focus E без относа</t>
  </si>
  <si>
    <t>Отделочные работы; Отделочные работы; ЗП=789,46*1,35*1,15; ЭММ=6,75*1,35*1,25; ЗПм=0,54*1,35*1,25; Ктзт=84,98*1,35*1,15; Ктзтм=0,04*1,35*1,25</t>
  </si>
  <si>
    <t>ФЕР15-01-047-15</t>
  </si>
  <si>
    <t>Устройство подвесных потолков типа &lt;Армстронг&gt; по каркасу из оцинкованного профиля</t>
  </si>
  <si>
    <t>Отделочные работы; Отделочные работы; ЗП=963,12*1,35*1,15; ЭММ=433,43*1,35*1,25; ЗПм=10,26*1,35*1,25; Ктзт=102,46*1,35*1,15; Ктзтм=0,76*1,35*1,25</t>
  </si>
  <si>
    <t>ФЕР15-01-047-16</t>
  </si>
  <si>
    <t>Устройство потолков реечных алюминиевых</t>
  </si>
  <si>
    <t>Отделочные работы; Отделочные работы; ЗП=1018,58*1,35*1,15; ЭММ=158,88*1,35*1,25; ЗПм=3,38*1,35*1,25; Ктзт=108,36*1,35*1,15; Ктзтм=0,25*1,35*1,25</t>
  </si>
  <si>
    <t>ФЕР15-02-016-04</t>
  </si>
  <si>
    <t>Штукатурка поверхностей внутри здания цементно-известковым или цементным раствором по камню и бетону улучшенная потолков</t>
  </si>
  <si>
    <t>Отделочные работы; Отделочные работы; ЗП=817,8*1,35*1,15; ЭММ=103,38*1,35*1,25; ЗПм=59,88*1,35*1,25; Ктзт=87*1,35*1,15; Ктзтм=6,29*1,35*1,25</t>
  </si>
  <si>
    <t>ФЕР15-04-005-04</t>
  </si>
  <si>
    <t>Окраска поливинилацетатными водоэмульсионными составами улучшенная по штукатурке потолков</t>
  </si>
  <si>
    <t>Отделочные работы; Отделочные работы; ЗП=483,48*1,35*1,15; ЭММ=14,57*1,35*1,25; ЗПм=0,27*1,35*1,25; Ктзт=53,9*1,35*1,15; Ктзтм=0,02*1,35*1,25</t>
  </si>
  <si>
    <t>ФЕР10-05-011-02</t>
  </si>
  <si>
    <t>Устройство подвесных потолков из гипсокартонных листов (ГКЛ) по системе "КНАУФ" одноуровневых (П 113)</t>
  </si>
  <si>
    <t>Деревянные конструкции; Деревянные конструкции; ЗП=879,79*1,35*1,15; ЭММ=20,05*1,35*1,25; ЗПм=0*1,35*1,25; Ктзт=97*1,35*1,15; Ктзтм=0*1,35*1,25</t>
  </si>
  <si>
    <t>100 м2 потолка</t>
  </si>
  <si>
    <t>[101-2509]</t>
  </si>
  <si>
    <t>Листы гипсокартонные ГКЛ 12,5 мм</t>
  </si>
  <si>
    <t>[101-2512]</t>
  </si>
  <si>
    <t>Листы гипсокартонные ГКЛВ 12,5 мм</t>
  </si>
  <si>
    <t>ФЕР15-04-005-10</t>
  </si>
  <si>
    <t>Окраска поливинилацетатными водоэмульсионными составами высококачественная по сборным конструкциям потолков, подготовленным под окраску</t>
  </si>
  <si>
    <t>Отделочные работы; Отделочные работы; ЗП=537,57*1,35*1,15; ЭММ=12,83*1,35*1,25; ЗПм=0,27*1,35*1,25; Ктзт=55,88*1,35*1,15; Ктзтм=0,02*1,35*1,25</t>
  </si>
  <si>
    <t>ФЕР09-04-002-03</t>
  </si>
  <si>
    <t>Монтаж кровельного покрытия из многослойных панелей заводской готовности при высоте до 50 м</t>
  </si>
  <si>
    <t>Строительные металлические конструкции; Строительные металлические конструкции; ЗП=409,96*1,15*1,35; ЭММ=1496,16*1,25*1,35; ЗПм=129,25*1,25*1,35; Ктзт=45,2*1,15*1,35; Ктзтм=9,74*1,25*1,35</t>
  </si>
  <si>
    <t>Строительные металлические конструкции</t>
  </si>
  <si>
    <t xml:space="preserve">Кровельная панель150 мм Утеплитель«Rockwool»
металл «Ruukki» (1870/1,18/5,45*1,02*1,03)
</t>
  </si>
  <si>
    <t>Отделка помещений "Автоматизм"</t>
  </si>
  <si>
    <t>Отделка стен и откосов</t>
  </si>
  <si>
    <t>ФЕР15-02-017-02</t>
  </si>
  <si>
    <t>Штукатурка внутренних поверхностей наружных стен, когда остальные поверхности не оштукатуриваются, известковым раствором по камню и бетону улучшенная</t>
  </si>
  <si>
    <t>Отделочные работы; Отделочные работы; ЗП=837,45*1,15*1,35; ЭММ=110,03*1,25*1,35; ЗПм=64,08*1,25*1,35; Ктзт=89,09*1,15*1,35; Ктзтм=6,76*1,25*1,35</t>
  </si>
  <si>
    <t>[402-0086]</t>
  </si>
  <si>
    <t>Раствор готовый отделочный тяжелый, известковый 1:2,5</t>
  </si>
  <si>
    <t>Влагорегулирующая штукатурка EXZELLENT 510 Цед=104,2/1,18 /5,45*1,03*1,02</t>
  </si>
  <si>
    <t>ФЕР10-05-010-02</t>
  </si>
  <si>
    <t>Облицовка стен по системе "КНАУФ" по одинарному металлическому каркасу из ПН и ПС профилей гипсокартонными листами в два слоя (С 626) с дверным проемом</t>
  </si>
  <si>
    <t>Деревянные конструкции; Деревянные конструкции; ЗП=761,88*1,35*1,15; ЭММ=14,12*1,35*1,25; ЗПм=0*1,35*1,25; Ктзт=84*1,35*1,15; Ктзтм=0*1,35*1,25</t>
  </si>
  <si>
    <t>100 м2 стен (за вычетом проемов)</t>
  </si>
  <si>
    <t>ФЕР15-02-024-03</t>
  </si>
  <si>
    <t>Облицовка гипсовыми и гипсоволокнистыми листами откосов при отделке под окраску</t>
  </si>
  <si>
    <t>Отделочные работы; Отделочные работы; ЗП=1514,47*1,35*1,15; ЭММ=77,68*1,35*1,25; ЗПм=24,01*1,35*1,25; Ктзт=173,28*1,35*1,15; Ктзтм=2,28*1,35*1,25</t>
  </si>
  <si>
    <t>V=4109*0,1; Теплоизоляционные работы; Теплоизоляционные работы; ЗП=192,78*1,35*1,15; ЭММ=85,94*1,35*1,25; ЗПм=0*1,35*1,25; Ктзт=20,04*1,35*1,15; Ктзтм=0*1,35*1,25</t>
  </si>
  <si>
    <t>V=24*0,1; Теплоизоляционные работы; Теплоизоляционные работы; ЗП=192,78*1,35*1,15; ЭММ=85,94*1,35*1,25; ЗПм=0*1,35*1,25; Ктзт=20,04*1,35*1,15; Ктзтм=0*1,35*1,25</t>
  </si>
  <si>
    <t>[101-4830]</t>
  </si>
  <si>
    <t>Панели акустические, тип Ecophon Focus E T15, размер 600*600*20 мм</t>
  </si>
  <si>
    <t>Отделка потолков</t>
  </si>
  <si>
    <t>ФЕР15-04-006-02</t>
  </si>
  <si>
    <t>Покрытие поверхностей грунтовкой глубокого проникновения за 2 раза потолков</t>
  </si>
  <si>
    <t>Отделочные работы; Отделочные работы; ЗП=192,59*1,35*1,15; ЭММ=2,93*1,35*1,25; ЗПм=0,14*1,35*1,25; Ктзт=20,02*1,35*1,15; Ктзтм=0,01*1,35*1,25</t>
  </si>
  <si>
    <t>Отделочные работы; Отделочные работы; ЗП=963,12*1,15*1,35; ЭММ=433,43*1,25*1,35; ЗПм=10,26*1,25*1,35; Ктзт=102,46*1,15*1,35; Ктзтм=0,76*1,25*1,35</t>
  </si>
  <si>
    <t>ФЕР15-06-001-07</t>
  </si>
  <si>
    <t>Оклейка обоями потолков</t>
  </si>
  <si>
    <t>Отделочные работы; Отделочные работы; ЗП=157*1,35*1,15; ЭММ=1,18*1,35*1,25; ЗПм=0,14*1,35*1,25; Ктзт=16,32*1,35*1,15; Ктзтм=0,01*1,35*1,25</t>
  </si>
  <si>
    <t>[101-1868]</t>
  </si>
  <si>
    <t>Обои потолочные</t>
  </si>
  <si>
    <t>Вторая окраска потолков, оклееных стеклообоями, красками</t>
  </si>
  <si>
    <t>Отделочные работы; Отделочные работы; ЗП=80,62*1,35*1,15; ЭММ=0*1,35*1,25; ЗПм=0*1,35*1,25; Ктзт=8,38*1,35*1,15; Ктзтм=0*1,35*1,25</t>
  </si>
  <si>
    <t>Отбойные доски</t>
  </si>
  <si>
    <t>ФЕР10-01-060-01</t>
  </si>
  <si>
    <t>Установка и крепление отбойной доски (прим)</t>
  </si>
  <si>
    <t>Деревянные конструкции; Деревянные конструкции; ЗП=63,89*1,35*1,15; ЭММ=3,49*1,35*1,25; ЗПм=0*1,35*1,25; Ктзт=7,82*1,35*1,15; Ктзтм=0*1,35*1,25</t>
  </si>
  <si>
    <t xml:space="preserve">100 м </t>
  </si>
  <si>
    <t>[203-0359]</t>
  </si>
  <si>
    <t>Наличники из древесины типа Н-1, Н-2 размером 13х54 мм</t>
  </si>
  <si>
    <t>м</t>
  </si>
  <si>
    <t>Отбойная доска ЛДСП шир. 200мм (200/1,18/5,45*1,03*1,02)</t>
  </si>
  <si>
    <t>ИТОГО:</t>
  </si>
  <si>
    <t>Наименование и значение множителей</t>
  </si>
  <si>
    <t>Значение</t>
  </si>
  <si>
    <t>Прямые</t>
  </si>
  <si>
    <t>З/пл</t>
  </si>
  <si>
    <t>Маш/мех</t>
  </si>
  <si>
    <t>З/пл. маш</t>
  </si>
  <si>
    <t>Мат</t>
  </si>
  <si>
    <t>Затр. труд.</t>
  </si>
  <si>
    <t>Затр. труд. маш.</t>
  </si>
  <si>
    <t>Итого</t>
  </si>
  <si>
    <t>СОСТАВИЛ</t>
  </si>
  <si>
    <t>ПРОВЕРИЛ</t>
  </si>
  <si>
    <t>[Прайс ТД Петрович стр 30, п.1]</t>
  </si>
  <si>
    <t>[Прайс К-Раута стр 31, п.12]</t>
  </si>
  <si>
    <t>[Прайс Гранит стр 32, п.8]</t>
  </si>
  <si>
    <t>[Прайс Гранит стр 32, п.1]</t>
  </si>
  <si>
    <t>[Прайс Торг площ. Стр 34, п.12]</t>
  </si>
  <si>
    <t>[Прайс Фореста стр 35 п.1]</t>
  </si>
  <si>
    <t>[Прайс Новый город стр 36, п.1]</t>
  </si>
  <si>
    <t>[Прайс Новый город стр 36, п.3]</t>
  </si>
  <si>
    <t>[Прайс Новый город стр 36, п.2]</t>
  </si>
  <si>
    <t>[Прайс Новый город стр 36, п.4]</t>
  </si>
  <si>
    <t>[Прайс  "АртСтиль" стр 37, п.1]</t>
  </si>
  <si>
    <t>[Прайс ГК Невская стр 46, п 400]</t>
  </si>
  <si>
    <t>[Прайс ПСК Пулково стр 13, п. 16]</t>
  </si>
  <si>
    <t>[Прайс ЭМ-Си стр 27, п. 6]</t>
  </si>
  <si>
    <t xml:space="preserve">Чертежи </t>
  </si>
  <si>
    <t xml:space="preserve">Объект </t>
  </si>
  <si>
    <t xml:space="preserve">Наименование стройки - </t>
  </si>
  <si>
    <t>Составление смет. Заказать услуги сметчика в Санкт-Петербурге (СПб) - http://zakaz-smet.ru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</si>
</sst>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#,##0.0000"/>
    <numFmt numFmtId="166" formatCode="#,##0.0000000"/>
    <numFmt numFmtId="167" formatCode="#,##0.000000"/>
    <numFmt numFmtId="168" formatCode="#,##0.000"/>
    <numFmt numFmtId="169" formatCode="#,##0.00000000"/>
    <numFmt numFmtId="170" formatCode="#,##0.00000"/>
  </numFmts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FFFF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0"/>
      <color theme="10"/>
      <name val="Arial Cyr"/>
      <charset val="204"/>
    </font>
    <font>
      <u/>
      <sz val="24"/>
      <color rgb="FFFFFF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9">
    <xf numFmtId="0" fontId="0" fillId="0" borderId="0" xfId="0"/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3" fontId="0" fillId="0" borderId="0" xfId="0" applyNumberFormat="1"/>
    <xf numFmtId="4" fontId="0" fillId="0" borderId="0" xfId="0" applyNumberFormat="1"/>
    <xf numFmtId="0" fontId="1" fillId="0" borderId="4" xfId="0" applyFont="1" applyBorder="1" applyAlignment="1">
      <alignment horizontal="center" vertical="top" wrapText="1"/>
    </xf>
    <xf numFmtId="3" fontId="1" fillId="0" borderId="2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3" fontId="3" fillId="0" borderId="6" xfId="0" applyNumberFormat="1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9" fontId="1" fillId="0" borderId="7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164" fontId="1" fillId="0" borderId="5" xfId="0" applyNumberFormat="1" applyFont="1" applyBorder="1" applyAlignment="1">
      <alignment horizontal="right" vertical="top" wrapText="1"/>
    </xf>
    <xf numFmtId="164" fontId="1" fillId="0" borderId="6" xfId="0" applyNumberFormat="1" applyFont="1" applyBorder="1" applyAlignment="1">
      <alignment horizontal="right" vertical="top" wrapText="1"/>
    </xf>
    <xf numFmtId="164" fontId="1" fillId="0" borderId="9" xfId="0" applyNumberFormat="1" applyFont="1" applyBorder="1" applyAlignment="1">
      <alignment horizontal="right" vertical="top" wrapText="1"/>
    </xf>
    <xf numFmtId="164" fontId="1" fillId="0" borderId="7" xfId="0" applyNumberFormat="1" applyFont="1" applyBorder="1" applyAlignment="1">
      <alignment horizontal="right" vertical="top" wrapText="1"/>
    </xf>
    <xf numFmtId="164" fontId="1" fillId="0" borderId="8" xfId="0" applyNumberFormat="1" applyFont="1" applyBorder="1" applyAlignment="1">
      <alignment horizontal="right" vertical="top" wrapText="1"/>
    </xf>
    <xf numFmtId="164" fontId="1" fillId="0" borderId="10" xfId="0" applyNumberFormat="1" applyFont="1" applyBorder="1" applyAlignment="1">
      <alignment horizontal="right" vertical="top" wrapText="1"/>
    </xf>
    <xf numFmtId="4" fontId="1" fillId="0" borderId="5" xfId="0" applyNumberFormat="1" applyFont="1" applyBorder="1" applyAlignment="1">
      <alignment horizontal="right" vertical="top" wrapText="1"/>
    </xf>
    <xf numFmtId="4" fontId="1" fillId="0" borderId="6" xfId="0" applyNumberFormat="1" applyFont="1" applyBorder="1" applyAlignment="1">
      <alignment horizontal="right" vertical="top" wrapText="1"/>
    </xf>
    <xf numFmtId="4" fontId="1" fillId="0" borderId="9" xfId="0" applyNumberFormat="1" applyFont="1" applyBorder="1" applyAlignment="1">
      <alignment horizontal="right" vertical="top" wrapText="1"/>
    </xf>
    <xf numFmtId="4" fontId="1" fillId="0" borderId="7" xfId="0" applyNumberFormat="1" applyFont="1" applyBorder="1" applyAlignment="1">
      <alignment horizontal="right" vertical="top" wrapText="1"/>
    </xf>
    <xf numFmtId="4" fontId="1" fillId="0" borderId="8" xfId="0" applyNumberFormat="1" applyFont="1" applyBorder="1" applyAlignment="1">
      <alignment horizontal="right" vertical="top" wrapText="1"/>
    </xf>
    <xf numFmtId="4" fontId="1" fillId="0" borderId="10" xfId="0" applyNumberFormat="1" applyFont="1" applyBorder="1" applyAlignment="1">
      <alignment horizontal="right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3" fontId="1" fillId="0" borderId="3" xfId="0" applyNumberFormat="1" applyFont="1" applyBorder="1" applyAlignment="1">
      <alignment horizontal="right" vertical="top" wrapText="1"/>
    </xf>
    <xf numFmtId="3" fontId="1" fillId="0" borderId="19" xfId="0" applyNumberFormat="1" applyFont="1" applyBorder="1" applyAlignment="1">
      <alignment horizontal="right" vertical="top" wrapText="1"/>
    </xf>
    <xf numFmtId="3" fontId="1" fillId="0" borderId="20" xfId="0" applyNumberFormat="1" applyFont="1" applyBorder="1" applyAlignment="1">
      <alignment horizontal="righ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4" fontId="1" fillId="0" borderId="3" xfId="0" applyNumberFormat="1" applyFont="1" applyBorder="1" applyAlignment="1">
      <alignment horizontal="right" vertical="top" wrapText="1"/>
    </xf>
    <xf numFmtId="4" fontId="1" fillId="0" borderId="19" xfId="0" applyNumberFormat="1" applyFont="1" applyBorder="1" applyAlignment="1">
      <alignment horizontal="right" vertical="top" wrapText="1"/>
    </xf>
    <xf numFmtId="4" fontId="1" fillId="0" borderId="20" xfId="0" applyNumberFormat="1" applyFont="1" applyBorder="1" applyAlignment="1">
      <alignment horizontal="right" vertical="top" wrapText="1"/>
    </xf>
    <xf numFmtId="165" fontId="1" fillId="0" borderId="3" xfId="0" applyNumberFormat="1" applyFont="1" applyBorder="1" applyAlignment="1">
      <alignment horizontal="right" vertical="top" wrapText="1"/>
    </xf>
    <xf numFmtId="165" fontId="1" fillId="0" borderId="19" xfId="0" applyNumberFormat="1" applyFont="1" applyBorder="1" applyAlignment="1">
      <alignment horizontal="right" vertical="top" wrapText="1"/>
    </xf>
    <xf numFmtId="165" fontId="1" fillId="0" borderId="20" xfId="0" applyNumberFormat="1" applyFont="1" applyBorder="1" applyAlignment="1">
      <alignment horizontal="right" vertical="top" wrapText="1"/>
    </xf>
    <xf numFmtId="0" fontId="1" fillId="0" borderId="19" xfId="0" applyFont="1" applyBorder="1" applyAlignment="1">
      <alignment horizontal="left" vertical="top" wrapText="1"/>
    </xf>
    <xf numFmtId="164" fontId="1" fillId="0" borderId="3" xfId="0" applyNumberFormat="1" applyFont="1" applyBorder="1" applyAlignment="1">
      <alignment horizontal="right" vertical="top" wrapText="1"/>
    </xf>
    <xf numFmtId="164" fontId="1" fillId="0" borderId="20" xfId="0" applyNumberFormat="1" applyFont="1" applyBorder="1" applyAlignment="1">
      <alignment horizontal="right" vertical="top" wrapText="1"/>
    </xf>
    <xf numFmtId="0" fontId="1" fillId="0" borderId="3" xfId="0" applyFont="1" applyBorder="1" applyAlignment="1">
      <alignment horizontal="right" vertical="top" wrapText="1"/>
    </xf>
    <xf numFmtId="0" fontId="1" fillId="0" borderId="19" xfId="0" applyFont="1" applyBorder="1" applyAlignment="1">
      <alignment horizontal="right" vertical="top" wrapText="1"/>
    </xf>
    <xf numFmtId="0" fontId="1" fillId="0" borderId="20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166" fontId="1" fillId="0" borderId="3" xfId="0" applyNumberFormat="1" applyFont="1" applyBorder="1" applyAlignment="1">
      <alignment horizontal="right" vertical="top" wrapText="1"/>
    </xf>
    <xf numFmtId="166" fontId="1" fillId="0" borderId="19" xfId="0" applyNumberFormat="1" applyFont="1" applyBorder="1" applyAlignment="1">
      <alignment horizontal="right" vertical="top" wrapText="1"/>
    </xf>
    <xf numFmtId="166" fontId="1" fillId="0" borderId="20" xfId="0" applyNumberFormat="1" applyFont="1" applyBorder="1" applyAlignment="1">
      <alignment horizontal="right" vertical="top" wrapText="1"/>
    </xf>
    <xf numFmtId="167" fontId="3" fillId="0" borderId="3" xfId="0" applyNumberFormat="1" applyFont="1" applyBorder="1" applyAlignment="1">
      <alignment horizontal="right" vertical="top" wrapText="1"/>
    </xf>
    <xf numFmtId="167" fontId="3" fillId="0" borderId="19" xfId="0" applyNumberFormat="1" applyFont="1" applyBorder="1" applyAlignment="1">
      <alignment horizontal="right" vertical="top" wrapText="1"/>
    </xf>
    <xf numFmtId="167" fontId="3" fillId="0" borderId="20" xfId="0" applyNumberFormat="1" applyFont="1" applyBorder="1" applyAlignment="1">
      <alignment horizontal="right" vertical="top" wrapText="1"/>
    </xf>
    <xf numFmtId="164" fontId="1" fillId="0" borderId="19" xfId="0" applyNumberFormat="1" applyFont="1" applyBorder="1" applyAlignment="1">
      <alignment horizontal="right" vertical="top" wrapText="1"/>
    </xf>
    <xf numFmtId="3" fontId="1" fillId="0" borderId="5" xfId="0" applyNumberFormat="1" applyFont="1" applyBorder="1" applyAlignment="1">
      <alignment horizontal="right" vertical="top" wrapText="1"/>
    </xf>
    <xf numFmtId="3" fontId="1" fillId="0" borderId="6" xfId="0" applyNumberFormat="1" applyFont="1" applyBorder="1" applyAlignment="1">
      <alignment horizontal="right" vertical="top" wrapText="1"/>
    </xf>
    <xf numFmtId="3" fontId="1" fillId="0" borderId="9" xfId="0" applyNumberFormat="1" applyFont="1" applyBorder="1" applyAlignment="1">
      <alignment horizontal="right" vertical="top" wrapText="1"/>
    </xf>
    <xf numFmtId="3" fontId="1" fillId="0" borderId="7" xfId="0" applyNumberFormat="1" applyFont="1" applyBorder="1" applyAlignment="1">
      <alignment horizontal="right" vertical="top" wrapText="1"/>
    </xf>
    <xf numFmtId="3" fontId="1" fillId="0" borderId="8" xfId="0" applyNumberFormat="1" applyFont="1" applyBorder="1" applyAlignment="1">
      <alignment horizontal="right" vertical="top" wrapText="1"/>
    </xf>
    <xf numFmtId="3" fontId="1" fillId="0" borderId="10" xfId="0" applyNumberFormat="1" applyFont="1" applyBorder="1" applyAlignment="1">
      <alignment horizontal="right" vertical="top" wrapText="1"/>
    </xf>
    <xf numFmtId="4" fontId="3" fillId="0" borderId="3" xfId="0" applyNumberFormat="1" applyFont="1" applyBorder="1" applyAlignment="1">
      <alignment horizontal="right" vertical="top" wrapText="1"/>
    </xf>
    <xf numFmtId="4" fontId="3" fillId="0" borderId="19" xfId="0" applyNumberFormat="1" applyFont="1" applyBorder="1" applyAlignment="1">
      <alignment horizontal="right" vertical="top" wrapText="1"/>
    </xf>
    <xf numFmtId="4" fontId="3" fillId="0" borderId="20" xfId="0" applyNumberFormat="1" applyFont="1" applyBorder="1" applyAlignment="1">
      <alignment horizontal="right" vertical="top" wrapText="1"/>
    </xf>
    <xf numFmtId="168" fontId="3" fillId="0" borderId="3" xfId="0" applyNumberFormat="1" applyFont="1" applyBorder="1" applyAlignment="1">
      <alignment horizontal="right" vertical="top" wrapText="1"/>
    </xf>
    <xf numFmtId="168" fontId="3" fillId="0" borderId="19" xfId="0" applyNumberFormat="1" applyFont="1" applyBorder="1" applyAlignment="1">
      <alignment horizontal="right" vertical="top" wrapText="1"/>
    </xf>
    <xf numFmtId="168" fontId="3" fillId="0" borderId="20" xfId="0" applyNumberFormat="1" applyFont="1" applyBorder="1" applyAlignment="1">
      <alignment horizontal="right" vertical="top" wrapText="1"/>
    </xf>
    <xf numFmtId="3" fontId="3" fillId="0" borderId="3" xfId="0" applyNumberFormat="1" applyFont="1" applyBorder="1" applyAlignment="1">
      <alignment horizontal="right" vertical="top" wrapText="1"/>
    </xf>
    <xf numFmtId="3" fontId="3" fillId="0" borderId="19" xfId="0" applyNumberFormat="1" applyFont="1" applyBorder="1" applyAlignment="1">
      <alignment horizontal="right" vertical="top" wrapText="1"/>
    </xf>
    <xf numFmtId="3" fontId="3" fillId="0" borderId="20" xfId="0" applyNumberFormat="1" applyFont="1" applyBorder="1" applyAlignment="1">
      <alignment horizontal="right" vertical="top" wrapText="1"/>
    </xf>
    <xf numFmtId="168" fontId="1" fillId="0" borderId="3" xfId="0" applyNumberFormat="1" applyFont="1" applyBorder="1" applyAlignment="1">
      <alignment horizontal="right" vertical="top" wrapText="1"/>
    </xf>
    <xf numFmtId="168" fontId="1" fillId="0" borderId="19" xfId="0" applyNumberFormat="1" applyFont="1" applyBorder="1" applyAlignment="1">
      <alignment horizontal="right" vertical="top" wrapText="1"/>
    </xf>
    <xf numFmtId="168" fontId="1" fillId="0" borderId="20" xfId="0" applyNumberFormat="1" applyFont="1" applyBorder="1" applyAlignment="1">
      <alignment horizontal="right" vertical="top" wrapText="1"/>
    </xf>
    <xf numFmtId="169" fontId="1" fillId="0" borderId="3" xfId="0" applyNumberFormat="1" applyFont="1" applyBorder="1" applyAlignment="1">
      <alignment horizontal="right" vertical="top" wrapText="1"/>
    </xf>
    <xf numFmtId="169" fontId="1" fillId="0" borderId="19" xfId="0" applyNumberFormat="1" applyFont="1" applyBorder="1" applyAlignment="1">
      <alignment horizontal="right" vertical="top" wrapText="1"/>
    </xf>
    <xf numFmtId="169" fontId="1" fillId="0" borderId="20" xfId="0" applyNumberFormat="1" applyFont="1" applyBorder="1" applyAlignment="1">
      <alignment horizontal="right" vertical="top" wrapText="1"/>
    </xf>
    <xf numFmtId="165" fontId="1" fillId="0" borderId="5" xfId="0" applyNumberFormat="1" applyFont="1" applyBorder="1" applyAlignment="1">
      <alignment horizontal="right" vertical="top" wrapText="1"/>
    </xf>
    <xf numFmtId="165" fontId="1" fillId="0" borderId="6" xfId="0" applyNumberFormat="1" applyFont="1" applyBorder="1" applyAlignment="1">
      <alignment horizontal="right" vertical="top" wrapText="1"/>
    </xf>
    <xf numFmtId="165" fontId="1" fillId="0" borderId="9" xfId="0" applyNumberFormat="1" applyFont="1" applyBorder="1" applyAlignment="1">
      <alignment horizontal="right" vertical="top" wrapText="1"/>
    </xf>
    <xf numFmtId="165" fontId="1" fillId="0" borderId="7" xfId="0" applyNumberFormat="1" applyFont="1" applyBorder="1" applyAlignment="1">
      <alignment horizontal="right" vertical="top" wrapText="1"/>
    </xf>
    <xf numFmtId="165" fontId="1" fillId="0" borderId="8" xfId="0" applyNumberFormat="1" applyFont="1" applyBorder="1" applyAlignment="1">
      <alignment horizontal="right" vertical="top" wrapText="1"/>
    </xf>
    <xf numFmtId="165" fontId="1" fillId="0" borderId="10" xfId="0" applyNumberFormat="1" applyFont="1" applyBorder="1" applyAlignment="1">
      <alignment horizontal="right" vertical="top" wrapText="1"/>
    </xf>
    <xf numFmtId="170" fontId="1" fillId="0" borderId="3" xfId="0" applyNumberFormat="1" applyFont="1" applyBorder="1" applyAlignment="1">
      <alignment horizontal="right" vertical="top" wrapText="1"/>
    </xf>
    <xf numFmtId="170" fontId="1" fillId="0" borderId="19" xfId="0" applyNumberFormat="1" applyFont="1" applyBorder="1" applyAlignment="1">
      <alignment horizontal="right" vertical="top" wrapText="1"/>
    </xf>
    <xf numFmtId="170" fontId="1" fillId="0" borderId="20" xfId="0" applyNumberFormat="1" applyFont="1" applyBorder="1" applyAlignment="1">
      <alignment horizontal="right" vertical="top" wrapText="1"/>
    </xf>
    <xf numFmtId="164" fontId="3" fillId="0" borderId="3" xfId="0" applyNumberFormat="1" applyFont="1" applyBorder="1" applyAlignment="1">
      <alignment horizontal="right" vertical="top" wrapText="1"/>
    </xf>
    <xf numFmtId="164" fontId="3" fillId="0" borderId="19" xfId="0" applyNumberFormat="1" applyFont="1" applyBorder="1" applyAlignment="1">
      <alignment horizontal="right" vertical="top" wrapText="1"/>
    </xf>
    <xf numFmtId="164" fontId="3" fillId="0" borderId="20" xfId="0" applyNumberFormat="1" applyFont="1" applyBorder="1" applyAlignment="1">
      <alignment horizontal="right" vertical="top" wrapText="1"/>
    </xf>
    <xf numFmtId="167" fontId="1" fillId="0" borderId="3" xfId="0" applyNumberFormat="1" applyFont="1" applyBorder="1" applyAlignment="1">
      <alignment horizontal="right" vertical="top" wrapText="1"/>
    </xf>
    <xf numFmtId="167" fontId="1" fillId="0" borderId="19" xfId="0" applyNumberFormat="1" applyFont="1" applyBorder="1" applyAlignment="1">
      <alignment horizontal="right" vertical="top" wrapText="1"/>
    </xf>
    <xf numFmtId="167" fontId="1" fillId="0" borderId="20" xfId="0" applyNumberFormat="1" applyFont="1" applyBorder="1" applyAlignment="1">
      <alignment horizontal="right" vertical="top" wrapText="1"/>
    </xf>
    <xf numFmtId="170" fontId="3" fillId="0" borderId="3" xfId="0" applyNumberFormat="1" applyFont="1" applyBorder="1" applyAlignment="1">
      <alignment horizontal="right" vertical="top" wrapText="1"/>
    </xf>
    <xf numFmtId="170" fontId="3" fillId="0" borderId="19" xfId="0" applyNumberFormat="1" applyFont="1" applyBorder="1" applyAlignment="1">
      <alignment horizontal="right" vertical="top" wrapText="1"/>
    </xf>
    <xf numFmtId="170" fontId="3" fillId="0" borderId="20" xfId="0" applyNumberFormat="1" applyFont="1" applyBorder="1" applyAlignment="1">
      <alignment horizontal="right" vertical="top" wrapText="1"/>
    </xf>
    <xf numFmtId="165" fontId="3" fillId="0" borderId="3" xfId="0" applyNumberFormat="1" applyFont="1" applyBorder="1" applyAlignment="1">
      <alignment horizontal="right" vertical="top" wrapText="1"/>
    </xf>
    <xf numFmtId="165" fontId="3" fillId="0" borderId="19" xfId="0" applyNumberFormat="1" applyFont="1" applyBorder="1" applyAlignment="1">
      <alignment horizontal="right" vertical="top" wrapText="1"/>
    </xf>
    <xf numFmtId="165" fontId="3" fillId="0" borderId="20" xfId="0" applyNumberFormat="1" applyFont="1" applyBorder="1" applyAlignment="1">
      <alignment horizontal="right" vertical="top" wrapText="1"/>
    </xf>
    <xf numFmtId="3" fontId="1" fillId="0" borderId="16" xfId="0" applyNumberFormat="1" applyFont="1" applyBorder="1" applyAlignment="1">
      <alignment horizontal="right" vertical="top" wrapText="1"/>
    </xf>
    <xf numFmtId="3" fontId="1" fillId="0" borderId="17" xfId="0" applyNumberFormat="1" applyFont="1" applyBorder="1" applyAlignment="1">
      <alignment horizontal="right" vertical="top" wrapText="1"/>
    </xf>
    <xf numFmtId="4" fontId="1" fillId="0" borderId="16" xfId="0" applyNumberFormat="1" applyFont="1" applyBorder="1" applyAlignment="1">
      <alignment horizontal="right" vertical="top" wrapText="1"/>
    </xf>
    <xf numFmtId="4" fontId="1" fillId="0" borderId="17" xfId="0" applyNumberFormat="1" applyFont="1" applyBorder="1" applyAlignment="1">
      <alignment horizontal="righ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right" vertical="top" wrapText="1"/>
    </xf>
    <xf numFmtId="0" fontId="1" fillId="0" borderId="6" xfId="0" applyFont="1" applyBorder="1" applyAlignment="1">
      <alignment horizontal="left" vertical="top" wrapText="1"/>
    </xf>
    <xf numFmtId="0" fontId="6" fillId="2" borderId="0" xfId="1" applyFont="1" applyFill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zakaz-smet.ru/" TargetMode="External"/><Relationship Id="rId1" Type="http://schemas.openxmlformats.org/officeDocument/2006/relationships/hyperlink" Target="http://zakaz-smet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277"/>
  <sheetViews>
    <sheetView tabSelected="1" zoomScaleNormal="100" workbookViewId="0">
      <selection activeCell="A2" sqref="A2"/>
    </sheetView>
  </sheetViews>
  <sheetFormatPr defaultRowHeight="15" x14ac:dyDescent="0.25"/>
  <cols>
    <col min="1" max="1" width="5.140625" customWidth="1"/>
    <col min="2" max="2" width="10.85546875" customWidth="1"/>
    <col min="3" max="3" width="0.28515625" customWidth="1"/>
    <col min="4" max="4" width="3.7109375" customWidth="1"/>
    <col min="5" max="5" width="23.42578125" customWidth="1"/>
    <col min="6" max="6" width="0.140625" customWidth="1"/>
    <col min="7" max="7" width="8.42578125" customWidth="1"/>
    <col min="8" max="8" width="7.7109375" customWidth="1"/>
    <col min="9" max="9" width="5.7109375" customWidth="1"/>
    <col min="10" max="10" width="0.140625" customWidth="1"/>
    <col min="11" max="11" width="9.5703125" customWidth="1"/>
    <col min="12" max="12" width="2" customWidth="1"/>
    <col min="13" max="13" width="0.140625" customWidth="1"/>
    <col min="14" max="14" width="8.28515625" customWidth="1"/>
    <col min="15" max="15" width="3.5703125" customWidth="1"/>
    <col min="16" max="16" width="0.5703125" customWidth="1"/>
    <col min="17" max="17" width="2" customWidth="1"/>
    <col min="18" max="18" width="5.140625" customWidth="1"/>
    <col min="19" max="19" width="3.5703125" customWidth="1"/>
    <col min="20" max="20" width="0.42578125" customWidth="1"/>
    <col min="21" max="21" width="6.5703125" customWidth="1"/>
    <col min="22" max="22" width="0.7109375" customWidth="1"/>
    <col min="23" max="23" width="3.5703125" customWidth="1"/>
    <col min="24" max="24" width="1.28515625" customWidth="1"/>
    <col min="25" max="25" width="5.5703125" customWidth="1"/>
    <col min="26" max="26" width="1.5703125" customWidth="1"/>
    <col min="27" max="27" width="7.140625" customWidth="1"/>
    <col min="28" max="28" width="0.5703125" customWidth="1"/>
    <col min="29" max="29" width="3.28515625" customWidth="1"/>
    <col min="30" max="30" width="6.7109375" customWidth="1"/>
    <col min="31" max="31" width="0.5703125" customWidth="1"/>
    <col min="32" max="32" width="3.85546875" customWidth="1"/>
    <col min="33" max="33" width="12.28515625" customWidth="1"/>
  </cols>
  <sheetData>
    <row r="1" spans="1:33" ht="77.25" customHeight="1" x14ac:dyDescent="0.25">
      <c r="A1" s="128" t="s">
        <v>291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</row>
    <row r="3" spans="1:33" ht="11.85" customHeight="1" x14ac:dyDescent="0.25">
      <c r="A3" s="12" t="s">
        <v>290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</row>
    <row r="4" spans="1:33" ht="11.85" customHeight="1" x14ac:dyDescent="0.25">
      <c r="A4" s="12" t="s">
        <v>289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</row>
    <row r="5" spans="1:33" ht="11.85" customHeight="1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</row>
    <row r="6" spans="1:33" ht="11.85" customHeight="1" x14ac:dyDescent="0.25">
      <c r="A6" s="13" t="s">
        <v>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11.85" customHeight="1" x14ac:dyDescent="0.25">
      <c r="A7" s="13" t="s">
        <v>2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</row>
    <row r="8" spans="1:33" ht="11.85" customHeight="1" x14ac:dyDescent="0.2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</row>
    <row r="9" spans="1:33" ht="12.4" customHeight="1" x14ac:dyDescent="0.25">
      <c r="A9" s="12" t="s">
        <v>3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 t="s">
        <v>4</v>
      </c>
      <c r="S9" s="12"/>
      <c r="T9" s="12"/>
      <c r="U9" s="12"/>
      <c r="V9" s="12"/>
      <c r="W9" s="12"/>
      <c r="X9" s="12"/>
      <c r="Y9" s="12"/>
      <c r="Z9" s="14" t="s">
        <v>5</v>
      </c>
      <c r="AA9" s="14"/>
      <c r="AB9" s="14"/>
      <c r="AC9" s="14"/>
      <c r="AD9" s="14"/>
      <c r="AE9" s="14"/>
      <c r="AF9" s="14"/>
      <c r="AG9" s="14"/>
    </row>
    <row r="10" spans="1:33" ht="14.25" customHeight="1" x14ac:dyDescent="0.25">
      <c r="A10" s="12" t="s">
        <v>288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 t="s">
        <v>6</v>
      </c>
      <c r="S10" s="12"/>
      <c r="T10" s="12"/>
      <c r="U10" s="12"/>
      <c r="V10" s="12"/>
      <c r="W10" s="12"/>
      <c r="X10" s="12"/>
      <c r="Y10" s="12"/>
      <c r="Z10" s="12" t="s">
        <v>7</v>
      </c>
      <c r="AA10" s="12"/>
      <c r="AB10" s="12"/>
      <c r="AC10" s="12"/>
      <c r="AD10" s="12"/>
      <c r="AE10" s="12"/>
      <c r="AF10" s="12"/>
      <c r="AG10" s="12"/>
    </row>
    <row r="11" spans="1:33" ht="11.85" customHeight="1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 t="s">
        <v>8</v>
      </c>
      <c r="S11" s="12"/>
      <c r="T11" s="12"/>
      <c r="U11" s="12"/>
      <c r="V11" s="12"/>
      <c r="W11" s="12"/>
      <c r="X11" s="12"/>
      <c r="Y11" s="12"/>
      <c r="Z11" s="12" t="s">
        <v>9</v>
      </c>
      <c r="AA11" s="12"/>
      <c r="AB11" s="12"/>
      <c r="AC11" s="12"/>
      <c r="AD11" s="12"/>
      <c r="AE11" s="12"/>
      <c r="AF11" s="12"/>
      <c r="AG11" s="12"/>
    </row>
    <row r="12" spans="1:33" ht="11.85" customHeight="1" x14ac:dyDescent="0.25">
      <c r="A12" s="12" t="s">
        <v>10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</row>
    <row r="13" spans="1:33" ht="11.85" customHeight="1" thickBot="1" x14ac:dyDescent="0.3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</row>
    <row r="14" spans="1:33" ht="55.5" customHeight="1" thickBot="1" x14ac:dyDescent="0.3">
      <c r="A14" s="2" t="s">
        <v>11</v>
      </c>
      <c r="B14" s="2" t="s">
        <v>12</v>
      </c>
      <c r="C14" s="43" t="s">
        <v>13</v>
      </c>
      <c r="D14" s="44"/>
      <c r="E14" s="44"/>
      <c r="F14" s="45"/>
      <c r="G14" s="2" t="s">
        <v>14</v>
      </c>
      <c r="H14" s="43" t="s">
        <v>15</v>
      </c>
      <c r="I14" s="45"/>
      <c r="J14" s="43" t="s">
        <v>16</v>
      </c>
      <c r="K14" s="44"/>
      <c r="L14" s="45"/>
      <c r="M14" s="43" t="s">
        <v>17</v>
      </c>
      <c r="N14" s="44"/>
      <c r="O14" s="45"/>
      <c r="P14" s="43" t="s">
        <v>18</v>
      </c>
      <c r="Q14" s="44"/>
      <c r="R14" s="44"/>
      <c r="S14" s="45"/>
      <c r="T14" s="43" t="s">
        <v>19</v>
      </c>
      <c r="U14" s="44"/>
      <c r="V14" s="44"/>
      <c r="W14" s="45"/>
      <c r="X14" s="43" t="s">
        <v>20</v>
      </c>
      <c r="Y14" s="44"/>
      <c r="Z14" s="44"/>
      <c r="AA14" s="45"/>
      <c r="AB14" s="43" t="s">
        <v>21</v>
      </c>
      <c r="AC14" s="44"/>
      <c r="AD14" s="45"/>
      <c r="AE14" s="43" t="s">
        <v>22</v>
      </c>
      <c r="AF14" s="44"/>
      <c r="AG14" s="45"/>
    </row>
    <row r="15" spans="1:33" ht="12.95" customHeight="1" x14ac:dyDescent="0.25">
      <c r="A15" s="3">
        <v>1</v>
      </c>
      <c r="B15" s="3">
        <v>2</v>
      </c>
      <c r="C15" s="46">
        <v>3</v>
      </c>
      <c r="D15" s="47"/>
      <c r="E15" s="47"/>
      <c r="F15" s="48"/>
      <c r="G15" s="3">
        <v>4</v>
      </c>
      <c r="H15" s="46">
        <v>5</v>
      </c>
      <c r="I15" s="48"/>
      <c r="J15" s="46">
        <v>6</v>
      </c>
      <c r="K15" s="47"/>
      <c r="L15" s="48"/>
      <c r="M15" s="46">
        <v>7</v>
      </c>
      <c r="N15" s="47"/>
      <c r="O15" s="48"/>
      <c r="P15" s="46">
        <v>8</v>
      </c>
      <c r="Q15" s="47"/>
      <c r="R15" s="47"/>
      <c r="S15" s="48"/>
      <c r="T15" s="46">
        <v>9</v>
      </c>
      <c r="U15" s="47"/>
      <c r="V15" s="47"/>
      <c r="W15" s="48"/>
      <c r="X15" s="46">
        <v>10</v>
      </c>
      <c r="Y15" s="47"/>
      <c r="Z15" s="47"/>
      <c r="AA15" s="48"/>
      <c r="AB15" s="46">
        <v>11</v>
      </c>
      <c r="AC15" s="47"/>
      <c r="AD15" s="48"/>
      <c r="AE15" s="46">
        <v>12</v>
      </c>
      <c r="AF15" s="47"/>
      <c r="AG15" s="48"/>
    </row>
    <row r="16" spans="1:33" ht="12.95" customHeight="1" x14ac:dyDescent="0.2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</row>
    <row r="17" spans="1:33" ht="11.85" customHeight="1" x14ac:dyDescent="0.25">
      <c r="A17" s="16" t="s">
        <v>23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</row>
    <row r="18" spans="1:33" ht="11.85" customHeight="1" x14ac:dyDescent="0.25">
      <c r="A18" s="13" t="s">
        <v>24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</row>
    <row r="19" spans="1:33" ht="41.25" customHeight="1" x14ac:dyDescent="0.25">
      <c r="A19" s="23">
        <v>1</v>
      </c>
      <c r="B19" s="15" t="s">
        <v>25</v>
      </c>
      <c r="C19" s="21"/>
      <c r="D19" s="27" t="s">
        <v>27</v>
      </c>
      <c r="E19" s="28"/>
      <c r="F19" s="15" t="s">
        <v>29</v>
      </c>
      <c r="G19" s="21"/>
      <c r="H19" s="31">
        <v>268.39999999999998</v>
      </c>
      <c r="I19" s="32"/>
      <c r="J19" s="33"/>
      <c r="K19" s="37">
        <v>159.41999999999999</v>
      </c>
      <c r="L19" s="38"/>
      <c r="M19" s="39"/>
      <c r="N19" s="15"/>
      <c r="O19" s="16"/>
      <c r="P19" s="16"/>
      <c r="Q19" s="19">
        <v>309653</v>
      </c>
      <c r="R19" s="19"/>
      <c r="S19" s="19"/>
      <c r="T19" s="19"/>
      <c r="U19" s="16"/>
      <c r="V19" s="16"/>
      <c r="W19" s="16"/>
      <c r="X19" s="16"/>
      <c r="Y19" s="16"/>
      <c r="Z19" s="16"/>
      <c r="AA19" s="16"/>
      <c r="AB19" s="16"/>
      <c r="AC19" s="19">
        <v>309653</v>
      </c>
      <c r="AD19" s="19"/>
      <c r="AE19" s="19"/>
      <c r="AF19" s="16"/>
      <c r="AG19" s="21"/>
    </row>
    <row r="20" spans="1:33" ht="80.25" customHeight="1" x14ac:dyDescent="0.25">
      <c r="A20" s="24"/>
      <c r="B20" s="25" t="s">
        <v>26</v>
      </c>
      <c r="C20" s="26"/>
      <c r="D20" s="29" t="s">
        <v>28</v>
      </c>
      <c r="E20" s="30"/>
      <c r="F20" s="17"/>
      <c r="G20" s="22"/>
      <c r="H20" s="34"/>
      <c r="I20" s="35"/>
      <c r="J20" s="36"/>
      <c r="K20" s="40"/>
      <c r="L20" s="41"/>
      <c r="M20" s="42"/>
      <c r="N20" s="17"/>
      <c r="O20" s="18"/>
      <c r="P20" s="18"/>
      <c r="Q20" s="20"/>
      <c r="R20" s="20"/>
      <c r="S20" s="20"/>
      <c r="T20" s="20"/>
      <c r="U20" s="18"/>
      <c r="V20" s="18"/>
      <c r="W20" s="18"/>
      <c r="X20" s="18"/>
      <c r="Y20" s="18"/>
      <c r="Z20" s="18"/>
      <c r="AA20" s="18"/>
      <c r="AB20" s="18"/>
      <c r="AC20" s="20"/>
      <c r="AD20" s="20"/>
      <c r="AE20" s="20"/>
      <c r="AF20" s="18"/>
      <c r="AG20" s="22"/>
    </row>
    <row r="21" spans="1:33" ht="24.75" customHeight="1" x14ac:dyDescent="0.25">
      <c r="A21" s="4"/>
      <c r="B21" s="53"/>
      <c r="C21" s="54"/>
      <c r="D21" s="55" t="s">
        <v>30</v>
      </c>
      <c r="E21" s="56"/>
      <c r="F21" s="52"/>
      <c r="G21" s="54"/>
      <c r="H21" s="52"/>
      <c r="I21" s="53"/>
      <c r="J21" s="54"/>
      <c r="K21" s="49">
        <v>157</v>
      </c>
      <c r="L21" s="50"/>
      <c r="M21" s="51"/>
      <c r="N21" s="60">
        <v>1.5525</v>
      </c>
      <c r="O21" s="61"/>
      <c r="P21" s="62"/>
      <c r="Q21" s="49">
        <v>65420</v>
      </c>
      <c r="R21" s="50"/>
      <c r="S21" s="50"/>
      <c r="T21" s="51"/>
      <c r="U21" s="52" t="s">
        <v>31</v>
      </c>
      <c r="V21" s="53"/>
      <c r="W21" s="53"/>
      <c r="X21" s="54"/>
      <c r="Y21" s="49">
        <v>1</v>
      </c>
      <c r="Z21" s="50"/>
      <c r="AA21" s="50"/>
      <c r="AB21" s="51"/>
      <c r="AC21" s="49">
        <v>65420</v>
      </c>
      <c r="AD21" s="50"/>
      <c r="AE21" s="51"/>
      <c r="AF21" s="52"/>
      <c r="AG21" s="54"/>
    </row>
    <row r="22" spans="1:33" ht="12.95" customHeight="1" x14ac:dyDescent="0.25">
      <c r="A22" s="4"/>
      <c r="B22" s="53"/>
      <c r="C22" s="54"/>
      <c r="D22" s="55" t="s">
        <v>32</v>
      </c>
      <c r="E22" s="56"/>
      <c r="F22" s="52"/>
      <c r="G22" s="54"/>
      <c r="H22" s="52"/>
      <c r="I22" s="53"/>
      <c r="J22" s="54"/>
      <c r="K22" s="57">
        <v>2.06</v>
      </c>
      <c r="L22" s="58"/>
      <c r="M22" s="59"/>
      <c r="N22" s="60">
        <v>1.6875</v>
      </c>
      <c r="O22" s="61"/>
      <c r="P22" s="62"/>
      <c r="Q22" s="49">
        <v>933</v>
      </c>
      <c r="R22" s="50"/>
      <c r="S22" s="50"/>
      <c r="T22" s="51"/>
      <c r="U22" s="52"/>
      <c r="V22" s="53"/>
      <c r="W22" s="53"/>
      <c r="X22" s="54"/>
      <c r="Y22" s="49">
        <v>1</v>
      </c>
      <c r="Z22" s="50"/>
      <c r="AA22" s="50"/>
      <c r="AB22" s="51"/>
      <c r="AC22" s="49">
        <v>933</v>
      </c>
      <c r="AD22" s="50"/>
      <c r="AE22" s="51"/>
      <c r="AF22" s="52"/>
      <c r="AG22" s="54"/>
    </row>
    <row r="23" spans="1:33" ht="12.95" customHeight="1" x14ac:dyDescent="0.25">
      <c r="A23" s="4"/>
      <c r="B23" s="53"/>
      <c r="C23" s="54"/>
      <c r="D23" s="55" t="s">
        <v>33</v>
      </c>
      <c r="E23" s="56"/>
      <c r="F23" s="52"/>
      <c r="G23" s="54"/>
      <c r="H23" s="52"/>
      <c r="I23" s="53"/>
      <c r="J23" s="54"/>
      <c r="K23" s="57">
        <v>0.14000000000000001</v>
      </c>
      <c r="L23" s="58"/>
      <c r="M23" s="59"/>
      <c r="N23" s="60">
        <v>1.6875</v>
      </c>
      <c r="O23" s="61"/>
      <c r="P23" s="62"/>
      <c r="Q23" s="49">
        <v>63</v>
      </c>
      <c r="R23" s="50"/>
      <c r="S23" s="50"/>
      <c r="T23" s="51"/>
      <c r="U23" s="52"/>
      <c r="V23" s="53"/>
      <c r="W23" s="53"/>
      <c r="X23" s="54"/>
      <c r="Y23" s="49">
        <v>1</v>
      </c>
      <c r="Z23" s="50"/>
      <c r="AA23" s="50"/>
      <c r="AB23" s="51"/>
      <c r="AC23" s="49">
        <v>63</v>
      </c>
      <c r="AD23" s="50"/>
      <c r="AE23" s="51"/>
      <c r="AF23" s="52"/>
      <c r="AG23" s="54"/>
    </row>
    <row r="24" spans="1:33" ht="12.95" customHeight="1" x14ac:dyDescent="0.25">
      <c r="A24" s="4"/>
      <c r="B24" s="53"/>
      <c r="C24" s="54"/>
      <c r="D24" s="55" t="s">
        <v>34</v>
      </c>
      <c r="E24" s="56"/>
      <c r="F24" s="52"/>
      <c r="G24" s="54"/>
      <c r="H24" s="52"/>
      <c r="I24" s="53"/>
      <c r="J24" s="54"/>
      <c r="K24" s="57">
        <v>0.36</v>
      </c>
      <c r="L24" s="58"/>
      <c r="M24" s="59"/>
      <c r="N24" s="49">
        <v>1</v>
      </c>
      <c r="O24" s="50"/>
      <c r="P24" s="51"/>
      <c r="Q24" s="49">
        <v>97</v>
      </c>
      <c r="R24" s="50"/>
      <c r="S24" s="50"/>
      <c r="T24" s="51"/>
      <c r="U24" s="52"/>
      <c r="V24" s="53"/>
      <c r="W24" s="53"/>
      <c r="X24" s="54"/>
      <c r="Y24" s="49">
        <v>1</v>
      </c>
      <c r="Z24" s="50"/>
      <c r="AA24" s="50"/>
      <c r="AB24" s="51"/>
      <c r="AC24" s="49">
        <v>97</v>
      </c>
      <c r="AD24" s="50"/>
      <c r="AE24" s="51"/>
      <c r="AF24" s="52"/>
      <c r="AG24" s="54"/>
    </row>
    <row r="25" spans="1:33" ht="36" customHeight="1" x14ac:dyDescent="0.25">
      <c r="A25" s="7">
        <v>1.1000000000000001</v>
      </c>
      <c r="B25" s="69" t="s">
        <v>274</v>
      </c>
      <c r="C25" s="70"/>
      <c r="D25" s="55" t="s">
        <v>35</v>
      </c>
      <c r="E25" s="56"/>
      <c r="F25" s="52" t="s">
        <v>36</v>
      </c>
      <c r="G25" s="54"/>
      <c r="H25" s="71">
        <v>335.72599279999997</v>
      </c>
      <c r="I25" s="72"/>
      <c r="J25" s="73"/>
      <c r="K25" s="57">
        <v>412.33</v>
      </c>
      <c r="L25" s="58"/>
      <c r="M25" s="59"/>
      <c r="N25" s="74">
        <v>1.250842</v>
      </c>
      <c r="O25" s="75"/>
      <c r="P25" s="76"/>
      <c r="Q25" s="66">
        <v>138430</v>
      </c>
      <c r="R25" s="67"/>
      <c r="S25" s="67"/>
      <c r="T25" s="68"/>
      <c r="U25" s="52"/>
      <c r="V25" s="53"/>
      <c r="W25" s="53"/>
      <c r="X25" s="54"/>
      <c r="Y25" s="49">
        <v>1</v>
      </c>
      <c r="Z25" s="50"/>
      <c r="AA25" s="50"/>
      <c r="AB25" s="51"/>
      <c r="AC25" s="66">
        <v>138430</v>
      </c>
      <c r="AD25" s="67"/>
      <c r="AE25" s="68"/>
      <c r="AF25" s="55"/>
      <c r="AG25" s="56"/>
    </row>
    <row r="26" spans="1:33" ht="12.95" customHeight="1" x14ac:dyDescent="0.25">
      <c r="A26" s="4"/>
      <c r="B26" s="53"/>
      <c r="C26" s="54"/>
      <c r="D26" s="55" t="s">
        <v>37</v>
      </c>
      <c r="E26" s="56"/>
      <c r="F26" s="52"/>
      <c r="G26" s="54"/>
      <c r="H26" s="52"/>
      <c r="I26" s="53"/>
      <c r="J26" s="54"/>
      <c r="K26" s="57">
        <v>1.05</v>
      </c>
      <c r="L26" s="58"/>
      <c r="M26" s="59"/>
      <c r="N26" s="52"/>
      <c r="O26" s="53"/>
      <c r="P26" s="54"/>
      <c r="Q26" s="49">
        <v>68757</v>
      </c>
      <c r="R26" s="50"/>
      <c r="S26" s="50"/>
      <c r="T26" s="51"/>
      <c r="U26" s="52"/>
      <c r="V26" s="53"/>
      <c r="W26" s="53"/>
      <c r="X26" s="54"/>
      <c r="Y26" s="57">
        <v>1.05</v>
      </c>
      <c r="Z26" s="58"/>
      <c r="AA26" s="58"/>
      <c r="AB26" s="59"/>
      <c r="AC26" s="49">
        <v>68757</v>
      </c>
      <c r="AD26" s="50"/>
      <c r="AE26" s="51"/>
      <c r="AF26" s="52"/>
      <c r="AG26" s="54"/>
    </row>
    <row r="27" spans="1:33" ht="12.95" customHeight="1" x14ac:dyDescent="0.25">
      <c r="A27" s="4"/>
      <c r="B27" s="53"/>
      <c r="C27" s="54"/>
      <c r="D27" s="55" t="s">
        <v>38</v>
      </c>
      <c r="E27" s="56"/>
      <c r="F27" s="52"/>
      <c r="G27" s="54"/>
      <c r="H27" s="52"/>
      <c r="I27" s="53"/>
      <c r="J27" s="54"/>
      <c r="K27" s="57">
        <v>0.55000000000000004</v>
      </c>
      <c r="L27" s="58"/>
      <c r="M27" s="59"/>
      <c r="N27" s="52"/>
      <c r="O27" s="53"/>
      <c r="P27" s="54"/>
      <c r="Q27" s="49">
        <v>36016</v>
      </c>
      <c r="R27" s="50"/>
      <c r="S27" s="50"/>
      <c r="T27" s="51"/>
      <c r="U27" s="52"/>
      <c r="V27" s="53"/>
      <c r="W27" s="53"/>
      <c r="X27" s="54"/>
      <c r="Y27" s="57">
        <v>0.55000000000000004</v>
      </c>
      <c r="Z27" s="58"/>
      <c r="AA27" s="58"/>
      <c r="AB27" s="59"/>
      <c r="AC27" s="49">
        <v>36016</v>
      </c>
      <c r="AD27" s="50"/>
      <c r="AE27" s="51"/>
      <c r="AF27" s="52"/>
      <c r="AG27" s="54"/>
    </row>
    <row r="28" spans="1:33" ht="12.95" customHeight="1" x14ac:dyDescent="0.25">
      <c r="A28" s="4"/>
      <c r="B28" s="53"/>
      <c r="C28" s="54"/>
      <c r="D28" s="55" t="s">
        <v>39</v>
      </c>
      <c r="E28" s="56"/>
      <c r="F28" s="52" t="s">
        <v>40</v>
      </c>
      <c r="G28" s="54"/>
      <c r="H28" s="57">
        <v>16.32</v>
      </c>
      <c r="I28" s="58"/>
      <c r="J28" s="59"/>
      <c r="K28" s="55"/>
      <c r="L28" s="63"/>
      <c r="M28" s="56"/>
      <c r="N28" s="60">
        <v>1.5525</v>
      </c>
      <c r="O28" s="61"/>
      <c r="P28" s="62"/>
      <c r="Q28" s="55"/>
      <c r="R28" s="63"/>
      <c r="S28" s="63"/>
      <c r="T28" s="56"/>
      <c r="U28" s="55"/>
      <c r="V28" s="63"/>
      <c r="W28" s="63"/>
      <c r="X28" s="56"/>
      <c r="Y28" s="55"/>
      <c r="Z28" s="63"/>
      <c r="AA28" s="63"/>
      <c r="AB28" s="56"/>
      <c r="AC28" s="55"/>
      <c r="AD28" s="63"/>
      <c r="AE28" s="56"/>
      <c r="AF28" s="64">
        <v>6800.4</v>
      </c>
      <c r="AG28" s="65"/>
    </row>
    <row r="29" spans="1:33" ht="11.85" customHeight="1" x14ac:dyDescent="0.25">
      <c r="A29" s="4"/>
      <c r="B29" s="53"/>
      <c r="C29" s="53"/>
      <c r="D29" s="63" t="s">
        <v>41</v>
      </c>
      <c r="E29" s="6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49">
        <v>309653</v>
      </c>
      <c r="R29" s="50"/>
      <c r="S29" s="50"/>
      <c r="T29" s="51"/>
      <c r="U29" s="52"/>
      <c r="V29" s="53"/>
      <c r="W29" s="53"/>
      <c r="X29" s="53"/>
      <c r="Y29" s="53"/>
      <c r="Z29" s="53"/>
      <c r="AA29" s="53"/>
      <c r="AB29" s="53"/>
      <c r="AC29" s="49">
        <v>309653</v>
      </c>
      <c r="AD29" s="50"/>
      <c r="AE29" s="51"/>
      <c r="AF29" s="64">
        <v>6800.4</v>
      </c>
      <c r="AG29" s="65"/>
    </row>
    <row r="30" spans="1:33" ht="61.5" customHeight="1" x14ac:dyDescent="0.25">
      <c r="A30" s="23">
        <v>2</v>
      </c>
      <c r="B30" s="15" t="s">
        <v>42</v>
      </c>
      <c r="C30" s="21"/>
      <c r="D30" s="27" t="s">
        <v>43</v>
      </c>
      <c r="E30" s="28"/>
      <c r="F30" s="15" t="s">
        <v>45</v>
      </c>
      <c r="G30" s="21"/>
      <c r="H30" s="78">
        <v>1342</v>
      </c>
      <c r="I30" s="79"/>
      <c r="J30" s="80"/>
      <c r="K30" s="37">
        <v>1442.52</v>
      </c>
      <c r="L30" s="38"/>
      <c r="M30" s="39"/>
      <c r="N30" s="15"/>
      <c r="O30" s="16"/>
      <c r="P30" s="16"/>
      <c r="Q30" s="19">
        <v>3294442</v>
      </c>
      <c r="R30" s="19"/>
      <c r="S30" s="19"/>
      <c r="T30" s="19"/>
      <c r="U30" s="16"/>
      <c r="V30" s="16"/>
      <c r="W30" s="16"/>
      <c r="X30" s="16"/>
      <c r="Y30" s="16"/>
      <c r="Z30" s="16"/>
      <c r="AA30" s="16"/>
      <c r="AB30" s="16"/>
      <c r="AC30" s="19">
        <v>3294442</v>
      </c>
      <c r="AD30" s="19"/>
      <c r="AE30" s="19"/>
      <c r="AF30" s="16"/>
      <c r="AG30" s="21"/>
    </row>
    <row r="31" spans="1:33" ht="102.75" customHeight="1" x14ac:dyDescent="0.25">
      <c r="A31" s="24"/>
      <c r="B31" s="25" t="s">
        <v>26</v>
      </c>
      <c r="C31" s="26"/>
      <c r="D31" s="29" t="s">
        <v>44</v>
      </c>
      <c r="E31" s="30"/>
      <c r="F31" s="17"/>
      <c r="G31" s="22"/>
      <c r="H31" s="81"/>
      <c r="I31" s="82"/>
      <c r="J31" s="83"/>
      <c r="K31" s="40"/>
      <c r="L31" s="41"/>
      <c r="M31" s="42"/>
      <c r="N31" s="17"/>
      <c r="O31" s="18"/>
      <c r="P31" s="18"/>
      <c r="Q31" s="20"/>
      <c r="R31" s="20"/>
      <c r="S31" s="20"/>
      <c r="T31" s="20"/>
      <c r="U31" s="18"/>
      <c r="V31" s="18"/>
      <c r="W31" s="18"/>
      <c r="X31" s="18"/>
      <c r="Y31" s="18"/>
      <c r="Z31" s="18"/>
      <c r="AA31" s="18"/>
      <c r="AB31" s="18"/>
      <c r="AC31" s="20"/>
      <c r="AD31" s="20"/>
      <c r="AE31" s="20"/>
      <c r="AF31" s="18"/>
      <c r="AG31" s="22"/>
    </row>
    <row r="32" spans="1:33" ht="33.6" customHeight="1" x14ac:dyDescent="0.25">
      <c r="A32" s="4"/>
      <c r="B32" s="53"/>
      <c r="C32" s="54"/>
      <c r="D32" s="55" t="s">
        <v>30</v>
      </c>
      <c r="E32" s="56"/>
      <c r="F32" s="52"/>
      <c r="G32" s="54"/>
      <c r="H32" s="52"/>
      <c r="I32" s="53"/>
      <c r="J32" s="54"/>
      <c r="K32" s="57">
        <v>177.34</v>
      </c>
      <c r="L32" s="58"/>
      <c r="M32" s="59"/>
      <c r="N32" s="60">
        <v>1.5525</v>
      </c>
      <c r="O32" s="61"/>
      <c r="P32" s="62"/>
      <c r="Q32" s="49">
        <v>369480</v>
      </c>
      <c r="R32" s="50"/>
      <c r="S32" s="50"/>
      <c r="T32" s="51"/>
      <c r="U32" s="52" t="s">
        <v>46</v>
      </c>
      <c r="V32" s="53"/>
      <c r="W32" s="53"/>
      <c r="X32" s="54"/>
      <c r="Y32" s="49">
        <v>1</v>
      </c>
      <c r="Z32" s="50"/>
      <c r="AA32" s="50"/>
      <c r="AB32" s="51"/>
      <c r="AC32" s="49">
        <v>369480</v>
      </c>
      <c r="AD32" s="50"/>
      <c r="AE32" s="51"/>
      <c r="AF32" s="52"/>
      <c r="AG32" s="54"/>
    </row>
    <row r="33" spans="1:33" ht="12.95" customHeight="1" x14ac:dyDescent="0.25">
      <c r="A33" s="4"/>
      <c r="B33" s="53"/>
      <c r="C33" s="54"/>
      <c r="D33" s="55" t="s">
        <v>32</v>
      </c>
      <c r="E33" s="56"/>
      <c r="F33" s="52"/>
      <c r="G33" s="54"/>
      <c r="H33" s="52"/>
      <c r="I33" s="53"/>
      <c r="J33" s="54"/>
      <c r="K33" s="64">
        <v>44.8</v>
      </c>
      <c r="L33" s="77"/>
      <c r="M33" s="65"/>
      <c r="N33" s="60">
        <v>1.6875</v>
      </c>
      <c r="O33" s="61"/>
      <c r="P33" s="62"/>
      <c r="Q33" s="49">
        <v>101455</v>
      </c>
      <c r="R33" s="50"/>
      <c r="S33" s="50"/>
      <c r="T33" s="51"/>
      <c r="U33" s="52"/>
      <c r="V33" s="53"/>
      <c r="W33" s="53"/>
      <c r="X33" s="54"/>
      <c r="Y33" s="49">
        <v>1</v>
      </c>
      <c r="Z33" s="50"/>
      <c r="AA33" s="50"/>
      <c r="AB33" s="51"/>
      <c r="AC33" s="49">
        <v>101455</v>
      </c>
      <c r="AD33" s="50"/>
      <c r="AE33" s="51"/>
      <c r="AF33" s="52"/>
      <c r="AG33" s="54"/>
    </row>
    <row r="34" spans="1:33" ht="12.95" customHeight="1" x14ac:dyDescent="0.25">
      <c r="A34" s="4"/>
      <c r="B34" s="53"/>
      <c r="C34" s="54"/>
      <c r="D34" s="55" t="s">
        <v>33</v>
      </c>
      <c r="E34" s="56"/>
      <c r="F34" s="52"/>
      <c r="G34" s="54"/>
      <c r="H34" s="52"/>
      <c r="I34" s="53"/>
      <c r="J34" s="54"/>
      <c r="K34" s="49">
        <v>0</v>
      </c>
      <c r="L34" s="50"/>
      <c r="M34" s="51"/>
      <c r="N34" s="60">
        <v>1.6875</v>
      </c>
      <c r="O34" s="61"/>
      <c r="P34" s="62"/>
      <c r="Q34" s="49">
        <v>0</v>
      </c>
      <c r="R34" s="50"/>
      <c r="S34" s="50"/>
      <c r="T34" s="51"/>
      <c r="U34" s="52"/>
      <c r="V34" s="53"/>
      <c r="W34" s="53"/>
      <c r="X34" s="54"/>
      <c r="Y34" s="49">
        <v>1</v>
      </c>
      <c r="Z34" s="50"/>
      <c r="AA34" s="50"/>
      <c r="AB34" s="51"/>
      <c r="AC34" s="49">
        <v>0</v>
      </c>
      <c r="AD34" s="50"/>
      <c r="AE34" s="51"/>
      <c r="AF34" s="52"/>
      <c r="AG34" s="54"/>
    </row>
    <row r="35" spans="1:33" ht="23.25" customHeight="1" x14ac:dyDescent="0.25">
      <c r="A35" s="4"/>
      <c r="B35" s="53"/>
      <c r="C35" s="54"/>
      <c r="D35" s="55" t="s">
        <v>34</v>
      </c>
      <c r="E35" s="56"/>
      <c r="F35" s="52"/>
      <c r="G35" s="54"/>
      <c r="H35" s="52"/>
      <c r="I35" s="53"/>
      <c r="J35" s="54"/>
      <c r="K35" s="57">
        <v>1220.3800000000001</v>
      </c>
      <c r="L35" s="58"/>
      <c r="M35" s="59"/>
      <c r="N35" s="49">
        <v>1</v>
      </c>
      <c r="O35" s="50"/>
      <c r="P35" s="51"/>
      <c r="Q35" s="49">
        <v>1637750</v>
      </c>
      <c r="R35" s="50"/>
      <c r="S35" s="50"/>
      <c r="T35" s="51"/>
      <c r="U35" s="52"/>
      <c r="V35" s="53"/>
      <c r="W35" s="53"/>
      <c r="X35" s="54"/>
      <c r="Y35" s="49">
        <v>1</v>
      </c>
      <c r="Z35" s="50"/>
      <c r="AA35" s="50"/>
      <c r="AB35" s="51"/>
      <c r="AC35" s="49">
        <v>1637750</v>
      </c>
      <c r="AD35" s="50"/>
      <c r="AE35" s="51"/>
      <c r="AF35" s="52"/>
      <c r="AG35" s="54"/>
    </row>
    <row r="36" spans="1:33" ht="28.5" customHeight="1" x14ac:dyDescent="0.25">
      <c r="A36" s="7">
        <v>2.1</v>
      </c>
      <c r="B36" s="52" t="s">
        <v>47</v>
      </c>
      <c r="C36" s="54"/>
      <c r="D36" s="55" t="s">
        <v>48</v>
      </c>
      <c r="E36" s="56"/>
      <c r="F36" s="52" t="s">
        <v>49</v>
      </c>
      <c r="G36" s="54"/>
      <c r="H36" s="57">
        <v>-1315.16</v>
      </c>
      <c r="I36" s="58"/>
      <c r="J36" s="59"/>
      <c r="K36" s="64">
        <v>994.4</v>
      </c>
      <c r="L36" s="77"/>
      <c r="M36" s="65"/>
      <c r="N36" s="84">
        <v>-0.98</v>
      </c>
      <c r="O36" s="85"/>
      <c r="P36" s="86"/>
      <c r="Q36" s="66">
        <v>-1307795</v>
      </c>
      <c r="R36" s="67"/>
      <c r="S36" s="67"/>
      <c r="T36" s="68"/>
      <c r="U36" s="52"/>
      <c r="V36" s="53"/>
      <c r="W36" s="53"/>
      <c r="X36" s="54"/>
      <c r="Y36" s="49">
        <v>1</v>
      </c>
      <c r="Z36" s="50"/>
      <c r="AA36" s="50"/>
      <c r="AB36" s="51"/>
      <c r="AC36" s="66">
        <v>-1307795</v>
      </c>
      <c r="AD36" s="67"/>
      <c r="AE36" s="68"/>
      <c r="AF36" s="55"/>
      <c r="AG36" s="56"/>
    </row>
    <row r="37" spans="1:33" ht="51.75" customHeight="1" x14ac:dyDescent="0.25">
      <c r="A37" s="7">
        <v>2.2000000000000002</v>
      </c>
      <c r="B37" s="52" t="s">
        <v>50</v>
      </c>
      <c r="C37" s="54"/>
      <c r="D37" s="55" t="s">
        <v>51</v>
      </c>
      <c r="E37" s="56"/>
      <c r="F37" s="52" t="s">
        <v>49</v>
      </c>
      <c r="G37" s="54"/>
      <c r="H37" s="57">
        <v>1315.16</v>
      </c>
      <c r="I37" s="58"/>
      <c r="J37" s="59"/>
      <c r="K37" s="57">
        <v>1418.41</v>
      </c>
      <c r="L37" s="58"/>
      <c r="M37" s="59"/>
      <c r="N37" s="84">
        <v>0.98</v>
      </c>
      <c r="O37" s="85"/>
      <c r="P37" s="86"/>
      <c r="Q37" s="66">
        <v>1865436</v>
      </c>
      <c r="R37" s="67"/>
      <c r="S37" s="67"/>
      <c r="T37" s="68"/>
      <c r="U37" s="52"/>
      <c r="V37" s="53"/>
      <c r="W37" s="53"/>
      <c r="X37" s="54"/>
      <c r="Y37" s="49">
        <v>1</v>
      </c>
      <c r="Z37" s="50"/>
      <c r="AA37" s="50"/>
      <c r="AB37" s="51"/>
      <c r="AC37" s="66">
        <v>1865436</v>
      </c>
      <c r="AD37" s="67"/>
      <c r="AE37" s="68"/>
      <c r="AF37" s="55"/>
      <c r="AG37" s="56"/>
    </row>
    <row r="38" spans="1:33" ht="12.95" customHeight="1" x14ac:dyDescent="0.25">
      <c r="A38" s="4"/>
      <c r="B38" s="53"/>
      <c r="C38" s="54"/>
      <c r="D38" s="55" t="s">
        <v>37</v>
      </c>
      <c r="E38" s="56"/>
      <c r="F38" s="52"/>
      <c r="G38" s="54"/>
      <c r="H38" s="52"/>
      <c r="I38" s="53"/>
      <c r="J38" s="54"/>
      <c r="K38" s="49">
        <v>1</v>
      </c>
      <c r="L38" s="50"/>
      <c r="M38" s="51"/>
      <c r="N38" s="52"/>
      <c r="O38" s="53"/>
      <c r="P38" s="54"/>
      <c r="Q38" s="49">
        <v>369480</v>
      </c>
      <c r="R38" s="50"/>
      <c r="S38" s="50"/>
      <c r="T38" s="51"/>
      <c r="U38" s="52"/>
      <c r="V38" s="53"/>
      <c r="W38" s="53"/>
      <c r="X38" s="54"/>
      <c r="Y38" s="49">
        <v>1</v>
      </c>
      <c r="Z38" s="50"/>
      <c r="AA38" s="50"/>
      <c r="AB38" s="51"/>
      <c r="AC38" s="49">
        <v>369480</v>
      </c>
      <c r="AD38" s="50"/>
      <c r="AE38" s="51"/>
      <c r="AF38" s="52"/>
      <c r="AG38" s="54"/>
    </row>
    <row r="39" spans="1:33" ht="12.95" customHeight="1" x14ac:dyDescent="0.25">
      <c r="A39" s="4"/>
      <c r="B39" s="53"/>
      <c r="C39" s="54"/>
      <c r="D39" s="55" t="s">
        <v>38</v>
      </c>
      <c r="E39" s="56"/>
      <c r="F39" s="52"/>
      <c r="G39" s="54"/>
      <c r="H39" s="52"/>
      <c r="I39" s="53"/>
      <c r="J39" s="54"/>
      <c r="K39" s="64">
        <v>0.7</v>
      </c>
      <c r="L39" s="77"/>
      <c r="M39" s="65"/>
      <c r="N39" s="52"/>
      <c r="O39" s="53"/>
      <c r="P39" s="54"/>
      <c r="Q39" s="49">
        <v>258636</v>
      </c>
      <c r="R39" s="50"/>
      <c r="S39" s="50"/>
      <c r="T39" s="51"/>
      <c r="U39" s="52"/>
      <c r="V39" s="53"/>
      <c r="W39" s="53"/>
      <c r="X39" s="54"/>
      <c r="Y39" s="64">
        <v>0.7</v>
      </c>
      <c r="Z39" s="77"/>
      <c r="AA39" s="77"/>
      <c r="AB39" s="65"/>
      <c r="AC39" s="49">
        <v>258636</v>
      </c>
      <c r="AD39" s="50"/>
      <c r="AE39" s="51"/>
      <c r="AF39" s="52"/>
      <c r="AG39" s="54"/>
    </row>
    <row r="40" spans="1:33" ht="12.95" customHeight="1" x14ac:dyDescent="0.25">
      <c r="A40" s="4"/>
      <c r="B40" s="53"/>
      <c r="C40" s="54"/>
      <c r="D40" s="55" t="s">
        <v>39</v>
      </c>
      <c r="E40" s="56"/>
      <c r="F40" s="52" t="s">
        <v>40</v>
      </c>
      <c r="G40" s="54"/>
      <c r="H40" s="57">
        <v>18.170000000000002</v>
      </c>
      <c r="I40" s="58"/>
      <c r="J40" s="59"/>
      <c r="K40" s="55"/>
      <c r="L40" s="63"/>
      <c r="M40" s="56"/>
      <c r="N40" s="60">
        <v>1.5525</v>
      </c>
      <c r="O40" s="61"/>
      <c r="P40" s="62"/>
      <c r="Q40" s="55"/>
      <c r="R40" s="63"/>
      <c r="S40" s="63"/>
      <c r="T40" s="56"/>
      <c r="U40" s="55"/>
      <c r="V40" s="63"/>
      <c r="W40" s="63"/>
      <c r="X40" s="56"/>
      <c r="Y40" s="55"/>
      <c r="Z40" s="63"/>
      <c r="AA40" s="63"/>
      <c r="AB40" s="56"/>
      <c r="AC40" s="55"/>
      <c r="AD40" s="63"/>
      <c r="AE40" s="56"/>
      <c r="AF40" s="57">
        <v>37856.379999999997</v>
      </c>
      <c r="AG40" s="59"/>
    </row>
    <row r="41" spans="1:33" ht="22.35" customHeight="1" x14ac:dyDescent="0.25">
      <c r="A41" s="4"/>
      <c r="B41" s="53"/>
      <c r="C41" s="53"/>
      <c r="D41" s="63" t="s">
        <v>41</v>
      </c>
      <c r="E41" s="6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49">
        <v>3294442</v>
      </c>
      <c r="R41" s="50"/>
      <c r="S41" s="50"/>
      <c r="T41" s="51"/>
      <c r="U41" s="52"/>
      <c r="V41" s="53"/>
      <c r="W41" s="53"/>
      <c r="X41" s="53"/>
      <c r="Y41" s="53"/>
      <c r="Z41" s="53"/>
      <c r="AA41" s="53"/>
      <c r="AB41" s="53"/>
      <c r="AC41" s="49">
        <v>3294442</v>
      </c>
      <c r="AD41" s="50"/>
      <c r="AE41" s="51"/>
      <c r="AF41" s="57">
        <v>37856.379999999997</v>
      </c>
      <c r="AG41" s="59"/>
    </row>
    <row r="42" spans="1:33" ht="53.25" customHeight="1" x14ac:dyDescent="0.25">
      <c r="A42" s="23">
        <v>3</v>
      </c>
      <c r="B42" s="15" t="s">
        <v>52</v>
      </c>
      <c r="C42" s="21"/>
      <c r="D42" s="27" t="s">
        <v>54</v>
      </c>
      <c r="E42" s="28"/>
      <c r="F42" s="15" t="s">
        <v>56</v>
      </c>
      <c r="G42" s="21"/>
      <c r="H42" s="31">
        <v>268.39999999999998</v>
      </c>
      <c r="I42" s="32"/>
      <c r="J42" s="33"/>
      <c r="K42" s="37">
        <v>3938.41</v>
      </c>
      <c r="L42" s="38"/>
      <c r="M42" s="39"/>
      <c r="N42" s="15"/>
      <c r="O42" s="16"/>
      <c r="P42" s="16"/>
      <c r="Q42" s="19">
        <v>1415442</v>
      </c>
      <c r="R42" s="19"/>
      <c r="S42" s="19"/>
      <c r="T42" s="19"/>
      <c r="U42" s="16"/>
      <c r="V42" s="16"/>
      <c r="W42" s="16"/>
      <c r="X42" s="16"/>
      <c r="Y42" s="16"/>
      <c r="Z42" s="16"/>
      <c r="AA42" s="16"/>
      <c r="AB42" s="16"/>
      <c r="AC42" s="19">
        <v>1415442</v>
      </c>
      <c r="AD42" s="19"/>
      <c r="AE42" s="19"/>
      <c r="AF42" s="16"/>
      <c r="AG42" s="21"/>
    </row>
    <row r="43" spans="1:33" ht="72" customHeight="1" x14ac:dyDescent="0.25">
      <c r="A43" s="24"/>
      <c r="B43" s="25" t="s">
        <v>53</v>
      </c>
      <c r="C43" s="26"/>
      <c r="D43" s="29" t="s">
        <v>55</v>
      </c>
      <c r="E43" s="30"/>
      <c r="F43" s="17"/>
      <c r="G43" s="22"/>
      <c r="H43" s="34"/>
      <c r="I43" s="35"/>
      <c r="J43" s="36"/>
      <c r="K43" s="40"/>
      <c r="L43" s="41"/>
      <c r="M43" s="42"/>
      <c r="N43" s="17"/>
      <c r="O43" s="18"/>
      <c r="P43" s="18"/>
      <c r="Q43" s="20"/>
      <c r="R43" s="20"/>
      <c r="S43" s="20"/>
      <c r="T43" s="20"/>
      <c r="U43" s="18"/>
      <c r="V43" s="18"/>
      <c r="W43" s="18"/>
      <c r="X43" s="18"/>
      <c r="Y43" s="18"/>
      <c r="Z43" s="18"/>
      <c r="AA43" s="18"/>
      <c r="AB43" s="18"/>
      <c r="AC43" s="20"/>
      <c r="AD43" s="20"/>
      <c r="AE43" s="20"/>
      <c r="AF43" s="18"/>
      <c r="AG43" s="22"/>
    </row>
    <row r="44" spans="1:33" ht="43.9" customHeight="1" x14ac:dyDescent="0.25">
      <c r="A44" s="4"/>
      <c r="B44" s="53"/>
      <c r="C44" s="54"/>
      <c r="D44" s="55" t="s">
        <v>30</v>
      </c>
      <c r="E44" s="56"/>
      <c r="F44" s="52"/>
      <c r="G44" s="54"/>
      <c r="H44" s="52"/>
      <c r="I44" s="53"/>
      <c r="J44" s="54"/>
      <c r="K44" s="57">
        <v>636.48</v>
      </c>
      <c r="L44" s="58"/>
      <c r="M44" s="59"/>
      <c r="N44" s="57">
        <v>1.35</v>
      </c>
      <c r="O44" s="58"/>
      <c r="P44" s="59"/>
      <c r="Q44" s="49">
        <v>230622</v>
      </c>
      <c r="R44" s="50"/>
      <c r="S44" s="50"/>
      <c r="T44" s="51"/>
      <c r="U44" s="52" t="s">
        <v>57</v>
      </c>
      <c r="V44" s="53"/>
      <c r="W44" s="53"/>
      <c r="X44" s="54"/>
      <c r="Y44" s="49">
        <v>1</v>
      </c>
      <c r="Z44" s="50"/>
      <c r="AA44" s="50"/>
      <c r="AB44" s="51"/>
      <c r="AC44" s="49">
        <v>230622</v>
      </c>
      <c r="AD44" s="50"/>
      <c r="AE44" s="51"/>
      <c r="AF44" s="52"/>
      <c r="AG44" s="54"/>
    </row>
    <row r="45" spans="1:33" ht="12.95" customHeight="1" x14ac:dyDescent="0.25">
      <c r="A45" s="4"/>
      <c r="B45" s="53"/>
      <c r="C45" s="54"/>
      <c r="D45" s="55" t="s">
        <v>32</v>
      </c>
      <c r="E45" s="56"/>
      <c r="F45" s="52"/>
      <c r="G45" s="54"/>
      <c r="H45" s="52"/>
      <c r="I45" s="53"/>
      <c r="J45" s="54"/>
      <c r="K45" s="64">
        <v>11.5</v>
      </c>
      <c r="L45" s="77"/>
      <c r="M45" s="65"/>
      <c r="N45" s="57">
        <v>1.35</v>
      </c>
      <c r="O45" s="58"/>
      <c r="P45" s="59"/>
      <c r="Q45" s="49">
        <v>4167</v>
      </c>
      <c r="R45" s="50"/>
      <c r="S45" s="50"/>
      <c r="T45" s="51"/>
      <c r="U45" s="52"/>
      <c r="V45" s="53"/>
      <c r="W45" s="53"/>
      <c r="X45" s="54"/>
      <c r="Y45" s="49">
        <v>1</v>
      </c>
      <c r="Z45" s="50"/>
      <c r="AA45" s="50"/>
      <c r="AB45" s="51"/>
      <c r="AC45" s="49">
        <v>4167</v>
      </c>
      <c r="AD45" s="50"/>
      <c r="AE45" s="51"/>
      <c r="AF45" s="52"/>
      <c r="AG45" s="54"/>
    </row>
    <row r="46" spans="1:33" ht="12.95" customHeight="1" x14ac:dyDescent="0.25">
      <c r="A46" s="4"/>
      <c r="B46" s="53"/>
      <c r="C46" s="54"/>
      <c r="D46" s="55" t="s">
        <v>33</v>
      </c>
      <c r="E46" s="56"/>
      <c r="F46" s="52"/>
      <c r="G46" s="54"/>
      <c r="H46" s="52"/>
      <c r="I46" s="53"/>
      <c r="J46" s="54"/>
      <c r="K46" s="49">
        <v>0</v>
      </c>
      <c r="L46" s="50"/>
      <c r="M46" s="51"/>
      <c r="N46" s="57">
        <v>1.35</v>
      </c>
      <c r="O46" s="58"/>
      <c r="P46" s="59"/>
      <c r="Q46" s="49">
        <v>0</v>
      </c>
      <c r="R46" s="50"/>
      <c r="S46" s="50"/>
      <c r="T46" s="51"/>
      <c r="U46" s="52"/>
      <c r="V46" s="53"/>
      <c r="W46" s="53"/>
      <c r="X46" s="54"/>
      <c r="Y46" s="49">
        <v>1</v>
      </c>
      <c r="Z46" s="50"/>
      <c r="AA46" s="50"/>
      <c r="AB46" s="51"/>
      <c r="AC46" s="49">
        <v>0</v>
      </c>
      <c r="AD46" s="50"/>
      <c r="AE46" s="51"/>
      <c r="AF46" s="52"/>
      <c r="AG46" s="54"/>
    </row>
    <row r="47" spans="1:33" ht="12.95" customHeight="1" x14ac:dyDescent="0.25">
      <c r="A47" s="4"/>
      <c r="B47" s="53"/>
      <c r="C47" s="54"/>
      <c r="D47" s="55" t="s">
        <v>34</v>
      </c>
      <c r="E47" s="56"/>
      <c r="F47" s="52"/>
      <c r="G47" s="54"/>
      <c r="H47" s="52"/>
      <c r="I47" s="53"/>
      <c r="J47" s="54"/>
      <c r="K47" s="57">
        <v>3290.43</v>
      </c>
      <c r="L47" s="58"/>
      <c r="M47" s="59"/>
      <c r="N47" s="49">
        <v>1</v>
      </c>
      <c r="O47" s="50"/>
      <c r="P47" s="51"/>
      <c r="Q47" s="49">
        <v>883151</v>
      </c>
      <c r="R47" s="50"/>
      <c r="S47" s="50"/>
      <c r="T47" s="51"/>
      <c r="U47" s="52"/>
      <c r="V47" s="53"/>
      <c r="W47" s="53"/>
      <c r="X47" s="54"/>
      <c r="Y47" s="49">
        <v>1</v>
      </c>
      <c r="Z47" s="50"/>
      <c r="AA47" s="50"/>
      <c r="AB47" s="51"/>
      <c r="AC47" s="49">
        <v>883151</v>
      </c>
      <c r="AD47" s="50"/>
      <c r="AE47" s="51"/>
      <c r="AF47" s="52"/>
      <c r="AG47" s="54"/>
    </row>
    <row r="48" spans="1:33" ht="12.95" customHeight="1" x14ac:dyDescent="0.25">
      <c r="A48" s="4"/>
      <c r="B48" s="53"/>
      <c r="C48" s="54"/>
      <c r="D48" s="55" t="s">
        <v>37</v>
      </c>
      <c r="E48" s="56"/>
      <c r="F48" s="52"/>
      <c r="G48" s="54"/>
      <c r="H48" s="52"/>
      <c r="I48" s="53"/>
      <c r="J48" s="54"/>
      <c r="K48" s="57">
        <v>0.79</v>
      </c>
      <c r="L48" s="58"/>
      <c r="M48" s="59"/>
      <c r="N48" s="52"/>
      <c r="O48" s="53"/>
      <c r="P48" s="54"/>
      <c r="Q48" s="49">
        <v>182191</v>
      </c>
      <c r="R48" s="50"/>
      <c r="S48" s="50"/>
      <c r="T48" s="51"/>
      <c r="U48" s="52"/>
      <c r="V48" s="53"/>
      <c r="W48" s="53"/>
      <c r="X48" s="54"/>
      <c r="Y48" s="57">
        <v>0.79</v>
      </c>
      <c r="Z48" s="58"/>
      <c r="AA48" s="58"/>
      <c r="AB48" s="59"/>
      <c r="AC48" s="49">
        <v>182191</v>
      </c>
      <c r="AD48" s="50"/>
      <c r="AE48" s="51"/>
      <c r="AF48" s="52"/>
      <c r="AG48" s="54"/>
    </row>
    <row r="49" spans="1:33" ht="12.95" customHeight="1" x14ac:dyDescent="0.25">
      <c r="A49" s="4"/>
      <c r="B49" s="53"/>
      <c r="C49" s="54"/>
      <c r="D49" s="55" t="s">
        <v>38</v>
      </c>
      <c r="E49" s="56"/>
      <c r="F49" s="52"/>
      <c r="G49" s="54"/>
      <c r="H49" s="52"/>
      <c r="I49" s="53"/>
      <c r="J49" s="54"/>
      <c r="K49" s="64">
        <v>0.5</v>
      </c>
      <c r="L49" s="77"/>
      <c r="M49" s="65"/>
      <c r="N49" s="52"/>
      <c r="O49" s="53"/>
      <c r="P49" s="54"/>
      <c r="Q49" s="49">
        <v>115311</v>
      </c>
      <c r="R49" s="50"/>
      <c r="S49" s="50"/>
      <c r="T49" s="51"/>
      <c r="U49" s="52"/>
      <c r="V49" s="53"/>
      <c r="W49" s="53"/>
      <c r="X49" s="54"/>
      <c r="Y49" s="64">
        <v>0.5</v>
      </c>
      <c r="Z49" s="77"/>
      <c r="AA49" s="77"/>
      <c r="AB49" s="65"/>
      <c r="AC49" s="49">
        <v>115311</v>
      </c>
      <c r="AD49" s="50"/>
      <c r="AE49" s="51"/>
      <c r="AF49" s="52"/>
      <c r="AG49" s="54"/>
    </row>
    <row r="50" spans="1:33" ht="12.95" customHeight="1" x14ac:dyDescent="0.25">
      <c r="A50" s="4"/>
      <c r="B50" s="53"/>
      <c r="C50" s="54"/>
      <c r="D50" s="55" t="s">
        <v>39</v>
      </c>
      <c r="E50" s="56"/>
      <c r="F50" s="52" t="s">
        <v>40</v>
      </c>
      <c r="G50" s="54"/>
      <c r="H50" s="64">
        <v>81.599999999999994</v>
      </c>
      <c r="I50" s="77"/>
      <c r="J50" s="65"/>
      <c r="K50" s="55"/>
      <c r="L50" s="63"/>
      <c r="M50" s="56"/>
      <c r="N50" s="57">
        <v>1.35</v>
      </c>
      <c r="O50" s="58"/>
      <c r="P50" s="59"/>
      <c r="Q50" s="55"/>
      <c r="R50" s="63"/>
      <c r="S50" s="63"/>
      <c r="T50" s="56"/>
      <c r="U50" s="55"/>
      <c r="V50" s="63"/>
      <c r="W50" s="63"/>
      <c r="X50" s="56"/>
      <c r="Y50" s="55"/>
      <c r="Z50" s="63"/>
      <c r="AA50" s="63"/>
      <c r="AB50" s="56"/>
      <c r="AC50" s="55"/>
      <c r="AD50" s="63"/>
      <c r="AE50" s="56"/>
      <c r="AF50" s="57">
        <v>29566.94</v>
      </c>
      <c r="AG50" s="59"/>
    </row>
    <row r="51" spans="1:33" ht="22.35" customHeight="1" x14ac:dyDescent="0.25">
      <c r="A51" s="4"/>
      <c r="B51" s="53"/>
      <c r="C51" s="53"/>
      <c r="D51" s="63" t="s">
        <v>41</v>
      </c>
      <c r="E51" s="6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49">
        <v>1415442</v>
      </c>
      <c r="R51" s="50"/>
      <c r="S51" s="50"/>
      <c r="T51" s="51"/>
      <c r="U51" s="52"/>
      <c r="V51" s="53"/>
      <c r="W51" s="53"/>
      <c r="X51" s="53"/>
      <c r="Y51" s="53"/>
      <c r="Z51" s="53"/>
      <c r="AA51" s="53"/>
      <c r="AB51" s="53"/>
      <c r="AC51" s="49">
        <v>1415442</v>
      </c>
      <c r="AD51" s="50"/>
      <c r="AE51" s="51"/>
      <c r="AF51" s="57">
        <v>29566.94</v>
      </c>
      <c r="AG51" s="59"/>
    </row>
    <row r="52" spans="1:33" ht="106.5" customHeight="1" x14ac:dyDescent="0.25">
      <c r="A52" s="23">
        <v>4</v>
      </c>
      <c r="B52" s="15" t="s">
        <v>58</v>
      </c>
      <c r="C52" s="21"/>
      <c r="D52" s="27" t="s">
        <v>59</v>
      </c>
      <c r="E52" s="28"/>
      <c r="F52" s="15" t="s">
        <v>61</v>
      </c>
      <c r="G52" s="21"/>
      <c r="H52" s="31">
        <v>268.39999999999998</v>
      </c>
      <c r="I52" s="32"/>
      <c r="J52" s="33"/>
      <c r="K52" s="37">
        <v>3245.35</v>
      </c>
      <c r="L52" s="38"/>
      <c r="M52" s="39"/>
      <c r="N52" s="15"/>
      <c r="O52" s="16"/>
      <c r="P52" s="16"/>
      <c r="Q52" s="19">
        <v>2261440</v>
      </c>
      <c r="R52" s="19"/>
      <c r="S52" s="19"/>
      <c r="T52" s="19"/>
      <c r="U52" s="16"/>
      <c r="V52" s="16"/>
      <c r="W52" s="16"/>
      <c r="X52" s="16"/>
      <c r="Y52" s="16"/>
      <c r="Z52" s="16"/>
      <c r="AA52" s="16"/>
      <c r="AB52" s="16"/>
      <c r="AC52" s="19">
        <v>2261440</v>
      </c>
      <c r="AD52" s="19"/>
      <c r="AE52" s="19"/>
      <c r="AF52" s="16"/>
      <c r="AG52" s="21"/>
    </row>
    <row r="53" spans="1:33" ht="81.75" customHeight="1" x14ac:dyDescent="0.25">
      <c r="A53" s="24"/>
      <c r="B53" s="25" t="s">
        <v>26</v>
      </c>
      <c r="C53" s="26"/>
      <c r="D53" s="29" t="s">
        <v>60</v>
      </c>
      <c r="E53" s="30"/>
      <c r="F53" s="17"/>
      <c r="G53" s="22"/>
      <c r="H53" s="34"/>
      <c r="I53" s="35"/>
      <c r="J53" s="36"/>
      <c r="K53" s="40"/>
      <c r="L53" s="41"/>
      <c r="M53" s="42"/>
      <c r="N53" s="17"/>
      <c r="O53" s="18"/>
      <c r="P53" s="18"/>
      <c r="Q53" s="20"/>
      <c r="R53" s="20"/>
      <c r="S53" s="20"/>
      <c r="T53" s="20"/>
      <c r="U53" s="18"/>
      <c r="V53" s="18"/>
      <c r="W53" s="18"/>
      <c r="X53" s="18"/>
      <c r="Y53" s="18"/>
      <c r="Z53" s="18"/>
      <c r="AA53" s="18"/>
      <c r="AB53" s="18"/>
      <c r="AC53" s="20"/>
      <c r="AD53" s="20"/>
      <c r="AE53" s="20"/>
      <c r="AF53" s="18"/>
      <c r="AG53" s="22"/>
    </row>
    <row r="54" spans="1:33" ht="23.25" customHeight="1" x14ac:dyDescent="0.25">
      <c r="A54" s="4"/>
      <c r="B54" s="53"/>
      <c r="C54" s="54"/>
      <c r="D54" s="55" t="s">
        <v>30</v>
      </c>
      <c r="E54" s="56"/>
      <c r="F54" s="52"/>
      <c r="G54" s="54"/>
      <c r="H54" s="52"/>
      <c r="I54" s="53"/>
      <c r="J54" s="54"/>
      <c r="K54" s="57">
        <v>1611.01</v>
      </c>
      <c r="L54" s="58"/>
      <c r="M54" s="59"/>
      <c r="N54" s="60">
        <v>1.5525</v>
      </c>
      <c r="O54" s="61"/>
      <c r="P54" s="62"/>
      <c r="Q54" s="49">
        <v>671293</v>
      </c>
      <c r="R54" s="50"/>
      <c r="S54" s="50"/>
      <c r="T54" s="51"/>
      <c r="U54" s="52" t="s">
        <v>31</v>
      </c>
      <c r="V54" s="53"/>
      <c r="W54" s="53"/>
      <c r="X54" s="54"/>
      <c r="Y54" s="49">
        <v>1</v>
      </c>
      <c r="Z54" s="50"/>
      <c r="AA54" s="50"/>
      <c r="AB54" s="51"/>
      <c r="AC54" s="49">
        <v>671293</v>
      </c>
      <c r="AD54" s="50"/>
      <c r="AE54" s="51"/>
      <c r="AF54" s="52"/>
      <c r="AG54" s="54"/>
    </row>
    <row r="55" spans="1:33" ht="12.95" customHeight="1" x14ac:dyDescent="0.25">
      <c r="A55" s="4"/>
      <c r="B55" s="53"/>
      <c r="C55" s="54"/>
      <c r="D55" s="55" t="s">
        <v>32</v>
      </c>
      <c r="E55" s="56"/>
      <c r="F55" s="52"/>
      <c r="G55" s="54"/>
      <c r="H55" s="52"/>
      <c r="I55" s="53"/>
      <c r="J55" s="54"/>
      <c r="K55" s="57">
        <v>127.73</v>
      </c>
      <c r="L55" s="58"/>
      <c r="M55" s="59"/>
      <c r="N55" s="60">
        <v>1.6875</v>
      </c>
      <c r="O55" s="61"/>
      <c r="P55" s="62"/>
      <c r="Q55" s="49">
        <v>57852</v>
      </c>
      <c r="R55" s="50"/>
      <c r="S55" s="50"/>
      <c r="T55" s="51"/>
      <c r="U55" s="52"/>
      <c r="V55" s="53"/>
      <c r="W55" s="53"/>
      <c r="X55" s="54"/>
      <c r="Y55" s="49">
        <v>1</v>
      </c>
      <c r="Z55" s="50"/>
      <c r="AA55" s="50"/>
      <c r="AB55" s="51"/>
      <c r="AC55" s="49">
        <v>57852</v>
      </c>
      <c r="AD55" s="50"/>
      <c r="AE55" s="51"/>
      <c r="AF55" s="52"/>
      <c r="AG55" s="54"/>
    </row>
    <row r="56" spans="1:33" ht="12.95" customHeight="1" x14ac:dyDescent="0.25">
      <c r="A56" s="4"/>
      <c r="B56" s="53"/>
      <c r="C56" s="54"/>
      <c r="D56" s="55" t="s">
        <v>33</v>
      </c>
      <c r="E56" s="56"/>
      <c r="F56" s="52"/>
      <c r="G56" s="54"/>
      <c r="H56" s="52"/>
      <c r="I56" s="53"/>
      <c r="J56" s="54"/>
      <c r="K56" s="57">
        <v>74.31</v>
      </c>
      <c r="L56" s="58"/>
      <c r="M56" s="59"/>
      <c r="N56" s="60">
        <v>1.6875</v>
      </c>
      <c r="O56" s="61"/>
      <c r="P56" s="62"/>
      <c r="Q56" s="49">
        <v>33657</v>
      </c>
      <c r="R56" s="50"/>
      <c r="S56" s="50"/>
      <c r="T56" s="51"/>
      <c r="U56" s="52"/>
      <c r="V56" s="53"/>
      <c r="W56" s="53"/>
      <c r="X56" s="54"/>
      <c r="Y56" s="49">
        <v>1</v>
      </c>
      <c r="Z56" s="50"/>
      <c r="AA56" s="50"/>
      <c r="AB56" s="51"/>
      <c r="AC56" s="49">
        <v>33657</v>
      </c>
      <c r="AD56" s="50"/>
      <c r="AE56" s="51"/>
      <c r="AF56" s="52"/>
      <c r="AG56" s="54"/>
    </row>
    <row r="57" spans="1:33" ht="12.95" customHeight="1" x14ac:dyDescent="0.25">
      <c r="A57" s="4"/>
      <c r="B57" s="53"/>
      <c r="C57" s="54"/>
      <c r="D57" s="55" t="s">
        <v>34</v>
      </c>
      <c r="E57" s="56"/>
      <c r="F57" s="52"/>
      <c r="G57" s="54"/>
      <c r="H57" s="52"/>
      <c r="I57" s="53"/>
      <c r="J57" s="54"/>
      <c r="K57" s="57">
        <v>1506.61</v>
      </c>
      <c r="L57" s="58"/>
      <c r="M57" s="59"/>
      <c r="N57" s="49">
        <v>1</v>
      </c>
      <c r="O57" s="50"/>
      <c r="P57" s="51"/>
      <c r="Q57" s="49">
        <v>404374</v>
      </c>
      <c r="R57" s="50"/>
      <c r="S57" s="50"/>
      <c r="T57" s="51"/>
      <c r="U57" s="52"/>
      <c r="V57" s="53"/>
      <c r="W57" s="53"/>
      <c r="X57" s="54"/>
      <c r="Y57" s="49">
        <v>1</v>
      </c>
      <c r="Z57" s="50"/>
      <c r="AA57" s="50"/>
      <c r="AB57" s="51"/>
      <c r="AC57" s="49">
        <v>404374</v>
      </c>
      <c r="AD57" s="50"/>
      <c r="AE57" s="51"/>
      <c r="AF57" s="52"/>
      <c r="AG57" s="54"/>
    </row>
    <row r="58" spans="1:33" ht="12.95" customHeight="1" x14ac:dyDescent="0.25">
      <c r="A58" s="4"/>
      <c r="B58" s="53"/>
      <c r="C58" s="54"/>
      <c r="D58" s="55" t="s">
        <v>37</v>
      </c>
      <c r="E58" s="56"/>
      <c r="F58" s="52"/>
      <c r="G58" s="54"/>
      <c r="H58" s="52"/>
      <c r="I58" s="53"/>
      <c r="J58" s="54"/>
      <c r="K58" s="57">
        <v>1.05</v>
      </c>
      <c r="L58" s="58"/>
      <c r="M58" s="59"/>
      <c r="N58" s="52"/>
      <c r="O58" s="53"/>
      <c r="P58" s="54"/>
      <c r="Q58" s="49">
        <v>740198</v>
      </c>
      <c r="R58" s="50"/>
      <c r="S58" s="50"/>
      <c r="T58" s="51"/>
      <c r="U58" s="52"/>
      <c r="V58" s="53"/>
      <c r="W58" s="53"/>
      <c r="X58" s="54"/>
      <c r="Y58" s="57">
        <v>1.05</v>
      </c>
      <c r="Z58" s="58"/>
      <c r="AA58" s="58"/>
      <c r="AB58" s="59"/>
      <c r="AC58" s="49">
        <v>740198</v>
      </c>
      <c r="AD58" s="50"/>
      <c r="AE58" s="51"/>
      <c r="AF58" s="52"/>
      <c r="AG58" s="54"/>
    </row>
    <row r="59" spans="1:33" ht="12.95" customHeight="1" x14ac:dyDescent="0.25">
      <c r="A59" s="4"/>
      <c r="B59" s="53"/>
      <c r="C59" s="54"/>
      <c r="D59" s="55" t="s">
        <v>38</v>
      </c>
      <c r="E59" s="56"/>
      <c r="F59" s="52"/>
      <c r="G59" s="54"/>
      <c r="H59" s="52"/>
      <c r="I59" s="53"/>
      <c r="J59" s="54"/>
      <c r="K59" s="57">
        <v>0.55000000000000004</v>
      </c>
      <c r="L59" s="58"/>
      <c r="M59" s="59"/>
      <c r="N59" s="52"/>
      <c r="O59" s="53"/>
      <c r="P59" s="54"/>
      <c r="Q59" s="49">
        <v>387723</v>
      </c>
      <c r="R59" s="50"/>
      <c r="S59" s="50"/>
      <c r="T59" s="51"/>
      <c r="U59" s="52"/>
      <c r="V59" s="53"/>
      <c r="W59" s="53"/>
      <c r="X59" s="54"/>
      <c r="Y59" s="57">
        <v>0.55000000000000004</v>
      </c>
      <c r="Z59" s="58"/>
      <c r="AA59" s="58"/>
      <c r="AB59" s="59"/>
      <c r="AC59" s="49">
        <v>387723</v>
      </c>
      <c r="AD59" s="50"/>
      <c r="AE59" s="51"/>
      <c r="AF59" s="52"/>
      <c r="AG59" s="54"/>
    </row>
    <row r="60" spans="1:33" ht="12.95" customHeight="1" x14ac:dyDescent="0.25">
      <c r="A60" s="4"/>
      <c r="B60" s="53"/>
      <c r="C60" s="54"/>
      <c r="D60" s="55" t="s">
        <v>39</v>
      </c>
      <c r="E60" s="56"/>
      <c r="F60" s="52" t="s">
        <v>40</v>
      </c>
      <c r="G60" s="54"/>
      <c r="H60" s="64">
        <v>162.4</v>
      </c>
      <c r="I60" s="77"/>
      <c r="J60" s="65"/>
      <c r="K60" s="55"/>
      <c r="L60" s="63"/>
      <c r="M60" s="56"/>
      <c r="N60" s="60">
        <v>1.5525</v>
      </c>
      <c r="O60" s="61"/>
      <c r="P60" s="62"/>
      <c r="Q60" s="55"/>
      <c r="R60" s="63"/>
      <c r="S60" s="63"/>
      <c r="T60" s="56"/>
      <c r="U60" s="55"/>
      <c r="V60" s="63"/>
      <c r="W60" s="63"/>
      <c r="X60" s="56"/>
      <c r="Y60" s="55"/>
      <c r="Z60" s="63"/>
      <c r="AA60" s="63"/>
      <c r="AB60" s="56"/>
      <c r="AC60" s="55"/>
      <c r="AD60" s="63"/>
      <c r="AE60" s="56"/>
      <c r="AF60" s="57">
        <v>67670.62</v>
      </c>
      <c r="AG60" s="59"/>
    </row>
    <row r="61" spans="1:33" ht="22.35" customHeight="1" x14ac:dyDescent="0.25">
      <c r="A61" s="4"/>
      <c r="B61" s="53"/>
      <c r="C61" s="53"/>
      <c r="D61" s="63" t="s">
        <v>41</v>
      </c>
      <c r="E61" s="6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49">
        <v>2261440</v>
      </c>
      <c r="R61" s="50"/>
      <c r="S61" s="50"/>
      <c r="T61" s="51"/>
      <c r="U61" s="52"/>
      <c r="V61" s="53"/>
      <c r="W61" s="53"/>
      <c r="X61" s="53"/>
      <c r="Y61" s="53"/>
      <c r="Z61" s="53"/>
      <c r="AA61" s="53"/>
      <c r="AB61" s="53"/>
      <c r="AC61" s="49">
        <v>2261440</v>
      </c>
      <c r="AD61" s="50"/>
      <c r="AE61" s="51"/>
      <c r="AF61" s="57">
        <v>67670.62</v>
      </c>
      <c r="AG61" s="59"/>
    </row>
    <row r="62" spans="1:33" ht="43.15" customHeight="1" x14ac:dyDescent="0.25">
      <c r="A62" s="23">
        <v>5</v>
      </c>
      <c r="B62" s="15" t="s">
        <v>62</v>
      </c>
      <c r="C62" s="21"/>
      <c r="D62" s="27" t="s">
        <v>63</v>
      </c>
      <c r="E62" s="28"/>
      <c r="F62" s="15" t="s">
        <v>65</v>
      </c>
      <c r="G62" s="21"/>
      <c r="H62" s="31">
        <v>268.39999999999998</v>
      </c>
      <c r="I62" s="32"/>
      <c r="J62" s="33"/>
      <c r="K62" s="37">
        <v>937.61999999999989</v>
      </c>
      <c r="L62" s="38"/>
      <c r="M62" s="39"/>
      <c r="N62" s="15"/>
      <c r="O62" s="16"/>
      <c r="P62" s="16"/>
      <c r="Q62" s="19">
        <v>1891616</v>
      </c>
      <c r="R62" s="19"/>
      <c r="S62" s="19"/>
      <c r="T62" s="19"/>
      <c r="U62" s="16"/>
      <c r="V62" s="16"/>
      <c r="W62" s="16"/>
      <c r="X62" s="16"/>
      <c r="Y62" s="16"/>
      <c r="Z62" s="16"/>
      <c r="AA62" s="16"/>
      <c r="AB62" s="16"/>
      <c r="AC62" s="19">
        <v>1891616</v>
      </c>
      <c r="AD62" s="19"/>
      <c r="AE62" s="19"/>
      <c r="AF62" s="16"/>
      <c r="AG62" s="21"/>
    </row>
    <row r="63" spans="1:33" ht="78.75" customHeight="1" x14ac:dyDescent="0.25">
      <c r="A63" s="24"/>
      <c r="B63" s="25" t="s">
        <v>26</v>
      </c>
      <c r="C63" s="26"/>
      <c r="D63" s="29" t="s">
        <v>64</v>
      </c>
      <c r="E63" s="30"/>
      <c r="F63" s="17"/>
      <c r="G63" s="22"/>
      <c r="H63" s="34"/>
      <c r="I63" s="35"/>
      <c r="J63" s="36"/>
      <c r="K63" s="40"/>
      <c r="L63" s="41"/>
      <c r="M63" s="42"/>
      <c r="N63" s="17"/>
      <c r="O63" s="18"/>
      <c r="P63" s="18"/>
      <c r="Q63" s="20"/>
      <c r="R63" s="20"/>
      <c r="S63" s="20"/>
      <c r="T63" s="20"/>
      <c r="U63" s="18"/>
      <c r="V63" s="18"/>
      <c r="W63" s="18"/>
      <c r="X63" s="18"/>
      <c r="Y63" s="18"/>
      <c r="Z63" s="18"/>
      <c r="AA63" s="18"/>
      <c r="AB63" s="18"/>
      <c r="AC63" s="20"/>
      <c r="AD63" s="20"/>
      <c r="AE63" s="20"/>
      <c r="AF63" s="18"/>
      <c r="AG63" s="22"/>
    </row>
    <row r="64" spans="1:33" ht="23.25" customHeight="1" x14ac:dyDescent="0.25">
      <c r="A64" s="4"/>
      <c r="B64" s="53"/>
      <c r="C64" s="54"/>
      <c r="D64" s="55" t="s">
        <v>30</v>
      </c>
      <c r="E64" s="56"/>
      <c r="F64" s="52"/>
      <c r="G64" s="54"/>
      <c r="H64" s="52"/>
      <c r="I64" s="53"/>
      <c r="J64" s="54"/>
      <c r="K64" s="57">
        <v>297.95999999999998</v>
      </c>
      <c r="L64" s="58"/>
      <c r="M64" s="59"/>
      <c r="N64" s="60">
        <v>1.5525</v>
      </c>
      <c r="O64" s="61"/>
      <c r="P64" s="62"/>
      <c r="Q64" s="49">
        <v>124157</v>
      </c>
      <c r="R64" s="50"/>
      <c r="S64" s="50"/>
      <c r="T64" s="51"/>
      <c r="U64" s="52" t="s">
        <v>31</v>
      </c>
      <c r="V64" s="53"/>
      <c r="W64" s="53"/>
      <c r="X64" s="54"/>
      <c r="Y64" s="49">
        <v>1</v>
      </c>
      <c r="Z64" s="50"/>
      <c r="AA64" s="50"/>
      <c r="AB64" s="51"/>
      <c r="AC64" s="49">
        <v>124157</v>
      </c>
      <c r="AD64" s="50"/>
      <c r="AE64" s="51"/>
      <c r="AF64" s="52"/>
      <c r="AG64" s="54"/>
    </row>
    <row r="65" spans="1:33" ht="12.95" customHeight="1" x14ac:dyDescent="0.25">
      <c r="A65" s="4"/>
      <c r="B65" s="53"/>
      <c r="C65" s="54"/>
      <c r="D65" s="55" t="s">
        <v>32</v>
      </c>
      <c r="E65" s="56"/>
      <c r="F65" s="52"/>
      <c r="G65" s="54"/>
      <c r="H65" s="52"/>
      <c r="I65" s="53"/>
      <c r="J65" s="54"/>
      <c r="K65" s="57">
        <v>1.18</v>
      </c>
      <c r="L65" s="58"/>
      <c r="M65" s="59"/>
      <c r="N65" s="60">
        <v>1.6875</v>
      </c>
      <c r="O65" s="61"/>
      <c r="P65" s="62"/>
      <c r="Q65" s="49">
        <v>534</v>
      </c>
      <c r="R65" s="50"/>
      <c r="S65" s="50"/>
      <c r="T65" s="51"/>
      <c r="U65" s="52"/>
      <c r="V65" s="53"/>
      <c r="W65" s="53"/>
      <c r="X65" s="54"/>
      <c r="Y65" s="49">
        <v>1</v>
      </c>
      <c r="Z65" s="50"/>
      <c r="AA65" s="50"/>
      <c r="AB65" s="51"/>
      <c r="AC65" s="49">
        <v>534</v>
      </c>
      <c r="AD65" s="50"/>
      <c r="AE65" s="51"/>
      <c r="AF65" s="52"/>
      <c r="AG65" s="54"/>
    </row>
    <row r="66" spans="1:33" ht="12.95" customHeight="1" x14ac:dyDescent="0.25">
      <c r="A66" s="4"/>
      <c r="B66" s="53"/>
      <c r="C66" s="54"/>
      <c r="D66" s="55" t="s">
        <v>33</v>
      </c>
      <c r="E66" s="56"/>
      <c r="F66" s="52"/>
      <c r="G66" s="54"/>
      <c r="H66" s="52"/>
      <c r="I66" s="53"/>
      <c r="J66" s="54"/>
      <c r="K66" s="57">
        <v>0.14000000000000001</v>
      </c>
      <c r="L66" s="58"/>
      <c r="M66" s="59"/>
      <c r="N66" s="60">
        <v>1.6875</v>
      </c>
      <c r="O66" s="61"/>
      <c r="P66" s="62"/>
      <c r="Q66" s="49">
        <v>63</v>
      </c>
      <c r="R66" s="50"/>
      <c r="S66" s="50"/>
      <c r="T66" s="51"/>
      <c r="U66" s="52"/>
      <c r="V66" s="53"/>
      <c r="W66" s="53"/>
      <c r="X66" s="54"/>
      <c r="Y66" s="49">
        <v>1</v>
      </c>
      <c r="Z66" s="50"/>
      <c r="AA66" s="50"/>
      <c r="AB66" s="51"/>
      <c r="AC66" s="49">
        <v>63</v>
      </c>
      <c r="AD66" s="50"/>
      <c r="AE66" s="51"/>
      <c r="AF66" s="52"/>
      <c r="AG66" s="54"/>
    </row>
    <row r="67" spans="1:33" ht="12.95" customHeight="1" x14ac:dyDescent="0.25">
      <c r="A67" s="4"/>
      <c r="B67" s="53"/>
      <c r="C67" s="54"/>
      <c r="D67" s="55" t="s">
        <v>34</v>
      </c>
      <c r="E67" s="56"/>
      <c r="F67" s="52"/>
      <c r="G67" s="54"/>
      <c r="H67" s="52"/>
      <c r="I67" s="53"/>
      <c r="J67" s="54"/>
      <c r="K67" s="57">
        <v>638.48</v>
      </c>
      <c r="L67" s="58"/>
      <c r="M67" s="59"/>
      <c r="N67" s="49">
        <v>1</v>
      </c>
      <c r="O67" s="50"/>
      <c r="P67" s="51"/>
      <c r="Q67" s="49">
        <v>171368</v>
      </c>
      <c r="R67" s="50"/>
      <c r="S67" s="50"/>
      <c r="T67" s="51"/>
      <c r="U67" s="52"/>
      <c r="V67" s="53"/>
      <c r="W67" s="53"/>
      <c r="X67" s="54"/>
      <c r="Y67" s="49">
        <v>1</v>
      </c>
      <c r="Z67" s="50"/>
      <c r="AA67" s="50"/>
      <c r="AB67" s="51"/>
      <c r="AC67" s="49">
        <v>171368</v>
      </c>
      <c r="AD67" s="50"/>
      <c r="AE67" s="51"/>
      <c r="AF67" s="52"/>
      <c r="AG67" s="54"/>
    </row>
    <row r="68" spans="1:33" ht="12.95" customHeight="1" x14ac:dyDescent="0.25">
      <c r="A68" s="7">
        <v>5.0999999999999996</v>
      </c>
      <c r="B68" s="52" t="s">
        <v>66</v>
      </c>
      <c r="C68" s="54"/>
      <c r="D68" s="55" t="s">
        <v>67</v>
      </c>
      <c r="E68" s="56"/>
      <c r="F68" s="52" t="s">
        <v>68</v>
      </c>
      <c r="G68" s="54"/>
      <c r="H68" s="60">
        <v>-0.53679999999999994</v>
      </c>
      <c r="I68" s="61"/>
      <c r="J68" s="62"/>
      <c r="K68" s="66">
        <v>25990</v>
      </c>
      <c r="L68" s="67"/>
      <c r="M68" s="68"/>
      <c r="N68" s="87">
        <v>-2E-3</v>
      </c>
      <c r="O68" s="88"/>
      <c r="P68" s="89"/>
      <c r="Q68" s="66">
        <v>-13951</v>
      </c>
      <c r="R68" s="67"/>
      <c r="S68" s="67"/>
      <c r="T68" s="68"/>
      <c r="U68" s="52"/>
      <c r="V68" s="53"/>
      <c r="W68" s="53"/>
      <c r="X68" s="54"/>
      <c r="Y68" s="49">
        <v>1</v>
      </c>
      <c r="Z68" s="50"/>
      <c r="AA68" s="50"/>
      <c r="AB68" s="51"/>
      <c r="AC68" s="66">
        <v>-13951</v>
      </c>
      <c r="AD68" s="67"/>
      <c r="AE68" s="68"/>
      <c r="AF68" s="55"/>
      <c r="AG68" s="56"/>
    </row>
    <row r="69" spans="1:33" ht="12.95" customHeight="1" x14ac:dyDescent="0.25">
      <c r="A69" s="7">
        <v>5.2</v>
      </c>
      <c r="B69" s="52" t="s">
        <v>69</v>
      </c>
      <c r="C69" s="54"/>
      <c r="D69" s="55" t="s">
        <v>70</v>
      </c>
      <c r="E69" s="56"/>
      <c r="F69" s="52" t="s">
        <v>71</v>
      </c>
      <c r="G69" s="54"/>
      <c r="H69" s="93">
        <v>-303.29199999999997</v>
      </c>
      <c r="I69" s="94"/>
      <c r="J69" s="95"/>
      <c r="K69" s="66">
        <v>458</v>
      </c>
      <c r="L69" s="67"/>
      <c r="M69" s="68"/>
      <c r="N69" s="84">
        <v>-1.1299999999999999</v>
      </c>
      <c r="O69" s="85"/>
      <c r="P69" s="86"/>
      <c r="Q69" s="66">
        <v>-138908</v>
      </c>
      <c r="R69" s="67"/>
      <c r="S69" s="67"/>
      <c r="T69" s="68"/>
      <c r="U69" s="52"/>
      <c r="V69" s="53"/>
      <c r="W69" s="53"/>
      <c r="X69" s="54"/>
      <c r="Y69" s="49">
        <v>1</v>
      </c>
      <c r="Z69" s="50"/>
      <c r="AA69" s="50"/>
      <c r="AB69" s="51"/>
      <c r="AC69" s="66">
        <v>-138908</v>
      </c>
      <c r="AD69" s="67"/>
      <c r="AE69" s="68"/>
      <c r="AF69" s="55"/>
      <c r="AG69" s="56"/>
    </row>
    <row r="70" spans="1:33" ht="26.25" customHeight="1" x14ac:dyDescent="0.25">
      <c r="A70" s="7">
        <v>5.3</v>
      </c>
      <c r="B70" s="52" t="s">
        <v>72</v>
      </c>
      <c r="C70" s="54"/>
      <c r="D70" s="55" t="s">
        <v>73</v>
      </c>
      <c r="E70" s="56"/>
      <c r="F70" s="52" t="s">
        <v>74</v>
      </c>
      <c r="G70" s="54"/>
      <c r="H70" s="64">
        <v>30329.199999999997</v>
      </c>
      <c r="I70" s="77"/>
      <c r="J70" s="65"/>
      <c r="K70" s="57">
        <v>49.15</v>
      </c>
      <c r="L70" s="58"/>
      <c r="M70" s="59"/>
      <c r="N70" s="90">
        <v>113</v>
      </c>
      <c r="O70" s="91"/>
      <c r="P70" s="92"/>
      <c r="Q70" s="66">
        <v>1490680</v>
      </c>
      <c r="R70" s="67"/>
      <c r="S70" s="67"/>
      <c r="T70" s="68"/>
      <c r="U70" s="52"/>
      <c r="V70" s="53"/>
      <c r="W70" s="53"/>
      <c r="X70" s="54"/>
      <c r="Y70" s="49">
        <v>1</v>
      </c>
      <c r="Z70" s="50"/>
      <c r="AA70" s="50"/>
      <c r="AB70" s="51"/>
      <c r="AC70" s="66">
        <v>1490680</v>
      </c>
      <c r="AD70" s="67"/>
      <c r="AE70" s="68"/>
      <c r="AF70" s="55"/>
      <c r="AG70" s="56"/>
    </row>
    <row r="71" spans="1:33" ht="12.95" customHeight="1" x14ac:dyDescent="0.25">
      <c r="A71" s="7">
        <v>5.4</v>
      </c>
      <c r="B71" s="52" t="s">
        <v>75</v>
      </c>
      <c r="C71" s="54"/>
      <c r="D71" s="55" t="s">
        <v>76</v>
      </c>
      <c r="E71" s="56"/>
      <c r="F71" s="52" t="s">
        <v>77</v>
      </c>
      <c r="G71" s="54"/>
      <c r="H71" s="64">
        <v>536.79999999999995</v>
      </c>
      <c r="I71" s="77"/>
      <c r="J71" s="65"/>
      <c r="K71" s="57">
        <v>109.88</v>
      </c>
      <c r="L71" s="58"/>
      <c r="M71" s="59"/>
      <c r="N71" s="90">
        <v>2</v>
      </c>
      <c r="O71" s="91"/>
      <c r="P71" s="92"/>
      <c r="Q71" s="66">
        <v>58984</v>
      </c>
      <c r="R71" s="67"/>
      <c r="S71" s="67"/>
      <c r="T71" s="68"/>
      <c r="U71" s="52"/>
      <c r="V71" s="53"/>
      <c r="W71" s="53"/>
      <c r="X71" s="54"/>
      <c r="Y71" s="49">
        <v>1</v>
      </c>
      <c r="Z71" s="50"/>
      <c r="AA71" s="50"/>
      <c r="AB71" s="51"/>
      <c r="AC71" s="66">
        <v>58984</v>
      </c>
      <c r="AD71" s="67"/>
      <c r="AE71" s="68"/>
      <c r="AF71" s="55"/>
      <c r="AG71" s="56"/>
    </row>
    <row r="72" spans="1:33" ht="12.95" customHeight="1" x14ac:dyDescent="0.25">
      <c r="A72" s="4"/>
      <c r="B72" s="53"/>
      <c r="C72" s="54"/>
      <c r="D72" s="55" t="s">
        <v>37</v>
      </c>
      <c r="E72" s="56"/>
      <c r="F72" s="52"/>
      <c r="G72" s="54"/>
      <c r="H72" s="52"/>
      <c r="I72" s="53"/>
      <c r="J72" s="54"/>
      <c r="K72" s="57">
        <v>1.05</v>
      </c>
      <c r="L72" s="58"/>
      <c r="M72" s="59"/>
      <c r="N72" s="52"/>
      <c r="O72" s="53"/>
      <c r="P72" s="54"/>
      <c r="Q72" s="49">
        <v>130431</v>
      </c>
      <c r="R72" s="50"/>
      <c r="S72" s="50"/>
      <c r="T72" s="51"/>
      <c r="U72" s="52"/>
      <c r="V72" s="53"/>
      <c r="W72" s="53"/>
      <c r="X72" s="54"/>
      <c r="Y72" s="57">
        <v>1.05</v>
      </c>
      <c r="Z72" s="58"/>
      <c r="AA72" s="58"/>
      <c r="AB72" s="59"/>
      <c r="AC72" s="49">
        <v>130431</v>
      </c>
      <c r="AD72" s="50"/>
      <c r="AE72" s="51"/>
      <c r="AF72" s="52"/>
      <c r="AG72" s="54"/>
    </row>
    <row r="73" spans="1:33" ht="12.95" customHeight="1" x14ac:dyDescent="0.25">
      <c r="A73" s="4"/>
      <c r="B73" s="53"/>
      <c r="C73" s="54"/>
      <c r="D73" s="55" t="s">
        <v>38</v>
      </c>
      <c r="E73" s="56"/>
      <c r="F73" s="52"/>
      <c r="G73" s="54"/>
      <c r="H73" s="52"/>
      <c r="I73" s="53"/>
      <c r="J73" s="54"/>
      <c r="K73" s="57">
        <v>0.55000000000000004</v>
      </c>
      <c r="L73" s="58"/>
      <c r="M73" s="59"/>
      <c r="N73" s="52"/>
      <c r="O73" s="53"/>
      <c r="P73" s="54"/>
      <c r="Q73" s="49">
        <v>68321</v>
      </c>
      <c r="R73" s="50"/>
      <c r="S73" s="50"/>
      <c r="T73" s="51"/>
      <c r="U73" s="52"/>
      <c r="V73" s="53"/>
      <c r="W73" s="53"/>
      <c r="X73" s="54"/>
      <c r="Y73" s="57">
        <v>0.55000000000000004</v>
      </c>
      <c r="Z73" s="58"/>
      <c r="AA73" s="58"/>
      <c r="AB73" s="59"/>
      <c r="AC73" s="49">
        <v>68321</v>
      </c>
      <c r="AD73" s="50"/>
      <c r="AE73" s="51"/>
      <c r="AF73" s="52"/>
      <c r="AG73" s="54"/>
    </row>
    <row r="74" spans="1:33" ht="12.95" customHeight="1" x14ac:dyDescent="0.25">
      <c r="A74" s="4"/>
      <c r="B74" s="53"/>
      <c r="C74" s="54"/>
      <c r="D74" s="55" t="s">
        <v>39</v>
      </c>
      <c r="E74" s="56"/>
      <c r="F74" s="52" t="s">
        <v>40</v>
      </c>
      <c r="G74" s="54"/>
      <c r="H74" s="57">
        <v>33.630000000000003</v>
      </c>
      <c r="I74" s="58"/>
      <c r="J74" s="59"/>
      <c r="K74" s="55"/>
      <c r="L74" s="63"/>
      <c r="M74" s="56"/>
      <c r="N74" s="60">
        <v>1.5525</v>
      </c>
      <c r="O74" s="61"/>
      <c r="P74" s="62"/>
      <c r="Q74" s="55"/>
      <c r="R74" s="63"/>
      <c r="S74" s="63"/>
      <c r="T74" s="56"/>
      <c r="U74" s="55"/>
      <c r="V74" s="63"/>
      <c r="W74" s="63"/>
      <c r="X74" s="56"/>
      <c r="Y74" s="55"/>
      <c r="Z74" s="63"/>
      <c r="AA74" s="63"/>
      <c r="AB74" s="56"/>
      <c r="AC74" s="55"/>
      <c r="AD74" s="63"/>
      <c r="AE74" s="56"/>
      <c r="AF74" s="57">
        <v>14013.32</v>
      </c>
      <c r="AG74" s="59"/>
    </row>
    <row r="75" spans="1:33" ht="22.35" customHeight="1" x14ac:dyDescent="0.25">
      <c r="A75" s="4"/>
      <c r="B75" s="53"/>
      <c r="C75" s="53"/>
      <c r="D75" s="63" t="s">
        <v>41</v>
      </c>
      <c r="E75" s="6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49">
        <v>1891616</v>
      </c>
      <c r="R75" s="50"/>
      <c r="S75" s="50"/>
      <c r="T75" s="51"/>
      <c r="U75" s="52"/>
      <c r="V75" s="53"/>
      <c r="W75" s="53"/>
      <c r="X75" s="53"/>
      <c r="Y75" s="53"/>
      <c r="Z75" s="53"/>
      <c r="AA75" s="53"/>
      <c r="AB75" s="53"/>
      <c r="AC75" s="49">
        <v>1891616</v>
      </c>
      <c r="AD75" s="50"/>
      <c r="AE75" s="51"/>
      <c r="AF75" s="57">
        <v>14013.32</v>
      </c>
      <c r="AG75" s="59"/>
    </row>
    <row r="76" spans="1:33" ht="32.25" customHeight="1" x14ac:dyDescent="0.25">
      <c r="A76" s="23">
        <v>6</v>
      </c>
      <c r="B76" s="15" t="s">
        <v>78</v>
      </c>
      <c r="C76" s="21"/>
      <c r="D76" s="27" t="s">
        <v>79</v>
      </c>
      <c r="E76" s="28"/>
      <c r="F76" s="15" t="s">
        <v>81</v>
      </c>
      <c r="G76" s="21"/>
      <c r="H76" s="31">
        <v>268.39999999999998</v>
      </c>
      <c r="I76" s="32"/>
      <c r="J76" s="33"/>
      <c r="K76" s="37">
        <v>80.62</v>
      </c>
      <c r="L76" s="38"/>
      <c r="M76" s="39"/>
      <c r="N76" s="15"/>
      <c r="O76" s="16"/>
      <c r="P76" s="16"/>
      <c r="Q76" s="19">
        <v>1019767</v>
      </c>
      <c r="R76" s="19"/>
      <c r="S76" s="19"/>
      <c r="T76" s="19"/>
      <c r="U76" s="16"/>
      <c r="V76" s="16"/>
      <c r="W76" s="16"/>
      <c r="X76" s="16"/>
      <c r="Y76" s="16"/>
      <c r="Z76" s="16"/>
      <c r="AA76" s="16"/>
      <c r="AB76" s="16"/>
      <c r="AC76" s="19">
        <v>1019767</v>
      </c>
      <c r="AD76" s="19"/>
      <c r="AE76" s="19"/>
      <c r="AF76" s="16"/>
      <c r="AG76" s="21"/>
    </row>
    <row r="77" spans="1:33" ht="78.75" customHeight="1" x14ac:dyDescent="0.25">
      <c r="A77" s="24"/>
      <c r="B77" s="25" t="s">
        <v>26</v>
      </c>
      <c r="C77" s="26"/>
      <c r="D77" s="29" t="s">
        <v>80</v>
      </c>
      <c r="E77" s="30"/>
      <c r="F77" s="17"/>
      <c r="G77" s="22"/>
      <c r="H77" s="34"/>
      <c r="I77" s="35"/>
      <c r="J77" s="36"/>
      <c r="K77" s="40"/>
      <c r="L77" s="41"/>
      <c r="M77" s="42"/>
      <c r="N77" s="17"/>
      <c r="O77" s="18"/>
      <c r="P77" s="18"/>
      <c r="Q77" s="20"/>
      <c r="R77" s="20"/>
      <c r="S77" s="20"/>
      <c r="T77" s="20"/>
      <c r="U77" s="18"/>
      <c r="V77" s="18"/>
      <c r="W77" s="18"/>
      <c r="X77" s="18"/>
      <c r="Y77" s="18"/>
      <c r="Z77" s="18"/>
      <c r="AA77" s="18"/>
      <c r="AB77" s="18"/>
      <c r="AC77" s="20"/>
      <c r="AD77" s="20"/>
      <c r="AE77" s="20"/>
      <c r="AF77" s="18"/>
      <c r="AG77" s="22"/>
    </row>
    <row r="78" spans="1:33" ht="23.25" customHeight="1" x14ac:dyDescent="0.25">
      <c r="A78" s="4"/>
      <c r="B78" s="53"/>
      <c r="C78" s="54"/>
      <c r="D78" s="55" t="s">
        <v>30</v>
      </c>
      <c r="E78" s="56"/>
      <c r="F78" s="52"/>
      <c r="G78" s="54"/>
      <c r="H78" s="52"/>
      <c r="I78" s="53"/>
      <c r="J78" s="54"/>
      <c r="K78" s="57">
        <v>80.62</v>
      </c>
      <c r="L78" s="58"/>
      <c r="M78" s="59"/>
      <c r="N78" s="60">
        <v>1.5525</v>
      </c>
      <c r="O78" s="61"/>
      <c r="P78" s="62"/>
      <c r="Q78" s="49">
        <v>33594</v>
      </c>
      <c r="R78" s="50"/>
      <c r="S78" s="50"/>
      <c r="T78" s="51"/>
      <c r="U78" s="52" t="s">
        <v>31</v>
      </c>
      <c r="V78" s="53"/>
      <c r="W78" s="53"/>
      <c r="X78" s="54"/>
      <c r="Y78" s="49">
        <v>1</v>
      </c>
      <c r="Z78" s="50"/>
      <c r="AA78" s="50"/>
      <c r="AB78" s="51"/>
      <c r="AC78" s="49">
        <v>33594</v>
      </c>
      <c r="AD78" s="50"/>
      <c r="AE78" s="51"/>
      <c r="AF78" s="52"/>
      <c r="AG78" s="54"/>
    </row>
    <row r="79" spans="1:33" ht="12.95" customHeight="1" x14ac:dyDescent="0.25">
      <c r="A79" s="4"/>
      <c r="B79" s="53"/>
      <c r="C79" s="54"/>
      <c r="D79" s="55" t="s">
        <v>32</v>
      </c>
      <c r="E79" s="56"/>
      <c r="F79" s="52"/>
      <c r="G79" s="54"/>
      <c r="H79" s="52"/>
      <c r="I79" s="53"/>
      <c r="J79" s="54"/>
      <c r="K79" s="49">
        <v>0</v>
      </c>
      <c r="L79" s="50"/>
      <c r="M79" s="51"/>
      <c r="N79" s="60">
        <v>1.6875</v>
      </c>
      <c r="O79" s="61"/>
      <c r="P79" s="62"/>
      <c r="Q79" s="49">
        <v>0</v>
      </c>
      <c r="R79" s="50"/>
      <c r="S79" s="50"/>
      <c r="T79" s="51"/>
      <c r="U79" s="52"/>
      <c r="V79" s="53"/>
      <c r="W79" s="53"/>
      <c r="X79" s="54"/>
      <c r="Y79" s="49">
        <v>1</v>
      </c>
      <c r="Z79" s="50"/>
      <c r="AA79" s="50"/>
      <c r="AB79" s="51"/>
      <c r="AC79" s="49">
        <v>0</v>
      </c>
      <c r="AD79" s="50"/>
      <c r="AE79" s="51"/>
      <c r="AF79" s="52"/>
      <c r="AG79" s="54"/>
    </row>
    <row r="80" spans="1:33" ht="12.95" customHeight="1" x14ac:dyDescent="0.25">
      <c r="A80" s="4"/>
      <c r="B80" s="53"/>
      <c r="C80" s="54"/>
      <c r="D80" s="55" t="s">
        <v>33</v>
      </c>
      <c r="E80" s="56"/>
      <c r="F80" s="52"/>
      <c r="G80" s="54"/>
      <c r="H80" s="52"/>
      <c r="I80" s="53"/>
      <c r="J80" s="54"/>
      <c r="K80" s="49">
        <v>0</v>
      </c>
      <c r="L80" s="50"/>
      <c r="M80" s="51"/>
      <c r="N80" s="60">
        <v>1.6875</v>
      </c>
      <c r="O80" s="61"/>
      <c r="P80" s="62"/>
      <c r="Q80" s="49">
        <v>0</v>
      </c>
      <c r="R80" s="50"/>
      <c r="S80" s="50"/>
      <c r="T80" s="51"/>
      <c r="U80" s="52"/>
      <c r="V80" s="53"/>
      <c r="W80" s="53"/>
      <c r="X80" s="54"/>
      <c r="Y80" s="49">
        <v>1</v>
      </c>
      <c r="Z80" s="50"/>
      <c r="AA80" s="50"/>
      <c r="AB80" s="51"/>
      <c r="AC80" s="49">
        <v>0</v>
      </c>
      <c r="AD80" s="50"/>
      <c r="AE80" s="51"/>
      <c r="AF80" s="52"/>
      <c r="AG80" s="54"/>
    </row>
    <row r="81" spans="1:33" ht="12.95" customHeight="1" x14ac:dyDescent="0.25">
      <c r="A81" s="4"/>
      <c r="B81" s="53"/>
      <c r="C81" s="54"/>
      <c r="D81" s="55" t="s">
        <v>34</v>
      </c>
      <c r="E81" s="56"/>
      <c r="F81" s="52"/>
      <c r="G81" s="54"/>
      <c r="H81" s="52"/>
      <c r="I81" s="53"/>
      <c r="J81" s="54"/>
      <c r="K81" s="49">
        <v>0</v>
      </c>
      <c r="L81" s="50"/>
      <c r="M81" s="51"/>
      <c r="N81" s="49">
        <v>1</v>
      </c>
      <c r="O81" s="50"/>
      <c r="P81" s="51"/>
      <c r="Q81" s="49">
        <v>0</v>
      </c>
      <c r="R81" s="50"/>
      <c r="S81" s="50"/>
      <c r="T81" s="51"/>
      <c r="U81" s="52"/>
      <c r="V81" s="53"/>
      <c r="W81" s="53"/>
      <c r="X81" s="54"/>
      <c r="Y81" s="49">
        <v>1</v>
      </c>
      <c r="Z81" s="50"/>
      <c r="AA81" s="50"/>
      <c r="AB81" s="51"/>
      <c r="AC81" s="49">
        <v>0</v>
      </c>
      <c r="AD81" s="50"/>
      <c r="AE81" s="51"/>
      <c r="AF81" s="52"/>
      <c r="AG81" s="54"/>
    </row>
    <row r="82" spans="1:33" ht="39" customHeight="1" x14ac:dyDescent="0.25">
      <c r="A82" s="7">
        <v>6.1</v>
      </c>
      <c r="B82" s="52" t="s">
        <v>275</v>
      </c>
      <c r="C82" s="54"/>
      <c r="D82" s="55" t="s">
        <v>82</v>
      </c>
      <c r="E82" s="56"/>
      <c r="F82" s="52" t="s">
        <v>74</v>
      </c>
      <c r="G82" s="54"/>
      <c r="H82" s="49">
        <v>26839.999999999996</v>
      </c>
      <c r="I82" s="50"/>
      <c r="J82" s="51"/>
      <c r="K82" s="57">
        <v>34.74</v>
      </c>
      <c r="L82" s="58"/>
      <c r="M82" s="59"/>
      <c r="N82" s="90">
        <v>100</v>
      </c>
      <c r="O82" s="91"/>
      <c r="P82" s="92"/>
      <c r="Q82" s="66">
        <v>932422</v>
      </c>
      <c r="R82" s="67"/>
      <c r="S82" s="67"/>
      <c r="T82" s="68"/>
      <c r="U82" s="52"/>
      <c r="V82" s="53"/>
      <c r="W82" s="53"/>
      <c r="X82" s="54"/>
      <c r="Y82" s="49">
        <v>1</v>
      </c>
      <c r="Z82" s="50"/>
      <c r="AA82" s="50"/>
      <c r="AB82" s="51"/>
      <c r="AC82" s="66">
        <v>932422</v>
      </c>
      <c r="AD82" s="67"/>
      <c r="AE82" s="68"/>
      <c r="AF82" s="55"/>
      <c r="AG82" s="56"/>
    </row>
    <row r="83" spans="1:33" ht="12.95" customHeight="1" x14ac:dyDescent="0.25">
      <c r="A83" s="4"/>
      <c r="B83" s="53"/>
      <c r="C83" s="54"/>
      <c r="D83" s="55" t="s">
        <v>37</v>
      </c>
      <c r="E83" s="56"/>
      <c r="F83" s="52"/>
      <c r="G83" s="54"/>
      <c r="H83" s="52"/>
      <c r="I83" s="53"/>
      <c r="J83" s="54"/>
      <c r="K83" s="57">
        <v>1.05</v>
      </c>
      <c r="L83" s="58"/>
      <c r="M83" s="59"/>
      <c r="N83" s="52"/>
      <c r="O83" s="53"/>
      <c r="P83" s="54"/>
      <c r="Q83" s="49">
        <v>35274</v>
      </c>
      <c r="R83" s="50"/>
      <c r="S83" s="50"/>
      <c r="T83" s="51"/>
      <c r="U83" s="52"/>
      <c r="V83" s="53"/>
      <c r="W83" s="53"/>
      <c r="X83" s="54"/>
      <c r="Y83" s="57">
        <v>1.05</v>
      </c>
      <c r="Z83" s="58"/>
      <c r="AA83" s="58"/>
      <c r="AB83" s="59"/>
      <c r="AC83" s="49">
        <v>35274</v>
      </c>
      <c r="AD83" s="50"/>
      <c r="AE83" s="51"/>
      <c r="AF83" s="52"/>
      <c r="AG83" s="54"/>
    </row>
    <row r="84" spans="1:33" ht="12.95" customHeight="1" x14ac:dyDescent="0.25">
      <c r="A84" s="4"/>
      <c r="B84" s="53"/>
      <c r="C84" s="54"/>
      <c r="D84" s="55" t="s">
        <v>38</v>
      </c>
      <c r="E84" s="56"/>
      <c r="F84" s="52"/>
      <c r="G84" s="54"/>
      <c r="H84" s="52"/>
      <c r="I84" s="53"/>
      <c r="J84" s="54"/>
      <c r="K84" s="57">
        <v>0.55000000000000004</v>
      </c>
      <c r="L84" s="58"/>
      <c r="M84" s="59"/>
      <c r="N84" s="52"/>
      <c r="O84" s="53"/>
      <c r="P84" s="54"/>
      <c r="Q84" s="49">
        <v>18477</v>
      </c>
      <c r="R84" s="50"/>
      <c r="S84" s="50"/>
      <c r="T84" s="51"/>
      <c r="U84" s="52"/>
      <c r="V84" s="53"/>
      <c r="W84" s="53"/>
      <c r="X84" s="54"/>
      <c r="Y84" s="57">
        <v>0.55000000000000004</v>
      </c>
      <c r="Z84" s="58"/>
      <c r="AA84" s="58"/>
      <c r="AB84" s="59"/>
      <c r="AC84" s="49">
        <v>18477</v>
      </c>
      <c r="AD84" s="50"/>
      <c r="AE84" s="51"/>
      <c r="AF84" s="52"/>
      <c r="AG84" s="54"/>
    </row>
    <row r="85" spans="1:33" ht="12.95" customHeight="1" x14ac:dyDescent="0.25">
      <c r="A85" s="4"/>
      <c r="B85" s="53"/>
      <c r="C85" s="54"/>
      <c r="D85" s="55" t="s">
        <v>39</v>
      </c>
      <c r="E85" s="56"/>
      <c r="F85" s="52" t="s">
        <v>40</v>
      </c>
      <c r="G85" s="54"/>
      <c r="H85" s="57">
        <v>8.3800000000000008</v>
      </c>
      <c r="I85" s="58"/>
      <c r="J85" s="59"/>
      <c r="K85" s="55"/>
      <c r="L85" s="63"/>
      <c r="M85" s="56"/>
      <c r="N85" s="60">
        <v>1.5525</v>
      </c>
      <c r="O85" s="61"/>
      <c r="P85" s="62"/>
      <c r="Q85" s="55"/>
      <c r="R85" s="63"/>
      <c r="S85" s="63"/>
      <c r="T85" s="56"/>
      <c r="U85" s="55"/>
      <c r="V85" s="63"/>
      <c r="W85" s="63"/>
      <c r="X85" s="56"/>
      <c r="Y85" s="55"/>
      <c r="Z85" s="63"/>
      <c r="AA85" s="63"/>
      <c r="AB85" s="56"/>
      <c r="AC85" s="55"/>
      <c r="AD85" s="63"/>
      <c r="AE85" s="56"/>
      <c r="AF85" s="57">
        <v>3491.87</v>
      </c>
      <c r="AG85" s="59"/>
    </row>
    <row r="86" spans="1:33" ht="22.35" customHeight="1" x14ac:dyDescent="0.25">
      <c r="A86" s="4"/>
      <c r="B86" s="53"/>
      <c r="C86" s="53"/>
      <c r="D86" s="63" t="s">
        <v>41</v>
      </c>
      <c r="E86" s="6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49">
        <v>1019767</v>
      </c>
      <c r="R86" s="50"/>
      <c r="S86" s="50"/>
      <c r="T86" s="51"/>
      <c r="U86" s="52"/>
      <c r="V86" s="53"/>
      <c r="W86" s="53"/>
      <c r="X86" s="53"/>
      <c r="Y86" s="53"/>
      <c r="Z86" s="53"/>
      <c r="AA86" s="53"/>
      <c r="AB86" s="53"/>
      <c r="AC86" s="49">
        <v>1019767</v>
      </c>
      <c r="AD86" s="50"/>
      <c r="AE86" s="51"/>
      <c r="AF86" s="57">
        <v>3491.87</v>
      </c>
      <c r="AG86" s="59"/>
    </row>
    <row r="87" spans="1:33" ht="11.85" customHeight="1" x14ac:dyDescent="0.25">
      <c r="A87" s="16" t="s">
        <v>83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</row>
    <row r="88" spans="1:33" ht="48" customHeight="1" x14ac:dyDescent="0.25">
      <c r="A88" s="23">
        <v>7</v>
      </c>
      <c r="B88" s="15" t="s">
        <v>25</v>
      </c>
      <c r="C88" s="21"/>
      <c r="D88" s="27" t="s">
        <v>27</v>
      </c>
      <c r="E88" s="28"/>
      <c r="F88" s="15" t="s">
        <v>29</v>
      </c>
      <c r="G88" s="21"/>
      <c r="H88" s="37">
        <v>23.22</v>
      </c>
      <c r="I88" s="38"/>
      <c r="J88" s="39"/>
      <c r="K88" s="37">
        <v>159.41999999999999</v>
      </c>
      <c r="L88" s="38"/>
      <c r="M88" s="39"/>
      <c r="N88" s="15"/>
      <c r="O88" s="16"/>
      <c r="P88" s="16"/>
      <c r="Q88" s="19">
        <v>26682</v>
      </c>
      <c r="R88" s="19"/>
      <c r="S88" s="19"/>
      <c r="T88" s="19"/>
      <c r="U88" s="16"/>
      <c r="V88" s="16"/>
      <c r="W88" s="16"/>
      <c r="X88" s="16"/>
      <c r="Y88" s="16"/>
      <c r="Z88" s="16"/>
      <c r="AA88" s="16"/>
      <c r="AB88" s="16"/>
      <c r="AC88" s="19">
        <v>26682</v>
      </c>
      <c r="AD88" s="19"/>
      <c r="AE88" s="19"/>
      <c r="AF88" s="16"/>
      <c r="AG88" s="21"/>
    </row>
    <row r="89" spans="1:33" ht="79.5" customHeight="1" x14ac:dyDescent="0.25">
      <c r="A89" s="24"/>
      <c r="B89" s="25" t="s">
        <v>26</v>
      </c>
      <c r="C89" s="26"/>
      <c r="D89" s="29" t="s">
        <v>28</v>
      </c>
      <c r="E89" s="30"/>
      <c r="F89" s="17"/>
      <c r="G89" s="22"/>
      <c r="H89" s="40"/>
      <c r="I89" s="41"/>
      <c r="J89" s="42"/>
      <c r="K89" s="40"/>
      <c r="L89" s="41"/>
      <c r="M89" s="42"/>
      <c r="N89" s="17"/>
      <c r="O89" s="18"/>
      <c r="P89" s="18"/>
      <c r="Q89" s="20"/>
      <c r="R89" s="20"/>
      <c r="S89" s="20"/>
      <c r="T89" s="20"/>
      <c r="U89" s="18"/>
      <c r="V89" s="18"/>
      <c r="W89" s="18"/>
      <c r="X89" s="18"/>
      <c r="Y89" s="18"/>
      <c r="Z89" s="18"/>
      <c r="AA89" s="18"/>
      <c r="AB89" s="18"/>
      <c r="AC89" s="20"/>
      <c r="AD89" s="20"/>
      <c r="AE89" s="20"/>
      <c r="AF89" s="18"/>
      <c r="AG89" s="22"/>
    </row>
    <row r="90" spans="1:33" ht="23.25" customHeight="1" x14ac:dyDescent="0.25">
      <c r="A90" s="4"/>
      <c r="B90" s="53"/>
      <c r="C90" s="54"/>
      <c r="D90" s="55" t="s">
        <v>30</v>
      </c>
      <c r="E90" s="56"/>
      <c r="F90" s="52"/>
      <c r="G90" s="54"/>
      <c r="H90" s="52"/>
      <c r="I90" s="53"/>
      <c r="J90" s="54"/>
      <c r="K90" s="49">
        <v>157</v>
      </c>
      <c r="L90" s="50"/>
      <c r="M90" s="51"/>
      <c r="N90" s="60">
        <v>1.5525</v>
      </c>
      <c r="O90" s="61"/>
      <c r="P90" s="62"/>
      <c r="Q90" s="49">
        <v>5660</v>
      </c>
      <c r="R90" s="50"/>
      <c r="S90" s="50"/>
      <c r="T90" s="51"/>
      <c r="U90" s="52" t="s">
        <v>31</v>
      </c>
      <c r="V90" s="53"/>
      <c r="W90" s="53"/>
      <c r="X90" s="54"/>
      <c r="Y90" s="49">
        <v>1</v>
      </c>
      <c r="Z90" s="50"/>
      <c r="AA90" s="50"/>
      <c r="AB90" s="51"/>
      <c r="AC90" s="49">
        <v>5660</v>
      </c>
      <c r="AD90" s="50"/>
      <c r="AE90" s="51"/>
      <c r="AF90" s="52"/>
      <c r="AG90" s="54"/>
    </row>
    <row r="91" spans="1:33" ht="12.95" customHeight="1" x14ac:dyDescent="0.25">
      <c r="A91" s="4"/>
      <c r="B91" s="53"/>
      <c r="C91" s="54"/>
      <c r="D91" s="55" t="s">
        <v>32</v>
      </c>
      <c r="E91" s="56"/>
      <c r="F91" s="52"/>
      <c r="G91" s="54"/>
      <c r="H91" s="52"/>
      <c r="I91" s="53"/>
      <c r="J91" s="54"/>
      <c r="K91" s="57">
        <v>2.06</v>
      </c>
      <c r="L91" s="58"/>
      <c r="M91" s="59"/>
      <c r="N91" s="60">
        <v>1.6875</v>
      </c>
      <c r="O91" s="61"/>
      <c r="P91" s="62"/>
      <c r="Q91" s="49">
        <v>81</v>
      </c>
      <c r="R91" s="50"/>
      <c r="S91" s="50"/>
      <c r="T91" s="51"/>
      <c r="U91" s="52"/>
      <c r="V91" s="53"/>
      <c r="W91" s="53"/>
      <c r="X91" s="54"/>
      <c r="Y91" s="49">
        <v>1</v>
      </c>
      <c r="Z91" s="50"/>
      <c r="AA91" s="50"/>
      <c r="AB91" s="51"/>
      <c r="AC91" s="49">
        <v>81</v>
      </c>
      <c r="AD91" s="50"/>
      <c r="AE91" s="51"/>
      <c r="AF91" s="52"/>
      <c r="AG91" s="54"/>
    </row>
    <row r="92" spans="1:33" ht="12.95" customHeight="1" x14ac:dyDescent="0.25">
      <c r="A92" s="4"/>
      <c r="B92" s="53"/>
      <c r="C92" s="54"/>
      <c r="D92" s="55" t="s">
        <v>33</v>
      </c>
      <c r="E92" s="56"/>
      <c r="F92" s="52"/>
      <c r="G92" s="54"/>
      <c r="H92" s="52"/>
      <c r="I92" s="53"/>
      <c r="J92" s="54"/>
      <c r="K92" s="57">
        <v>0.14000000000000001</v>
      </c>
      <c r="L92" s="58"/>
      <c r="M92" s="59"/>
      <c r="N92" s="60">
        <v>1.6875</v>
      </c>
      <c r="O92" s="61"/>
      <c r="P92" s="62"/>
      <c r="Q92" s="49">
        <v>5</v>
      </c>
      <c r="R92" s="50"/>
      <c r="S92" s="50"/>
      <c r="T92" s="51"/>
      <c r="U92" s="52"/>
      <c r="V92" s="53"/>
      <c r="W92" s="53"/>
      <c r="X92" s="54"/>
      <c r="Y92" s="49">
        <v>1</v>
      </c>
      <c r="Z92" s="50"/>
      <c r="AA92" s="50"/>
      <c r="AB92" s="51"/>
      <c r="AC92" s="49">
        <v>5</v>
      </c>
      <c r="AD92" s="50"/>
      <c r="AE92" s="51"/>
      <c r="AF92" s="52"/>
      <c r="AG92" s="54"/>
    </row>
    <row r="93" spans="1:33" ht="12.95" customHeight="1" x14ac:dyDescent="0.25">
      <c r="A93" s="4"/>
      <c r="B93" s="53"/>
      <c r="C93" s="54"/>
      <c r="D93" s="55" t="s">
        <v>34</v>
      </c>
      <c r="E93" s="56"/>
      <c r="F93" s="52"/>
      <c r="G93" s="54"/>
      <c r="H93" s="52"/>
      <c r="I93" s="53"/>
      <c r="J93" s="54"/>
      <c r="K93" s="57">
        <v>0.36</v>
      </c>
      <c r="L93" s="58"/>
      <c r="M93" s="59"/>
      <c r="N93" s="49">
        <v>1</v>
      </c>
      <c r="O93" s="50"/>
      <c r="P93" s="51"/>
      <c r="Q93" s="49">
        <v>8</v>
      </c>
      <c r="R93" s="50"/>
      <c r="S93" s="50"/>
      <c r="T93" s="51"/>
      <c r="U93" s="52"/>
      <c r="V93" s="53"/>
      <c r="W93" s="53"/>
      <c r="X93" s="54"/>
      <c r="Y93" s="49">
        <v>1</v>
      </c>
      <c r="Z93" s="50"/>
      <c r="AA93" s="50"/>
      <c r="AB93" s="51"/>
      <c r="AC93" s="49">
        <v>8</v>
      </c>
      <c r="AD93" s="50"/>
      <c r="AE93" s="51"/>
      <c r="AF93" s="52"/>
      <c r="AG93" s="54"/>
    </row>
    <row r="94" spans="1:33" ht="36" customHeight="1" x14ac:dyDescent="0.25">
      <c r="A94" s="7">
        <v>7.1</v>
      </c>
      <c r="B94" s="69" t="s">
        <v>274</v>
      </c>
      <c r="C94" s="70"/>
      <c r="D94" s="55" t="s">
        <v>35</v>
      </c>
      <c r="E94" s="56"/>
      <c r="F94" s="52" t="s">
        <v>36</v>
      </c>
      <c r="G94" s="54"/>
      <c r="H94" s="96">
        <v>28.785114179999997</v>
      </c>
      <c r="I94" s="97"/>
      <c r="J94" s="98"/>
      <c r="K94" s="57">
        <v>412.33</v>
      </c>
      <c r="L94" s="58"/>
      <c r="M94" s="59"/>
      <c r="N94" s="74">
        <v>1.2396689999999999</v>
      </c>
      <c r="O94" s="75"/>
      <c r="P94" s="76"/>
      <c r="Q94" s="66">
        <v>11869</v>
      </c>
      <c r="R94" s="67"/>
      <c r="S94" s="67"/>
      <c r="T94" s="68"/>
      <c r="U94" s="52"/>
      <c r="V94" s="53"/>
      <c r="W94" s="53"/>
      <c r="X94" s="54"/>
      <c r="Y94" s="49">
        <v>1</v>
      </c>
      <c r="Z94" s="50"/>
      <c r="AA94" s="50"/>
      <c r="AB94" s="51"/>
      <c r="AC94" s="66">
        <v>11869</v>
      </c>
      <c r="AD94" s="67"/>
      <c r="AE94" s="68"/>
      <c r="AF94" s="55"/>
      <c r="AG94" s="56"/>
    </row>
    <row r="95" spans="1:33" ht="12.95" customHeight="1" x14ac:dyDescent="0.25">
      <c r="A95" s="4"/>
      <c r="B95" s="53"/>
      <c r="C95" s="54"/>
      <c r="D95" s="55" t="s">
        <v>37</v>
      </c>
      <c r="E95" s="56"/>
      <c r="F95" s="52"/>
      <c r="G95" s="54"/>
      <c r="H95" s="52"/>
      <c r="I95" s="53"/>
      <c r="J95" s="54"/>
      <c r="K95" s="57">
        <v>1.05</v>
      </c>
      <c r="L95" s="58"/>
      <c r="M95" s="59"/>
      <c r="N95" s="52"/>
      <c r="O95" s="53"/>
      <c r="P95" s="54"/>
      <c r="Q95" s="49">
        <v>5948</v>
      </c>
      <c r="R95" s="50"/>
      <c r="S95" s="50"/>
      <c r="T95" s="51"/>
      <c r="U95" s="52"/>
      <c r="V95" s="53"/>
      <c r="W95" s="53"/>
      <c r="X95" s="54"/>
      <c r="Y95" s="57">
        <v>1.05</v>
      </c>
      <c r="Z95" s="58"/>
      <c r="AA95" s="58"/>
      <c r="AB95" s="59"/>
      <c r="AC95" s="49">
        <v>5948</v>
      </c>
      <c r="AD95" s="50"/>
      <c r="AE95" s="51"/>
      <c r="AF95" s="52"/>
      <c r="AG95" s="54"/>
    </row>
    <row r="96" spans="1:33" ht="12.95" customHeight="1" x14ac:dyDescent="0.25">
      <c r="A96" s="4"/>
      <c r="B96" s="53"/>
      <c r="C96" s="54"/>
      <c r="D96" s="55" t="s">
        <v>38</v>
      </c>
      <c r="E96" s="56"/>
      <c r="F96" s="52"/>
      <c r="G96" s="54"/>
      <c r="H96" s="52"/>
      <c r="I96" s="53"/>
      <c r="J96" s="54"/>
      <c r="K96" s="57">
        <v>0.55000000000000004</v>
      </c>
      <c r="L96" s="58"/>
      <c r="M96" s="59"/>
      <c r="N96" s="52"/>
      <c r="O96" s="53"/>
      <c r="P96" s="54"/>
      <c r="Q96" s="49">
        <v>3116</v>
      </c>
      <c r="R96" s="50"/>
      <c r="S96" s="50"/>
      <c r="T96" s="51"/>
      <c r="U96" s="52"/>
      <c r="V96" s="53"/>
      <c r="W96" s="53"/>
      <c r="X96" s="54"/>
      <c r="Y96" s="57">
        <v>0.55000000000000004</v>
      </c>
      <c r="Z96" s="58"/>
      <c r="AA96" s="58"/>
      <c r="AB96" s="59"/>
      <c r="AC96" s="49">
        <v>3116</v>
      </c>
      <c r="AD96" s="50"/>
      <c r="AE96" s="51"/>
      <c r="AF96" s="52"/>
      <c r="AG96" s="54"/>
    </row>
    <row r="97" spans="1:33" ht="12.95" customHeight="1" x14ac:dyDescent="0.25">
      <c r="A97" s="4"/>
      <c r="B97" s="53"/>
      <c r="C97" s="54"/>
      <c r="D97" s="55" t="s">
        <v>39</v>
      </c>
      <c r="E97" s="56"/>
      <c r="F97" s="52" t="s">
        <v>40</v>
      </c>
      <c r="G97" s="54"/>
      <c r="H97" s="57">
        <v>16.32</v>
      </c>
      <c r="I97" s="58"/>
      <c r="J97" s="59"/>
      <c r="K97" s="55"/>
      <c r="L97" s="63"/>
      <c r="M97" s="56"/>
      <c r="N97" s="60">
        <v>1.5525</v>
      </c>
      <c r="O97" s="61"/>
      <c r="P97" s="62"/>
      <c r="Q97" s="55"/>
      <c r="R97" s="63"/>
      <c r="S97" s="63"/>
      <c r="T97" s="56"/>
      <c r="U97" s="55"/>
      <c r="V97" s="63"/>
      <c r="W97" s="63"/>
      <c r="X97" s="56"/>
      <c r="Y97" s="55"/>
      <c r="Z97" s="63"/>
      <c r="AA97" s="63"/>
      <c r="AB97" s="56"/>
      <c r="AC97" s="55"/>
      <c r="AD97" s="63"/>
      <c r="AE97" s="56"/>
      <c r="AF97" s="57">
        <v>588.32000000000005</v>
      </c>
      <c r="AG97" s="59"/>
    </row>
    <row r="98" spans="1:33" ht="11.85" customHeight="1" x14ac:dyDescent="0.25">
      <c r="A98" s="4"/>
      <c r="B98" s="53"/>
      <c r="C98" s="53"/>
      <c r="D98" s="63" t="s">
        <v>41</v>
      </c>
      <c r="E98" s="6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49">
        <v>26682</v>
      </c>
      <c r="R98" s="50"/>
      <c r="S98" s="50"/>
      <c r="T98" s="51"/>
      <c r="U98" s="52"/>
      <c r="V98" s="53"/>
      <c r="W98" s="53"/>
      <c r="X98" s="53"/>
      <c r="Y98" s="53"/>
      <c r="Z98" s="53"/>
      <c r="AA98" s="53"/>
      <c r="AB98" s="53"/>
      <c r="AC98" s="49">
        <v>26682</v>
      </c>
      <c r="AD98" s="50"/>
      <c r="AE98" s="51"/>
      <c r="AF98" s="57">
        <v>588.32000000000005</v>
      </c>
      <c r="AG98" s="59"/>
    </row>
    <row r="99" spans="1:33" ht="51.75" customHeight="1" x14ac:dyDescent="0.25">
      <c r="A99" s="23">
        <v>8</v>
      </c>
      <c r="B99" s="15" t="s">
        <v>52</v>
      </c>
      <c r="C99" s="21"/>
      <c r="D99" s="27" t="s">
        <v>54</v>
      </c>
      <c r="E99" s="28"/>
      <c r="F99" s="15" t="s">
        <v>56</v>
      </c>
      <c r="G99" s="21"/>
      <c r="H99" s="37">
        <v>23.22</v>
      </c>
      <c r="I99" s="38"/>
      <c r="J99" s="39"/>
      <c r="K99" s="37">
        <v>3938.41</v>
      </c>
      <c r="L99" s="38"/>
      <c r="M99" s="39"/>
      <c r="N99" s="15"/>
      <c r="O99" s="16"/>
      <c r="P99" s="16"/>
      <c r="Q99" s="19">
        <v>131664</v>
      </c>
      <c r="R99" s="19"/>
      <c r="S99" s="19"/>
      <c r="T99" s="19"/>
      <c r="U99" s="16"/>
      <c r="V99" s="16"/>
      <c r="W99" s="16"/>
      <c r="X99" s="16"/>
      <c r="Y99" s="16"/>
      <c r="Z99" s="16"/>
      <c r="AA99" s="16"/>
      <c r="AB99" s="16"/>
      <c r="AC99" s="19">
        <v>131664</v>
      </c>
      <c r="AD99" s="19"/>
      <c r="AE99" s="19"/>
      <c r="AF99" s="16"/>
      <c r="AG99" s="21"/>
    </row>
    <row r="100" spans="1:33" ht="106.5" customHeight="1" x14ac:dyDescent="0.25">
      <c r="A100" s="24"/>
      <c r="B100" s="25" t="s">
        <v>84</v>
      </c>
      <c r="C100" s="26"/>
      <c r="D100" s="29" t="s">
        <v>85</v>
      </c>
      <c r="E100" s="30"/>
      <c r="F100" s="17"/>
      <c r="G100" s="22"/>
      <c r="H100" s="40"/>
      <c r="I100" s="41"/>
      <c r="J100" s="42"/>
      <c r="K100" s="40"/>
      <c r="L100" s="41"/>
      <c r="M100" s="42"/>
      <c r="N100" s="17"/>
      <c r="O100" s="18"/>
      <c r="P100" s="18"/>
      <c r="Q100" s="20"/>
      <c r="R100" s="20"/>
      <c r="S100" s="20"/>
      <c r="T100" s="20"/>
      <c r="U100" s="18"/>
      <c r="V100" s="18"/>
      <c r="W100" s="18"/>
      <c r="X100" s="18"/>
      <c r="Y100" s="18"/>
      <c r="Z100" s="18"/>
      <c r="AA100" s="18"/>
      <c r="AB100" s="18"/>
      <c r="AC100" s="20"/>
      <c r="AD100" s="20"/>
      <c r="AE100" s="20"/>
      <c r="AF100" s="18"/>
      <c r="AG100" s="22"/>
    </row>
    <row r="101" spans="1:33" ht="43.9" customHeight="1" x14ac:dyDescent="0.25">
      <c r="A101" s="4"/>
      <c r="B101" s="53"/>
      <c r="C101" s="54"/>
      <c r="D101" s="55" t="s">
        <v>30</v>
      </c>
      <c r="E101" s="56"/>
      <c r="F101" s="52"/>
      <c r="G101" s="54"/>
      <c r="H101" s="52"/>
      <c r="I101" s="53"/>
      <c r="J101" s="54"/>
      <c r="K101" s="57">
        <v>636.48</v>
      </c>
      <c r="L101" s="58"/>
      <c r="M101" s="59"/>
      <c r="N101" s="57">
        <v>1.62</v>
      </c>
      <c r="O101" s="58"/>
      <c r="P101" s="59"/>
      <c r="Q101" s="49">
        <v>23942</v>
      </c>
      <c r="R101" s="50"/>
      <c r="S101" s="50"/>
      <c r="T101" s="51"/>
      <c r="U101" s="52" t="s">
        <v>57</v>
      </c>
      <c r="V101" s="53"/>
      <c r="W101" s="53"/>
      <c r="X101" s="54"/>
      <c r="Y101" s="49">
        <v>1</v>
      </c>
      <c r="Z101" s="50"/>
      <c r="AA101" s="50"/>
      <c r="AB101" s="51"/>
      <c r="AC101" s="49">
        <v>23942</v>
      </c>
      <c r="AD101" s="50"/>
      <c r="AE101" s="51"/>
      <c r="AF101" s="52"/>
      <c r="AG101" s="54"/>
    </row>
    <row r="102" spans="1:33" ht="12.95" customHeight="1" x14ac:dyDescent="0.25">
      <c r="A102" s="4"/>
      <c r="B102" s="53"/>
      <c r="C102" s="54"/>
      <c r="D102" s="55" t="s">
        <v>32</v>
      </c>
      <c r="E102" s="56"/>
      <c r="F102" s="52"/>
      <c r="G102" s="54"/>
      <c r="H102" s="52"/>
      <c r="I102" s="53"/>
      <c r="J102" s="54"/>
      <c r="K102" s="64">
        <v>11.5</v>
      </c>
      <c r="L102" s="77"/>
      <c r="M102" s="65"/>
      <c r="N102" s="57">
        <v>1.62</v>
      </c>
      <c r="O102" s="58"/>
      <c r="P102" s="59"/>
      <c r="Q102" s="49">
        <v>433</v>
      </c>
      <c r="R102" s="50"/>
      <c r="S102" s="50"/>
      <c r="T102" s="51"/>
      <c r="U102" s="52"/>
      <c r="V102" s="53"/>
      <c r="W102" s="53"/>
      <c r="X102" s="54"/>
      <c r="Y102" s="49">
        <v>1</v>
      </c>
      <c r="Z102" s="50"/>
      <c r="AA102" s="50"/>
      <c r="AB102" s="51"/>
      <c r="AC102" s="49">
        <v>433</v>
      </c>
      <c r="AD102" s="50"/>
      <c r="AE102" s="51"/>
      <c r="AF102" s="52"/>
      <c r="AG102" s="54"/>
    </row>
    <row r="103" spans="1:33" ht="12.95" customHeight="1" x14ac:dyDescent="0.25">
      <c r="A103" s="4"/>
      <c r="B103" s="53"/>
      <c r="C103" s="54"/>
      <c r="D103" s="55" t="s">
        <v>33</v>
      </c>
      <c r="E103" s="56"/>
      <c r="F103" s="52"/>
      <c r="G103" s="54"/>
      <c r="H103" s="52"/>
      <c r="I103" s="53"/>
      <c r="J103" s="54"/>
      <c r="K103" s="49">
        <v>0</v>
      </c>
      <c r="L103" s="50"/>
      <c r="M103" s="51"/>
      <c r="N103" s="57">
        <v>1.62</v>
      </c>
      <c r="O103" s="58"/>
      <c r="P103" s="59"/>
      <c r="Q103" s="49">
        <v>0</v>
      </c>
      <c r="R103" s="50"/>
      <c r="S103" s="50"/>
      <c r="T103" s="51"/>
      <c r="U103" s="52"/>
      <c r="V103" s="53"/>
      <c r="W103" s="53"/>
      <c r="X103" s="54"/>
      <c r="Y103" s="49">
        <v>1</v>
      </c>
      <c r="Z103" s="50"/>
      <c r="AA103" s="50"/>
      <c r="AB103" s="51"/>
      <c r="AC103" s="49">
        <v>0</v>
      </c>
      <c r="AD103" s="50"/>
      <c r="AE103" s="51"/>
      <c r="AF103" s="52"/>
      <c r="AG103" s="54"/>
    </row>
    <row r="104" spans="1:33" ht="12.95" customHeight="1" x14ac:dyDescent="0.25">
      <c r="A104" s="4"/>
      <c r="B104" s="53"/>
      <c r="C104" s="54"/>
      <c r="D104" s="55" t="s">
        <v>34</v>
      </c>
      <c r="E104" s="56"/>
      <c r="F104" s="52"/>
      <c r="G104" s="54"/>
      <c r="H104" s="52"/>
      <c r="I104" s="53"/>
      <c r="J104" s="54"/>
      <c r="K104" s="57">
        <v>3290.43</v>
      </c>
      <c r="L104" s="58"/>
      <c r="M104" s="59"/>
      <c r="N104" s="49">
        <v>1</v>
      </c>
      <c r="O104" s="50"/>
      <c r="P104" s="51"/>
      <c r="Q104" s="49">
        <v>76404</v>
      </c>
      <c r="R104" s="50"/>
      <c r="S104" s="50"/>
      <c r="T104" s="51"/>
      <c r="U104" s="52"/>
      <c r="V104" s="53"/>
      <c r="W104" s="53"/>
      <c r="X104" s="54"/>
      <c r="Y104" s="49">
        <v>1</v>
      </c>
      <c r="Z104" s="50"/>
      <c r="AA104" s="50"/>
      <c r="AB104" s="51"/>
      <c r="AC104" s="49">
        <v>76404</v>
      </c>
      <c r="AD104" s="50"/>
      <c r="AE104" s="51"/>
      <c r="AF104" s="52"/>
      <c r="AG104" s="54"/>
    </row>
    <row r="105" spans="1:33" ht="12.95" customHeight="1" x14ac:dyDescent="0.25">
      <c r="A105" s="4"/>
      <c r="B105" s="53"/>
      <c r="C105" s="54"/>
      <c r="D105" s="55" t="s">
        <v>37</v>
      </c>
      <c r="E105" s="56"/>
      <c r="F105" s="52"/>
      <c r="G105" s="54"/>
      <c r="H105" s="52"/>
      <c r="I105" s="53"/>
      <c r="J105" s="54"/>
      <c r="K105" s="57">
        <v>0.79</v>
      </c>
      <c r="L105" s="58"/>
      <c r="M105" s="59"/>
      <c r="N105" s="52"/>
      <c r="O105" s="53"/>
      <c r="P105" s="54"/>
      <c r="Q105" s="49">
        <v>18914</v>
      </c>
      <c r="R105" s="50"/>
      <c r="S105" s="50"/>
      <c r="T105" s="51"/>
      <c r="U105" s="52"/>
      <c r="V105" s="53"/>
      <c r="W105" s="53"/>
      <c r="X105" s="54"/>
      <c r="Y105" s="57">
        <v>0.79</v>
      </c>
      <c r="Z105" s="58"/>
      <c r="AA105" s="58"/>
      <c r="AB105" s="59"/>
      <c r="AC105" s="49">
        <v>18914</v>
      </c>
      <c r="AD105" s="50"/>
      <c r="AE105" s="51"/>
      <c r="AF105" s="52"/>
      <c r="AG105" s="54"/>
    </row>
    <row r="106" spans="1:33" ht="12.95" customHeight="1" x14ac:dyDescent="0.25">
      <c r="A106" s="4"/>
      <c r="B106" s="53"/>
      <c r="C106" s="54"/>
      <c r="D106" s="55" t="s">
        <v>38</v>
      </c>
      <c r="E106" s="56"/>
      <c r="F106" s="52"/>
      <c r="G106" s="54"/>
      <c r="H106" s="52"/>
      <c r="I106" s="53"/>
      <c r="J106" s="54"/>
      <c r="K106" s="64">
        <v>0.5</v>
      </c>
      <c r="L106" s="77"/>
      <c r="M106" s="65"/>
      <c r="N106" s="52"/>
      <c r="O106" s="53"/>
      <c r="P106" s="54"/>
      <c r="Q106" s="49">
        <v>11971</v>
      </c>
      <c r="R106" s="50"/>
      <c r="S106" s="50"/>
      <c r="T106" s="51"/>
      <c r="U106" s="52"/>
      <c r="V106" s="53"/>
      <c r="W106" s="53"/>
      <c r="X106" s="54"/>
      <c r="Y106" s="64">
        <v>0.5</v>
      </c>
      <c r="Z106" s="77"/>
      <c r="AA106" s="77"/>
      <c r="AB106" s="65"/>
      <c r="AC106" s="49">
        <v>11971</v>
      </c>
      <c r="AD106" s="50"/>
      <c r="AE106" s="51"/>
      <c r="AF106" s="52"/>
      <c r="AG106" s="54"/>
    </row>
    <row r="107" spans="1:33" ht="12.95" customHeight="1" x14ac:dyDescent="0.25">
      <c r="A107" s="4"/>
      <c r="B107" s="53"/>
      <c r="C107" s="54"/>
      <c r="D107" s="55" t="s">
        <v>39</v>
      </c>
      <c r="E107" s="56"/>
      <c r="F107" s="52" t="s">
        <v>40</v>
      </c>
      <c r="G107" s="54"/>
      <c r="H107" s="64">
        <v>81.599999999999994</v>
      </c>
      <c r="I107" s="77"/>
      <c r="J107" s="65"/>
      <c r="K107" s="55"/>
      <c r="L107" s="63"/>
      <c r="M107" s="56"/>
      <c r="N107" s="57">
        <v>1.62</v>
      </c>
      <c r="O107" s="58"/>
      <c r="P107" s="59"/>
      <c r="Q107" s="55"/>
      <c r="R107" s="63"/>
      <c r="S107" s="63"/>
      <c r="T107" s="56"/>
      <c r="U107" s="55"/>
      <c r="V107" s="63"/>
      <c r="W107" s="63"/>
      <c r="X107" s="56"/>
      <c r="Y107" s="55"/>
      <c r="Z107" s="63"/>
      <c r="AA107" s="63"/>
      <c r="AB107" s="56"/>
      <c r="AC107" s="55"/>
      <c r="AD107" s="63"/>
      <c r="AE107" s="56"/>
      <c r="AF107" s="64">
        <v>3069.5</v>
      </c>
      <c r="AG107" s="65"/>
    </row>
    <row r="108" spans="1:33" ht="11.85" customHeight="1" x14ac:dyDescent="0.25">
      <c r="A108" s="4"/>
      <c r="B108" s="53"/>
      <c r="C108" s="53"/>
      <c r="D108" s="63" t="s">
        <v>41</v>
      </c>
      <c r="E108" s="6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49">
        <v>131664</v>
      </c>
      <c r="R108" s="50"/>
      <c r="S108" s="50"/>
      <c r="T108" s="51"/>
      <c r="U108" s="52"/>
      <c r="V108" s="53"/>
      <c r="W108" s="53"/>
      <c r="X108" s="53"/>
      <c r="Y108" s="53"/>
      <c r="Z108" s="53"/>
      <c r="AA108" s="53"/>
      <c r="AB108" s="53"/>
      <c r="AC108" s="49">
        <v>131664</v>
      </c>
      <c r="AD108" s="50"/>
      <c r="AE108" s="51"/>
      <c r="AF108" s="64">
        <v>3069.5</v>
      </c>
      <c r="AG108" s="65"/>
    </row>
    <row r="109" spans="1:33" ht="94.5" customHeight="1" x14ac:dyDescent="0.25">
      <c r="A109" s="23">
        <v>9</v>
      </c>
      <c r="B109" s="15" t="s">
        <v>86</v>
      </c>
      <c r="C109" s="21"/>
      <c r="D109" s="27" t="s">
        <v>87</v>
      </c>
      <c r="E109" s="28"/>
      <c r="F109" s="15" t="s">
        <v>61</v>
      </c>
      <c r="G109" s="21"/>
      <c r="H109" s="37">
        <v>23.22</v>
      </c>
      <c r="I109" s="38"/>
      <c r="J109" s="39"/>
      <c r="K109" s="37">
        <v>2271.67</v>
      </c>
      <c r="L109" s="38"/>
      <c r="M109" s="39"/>
      <c r="N109" s="15"/>
      <c r="O109" s="16"/>
      <c r="P109" s="16"/>
      <c r="Q109" s="19">
        <v>131088</v>
      </c>
      <c r="R109" s="19"/>
      <c r="S109" s="19"/>
      <c r="T109" s="19"/>
      <c r="U109" s="16"/>
      <c r="V109" s="16"/>
      <c r="W109" s="16"/>
      <c r="X109" s="16"/>
      <c r="Y109" s="16"/>
      <c r="Z109" s="16"/>
      <c r="AA109" s="16"/>
      <c r="AB109" s="16"/>
      <c r="AC109" s="19">
        <v>131088</v>
      </c>
      <c r="AD109" s="19"/>
      <c r="AE109" s="19"/>
      <c r="AF109" s="16"/>
      <c r="AG109" s="21"/>
    </row>
    <row r="110" spans="1:33" ht="84.75" customHeight="1" x14ac:dyDescent="0.25">
      <c r="A110" s="24"/>
      <c r="B110" s="25" t="s">
        <v>84</v>
      </c>
      <c r="C110" s="26"/>
      <c r="D110" s="29" t="s">
        <v>88</v>
      </c>
      <c r="E110" s="30"/>
      <c r="F110" s="17"/>
      <c r="G110" s="22"/>
      <c r="H110" s="40"/>
      <c r="I110" s="41"/>
      <c r="J110" s="42"/>
      <c r="K110" s="40"/>
      <c r="L110" s="41"/>
      <c r="M110" s="42"/>
      <c r="N110" s="17"/>
      <c r="O110" s="18"/>
      <c r="P110" s="18"/>
      <c r="Q110" s="20"/>
      <c r="R110" s="20"/>
      <c r="S110" s="20"/>
      <c r="T110" s="20"/>
      <c r="U110" s="18"/>
      <c r="V110" s="18"/>
      <c r="W110" s="18"/>
      <c r="X110" s="18"/>
      <c r="Y110" s="18"/>
      <c r="Z110" s="18"/>
      <c r="AA110" s="18"/>
      <c r="AB110" s="18"/>
      <c r="AC110" s="20"/>
      <c r="AD110" s="20"/>
      <c r="AE110" s="20"/>
      <c r="AF110" s="18"/>
      <c r="AG110" s="22"/>
    </row>
    <row r="111" spans="1:33" ht="23.25" customHeight="1" x14ac:dyDescent="0.25">
      <c r="A111" s="4"/>
      <c r="B111" s="53"/>
      <c r="C111" s="54"/>
      <c r="D111" s="55" t="s">
        <v>30</v>
      </c>
      <c r="E111" s="56"/>
      <c r="F111" s="52"/>
      <c r="G111" s="54"/>
      <c r="H111" s="52"/>
      <c r="I111" s="53"/>
      <c r="J111" s="54"/>
      <c r="K111" s="57">
        <v>968.29</v>
      </c>
      <c r="L111" s="58"/>
      <c r="M111" s="59"/>
      <c r="N111" s="57">
        <v>1.62</v>
      </c>
      <c r="O111" s="58"/>
      <c r="P111" s="59"/>
      <c r="Q111" s="49">
        <v>36424</v>
      </c>
      <c r="R111" s="50"/>
      <c r="S111" s="50"/>
      <c r="T111" s="51"/>
      <c r="U111" s="52" t="s">
        <v>31</v>
      </c>
      <c r="V111" s="53"/>
      <c r="W111" s="53"/>
      <c r="X111" s="54"/>
      <c r="Y111" s="49">
        <v>1</v>
      </c>
      <c r="Z111" s="50"/>
      <c r="AA111" s="50"/>
      <c r="AB111" s="51"/>
      <c r="AC111" s="49">
        <v>36424</v>
      </c>
      <c r="AD111" s="50"/>
      <c r="AE111" s="51"/>
      <c r="AF111" s="52"/>
      <c r="AG111" s="54"/>
    </row>
    <row r="112" spans="1:33" ht="12.95" customHeight="1" x14ac:dyDescent="0.25">
      <c r="A112" s="4"/>
      <c r="B112" s="53"/>
      <c r="C112" s="54"/>
      <c r="D112" s="55" t="s">
        <v>32</v>
      </c>
      <c r="E112" s="56"/>
      <c r="F112" s="52"/>
      <c r="G112" s="54"/>
      <c r="H112" s="52"/>
      <c r="I112" s="53"/>
      <c r="J112" s="54"/>
      <c r="K112" s="57">
        <v>123.04</v>
      </c>
      <c r="L112" s="58"/>
      <c r="M112" s="59"/>
      <c r="N112" s="57">
        <v>1.62</v>
      </c>
      <c r="O112" s="58"/>
      <c r="P112" s="59"/>
      <c r="Q112" s="49">
        <v>4628</v>
      </c>
      <c r="R112" s="50"/>
      <c r="S112" s="50"/>
      <c r="T112" s="51"/>
      <c r="U112" s="52"/>
      <c r="V112" s="53"/>
      <c r="W112" s="53"/>
      <c r="X112" s="54"/>
      <c r="Y112" s="49">
        <v>1</v>
      </c>
      <c r="Z112" s="50"/>
      <c r="AA112" s="50"/>
      <c r="AB112" s="51"/>
      <c r="AC112" s="49">
        <v>4628</v>
      </c>
      <c r="AD112" s="50"/>
      <c r="AE112" s="51"/>
      <c r="AF112" s="52"/>
      <c r="AG112" s="54"/>
    </row>
    <row r="113" spans="1:33" ht="12.95" customHeight="1" x14ac:dyDescent="0.25">
      <c r="A113" s="4"/>
      <c r="B113" s="53"/>
      <c r="C113" s="54"/>
      <c r="D113" s="55" t="s">
        <v>33</v>
      </c>
      <c r="E113" s="56"/>
      <c r="F113" s="52"/>
      <c r="G113" s="54"/>
      <c r="H113" s="52"/>
      <c r="I113" s="53"/>
      <c r="J113" s="54"/>
      <c r="K113" s="57">
        <v>72.27</v>
      </c>
      <c r="L113" s="58"/>
      <c r="M113" s="59"/>
      <c r="N113" s="57">
        <v>1.62</v>
      </c>
      <c r="O113" s="58"/>
      <c r="P113" s="59"/>
      <c r="Q113" s="49">
        <v>2719</v>
      </c>
      <c r="R113" s="50"/>
      <c r="S113" s="50"/>
      <c r="T113" s="51"/>
      <c r="U113" s="52"/>
      <c r="V113" s="53"/>
      <c r="W113" s="53"/>
      <c r="X113" s="54"/>
      <c r="Y113" s="49">
        <v>1</v>
      </c>
      <c r="Z113" s="50"/>
      <c r="AA113" s="50"/>
      <c r="AB113" s="51"/>
      <c r="AC113" s="49">
        <v>2719</v>
      </c>
      <c r="AD113" s="50"/>
      <c r="AE113" s="51"/>
      <c r="AF113" s="52"/>
      <c r="AG113" s="54"/>
    </row>
    <row r="114" spans="1:33" ht="12.95" customHeight="1" x14ac:dyDescent="0.25">
      <c r="A114" s="4"/>
      <c r="B114" s="53"/>
      <c r="C114" s="54"/>
      <c r="D114" s="55" t="s">
        <v>34</v>
      </c>
      <c r="E114" s="56"/>
      <c r="F114" s="52"/>
      <c r="G114" s="54"/>
      <c r="H114" s="52"/>
      <c r="I114" s="53"/>
      <c r="J114" s="54"/>
      <c r="K114" s="57">
        <v>1180.3399999999999</v>
      </c>
      <c r="L114" s="58"/>
      <c r="M114" s="59"/>
      <c r="N114" s="49">
        <v>1</v>
      </c>
      <c r="O114" s="50"/>
      <c r="P114" s="51"/>
      <c r="Q114" s="49">
        <v>27407</v>
      </c>
      <c r="R114" s="50"/>
      <c r="S114" s="50"/>
      <c r="T114" s="51"/>
      <c r="U114" s="52"/>
      <c r="V114" s="53"/>
      <c r="W114" s="53"/>
      <c r="X114" s="54"/>
      <c r="Y114" s="49">
        <v>1</v>
      </c>
      <c r="Z114" s="50"/>
      <c r="AA114" s="50"/>
      <c r="AB114" s="51"/>
      <c r="AC114" s="49">
        <v>27407</v>
      </c>
      <c r="AD114" s="50"/>
      <c r="AE114" s="51"/>
      <c r="AF114" s="52"/>
      <c r="AG114" s="54"/>
    </row>
    <row r="115" spans="1:33" ht="12.95" customHeight="1" x14ac:dyDescent="0.25">
      <c r="A115" s="4"/>
      <c r="B115" s="53"/>
      <c r="C115" s="54"/>
      <c r="D115" s="55" t="s">
        <v>37</v>
      </c>
      <c r="E115" s="56"/>
      <c r="F115" s="52"/>
      <c r="G115" s="54"/>
      <c r="H115" s="52"/>
      <c r="I115" s="53"/>
      <c r="J115" s="54"/>
      <c r="K115" s="57">
        <v>1.05</v>
      </c>
      <c r="L115" s="58"/>
      <c r="M115" s="59"/>
      <c r="N115" s="52"/>
      <c r="O115" s="53"/>
      <c r="P115" s="54"/>
      <c r="Q115" s="49">
        <v>41100</v>
      </c>
      <c r="R115" s="50"/>
      <c r="S115" s="50"/>
      <c r="T115" s="51"/>
      <c r="U115" s="52"/>
      <c r="V115" s="53"/>
      <c r="W115" s="53"/>
      <c r="X115" s="54"/>
      <c r="Y115" s="57">
        <v>1.05</v>
      </c>
      <c r="Z115" s="58"/>
      <c r="AA115" s="58"/>
      <c r="AB115" s="59"/>
      <c r="AC115" s="49">
        <v>41100</v>
      </c>
      <c r="AD115" s="50"/>
      <c r="AE115" s="51"/>
      <c r="AF115" s="52"/>
      <c r="AG115" s="54"/>
    </row>
    <row r="116" spans="1:33" ht="12.95" customHeight="1" x14ac:dyDescent="0.25">
      <c r="A116" s="4"/>
      <c r="B116" s="53"/>
      <c r="C116" s="54"/>
      <c r="D116" s="55" t="s">
        <v>38</v>
      </c>
      <c r="E116" s="56"/>
      <c r="F116" s="52"/>
      <c r="G116" s="54"/>
      <c r="H116" s="52"/>
      <c r="I116" s="53"/>
      <c r="J116" s="54"/>
      <c r="K116" s="57">
        <v>0.55000000000000004</v>
      </c>
      <c r="L116" s="58"/>
      <c r="M116" s="59"/>
      <c r="N116" s="52"/>
      <c r="O116" s="53"/>
      <c r="P116" s="54"/>
      <c r="Q116" s="49">
        <v>21529</v>
      </c>
      <c r="R116" s="50"/>
      <c r="S116" s="50"/>
      <c r="T116" s="51"/>
      <c r="U116" s="52"/>
      <c r="V116" s="53"/>
      <c r="W116" s="53"/>
      <c r="X116" s="54"/>
      <c r="Y116" s="57">
        <v>0.55000000000000004</v>
      </c>
      <c r="Z116" s="58"/>
      <c r="AA116" s="58"/>
      <c r="AB116" s="59"/>
      <c r="AC116" s="49">
        <v>21529</v>
      </c>
      <c r="AD116" s="50"/>
      <c r="AE116" s="51"/>
      <c r="AF116" s="52"/>
      <c r="AG116" s="54"/>
    </row>
    <row r="117" spans="1:33" ht="12.95" customHeight="1" x14ac:dyDescent="0.25">
      <c r="A117" s="4"/>
      <c r="B117" s="53"/>
      <c r="C117" s="54"/>
      <c r="D117" s="55" t="s">
        <v>39</v>
      </c>
      <c r="E117" s="56"/>
      <c r="F117" s="52" t="s">
        <v>40</v>
      </c>
      <c r="G117" s="54"/>
      <c r="H117" s="57">
        <v>103.01</v>
      </c>
      <c r="I117" s="58"/>
      <c r="J117" s="59"/>
      <c r="K117" s="55"/>
      <c r="L117" s="63"/>
      <c r="M117" s="56"/>
      <c r="N117" s="57">
        <v>1.62</v>
      </c>
      <c r="O117" s="58"/>
      <c r="P117" s="59"/>
      <c r="Q117" s="55"/>
      <c r="R117" s="63"/>
      <c r="S117" s="63"/>
      <c r="T117" s="56"/>
      <c r="U117" s="55"/>
      <c r="V117" s="63"/>
      <c r="W117" s="63"/>
      <c r="X117" s="56"/>
      <c r="Y117" s="55"/>
      <c r="Z117" s="63"/>
      <c r="AA117" s="63"/>
      <c r="AB117" s="56"/>
      <c r="AC117" s="55"/>
      <c r="AD117" s="63"/>
      <c r="AE117" s="56"/>
      <c r="AF117" s="57">
        <v>3874.87</v>
      </c>
      <c r="AG117" s="59"/>
    </row>
    <row r="118" spans="1:33" ht="11.85" customHeight="1" x14ac:dyDescent="0.25">
      <c r="A118" s="4"/>
      <c r="B118" s="53"/>
      <c r="C118" s="53"/>
      <c r="D118" s="63" t="s">
        <v>41</v>
      </c>
      <c r="E118" s="6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49">
        <v>131088</v>
      </c>
      <c r="R118" s="50"/>
      <c r="S118" s="50"/>
      <c r="T118" s="51"/>
      <c r="U118" s="52"/>
      <c r="V118" s="53"/>
      <c r="W118" s="53"/>
      <c r="X118" s="53"/>
      <c r="Y118" s="53"/>
      <c r="Z118" s="53"/>
      <c r="AA118" s="53"/>
      <c r="AB118" s="53"/>
      <c r="AC118" s="49">
        <v>131088</v>
      </c>
      <c r="AD118" s="50"/>
      <c r="AE118" s="51"/>
      <c r="AF118" s="57">
        <v>3874.87</v>
      </c>
      <c r="AG118" s="59"/>
    </row>
    <row r="119" spans="1:33" ht="89.25" customHeight="1" x14ac:dyDescent="0.25">
      <c r="A119" s="23">
        <v>10</v>
      </c>
      <c r="B119" s="15" t="s">
        <v>89</v>
      </c>
      <c r="C119" s="21"/>
      <c r="D119" s="27" t="s">
        <v>90</v>
      </c>
      <c r="E119" s="28"/>
      <c r="F119" s="15" t="s">
        <v>92</v>
      </c>
      <c r="G119" s="21"/>
      <c r="H119" s="37">
        <v>23.22</v>
      </c>
      <c r="I119" s="38"/>
      <c r="J119" s="39"/>
      <c r="K119" s="31">
        <v>10688.2</v>
      </c>
      <c r="L119" s="32"/>
      <c r="M119" s="33"/>
      <c r="N119" s="15"/>
      <c r="O119" s="16"/>
      <c r="P119" s="16"/>
      <c r="Q119" s="19">
        <v>467578</v>
      </c>
      <c r="R119" s="19"/>
      <c r="S119" s="19"/>
      <c r="T119" s="19"/>
      <c r="U119" s="16"/>
      <c r="V119" s="16"/>
      <c r="W119" s="16"/>
      <c r="X119" s="16"/>
      <c r="Y119" s="16"/>
      <c r="Z119" s="16"/>
      <c r="AA119" s="16"/>
      <c r="AB119" s="16"/>
      <c r="AC119" s="19">
        <v>467578</v>
      </c>
      <c r="AD119" s="19"/>
      <c r="AE119" s="19"/>
      <c r="AF119" s="16"/>
      <c r="AG119" s="21"/>
    </row>
    <row r="120" spans="1:33" ht="84" customHeight="1" x14ac:dyDescent="0.25">
      <c r="A120" s="24"/>
      <c r="B120" s="25" t="s">
        <v>84</v>
      </c>
      <c r="C120" s="26"/>
      <c r="D120" s="29" t="s">
        <v>91</v>
      </c>
      <c r="E120" s="30"/>
      <c r="F120" s="17"/>
      <c r="G120" s="22"/>
      <c r="H120" s="40"/>
      <c r="I120" s="41"/>
      <c r="J120" s="42"/>
      <c r="K120" s="34"/>
      <c r="L120" s="35"/>
      <c r="M120" s="36"/>
      <c r="N120" s="17"/>
      <c r="O120" s="18"/>
      <c r="P120" s="18"/>
      <c r="Q120" s="20"/>
      <c r="R120" s="20"/>
      <c r="S120" s="20"/>
      <c r="T120" s="20"/>
      <c r="U120" s="18"/>
      <c r="V120" s="18"/>
      <c r="W120" s="18"/>
      <c r="X120" s="18"/>
      <c r="Y120" s="18"/>
      <c r="Z120" s="18"/>
      <c r="AA120" s="18"/>
      <c r="AB120" s="18"/>
      <c r="AC120" s="20"/>
      <c r="AD120" s="20"/>
      <c r="AE120" s="20"/>
      <c r="AF120" s="18"/>
      <c r="AG120" s="22"/>
    </row>
    <row r="121" spans="1:33" ht="23.25" customHeight="1" x14ac:dyDescent="0.25">
      <c r="A121" s="4"/>
      <c r="B121" s="53"/>
      <c r="C121" s="54"/>
      <c r="D121" s="55" t="s">
        <v>30</v>
      </c>
      <c r="E121" s="56"/>
      <c r="F121" s="52"/>
      <c r="G121" s="54"/>
      <c r="H121" s="52"/>
      <c r="I121" s="53"/>
      <c r="J121" s="54"/>
      <c r="K121" s="57">
        <v>1465.77</v>
      </c>
      <c r="L121" s="58"/>
      <c r="M121" s="59"/>
      <c r="N121" s="57">
        <v>1.62</v>
      </c>
      <c r="O121" s="58"/>
      <c r="P121" s="59"/>
      <c r="Q121" s="49">
        <v>55137</v>
      </c>
      <c r="R121" s="50"/>
      <c r="S121" s="50"/>
      <c r="T121" s="51"/>
      <c r="U121" s="52" t="s">
        <v>31</v>
      </c>
      <c r="V121" s="53"/>
      <c r="W121" s="53"/>
      <c r="X121" s="54"/>
      <c r="Y121" s="49">
        <v>1</v>
      </c>
      <c r="Z121" s="50"/>
      <c r="AA121" s="50"/>
      <c r="AB121" s="51"/>
      <c r="AC121" s="49">
        <v>55137</v>
      </c>
      <c r="AD121" s="50"/>
      <c r="AE121" s="51"/>
      <c r="AF121" s="52"/>
      <c r="AG121" s="54"/>
    </row>
    <row r="122" spans="1:33" ht="12.95" customHeight="1" x14ac:dyDescent="0.25">
      <c r="A122" s="4"/>
      <c r="B122" s="53"/>
      <c r="C122" s="54"/>
      <c r="D122" s="55" t="s">
        <v>32</v>
      </c>
      <c r="E122" s="56"/>
      <c r="F122" s="52"/>
      <c r="G122" s="54"/>
      <c r="H122" s="52"/>
      <c r="I122" s="53"/>
      <c r="J122" s="54"/>
      <c r="K122" s="57">
        <v>31.75</v>
      </c>
      <c r="L122" s="58"/>
      <c r="M122" s="59"/>
      <c r="N122" s="57">
        <v>1.62</v>
      </c>
      <c r="O122" s="58"/>
      <c r="P122" s="59"/>
      <c r="Q122" s="49">
        <v>1194</v>
      </c>
      <c r="R122" s="50"/>
      <c r="S122" s="50"/>
      <c r="T122" s="51"/>
      <c r="U122" s="52"/>
      <c r="V122" s="53"/>
      <c r="W122" s="53"/>
      <c r="X122" s="54"/>
      <c r="Y122" s="49">
        <v>1</v>
      </c>
      <c r="Z122" s="50"/>
      <c r="AA122" s="50"/>
      <c r="AB122" s="51"/>
      <c r="AC122" s="49">
        <v>1194</v>
      </c>
      <c r="AD122" s="50"/>
      <c r="AE122" s="51"/>
      <c r="AF122" s="52"/>
      <c r="AG122" s="54"/>
    </row>
    <row r="123" spans="1:33" ht="12.95" customHeight="1" x14ac:dyDescent="0.25">
      <c r="A123" s="4"/>
      <c r="B123" s="53"/>
      <c r="C123" s="54"/>
      <c r="D123" s="55" t="s">
        <v>33</v>
      </c>
      <c r="E123" s="56"/>
      <c r="F123" s="52"/>
      <c r="G123" s="54"/>
      <c r="H123" s="52"/>
      <c r="I123" s="53"/>
      <c r="J123" s="54"/>
      <c r="K123" s="57">
        <v>17.52</v>
      </c>
      <c r="L123" s="58"/>
      <c r="M123" s="59"/>
      <c r="N123" s="57">
        <v>1.62</v>
      </c>
      <c r="O123" s="58"/>
      <c r="P123" s="59"/>
      <c r="Q123" s="49">
        <v>659</v>
      </c>
      <c r="R123" s="50"/>
      <c r="S123" s="50"/>
      <c r="T123" s="51"/>
      <c r="U123" s="52"/>
      <c r="V123" s="53"/>
      <c r="W123" s="53"/>
      <c r="X123" s="54"/>
      <c r="Y123" s="49">
        <v>1</v>
      </c>
      <c r="Z123" s="50"/>
      <c r="AA123" s="50"/>
      <c r="AB123" s="51"/>
      <c r="AC123" s="49">
        <v>659</v>
      </c>
      <c r="AD123" s="50"/>
      <c r="AE123" s="51"/>
      <c r="AF123" s="52"/>
      <c r="AG123" s="54"/>
    </row>
    <row r="124" spans="1:33" ht="12.95" customHeight="1" x14ac:dyDescent="0.25">
      <c r="A124" s="4"/>
      <c r="B124" s="53"/>
      <c r="C124" s="54"/>
      <c r="D124" s="55" t="s">
        <v>34</v>
      </c>
      <c r="E124" s="56"/>
      <c r="F124" s="52"/>
      <c r="G124" s="54"/>
      <c r="H124" s="52"/>
      <c r="I124" s="53"/>
      <c r="J124" s="54"/>
      <c r="K124" s="57">
        <v>9190.68</v>
      </c>
      <c r="L124" s="58"/>
      <c r="M124" s="59"/>
      <c r="N124" s="49">
        <v>1</v>
      </c>
      <c r="O124" s="50"/>
      <c r="P124" s="51"/>
      <c r="Q124" s="49">
        <v>213408</v>
      </c>
      <c r="R124" s="50"/>
      <c r="S124" s="50"/>
      <c r="T124" s="51"/>
      <c r="U124" s="52"/>
      <c r="V124" s="53"/>
      <c r="W124" s="53"/>
      <c r="X124" s="54"/>
      <c r="Y124" s="49">
        <v>1</v>
      </c>
      <c r="Z124" s="50"/>
      <c r="AA124" s="50"/>
      <c r="AB124" s="51"/>
      <c r="AC124" s="49">
        <v>213408</v>
      </c>
      <c r="AD124" s="50"/>
      <c r="AE124" s="51"/>
      <c r="AF124" s="52"/>
      <c r="AG124" s="54"/>
    </row>
    <row r="125" spans="1:33" ht="51.75" customHeight="1" x14ac:dyDescent="0.25">
      <c r="A125" s="7">
        <v>10.1</v>
      </c>
      <c r="B125" s="52" t="s">
        <v>93</v>
      </c>
      <c r="C125" s="54"/>
      <c r="D125" s="55" t="s">
        <v>94</v>
      </c>
      <c r="E125" s="56"/>
      <c r="F125" s="52" t="s">
        <v>74</v>
      </c>
      <c r="G125" s="54"/>
      <c r="H125" s="49">
        <v>-2322</v>
      </c>
      <c r="I125" s="50"/>
      <c r="J125" s="51"/>
      <c r="K125" s="57">
        <v>71.19</v>
      </c>
      <c r="L125" s="58"/>
      <c r="M125" s="59"/>
      <c r="N125" s="90">
        <v>-100</v>
      </c>
      <c r="O125" s="91"/>
      <c r="P125" s="92"/>
      <c r="Q125" s="66">
        <v>-165303</v>
      </c>
      <c r="R125" s="67"/>
      <c r="S125" s="67"/>
      <c r="T125" s="68"/>
      <c r="U125" s="52"/>
      <c r="V125" s="53"/>
      <c r="W125" s="53"/>
      <c r="X125" s="54"/>
      <c r="Y125" s="49">
        <v>1</v>
      </c>
      <c r="Z125" s="50"/>
      <c r="AA125" s="50"/>
      <c r="AB125" s="51"/>
      <c r="AC125" s="66">
        <v>-165303</v>
      </c>
      <c r="AD125" s="67"/>
      <c r="AE125" s="68"/>
      <c r="AF125" s="55"/>
      <c r="AG125" s="56"/>
    </row>
    <row r="126" spans="1:33" ht="45.75" customHeight="1" x14ac:dyDescent="0.25">
      <c r="A126" s="7">
        <v>10.199999999999999</v>
      </c>
      <c r="B126" s="52" t="s">
        <v>95</v>
      </c>
      <c r="C126" s="54"/>
      <c r="D126" s="55" t="s">
        <v>96</v>
      </c>
      <c r="E126" s="56"/>
      <c r="F126" s="52" t="s">
        <v>68</v>
      </c>
      <c r="G126" s="54"/>
      <c r="H126" s="93">
        <v>-1.161</v>
      </c>
      <c r="I126" s="94"/>
      <c r="J126" s="95"/>
      <c r="K126" s="66">
        <v>9000</v>
      </c>
      <c r="L126" s="67"/>
      <c r="M126" s="68"/>
      <c r="N126" s="84">
        <v>-0.05</v>
      </c>
      <c r="O126" s="85"/>
      <c r="P126" s="86"/>
      <c r="Q126" s="66">
        <v>-10449</v>
      </c>
      <c r="R126" s="67"/>
      <c r="S126" s="67"/>
      <c r="T126" s="68"/>
      <c r="U126" s="52"/>
      <c r="V126" s="53"/>
      <c r="W126" s="53"/>
      <c r="X126" s="54"/>
      <c r="Y126" s="49">
        <v>1</v>
      </c>
      <c r="Z126" s="50"/>
      <c r="AA126" s="50"/>
      <c r="AB126" s="51"/>
      <c r="AC126" s="66">
        <v>-10449</v>
      </c>
      <c r="AD126" s="67"/>
      <c r="AE126" s="68"/>
      <c r="AF126" s="55"/>
      <c r="AG126" s="56"/>
    </row>
    <row r="127" spans="1:33" ht="40.5" customHeight="1" x14ac:dyDescent="0.25">
      <c r="A127" s="7">
        <v>10.3</v>
      </c>
      <c r="B127" s="52" t="s">
        <v>276</v>
      </c>
      <c r="C127" s="54"/>
      <c r="D127" s="55" t="s">
        <v>97</v>
      </c>
      <c r="E127" s="56"/>
      <c r="F127" s="52" t="s">
        <v>74</v>
      </c>
      <c r="G127" s="54"/>
      <c r="H127" s="49">
        <v>2322</v>
      </c>
      <c r="I127" s="50"/>
      <c r="J127" s="51"/>
      <c r="K127" s="57">
        <v>106.19</v>
      </c>
      <c r="L127" s="58"/>
      <c r="M127" s="59"/>
      <c r="N127" s="90">
        <v>100</v>
      </c>
      <c r="O127" s="91"/>
      <c r="P127" s="92"/>
      <c r="Q127" s="66">
        <v>246573</v>
      </c>
      <c r="R127" s="67"/>
      <c r="S127" s="67"/>
      <c r="T127" s="68"/>
      <c r="U127" s="52"/>
      <c r="V127" s="53"/>
      <c r="W127" s="53"/>
      <c r="X127" s="54"/>
      <c r="Y127" s="49">
        <v>1</v>
      </c>
      <c r="Z127" s="50"/>
      <c r="AA127" s="50"/>
      <c r="AB127" s="51"/>
      <c r="AC127" s="66">
        <v>246573</v>
      </c>
      <c r="AD127" s="67"/>
      <c r="AE127" s="68"/>
      <c r="AF127" s="55"/>
      <c r="AG127" s="56"/>
    </row>
    <row r="128" spans="1:33" ht="40.5" customHeight="1" x14ac:dyDescent="0.25">
      <c r="A128" s="7">
        <v>10.4</v>
      </c>
      <c r="B128" s="52" t="s">
        <v>277</v>
      </c>
      <c r="C128" s="54"/>
      <c r="D128" s="55" t="s">
        <v>98</v>
      </c>
      <c r="E128" s="56"/>
      <c r="F128" s="52" t="s">
        <v>77</v>
      </c>
      <c r="G128" s="54"/>
      <c r="H128" s="49">
        <v>1161</v>
      </c>
      <c r="I128" s="50"/>
      <c r="J128" s="51"/>
      <c r="K128" s="57">
        <v>32.51</v>
      </c>
      <c r="L128" s="58"/>
      <c r="M128" s="59"/>
      <c r="N128" s="90">
        <v>50</v>
      </c>
      <c r="O128" s="91"/>
      <c r="P128" s="92"/>
      <c r="Q128" s="66">
        <v>37744</v>
      </c>
      <c r="R128" s="67"/>
      <c r="S128" s="67"/>
      <c r="T128" s="68"/>
      <c r="U128" s="52"/>
      <c r="V128" s="53"/>
      <c r="W128" s="53"/>
      <c r="X128" s="54"/>
      <c r="Y128" s="49">
        <v>1</v>
      </c>
      <c r="Z128" s="50"/>
      <c r="AA128" s="50"/>
      <c r="AB128" s="51"/>
      <c r="AC128" s="66">
        <v>37744</v>
      </c>
      <c r="AD128" s="67"/>
      <c r="AE128" s="68"/>
      <c r="AF128" s="55"/>
      <c r="AG128" s="56"/>
    </row>
    <row r="129" spans="1:33" ht="40.5" customHeight="1" x14ac:dyDescent="0.25">
      <c r="A129" s="4"/>
      <c r="B129" s="53"/>
      <c r="C129" s="54"/>
      <c r="D129" s="55" t="s">
        <v>37</v>
      </c>
      <c r="E129" s="56"/>
      <c r="F129" s="52"/>
      <c r="G129" s="54"/>
      <c r="H129" s="52"/>
      <c r="I129" s="53"/>
      <c r="J129" s="54"/>
      <c r="K129" s="57">
        <v>1.05</v>
      </c>
      <c r="L129" s="58"/>
      <c r="M129" s="59"/>
      <c r="N129" s="52"/>
      <c r="O129" s="53"/>
      <c r="P129" s="54"/>
      <c r="Q129" s="49">
        <v>58586</v>
      </c>
      <c r="R129" s="50"/>
      <c r="S129" s="50"/>
      <c r="T129" s="51"/>
      <c r="U129" s="52"/>
      <c r="V129" s="53"/>
      <c r="W129" s="53"/>
      <c r="X129" s="54"/>
      <c r="Y129" s="57">
        <v>1.05</v>
      </c>
      <c r="Z129" s="58"/>
      <c r="AA129" s="58"/>
      <c r="AB129" s="59"/>
      <c r="AC129" s="49">
        <v>58586</v>
      </c>
      <c r="AD129" s="50"/>
      <c r="AE129" s="51"/>
      <c r="AF129" s="52"/>
      <c r="AG129" s="54"/>
    </row>
    <row r="130" spans="1:33" ht="12.95" customHeight="1" x14ac:dyDescent="0.25">
      <c r="A130" s="4"/>
      <c r="B130" s="53"/>
      <c r="C130" s="54"/>
      <c r="D130" s="55" t="s">
        <v>38</v>
      </c>
      <c r="E130" s="56"/>
      <c r="F130" s="52"/>
      <c r="G130" s="54"/>
      <c r="H130" s="52"/>
      <c r="I130" s="53"/>
      <c r="J130" s="54"/>
      <c r="K130" s="57">
        <v>0.55000000000000004</v>
      </c>
      <c r="L130" s="58"/>
      <c r="M130" s="59"/>
      <c r="N130" s="52"/>
      <c r="O130" s="53"/>
      <c r="P130" s="54"/>
      <c r="Q130" s="49">
        <v>30688</v>
      </c>
      <c r="R130" s="50"/>
      <c r="S130" s="50"/>
      <c r="T130" s="51"/>
      <c r="U130" s="52"/>
      <c r="V130" s="53"/>
      <c r="W130" s="53"/>
      <c r="X130" s="54"/>
      <c r="Y130" s="57">
        <v>0.55000000000000004</v>
      </c>
      <c r="Z130" s="58"/>
      <c r="AA130" s="58"/>
      <c r="AB130" s="59"/>
      <c r="AC130" s="49">
        <v>30688</v>
      </c>
      <c r="AD130" s="50"/>
      <c r="AE130" s="51"/>
      <c r="AF130" s="52"/>
      <c r="AG130" s="54"/>
    </row>
    <row r="131" spans="1:33" ht="12.95" customHeight="1" x14ac:dyDescent="0.25">
      <c r="A131" s="4"/>
      <c r="B131" s="53"/>
      <c r="C131" s="54"/>
      <c r="D131" s="55" t="s">
        <v>39</v>
      </c>
      <c r="E131" s="56"/>
      <c r="F131" s="52" t="s">
        <v>40</v>
      </c>
      <c r="G131" s="54"/>
      <c r="H131" s="57">
        <v>159.66999999999999</v>
      </c>
      <c r="I131" s="58"/>
      <c r="J131" s="59"/>
      <c r="K131" s="55"/>
      <c r="L131" s="63"/>
      <c r="M131" s="56"/>
      <c r="N131" s="57">
        <v>1.62</v>
      </c>
      <c r="O131" s="58"/>
      <c r="P131" s="59"/>
      <c r="Q131" s="55"/>
      <c r="R131" s="63"/>
      <c r="S131" s="63"/>
      <c r="T131" s="56"/>
      <c r="U131" s="55"/>
      <c r="V131" s="63"/>
      <c r="W131" s="63"/>
      <c r="X131" s="56"/>
      <c r="Y131" s="55"/>
      <c r="Z131" s="63"/>
      <c r="AA131" s="63"/>
      <c r="AB131" s="56"/>
      <c r="AC131" s="55"/>
      <c r="AD131" s="63"/>
      <c r="AE131" s="56"/>
      <c r="AF131" s="57">
        <v>6006.21</v>
      </c>
      <c r="AG131" s="59"/>
    </row>
    <row r="132" spans="1:33" ht="11.85" customHeight="1" x14ac:dyDescent="0.25">
      <c r="A132" s="4"/>
      <c r="B132" s="53"/>
      <c r="C132" s="53"/>
      <c r="D132" s="63" t="s">
        <v>41</v>
      </c>
      <c r="E132" s="6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49">
        <v>467578</v>
      </c>
      <c r="R132" s="50"/>
      <c r="S132" s="50"/>
      <c r="T132" s="51"/>
      <c r="U132" s="52"/>
      <c r="V132" s="53"/>
      <c r="W132" s="53"/>
      <c r="X132" s="53"/>
      <c r="Y132" s="53"/>
      <c r="Z132" s="53"/>
      <c r="AA132" s="53"/>
      <c r="AB132" s="53"/>
      <c r="AC132" s="49">
        <v>467578</v>
      </c>
      <c r="AD132" s="50"/>
      <c r="AE132" s="51"/>
      <c r="AF132" s="57">
        <v>6006.21</v>
      </c>
      <c r="AG132" s="59"/>
    </row>
    <row r="133" spans="1:33" ht="11.85" customHeight="1" x14ac:dyDescent="0.25">
      <c r="A133" s="16" t="s">
        <v>99</v>
      </c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</row>
    <row r="134" spans="1:33" ht="46.5" customHeight="1" x14ac:dyDescent="0.25">
      <c r="A134" s="23">
        <v>11</v>
      </c>
      <c r="B134" s="15" t="s">
        <v>25</v>
      </c>
      <c r="C134" s="21"/>
      <c r="D134" s="27" t="s">
        <v>27</v>
      </c>
      <c r="E134" s="28"/>
      <c r="F134" s="15" t="s">
        <v>29</v>
      </c>
      <c r="G134" s="21"/>
      <c r="H134" s="37">
        <v>36.01</v>
      </c>
      <c r="I134" s="38"/>
      <c r="J134" s="39"/>
      <c r="K134" s="37">
        <v>159.41999999999999</v>
      </c>
      <c r="L134" s="38"/>
      <c r="M134" s="39"/>
      <c r="N134" s="15"/>
      <c r="O134" s="16"/>
      <c r="P134" s="16"/>
      <c r="Q134" s="19">
        <v>41499</v>
      </c>
      <c r="R134" s="19"/>
      <c r="S134" s="19"/>
      <c r="T134" s="19"/>
      <c r="U134" s="16"/>
      <c r="V134" s="16"/>
      <c r="W134" s="16"/>
      <c r="X134" s="16"/>
      <c r="Y134" s="16"/>
      <c r="Z134" s="16"/>
      <c r="AA134" s="16"/>
      <c r="AB134" s="16"/>
      <c r="AC134" s="19">
        <v>41499</v>
      </c>
      <c r="AD134" s="19"/>
      <c r="AE134" s="19"/>
      <c r="AF134" s="16"/>
      <c r="AG134" s="21"/>
    </row>
    <row r="135" spans="1:33" ht="80.25" customHeight="1" x14ac:dyDescent="0.25">
      <c r="A135" s="24"/>
      <c r="B135" s="25" t="s">
        <v>26</v>
      </c>
      <c r="C135" s="26"/>
      <c r="D135" s="29" t="s">
        <v>28</v>
      </c>
      <c r="E135" s="30"/>
      <c r="F135" s="17"/>
      <c r="G135" s="22"/>
      <c r="H135" s="40"/>
      <c r="I135" s="41"/>
      <c r="J135" s="42"/>
      <c r="K135" s="40"/>
      <c r="L135" s="41"/>
      <c r="M135" s="42"/>
      <c r="N135" s="17"/>
      <c r="O135" s="18"/>
      <c r="P135" s="18"/>
      <c r="Q135" s="20"/>
      <c r="R135" s="20"/>
      <c r="S135" s="20"/>
      <c r="T135" s="20"/>
      <c r="U135" s="18"/>
      <c r="V135" s="18"/>
      <c r="W135" s="18"/>
      <c r="X135" s="18"/>
      <c r="Y135" s="18"/>
      <c r="Z135" s="18"/>
      <c r="AA135" s="18"/>
      <c r="AB135" s="18"/>
      <c r="AC135" s="20"/>
      <c r="AD135" s="20"/>
      <c r="AE135" s="20"/>
      <c r="AF135" s="18"/>
      <c r="AG135" s="22"/>
    </row>
    <row r="136" spans="1:33" ht="23.25" customHeight="1" x14ac:dyDescent="0.25">
      <c r="A136" s="4"/>
      <c r="B136" s="53"/>
      <c r="C136" s="54"/>
      <c r="D136" s="55" t="s">
        <v>30</v>
      </c>
      <c r="E136" s="56"/>
      <c r="F136" s="52"/>
      <c r="G136" s="54"/>
      <c r="H136" s="52"/>
      <c r="I136" s="53"/>
      <c r="J136" s="54"/>
      <c r="K136" s="49">
        <v>157</v>
      </c>
      <c r="L136" s="50"/>
      <c r="M136" s="51"/>
      <c r="N136" s="60">
        <v>1.5525</v>
      </c>
      <c r="O136" s="61"/>
      <c r="P136" s="62"/>
      <c r="Q136" s="49">
        <v>8777</v>
      </c>
      <c r="R136" s="50"/>
      <c r="S136" s="50"/>
      <c r="T136" s="51"/>
      <c r="U136" s="52" t="s">
        <v>31</v>
      </c>
      <c r="V136" s="53"/>
      <c r="W136" s="53"/>
      <c r="X136" s="54"/>
      <c r="Y136" s="49">
        <v>1</v>
      </c>
      <c r="Z136" s="50"/>
      <c r="AA136" s="50"/>
      <c r="AB136" s="51"/>
      <c r="AC136" s="49">
        <v>8777</v>
      </c>
      <c r="AD136" s="50"/>
      <c r="AE136" s="51"/>
      <c r="AF136" s="52"/>
      <c r="AG136" s="54"/>
    </row>
    <row r="137" spans="1:33" ht="12.95" customHeight="1" x14ac:dyDescent="0.25">
      <c r="A137" s="4"/>
      <c r="B137" s="53"/>
      <c r="C137" s="54"/>
      <c r="D137" s="55" t="s">
        <v>32</v>
      </c>
      <c r="E137" s="56"/>
      <c r="F137" s="52"/>
      <c r="G137" s="54"/>
      <c r="H137" s="52"/>
      <c r="I137" s="53"/>
      <c r="J137" s="54"/>
      <c r="K137" s="57">
        <v>2.06</v>
      </c>
      <c r="L137" s="58"/>
      <c r="M137" s="59"/>
      <c r="N137" s="60">
        <v>1.6875</v>
      </c>
      <c r="O137" s="61"/>
      <c r="P137" s="62"/>
      <c r="Q137" s="49">
        <v>125</v>
      </c>
      <c r="R137" s="50"/>
      <c r="S137" s="50"/>
      <c r="T137" s="51"/>
      <c r="U137" s="52"/>
      <c r="V137" s="53"/>
      <c r="W137" s="53"/>
      <c r="X137" s="54"/>
      <c r="Y137" s="49">
        <v>1</v>
      </c>
      <c r="Z137" s="50"/>
      <c r="AA137" s="50"/>
      <c r="AB137" s="51"/>
      <c r="AC137" s="49">
        <v>125</v>
      </c>
      <c r="AD137" s="50"/>
      <c r="AE137" s="51"/>
      <c r="AF137" s="52"/>
      <c r="AG137" s="54"/>
    </row>
    <row r="138" spans="1:33" ht="12.95" customHeight="1" x14ac:dyDescent="0.25">
      <c r="A138" s="4"/>
      <c r="B138" s="53"/>
      <c r="C138" s="54"/>
      <c r="D138" s="55" t="s">
        <v>33</v>
      </c>
      <c r="E138" s="56"/>
      <c r="F138" s="52"/>
      <c r="G138" s="54"/>
      <c r="H138" s="52"/>
      <c r="I138" s="53"/>
      <c r="J138" s="54"/>
      <c r="K138" s="57">
        <v>0.14000000000000001</v>
      </c>
      <c r="L138" s="58"/>
      <c r="M138" s="59"/>
      <c r="N138" s="60">
        <v>1.6875</v>
      </c>
      <c r="O138" s="61"/>
      <c r="P138" s="62"/>
      <c r="Q138" s="49">
        <v>9</v>
      </c>
      <c r="R138" s="50"/>
      <c r="S138" s="50"/>
      <c r="T138" s="51"/>
      <c r="U138" s="52"/>
      <c r="V138" s="53"/>
      <c r="W138" s="53"/>
      <c r="X138" s="54"/>
      <c r="Y138" s="49">
        <v>1</v>
      </c>
      <c r="Z138" s="50"/>
      <c r="AA138" s="50"/>
      <c r="AB138" s="51"/>
      <c r="AC138" s="49">
        <v>9</v>
      </c>
      <c r="AD138" s="50"/>
      <c r="AE138" s="51"/>
      <c r="AF138" s="52"/>
      <c r="AG138" s="54"/>
    </row>
    <row r="139" spans="1:33" ht="12.95" customHeight="1" x14ac:dyDescent="0.25">
      <c r="A139" s="4"/>
      <c r="B139" s="53"/>
      <c r="C139" s="54"/>
      <c r="D139" s="55" t="s">
        <v>34</v>
      </c>
      <c r="E139" s="56"/>
      <c r="F139" s="52"/>
      <c r="G139" s="54"/>
      <c r="H139" s="52"/>
      <c r="I139" s="53"/>
      <c r="J139" s="54"/>
      <c r="K139" s="57">
        <v>0.36</v>
      </c>
      <c r="L139" s="58"/>
      <c r="M139" s="59"/>
      <c r="N139" s="49">
        <v>1</v>
      </c>
      <c r="O139" s="50"/>
      <c r="P139" s="51"/>
      <c r="Q139" s="49">
        <v>13</v>
      </c>
      <c r="R139" s="50"/>
      <c r="S139" s="50"/>
      <c r="T139" s="51"/>
      <c r="U139" s="52"/>
      <c r="V139" s="53"/>
      <c r="W139" s="53"/>
      <c r="X139" s="54"/>
      <c r="Y139" s="49">
        <v>1</v>
      </c>
      <c r="Z139" s="50"/>
      <c r="AA139" s="50"/>
      <c r="AB139" s="51"/>
      <c r="AC139" s="49">
        <v>13</v>
      </c>
      <c r="AD139" s="50"/>
      <c r="AE139" s="51"/>
      <c r="AF139" s="52"/>
      <c r="AG139" s="54"/>
    </row>
    <row r="140" spans="1:33" ht="37.5" customHeight="1" x14ac:dyDescent="0.25">
      <c r="A140" s="7">
        <v>11.1</v>
      </c>
      <c r="B140" s="69" t="s">
        <v>274</v>
      </c>
      <c r="C140" s="70"/>
      <c r="D140" s="55" t="s">
        <v>35</v>
      </c>
      <c r="E140" s="56"/>
      <c r="F140" s="52" t="s">
        <v>36</v>
      </c>
      <c r="G140" s="54"/>
      <c r="H140" s="96">
        <v>44.932269720000001</v>
      </c>
      <c r="I140" s="97"/>
      <c r="J140" s="98"/>
      <c r="K140" s="57">
        <v>412.33</v>
      </c>
      <c r="L140" s="58"/>
      <c r="M140" s="59"/>
      <c r="N140" s="74">
        <v>1.2477720000000001</v>
      </c>
      <c r="O140" s="75"/>
      <c r="P140" s="76"/>
      <c r="Q140" s="66">
        <v>18527</v>
      </c>
      <c r="R140" s="67"/>
      <c r="S140" s="67"/>
      <c r="T140" s="68"/>
      <c r="U140" s="52"/>
      <c r="V140" s="53"/>
      <c r="W140" s="53"/>
      <c r="X140" s="54"/>
      <c r="Y140" s="49">
        <v>1</v>
      </c>
      <c r="Z140" s="50"/>
      <c r="AA140" s="50"/>
      <c r="AB140" s="51"/>
      <c r="AC140" s="66">
        <v>18527</v>
      </c>
      <c r="AD140" s="67"/>
      <c r="AE140" s="68"/>
      <c r="AF140" s="55"/>
      <c r="AG140" s="56"/>
    </row>
    <row r="141" spans="1:33" ht="12.95" customHeight="1" x14ac:dyDescent="0.25">
      <c r="A141" s="4"/>
      <c r="B141" s="53"/>
      <c r="C141" s="54"/>
      <c r="D141" s="55" t="s">
        <v>37</v>
      </c>
      <c r="E141" s="56"/>
      <c r="F141" s="52"/>
      <c r="G141" s="54"/>
      <c r="H141" s="52"/>
      <c r="I141" s="53"/>
      <c r="J141" s="54"/>
      <c r="K141" s="57">
        <v>1.05</v>
      </c>
      <c r="L141" s="58"/>
      <c r="M141" s="59"/>
      <c r="N141" s="52"/>
      <c r="O141" s="53"/>
      <c r="P141" s="54"/>
      <c r="Q141" s="49">
        <v>9225</v>
      </c>
      <c r="R141" s="50"/>
      <c r="S141" s="50"/>
      <c r="T141" s="51"/>
      <c r="U141" s="52"/>
      <c r="V141" s="53"/>
      <c r="W141" s="53"/>
      <c r="X141" s="54"/>
      <c r="Y141" s="57">
        <v>1.05</v>
      </c>
      <c r="Z141" s="58"/>
      <c r="AA141" s="58"/>
      <c r="AB141" s="59"/>
      <c r="AC141" s="49">
        <v>9225</v>
      </c>
      <c r="AD141" s="50"/>
      <c r="AE141" s="51"/>
      <c r="AF141" s="52"/>
      <c r="AG141" s="54"/>
    </row>
    <row r="142" spans="1:33" ht="12.95" customHeight="1" x14ac:dyDescent="0.25">
      <c r="A142" s="4"/>
      <c r="B142" s="53"/>
      <c r="C142" s="54"/>
      <c r="D142" s="55" t="s">
        <v>38</v>
      </c>
      <c r="E142" s="56"/>
      <c r="F142" s="52"/>
      <c r="G142" s="54"/>
      <c r="H142" s="52"/>
      <c r="I142" s="53"/>
      <c r="J142" s="54"/>
      <c r="K142" s="57">
        <v>0.55000000000000004</v>
      </c>
      <c r="L142" s="58"/>
      <c r="M142" s="59"/>
      <c r="N142" s="52"/>
      <c r="O142" s="53"/>
      <c r="P142" s="54"/>
      <c r="Q142" s="49">
        <v>4832</v>
      </c>
      <c r="R142" s="50"/>
      <c r="S142" s="50"/>
      <c r="T142" s="51"/>
      <c r="U142" s="52"/>
      <c r="V142" s="53"/>
      <c r="W142" s="53"/>
      <c r="X142" s="54"/>
      <c r="Y142" s="57">
        <v>0.55000000000000004</v>
      </c>
      <c r="Z142" s="58"/>
      <c r="AA142" s="58"/>
      <c r="AB142" s="59"/>
      <c r="AC142" s="49">
        <v>4832</v>
      </c>
      <c r="AD142" s="50"/>
      <c r="AE142" s="51"/>
      <c r="AF142" s="52"/>
      <c r="AG142" s="54"/>
    </row>
    <row r="143" spans="1:33" ht="12.95" customHeight="1" x14ac:dyDescent="0.25">
      <c r="A143" s="4"/>
      <c r="B143" s="53"/>
      <c r="C143" s="54"/>
      <c r="D143" s="55" t="s">
        <v>39</v>
      </c>
      <c r="E143" s="56"/>
      <c r="F143" s="52" t="s">
        <v>40</v>
      </c>
      <c r="G143" s="54"/>
      <c r="H143" s="57">
        <v>16.32</v>
      </c>
      <c r="I143" s="58"/>
      <c r="J143" s="59"/>
      <c r="K143" s="55"/>
      <c r="L143" s="63"/>
      <c r="M143" s="56"/>
      <c r="N143" s="60">
        <v>1.5525</v>
      </c>
      <c r="O143" s="61"/>
      <c r="P143" s="62"/>
      <c r="Q143" s="55"/>
      <c r="R143" s="63"/>
      <c r="S143" s="63"/>
      <c r="T143" s="56"/>
      <c r="U143" s="55"/>
      <c r="V143" s="63"/>
      <c r="W143" s="63"/>
      <c r="X143" s="56"/>
      <c r="Y143" s="55"/>
      <c r="Z143" s="63"/>
      <c r="AA143" s="63"/>
      <c r="AB143" s="56"/>
      <c r="AC143" s="55"/>
      <c r="AD143" s="63"/>
      <c r="AE143" s="56"/>
      <c r="AF143" s="57">
        <v>912.38</v>
      </c>
      <c r="AG143" s="59"/>
    </row>
    <row r="144" spans="1:33" ht="11.85" customHeight="1" x14ac:dyDescent="0.25">
      <c r="A144" s="4"/>
      <c r="B144" s="53"/>
      <c r="C144" s="53"/>
      <c r="D144" s="63" t="s">
        <v>41</v>
      </c>
      <c r="E144" s="6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49">
        <v>41499</v>
      </c>
      <c r="R144" s="50"/>
      <c r="S144" s="50"/>
      <c r="T144" s="51"/>
      <c r="U144" s="52"/>
      <c r="V144" s="53"/>
      <c r="W144" s="53"/>
      <c r="X144" s="53"/>
      <c r="Y144" s="53"/>
      <c r="Z144" s="53"/>
      <c r="AA144" s="53"/>
      <c r="AB144" s="53"/>
      <c r="AC144" s="49">
        <v>41499</v>
      </c>
      <c r="AD144" s="50"/>
      <c r="AE144" s="51"/>
      <c r="AF144" s="57">
        <v>912.38</v>
      </c>
      <c r="AG144" s="59"/>
    </row>
    <row r="145" spans="1:33" ht="59.25" customHeight="1" x14ac:dyDescent="0.25">
      <c r="A145" s="23">
        <v>12</v>
      </c>
      <c r="B145" s="15" t="s">
        <v>42</v>
      </c>
      <c r="C145" s="21"/>
      <c r="D145" s="27" t="s">
        <v>43</v>
      </c>
      <c r="E145" s="28"/>
      <c r="F145" s="15" t="s">
        <v>45</v>
      </c>
      <c r="G145" s="21"/>
      <c r="H145" s="37">
        <v>180.05</v>
      </c>
      <c r="I145" s="38"/>
      <c r="J145" s="39"/>
      <c r="K145" s="37">
        <v>1442.52</v>
      </c>
      <c r="L145" s="38"/>
      <c r="M145" s="39"/>
      <c r="N145" s="15"/>
      <c r="O145" s="16"/>
      <c r="P145" s="16"/>
      <c r="Q145" s="19">
        <v>441999</v>
      </c>
      <c r="R145" s="19"/>
      <c r="S145" s="19"/>
      <c r="T145" s="19"/>
      <c r="U145" s="16"/>
      <c r="V145" s="16"/>
      <c r="W145" s="16"/>
      <c r="X145" s="16"/>
      <c r="Y145" s="16"/>
      <c r="Z145" s="16"/>
      <c r="AA145" s="16"/>
      <c r="AB145" s="16"/>
      <c r="AC145" s="19">
        <v>441999</v>
      </c>
      <c r="AD145" s="19"/>
      <c r="AE145" s="19"/>
      <c r="AF145" s="16"/>
      <c r="AG145" s="21"/>
    </row>
    <row r="146" spans="1:33" ht="108.75" customHeight="1" x14ac:dyDescent="0.25">
      <c r="A146" s="24"/>
      <c r="B146" s="25" t="s">
        <v>26</v>
      </c>
      <c r="C146" s="26"/>
      <c r="D146" s="29" t="s">
        <v>100</v>
      </c>
      <c r="E146" s="30"/>
      <c r="F146" s="17"/>
      <c r="G146" s="22"/>
      <c r="H146" s="40"/>
      <c r="I146" s="41"/>
      <c r="J146" s="42"/>
      <c r="K146" s="40"/>
      <c r="L146" s="41"/>
      <c r="M146" s="42"/>
      <c r="N146" s="17"/>
      <c r="O146" s="18"/>
      <c r="P146" s="18"/>
      <c r="Q146" s="20"/>
      <c r="R146" s="20"/>
      <c r="S146" s="20"/>
      <c r="T146" s="20"/>
      <c r="U146" s="18"/>
      <c r="V146" s="18"/>
      <c r="W146" s="18"/>
      <c r="X146" s="18"/>
      <c r="Y146" s="18"/>
      <c r="Z146" s="18"/>
      <c r="AA146" s="18"/>
      <c r="AB146" s="18"/>
      <c r="AC146" s="20"/>
      <c r="AD146" s="20"/>
      <c r="AE146" s="20"/>
      <c r="AF146" s="18"/>
      <c r="AG146" s="22"/>
    </row>
    <row r="147" spans="1:33" ht="33.6" customHeight="1" x14ac:dyDescent="0.25">
      <c r="A147" s="4"/>
      <c r="B147" s="53"/>
      <c r="C147" s="54"/>
      <c r="D147" s="55" t="s">
        <v>30</v>
      </c>
      <c r="E147" s="56"/>
      <c r="F147" s="52"/>
      <c r="G147" s="54"/>
      <c r="H147" s="52"/>
      <c r="I147" s="53"/>
      <c r="J147" s="54"/>
      <c r="K147" s="57">
        <v>177.34</v>
      </c>
      <c r="L147" s="58"/>
      <c r="M147" s="59"/>
      <c r="N147" s="60">
        <v>1.5525</v>
      </c>
      <c r="O147" s="61"/>
      <c r="P147" s="62"/>
      <c r="Q147" s="49">
        <v>49571</v>
      </c>
      <c r="R147" s="50"/>
      <c r="S147" s="50"/>
      <c r="T147" s="51"/>
      <c r="U147" s="52" t="s">
        <v>46</v>
      </c>
      <c r="V147" s="53"/>
      <c r="W147" s="53"/>
      <c r="X147" s="54"/>
      <c r="Y147" s="49">
        <v>1</v>
      </c>
      <c r="Z147" s="50"/>
      <c r="AA147" s="50"/>
      <c r="AB147" s="51"/>
      <c r="AC147" s="49">
        <v>49571</v>
      </c>
      <c r="AD147" s="50"/>
      <c r="AE147" s="51"/>
      <c r="AF147" s="52"/>
      <c r="AG147" s="54"/>
    </row>
    <row r="148" spans="1:33" ht="12.95" customHeight="1" x14ac:dyDescent="0.25">
      <c r="A148" s="4"/>
      <c r="B148" s="53"/>
      <c r="C148" s="54"/>
      <c r="D148" s="55" t="s">
        <v>32</v>
      </c>
      <c r="E148" s="56"/>
      <c r="F148" s="52"/>
      <c r="G148" s="54"/>
      <c r="H148" s="52"/>
      <c r="I148" s="53"/>
      <c r="J148" s="54"/>
      <c r="K148" s="64">
        <v>44.8</v>
      </c>
      <c r="L148" s="77"/>
      <c r="M148" s="65"/>
      <c r="N148" s="60">
        <v>1.6875</v>
      </c>
      <c r="O148" s="61"/>
      <c r="P148" s="62"/>
      <c r="Q148" s="49">
        <v>13612</v>
      </c>
      <c r="R148" s="50"/>
      <c r="S148" s="50"/>
      <c r="T148" s="51"/>
      <c r="U148" s="52"/>
      <c r="V148" s="53"/>
      <c r="W148" s="53"/>
      <c r="X148" s="54"/>
      <c r="Y148" s="49">
        <v>1</v>
      </c>
      <c r="Z148" s="50"/>
      <c r="AA148" s="50"/>
      <c r="AB148" s="51"/>
      <c r="AC148" s="49">
        <v>13612</v>
      </c>
      <c r="AD148" s="50"/>
      <c r="AE148" s="51"/>
      <c r="AF148" s="52"/>
      <c r="AG148" s="54"/>
    </row>
    <row r="149" spans="1:33" ht="12.95" customHeight="1" x14ac:dyDescent="0.25">
      <c r="A149" s="4"/>
      <c r="B149" s="53"/>
      <c r="C149" s="54"/>
      <c r="D149" s="55" t="s">
        <v>33</v>
      </c>
      <c r="E149" s="56"/>
      <c r="F149" s="52"/>
      <c r="G149" s="54"/>
      <c r="H149" s="52"/>
      <c r="I149" s="53"/>
      <c r="J149" s="54"/>
      <c r="K149" s="49">
        <v>0</v>
      </c>
      <c r="L149" s="50"/>
      <c r="M149" s="51"/>
      <c r="N149" s="60">
        <v>1.6875</v>
      </c>
      <c r="O149" s="61"/>
      <c r="P149" s="62"/>
      <c r="Q149" s="49">
        <v>0</v>
      </c>
      <c r="R149" s="50"/>
      <c r="S149" s="50"/>
      <c r="T149" s="51"/>
      <c r="U149" s="52"/>
      <c r="V149" s="53"/>
      <c r="W149" s="53"/>
      <c r="X149" s="54"/>
      <c r="Y149" s="49">
        <v>1</v>
      </c>
      <c r="Z149" s="50"/>
      <c r="AA149" s="50"/>
      <c r="AB149" s="51"/>
      <c r="AC149" s="49">
        <v>0</v>
      </c>
      <c r="AD149" s="50"/>
      <c r="AE149" s="51"/>
      <c r="AF149" s="52"/>
      <c r="AG149" s="54"/>
    </row>
    <row r="150" spans="1:33" ht="12.95" customHeight="1" x14ac:dyDescent="0.25">
      <c r="A150" s="4"/>
      <c r="B150" s="53"/>
      <c r="C150" s="54"/>
      <c r="D150" s="55" t="s">
        <v>34</v>
      </c>
      <c r="E150" s="56"/>
      <c r="F150" s="52"/>
      <c r="G150" s="54"/>
      <c r="H150" s="52"/>
      <c r="I150" s="53"/>
      <c r="J150" s="54"/>
      <c r="K150" s="57">
        <v>1220.3800000000001</v>
      </c>
      <c r="L150" s="58"/>
      <c r="M150" s="59"/>
      <c r="N150" s="49">
        <v>1</v>
      </c>
      <c r="O150" s="50"/>
      <c r="P150" s="51"/>
      <c r="Q150" s="49">
        <v>219729</v>
      </c>
      <c r="R150" s="50"/>
      <c r="S150" s="50"/>
      <c r="T150" s="51"/>
      <c r="U150" s="52"/>
      <c r="V150" s="53"/>
      <c r="W150" s="53"/>
      <c r="X150" s="54"/>
      <c r="Y150" s="49">
        <v>1</v>
      </c>
      <c r="Z150" s="50"/>
      <c r="AA150" s="50"/>
      <c r="AB150" s="51"/>
      <c r="AC150" s="49">
        <v>219729</v>
      </c>
      <c r="AD150" s="50"/>
      <c r="AE150" s="51"/>
      <c r="AF150" s="52"/>
      <c r="AG150" s="54"/>
    </row>
    <row r="151" spans="1:33" ht="33" customHeight="1" x14ac:dyDescent="0.25">
      <c r="A151" s="7">
        <v>12.1</v>
      </c>
      <c r="B151" s="52" t="s">
        <v>47</v>
      </c>
      <c r="C151" s="54"/>
      <c r="D151" s="55" t="s">
        <v>48</v>
      </c>
      <c r="E151" s="56"/>
      <c r="F151" s="52" t="s">
        <v>49</v>
      </c>
      <c r="G151" s="54"/>
      <c r="H151" s="93">
        <v>-176.44900000000001</v>
      </c>
      <c r="I151" s="94"/>
      <c r="J151" s="95"/>
      <c r="K151" s="64">
        <v>994.4</v>
      </c>
      <c r="L151" s="77"/>
      <c r="M151" s="65"/>
      <c r="N151" s="84">
        <v>-0.98</v>
      </c>
      <c r="O151" s="85"/>
      <c r="P151" s="86"/>
      <c r="Q151" s="66">
        <v>-175461</v>
      </c>
      <c r="R151" s="67"/>
      <c r="S151" s="67"/>
      <c r="T151" s="68"/>
      <c r="U151" s="52"/>
      <c r="V151" s="53"/>
      <c r="W151" s="53"/>
      <c r="X151" s="54"/>
      <c r="Y151" s="49">
        <v>1</v>
      </c>
      <c r="Z151" s="50"/>
      <c r="AA151" s="50"/>
      <c r="AB151" s="51"/>
      <c r="AC151" s="66">
        <v>-175461</v>
      </c>
      <c r="AD151" s="67"/>
      <c r="AE151" s="68"/>
      <c r="AF151" s="55"/>
      <c r="AG151" s="56"/>
    </row>
    <row r="152" spans="1:33" ht="53.25" customHeight="1" x14ac:dyDescent="0.25">
      <c r="A152" s="7">
        <v>12.2</v>
      </c>
      <c r="B152" s="52" t="s">
        <v>50</v>
      </c>
      <c r="C152" s="54"/>
      <c r="D152" s="55" t="s">
        <v>51</v>
      </c>
      <c r="E152" s="56"/>
      <c r="F152" s="52" t="s">
        <v>49</v>
      </c>
      <c r="G152" s="54"/>
      <c r="H152" s="93">
        <v>176.44900000000001</v>
      </c>
      <c r="I152" s="94"/>
      <c r="J152" s="95"/>
      <c r="K152" s="57">
        <v>1418.41</v>
      </c>
      <c r="L152" s="58"/>
      <c r="M152" s="59"/>
      <c r="N152" s="84">
        <v>0.98</v>
      </c>
      <c r="O152" s="85"/>
      <c r="P152" s="86"/>
      <c r="Q152" s="66">
        <v>250277</v>
      </c>
      <c r="R152" s="67"/>
      <c r="S152" s="67"/>
      <c r="T152" s="68"/>
      <c r="U152" s="52"/>
      <c r="V152" s="53"/>
      <c r="W152" s="53"/>
      <c r="X152" s="54"/>
      <c r="Y152" s="49">
        <v>1</v>
      </c>
      <c r="Z152" s="50"/>
      <c r="AA152" s="50"/>
      <c r="AB152" s="51"/>
      <c r="AC152" s="66">
        <v>250277</v>
      </c>
      <c r="AD152" s="67"/>
      <c r="AE152" s="68"/>
      <c r="AF152" s="55"/>
      <c r="AG152" s="56"/>
    </row>
    <row r="153" spans="1:33" ht="12.95" customHeight="1" x14ac:dyDescent="0.25">
      <c r="A153" s="4"/>
      <c r="B153" s="53"/>
      <c r="C153" s="54"/>
      <c r="D153" s="55" t="s">
        <v>37</v>
      </c>
      <c r="E153" s="56"/>
      <c r="F153" s="52"/>
      <c r="G153" s="54"/>
      <c r="H153" s="52"/>
      <c r="I153" s="53"/>
      <c r="J153" s="54"/>
      <c r="K153" s="49">
        <v>1</v>
      </c>
      <c r="L153" s="50"/>
      <c r="M153" s="51"/>
      <c r="N153" s="52"/>
      <c r="O153" s="53"/>
      <c r="P153" s="54"/>
      <c r="Q153" s="49">
        <v>49571</v>
      </c>
      <c r="R153" s="50"/>
      <c r="S153" s="50"/>
      <c r="T153" s="51"/>
      <c r="U153" s="52"/>
      <c r="V153" s="53"/>
      <c r="W153" s="53"/>
      <c r="X153" s="54"/>
      <c r="Y153" s="49">
        <v>1</v>
      </c>
      <c r="Z153" s="50"/>
      <c r="AA153" s="50"/>
      <c r="AB153" s="51"/>
      <c r="AC153" s="49">
        <v>49571</v>
      </c>
      <c r="AD153" s="50"/>
      <c r="AE153" s="51"/>
      <c r="AF153" s="52"/>
      <c r="AG153" s="54"/>
    </row>
    <row r="154" spans="1:33" ht="12.95" customHeight="1" x14ac:dyDescent="0.25">
      <c r="A154" s="4"/>
      <c r="B154" s="53"/>
      <c r="C154" s="54"/>
      <c r="D154" s="55" t="s">
        <v>38</v>
      </c>
      <c r="E154" s="56"/>
      <c r="F154" s="52"/>
      <c r="G154" s="54"/>
      <c r="H154" s="52"/>
      <c r="I154" s="53"/>
      <c r="J154" s="54"/>
      <c r="K154" s="64">
        <v>0.7</v>
      </c>
      <c r="L154" s="77"/>
      <c r="M154" s="65"/>
      <c r="N154" s="52"/>
      <c r="O154" s="53"/>
      <c r="P154" s="54"/>
      <c r="Q154" s="49">
        <v>34700</v>
      </c>
      <c r="R154" s="50"/>
      <c r="S154" s="50"/>
      <c r="T154" s="51"/>
      <c r="U154" s="52"/>
      <c r="V154" s="53"/>
      <c r="W154" s="53"/>
      <c r="X154" s="54"/>
      <c r="Y154" s="64">
        <v>0.7</v>
      </c>
      <c r="Z154" s="77"/>
      <c r="AA154" s="77"/>
      <c r="AB154" s="65"/>
      <c r="AC154" s="49">
        <v>34700</v>
      </c>
      <c r="AD154" s="50"/>
      <c r="AE154" s="51"/>
      <c r="AF154" s="52"/>
      <c r="AG154" s="54"/>
    </row>
    <row r="155" spans="1:33" ht="12.95" customHeight="1" x14ac:dyDescent="0.25">
      <c r="A155" s="4"/>
      <c r="B155" s="53"/>
      <c r="C155" s="54"/>
      <c r="D155" s="55" t="s">
        <v>39</v>
      </c>
      <c r="E155" s="56"/>
      <c r="F155" s="52" t="s">
        <v>40</v>
      </c>
      <c r="G155" s="54"/>
      <c r="H155" s="57">
        <v>18.170000000000002</v>
      </c>
      <c r="I155" s="58"/>
      <c r="J155" s="59"/>
      <c r="K155" s="55"/>
      <c r="L155" s="63"/>
      <c r="M155" s="56"/>
      <c r="N155" s="60">
        <v>1.5525</v>
      </c>
      <c r="O155" s="61"/>
      <c r="P155" s="62"/>
      <c r="Q155" s="55"/>
      <c r="R155" s="63"/>
      <c r="S155" s="63"/>
      <c r="T155" s="56"/>
      <c r="U155" s="55"/>
      <c r="V155" s="63"/>
      <c r="W155" s="63"/>
      <c r="X155" s="56"/>
      <c r="Y155" s="55"/>
      <c r="Z155" s="63"/>
      <c r="AA155" s="63"/>
      <c r="AB155" s="56"/>
      <c r="AC155" s="55"/>
      <c r="AD155" s="63"/>
      <c r="AE155" s="56"/>
      <c r="AF155" s="57">
        <v>5079.0200000000004</v>
      </c>
      <c r="AG155" s="59"/>
    </row>
    <row r="156" spans="1:33" ht="11.85" customHeight="1" x14ac:dyDescent="0.25">
      <c r="A156" s="4"/>
      <c r="B156" s="53"/>
      <c r="C156" s="53"/>
      <c r="D156" s="63" t="s">
        <v>41</v>
      </c>
      <c r="E156" s="6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49">
        <v>441999</v>
      </c>
      <c r="R156" s="50"/>
      <c r="S156" s="50"/>
      <c r="T156" s="51"/>
      <c r="U156" s="52"/>
      <c r="V156" s="53"/>
      <c r="W156" s="53"/>
      <c r="X156" s="53"/>
      <c r="Y156" s="53"/>
      <c r="Z156" s="53"/>
      <c r="AA156" s="53"/>
      <c r="AB156" s="53"/>
      <c r="AC156" s="49">
        <v>441999</v>
      </c>
      <c r="AD156" s="50"/>
      <c r="AE156" s="51"/>
      <c r="AF156" s="57">
        <v>5079.0200000000004</v>
      </c>
      <c r="AG156" s="59"/>
    </row>
    <row r="157" spans="1:33" ht="56.25" customHeight="1" x14ac:dyDescent="0.25">
      <c r="A157" s="23">
        <v>13</v>
      </c>
      <c r="B157" s="15" t="s">
        <v>52</v>
      </c>
      <c r="C157" s="21"/>
      <c r="D157" s="27" t="s">
        <v>54</v>
      </c>
      <c r="E157" s="28"/>
      <c r="F157" s="15" t="s">
        <v>56</v>
      </c>
      <c r="G157" s="21"/>
      <c r="H157" s="37">
        <v>36.01</v>
      </c>
      <c r="I157" s="38"/>
      <c r="J157" s="39"/>
      <c r="K157" s="37">
        <v>3938.41</v>
      </c>
      <c r="L157" s="38"/>
      <c r="M157" s="39"/>
      <c r="N157" s="15"/>
      <c r="O157" s="16"/>
      <c r="P157" s="16"/>
      <c r="Q157" s="19">
        <v>189904</v>
      </c>
      <c r="R157" s="19"/>
      <c r="S157" s="19"/>
      <c r="T157" s="19"/>
      <c r="U157" s="16"/>
      <c r="V157" s="16"/>
      <c r="W157" s="16"/>
      <c r="X157" s="16"/>
      <c r="Y157" s="16"/>
      <c r="Z157" s="16"/>
      <c r="AA157" s="16"/>
      <c r="AB157" s="16"/>
      <c r="AC157" s="19">
        <v>189904</v>
      </c>
      <c r="AD157" s="19"/>
      <c r="AE157" s="19"/>
      <c r="AF157" s="16"/>
      <c r="AG157" s="21"/>
    </row>
    <row r="158" spans="1:33" ht="69.75" customHeight="1" x14ac:dyDescent="0.25">
      <c r="A158" s="24"/>
      <c r="B158" s="25" t="s">
        <v>53</v>
      </c>
      <c r="C158" s="26"/>
      <c r="D158" s="29" t="s">
        <v>55</v>
      </c>
      <c r="E158" s="30"/>
      <c r="F158" s="17"/>
      <c r="G158" s="22"/>
      <c r="H158" s="40"/>
      <c r="I158" s="41"/>
      <c r="J158" s="42"/>
      <c r="K158" s="40"/>
      <c r="L158" s="41"/>
      <c r="M158" s="42"/>
      <c r="N158" s="17"/>
      <c r="O158" s="18"/>
      <c r="P158" s="18"/>
      <c r="Q158" s="20"/>
      <c r="R158" s="20"/>
      <c r="S158" s="20"/>
      <c r="T158" s="20"/>
      <c r="U158" s="18"/>
      <c r="V158" s="18"/>
      <c r="W158" s="18"/>
      <c r="X158" s="18"/>
      <c r="Y158" s="18"/>
      <c r="Z158" s="18"/>
      <c r="AA158" s="18"/>
      <c r="AB158" s="18"/>
      <c r="AC158" s="20"/>
      <c r="AD158" s="20"/>
      <c r="AE158" s="20"/>
      <c r="AF158" s="18"/>
      <c r="AG158" s="22"/>
    </row>
    <row r="159" spans="1:33" ht="43.9" customHeight="1" x14ac:dyDescent="0.25">
      <c r="A159" s="4"/>
      <c r="B159" s="53"/>
      <c r="C159" s="54"/>
      <c r="D159" s="55" t="s">
        <v>30</v>
      </c>
      <c r="E159" s="56"/>
      <c r="F159" s="52"/>
      <c r="G159" s="54"/>
      <c r="H159" s="52"/>
      <c r="I159" s="53"/>
      <c r="J159" s="54"/>
      <c r="K159" s="57">
        <v>636.48</v>
      </c>
      <c r="L159" s="58"/>
      <c r="M159" s="59"/>
      <c r="N159" s="57">
        <v>1.35</v>
      </c>
      <c r="O159" s="58"/>
      <c r="P159" s="59"/>
      <c r="Q159" s="49">
        <v>30942</v>
      </c>
      <c r="R159" s="50"/>
      <c r="S159" s="50"/>
      <c r="T159" s="51"/>
      <c r="U159" s="52" t="s">
        <v>57</v>
      </c>
      <c r="V159" s="53"/>
      <c r="W159" s="53"/>
      <c r="X159" s="54"/>
      <c r="Y159" s="49">
        <v>1</v>
      </c>
      <c r="Z159" s="50"/>
      <c r="AA159" s="50"/>
      <c r="AB159" s="51"/>
      <c r="AC159" s="49">
        <v>30942</v>
      </c>
      <c r="AD159" s="50"/>
      <c r="AE159" s="51"/>
      <c r="AF159" s="52"/>
      <c r="AG159" s="54"/>
    </row>
    <row r="160" spans="1:33" ht="12.95" customHeight="1" x14ac:dyDescent="0.25">
      <c r="A160" s="4"/>
      <c r="B160" s="53"/>
      <c r="C160" s="54"/>
      <c r="D160" s="55" t="s">
        <v>32</v>
      </c>
      <c r="E160" s="56"/>
      <c r="F160" s="52"/>
      <c r="G160" s="54"/>
      <c r="H160" s="52"/>
      <c r="I160" s="53"/>
      <c r="J160" s="54"/>
      <c r="K160" s="64">
        <v>11.5</v>
      </c>
      <c r="L160" s="77"/>
      <c r="M160" s="65"/>
      <c r="N160" s="57">
        <v>1.35</v>
      </c>
      <c r="O160" s="58"/>
      <c r="P160" s="59"/>
      <c r="Q160" s="49">
        <v>559</v>
      </c>
      <c r="R160" s="50"/>
      <c r="S160" s="50"/>
      <c r="T160" s="51"/>
      <c r="U160" s="52"/>
      <c r="V160" s="53"/>
      <c r="W160" s="53"/>
      <c r="X160" s="54"/>
      <c r="Y160" s="49">
        <v>1</v>
      </c>
      <c r="Z160" s="50"/>
      <c r="AA160" s="50"/>
      <c r="AB160" s="51"/>
      <c r="AC160" s="49">
        <v>559</v>
      </c>
      <c r="AD160" s="50"/>
      <c r="AE160" s="51"/>
      <c r="AF160" s="52"/>
      <c r="AG160" s="54"/>
    </row>
    <row r="161" spans="1:33" ht="12.95" customHeight="1" x14ac:dyDescent="0.25">
      <c r="A161" s="4"/>
      <c r="B161" s="53"/>
      <c r="C161" s="54"/>
      <c r="D161" s="55" t="s">
        <v>33</v>
      </c>
      <c r="E161" s="56"/>
      <c r="F161" s="52"/>
      <c r="G161" s="54"/>
      <c r="H161" s="52"/>
      <c r="I161" s="53"/>
      <c r="J161" s="54"/>
      <c r="K161" s="49">
        <v>0</v>
      </c>
      <c r="L161" s="50"/>
      <c r="M161" s="51"/>
      <c r="N161" s="57">
        <v>1.35</v>
      </c>
      <c r="O161" s="58"/>
      <c r="P161" s="59"/>
      <c r="Q161" s="49">
        <v>0</v>
      </c>
      <c r="R161" s="50"/>
      <c r="S161" s="50"/>
      <c r="T161" s="51"/>
      <c r="U161" s="52"/>
      <c r="V161" s="53"/>
      <c r="W161" s="53"/>
      <c r="X161" s="54"/>
      <c r="Y161" s="49">
        <v>1</v>
      </c>
      <c r="Z161" s="50"/>
      <c r="AA161" s="50"/>
      <c r="AB161" s="51"/>
      <c r="AC161" s="49">
        <v>0</v>
      </c>
      <c r="AD161" s="50"/>
      <c r="AE161" s="51"/>
      <c r="AF161" s="52"/>
      <c r="AG161" s="54"/>
    </row>
    <row r="162" spans="1:33" ht="12.95" customHeight="1" x14ac:dyDescent="0.25">
      <c r="A162" s="4"/>
      <c r="B162" s="53"/>
      <c r="C162" s="54"/>
      <c r="D162" s="55" t="s">
        <v>34</v>
      </c>
      <c r="E162" s="56"/>
      <c r="F162" s="52"/>
      <c r="G162" s="54"/>
      <c r="H162" s="52"/>
      <c r="I162" s="53"/>
      <c r="J162" s="54"/>
      <c r="K162" s="57">
        <v>3290.43</v>
      </c>
      <c r="L162" s="58"/>
      <c r="M162" s="59"/>
      <c r="N162" s="49">
        <v>1</v>
      </c>
      <c r="O162" s="50"/>
      <c r="P162" s="51"/>
      <c r="Q162" s="49">
        <v>118488</v>
      </c>
      <c r="R162" s="50"/>
      <c r="S162" s="50"/>
      <c r="T162" s="51"/>
      <c r="U162" s="52"/>
      <c r="V162" s="53"/>
      <c r="W162" s="53"/>
      <c r="X162" s="54"/>
      <c r="Y162" s="49">
        <v>1</v>
      </c>
      <c r="Z162" s="50"/>
      <c r="AA162" s="50"/>
      <c r="AB162" s="51"/>
      <c r="AC162" s="49">
        <v>118488</v>
      </c>
      <c r="AD162" s="50"/>
      <c r="AE162" s="51"/>
      <c r="AF162" s="52"/>
      <c r="AG162" s="54"/>
    </row>
    <row r="163" spans="1:33" ht="12.95" customHeight="1" x14ac:dyDescent="0.25">
      <c r="A163" s="4"/>
      <c r="B163" s="53"/>
      <c r="C163" s="54"/>
      <c r="D163" s="55" t="s">
        <v>37</v>
      </c>
      <c r="E163" s="56"/>
      <c r="F163" s="52"/>
      <c r="G163" s="54"/>
      <c r="H163" s="52"/>
      <c r="I163" s="53"/>
      <c r="J163" s="54"/>
      <c r="K163" s="57">
        <v>0.79</v>
      </c>
      <c r="L163" s="58"/>
      <c r="M163" s="59"/>
      <c r="N163" s="52"/>
      <c r="O163" s="53"/>
      <c r="P163" s="54"/>
      <c r="Q163" s="49">
        <v>24444</v>
      </c>
      <c r="R163" s="50"/>
      <c r="S163" s="50"/>
      <c r="T163" s="51"/>
      <c r="U163" s="52"/>
      <c r="V163" s="53"/>
      <c r="W163" s="53"/>
      <c r="X163" s="54"/>
      <c r="Y163" s="57">
        <v>0.79</v>
      </c>
      <c r="Z163" s="58"/>
      <c r="AA163" s="58"/>
      <c r="AB163" s="59"/>
      <c r="AC163" s="49">
        <v>24444</v>
      </c>
      <c r="AD163" s="50"/>
      <c r="AE163" s="51"/>
      <c r="AF163" s="52"/>
      <c r="AG163" s="54"/>
    </row>
    <row r="164" spans="1:33" ht="12.95" customHeight="1" x14ac:dyDescent="0.25">
      <c r="A164" s="4"/>
      <c r="B164" s="53"/>
      <c r="C164" s="54"/>
      <c r="D164" s="55" t="s">
        <v>38</v>
      </c>
      <c r="E164" s="56"/>
      <c r="F164" s="52"/>
      <c r="G164" s="54"/>
      <c r="H164" s="52"/>
      <c r="I164" s="53"/>
      <c r="J164" s="54"/>
      <c r="K164" s="64">
        <v>0.5</v>
      </c>
      <c r="L164" s="77"/>
      <c r="M164" s="65"/>
      <c r="N164" s="52"/>
      <c r="O164" s="53"/>
      <c r="P164" s="54"/>
      <c r="Q164" s="49">
        <v>15471</v>
      </c>
      <c r="R164" s="50"/>
      <c r="S164" s="50"/>
      <c r="T164" s="51"/>
      <c r="U164" s="52"/>
      <c r="V164" s="53"/>
      <c r="W164" s="53"/>
      <c r="X164" s="54"/>
      <c r="Y164" s="64">
        <v>0.5</v>
      </c>
      <c r="Z164" s="77"/>
      <c r="AA164" s="77"/>
      <c r="AB164" s="65"/>
      <c r="AC164" s="49">
        <v>15471</v>
      </c>
      <c r="AD164" s="50"/>
      <c r="AE164" s="51"/>
      <c r="AF164" s="52"/>
      <c r="AG164" s="54"/>
    </row>
    <row r="165" spans="1:33" ht="12.95" customHeight="1" x14ac:dyDescent="0.25">
      <c r="A165" s="4"/>
      <c r="B165" s="53"/>
      <c r="C165" s="54"/>
      <c r="D165" s="55" t="s">
        <v>39</v>
      </c>
      <c r="E165" s="56"/>
      <c r="F165" s="52" t="s">
        <v>40</v>
      </c>
      <c r="G165" s="54"/>
      <c r="H165" s="64">
        <v>81.599999999999994</v>
      </c>
      <c r="I165" s="77"/>
      <c r="J165" s="65"/>
      <c r="K165" s="55"/>
      <c r="L165" s="63"/>
      <c r="M165" s="56"/>
      <c r="N165" s="57">
        <v>1.35</v>
      </c>
      <c r="O165" s="58"/>
      <c r="P165" s="59"/>
      <c r="Q165" s="55"/>
      <c r="R165" s="63"/>
      <c r="S165" s="63"/>
      <c r="T165" s="56"/>
      <c r="U165" s="55"/>
      <c r="V165" s="63"/>
      <c r="W165" s="63"/>
      <c r="X165" s="56"/>
      <c r="Y165" s="55"/>
      <c r="Z165" s="63"/>
      <c r="AA165" s="63"/>
      <c r="AB165" s="56"/>
      <c r="AC165" s="55"/>
      <c r="AD165" s="63"/>
      <c r="AE165" s="56"/>
      <c r="AF165" s="57">
        <v>3966.86</v>
      </c>
      <c r="AG165" s="59"/>
    </row>
    <row r="166" spans="1:33" ht="11.85" customHeight="1" x14ac:dyDescent="0.25">
      <c r="A166" s="4"/>
      <c r="B166" s="53"/>
      <c r="C166" s="53"/>
      <c r="D166" s="63" t="s">
        <v>41</v>
      </c>
      <c r="E166" s="6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49">
        <v>189904</v>
      </c>
      <c r="R166" s="50"/>
      <c r="S166" s="50"/>
      <c r="T166" s="51"/>
      <c r="U166" s="52"/>
      <c r="V166" s="53"/>
      <c r="W166" s="53"/>
      <c r="X166" s="53"/>
      <c r="Y166" s="53"/>
      <c r="Z166" s="53"/>
      <c r="AA166" s="53"/>
      <c r="AB166" s="53"/>
      <c r="AC166" s="49">
        <v>189904</v>
      </c>
      <c r="AD166" s="50"/>
      <c r="AE166" s="51"/>
      <c r="AF166" s="57">
        <v>3966.86</v>
      </c>
      <c r="AG166" s="59"/>
    </row>
    <row r="167" spans="1:33" ht="95.25" customHeight="1" x14ac:dyDescent="0.25">
      <c r="A167" s="23">
        <v>14</v>
      </c>
      <c r="B167" s="15" t="s">
        <v>86</v>
      </c>
      <c r="C167" s="21"/>
      <c r="D167" s="27" t="s">
        <v>87</v>
      </c>
      <c r="E167" s="28"/>
      <c r="F167" s="15" t="s">
        <v>61</v>
      </c>
      <c r="G167" s="21"/>
      <c r="H167" s="37">
        <v>36.01</v>
      </c>
      <c r="I167" s="38"/>
      <c r="J167" s="39"/>
      <c r="K167" s="37">
        <v>2271.67</v>
      </c>
      <c r="L167" s="38"/>
      <c r="M167" s="39"/>
      <c r="N167" s="15"/>
      <c r="O167" s="16"/>
      <c r="P167" s="16"/>
      <c r="Q167" s="19">
        <v>197754</v>
      </c>
      <c r="R167" s="19"/>
      <c r="S167" s="19"/>
      <c r="T167" s="19"/>
      <c r="U167" s="16"/>
      <c r="V167" s="16"/>
      <c r="W167" s="16"/>
      <c r="X167" s="16"/>
      <c r="Y167" s="16"/>
      <c r="Z167" s="16"/>
      <c r="AA167" s="16"/>
      <c r="AB167" s="16"/>
      <c r="AC167" s="19">
        <v>197754</v>
      </c>
      <c r="AD167" s="19"/>
      <c r="AE167" s="19"/>
      <c r="AF167" s="16"/>
      <c r="AG167" s="21"/>
    </row>
    <row r="168" spans="1:33" ht="84.75" customHeight="1" x14ac:dyDescent="0.25">
      <c r="A168" s="24"/>
      <c r="B168" s="25" t="s">
        <v>26</v>
      </c>
      <c r="C168" s="26"/>
      <c r="D168" s="29" t="s">
        <v>101</v>
      </c>
      <c r="E168" s="30"/>
      <c r="F168" s="17"/>
      <c r="G168" s="22"/>
      <c r="H168" s="40"/>
      <c r="I168" s="41"/>
      <c r="J168" s="42"/>
      <c r="K168" s="40"/>
      <c r="L168" s="41"/>
      <c r="M168" s="42"/>
      <c r="N168" s="17"/>
      <c r="O168" s="18"/>
      <c r="P168" s="18"/>
      <c r="Q168" s="20"/>
      <c r="R168" s="20"/>
      <c r="S168" s="20"/>
      <c r="T168" s="20"/>
      <c r="U168" s="18"/>
      <c r="V168" s="18"/>
      <c r="W168" s="18"/>
      <c r="X168" s="18"/>
      <c r="Y168" s="18"/>
      <c r="Z168" s="18"/>
      <c r="AA168" s="18"/>
      <c r="AB168" s="18"/>
      <c r="AC168" s="20"/>
      <c r="AD168" s="20"/>
      <c r="AE168" s="20"/>
      <c r="AF168" s="18"/>
      <c r="AG168" s="22"/>
    </row>
    <row r="169" spans="1:33" ht="23.25" customHeight="1" x14ac:dyDescent="0.25">
      <c r="A169" s="4"/>
      <c r="B169" s="53"/>
      <c r="C169" s="54"/>
      <c r="D169" s="55" t="s">
        <v>30</v>
      </c>
      <c r="E169" s="56"/>
      <c r="F169" s="52"/>
      <c r="G169" s="54"/>
      <c r="H169" s="52"/>
      <c r="I169" s="53"/>
      <c r="J169" s="54"/>
      <c r="K169" s="57">
        <v>968.29</v>
      </c>
      <c r="L169" s="58"/>
      <c r="M169" s="59"/>
      <c r="N169" s="60">
        <v>1.5525</v>
      </c>
      <c r="O169" s="61"/>
      <c r="P169" s="62"/>
      <c r="Q169" s="49">
        <v>54133</v>
      </c>
      <c r="R169" s="50"/>
      <c r="S169" s="50"/>
      <c r="T169" s="51"/>
      <c r="U169" s="52" t="s">
        <v>31</v>
      </c>
      <c r="V169" s="53"/>
      <c r="W169" s="53"/>
      <c r="X169" s="54"/>
      <c r="Y169" s="49">
        <v>1</v>
      </c>
      <c r="Z169" s="50"/>
      <c r="AA169" s="50"/>
      <c r="AB169" s="51"/>
      <c r="AC169" s="49">
        <v>54133</v>
      </c>
      <c r="AD169" s="50"/>
      <c r="AE169" s="51"/>
      <c r="AF169" s="52"/>
      <c r="AG169" s="54"/>
    </row>
    <row r="170" spans="1:33" ht="12.95" customHeight="1" x14ac:dyDescent="0.25">
      <c r="A170" s="4"/>
      <c r="B170" s="53"/>
      <c r="C170" s="54"/>
      <c r="D170" s="55" t="s">
        <v>32</v>
      </c>
      <c r="E170" s="56"/>
      <c r="F170" s="52"/>
      <c r="G170" s="54"/>
      <c r="H170" s="52"/>
      <c r="I170" s="53"/>
      <c r="J170" s="54"/>
      <c r="K170" s="57">
        <v>123.04</v>
      </c>
      <c r="L170" s="58"/>
      <c r="M170" s="59"/>
      <c r="N170" s="60">
        <v>1.6875</v>
      </c>
      <c r="O170" s="61"/>
      <c r="P170" s="62"/>
      <c r="Q170" s="49">
        <v>7477</v>
      </c>
      <c r="R170" s="50"/>
      <c r="S170" s="50"/>
      <c r="T170" s="51"/>
      <c r="U170" s="52"/>
      <c r="V170" s="53"/>
      <c r="W170" s="53"/>
      <c r="X170" s="54"/>
      <c r="Y170" s="49">
        <v>1</v>
      </c>
      <c r="Z170" s="50"/>
      <c r="AA170" s="50"/>
      <c r="AB170" s="51"/>
      <c r="AC170" s="49">
        <v>7477</v>
      </c>
      <c r="AD170" s="50"/>
      <c r="AE170" s="51"/>
      <c r="AF170" s="52"/>
      <c r="AG170" s="54"/>
    </row>
    <row r="171" spans="1:33" ht="12.95" customHeight="1" x14ac:dyDescent="0.25">
      <c r="A171" s="4"/>
      <c r="B171" s="53"/>
      <c r="C171" s="54"/>
      <c r="D171" s="55" t="s">
        <v>33</v>
      </c>
      <c r="E171" s="56"/>
      <c r="F171" s="52"/>
      <c r="G171" s="54"/>
      <c r="H171" s="52"/>
      <c r="I171" s="53"/>
      <c r="J171" s="54"/>
      <c r="K171" s="57">
        <v>72.27</v>
      </c>
      <c r="L171" s="58"/>
      <c r="M171" s="59"/>
      <c r="N171" s="60">
        <v>1.6875</v>
      </c>
      <c r="O171" s="61"/>
      <c r="P171" s="62"/>
      <c r="Q171" s="49">
        <v>4392</v>
      </c>
      <c r="R171" s="50"/>
      <c r="S171" s="50"/>
      <c r="T171" s="51"/>
      <c r="U171" s="52"/>
      <c r="V171" s="53"/>
      <c r="W171" s="53"/>
      <c r="X171" s="54"/>
      <c r="Y171" s="49">
        <v>1</v>
      </c>
      <c r="Z171" s="50"/>
      <c r="AA171" s="50"/>
      <c r="AB171" s="51"/>
      <c r="AC171" s="49">
        <v>4392</v>
      </c>
      <c r="AD171" s="50"/>
      <c r="AE171" s="51"/>
      <c r="AF171" s="52"/>
      <c r="AG171" s="54"/>
    </row>
    <row r="172" spans="1:33" ht="12.95" customHeight="1" x14ac:dyDescent="0.25">
      <c r="A172" s="4"/>
      <c r="B172" s="53"/>
      <c r="C172" s="54"/>
      <c r="D172" s="55" t="s">
        <v>34</v>
      </c>
      <c r="E172" s="56"/>
      <c r="F172" s="52"/>
      <c r="G172" s="54"/>
      <c r="H172" s="52"/>
      <c r="I172" s="53"/>
      <c r="J172" s="54"/>
      <c r="K172" s="57">
        <v>1180.3399999999999</v>
      </c>
      <c r="L172" s="58"/>
      <c r="M172" s="59"/>
      <c r="N172" s="49">
        <v>1</v>
      </c>
      <c r="O172" s="50"/>
      <c r="P172" s="51"/>
      <c r="Q172" s="49">
        <v>42504</v>
      </c>
      <c r="R172" s="50"/>
      <c r="S172" s="50"/>
      <c r="T172" s="51"/>
      <c r="U172" s="52"/>
      <c r="V172" s="53"/>
      <c r="W172" s="53"/>
      <c r="X172" s="54"/>
      <c r="Y172" s="49">
        <v>1</v>
      </c>
      <c r="Z172" s="50"/>
      <c r="AA172" s="50"/>
      <c r="AB172" s="51"/>
      <c r="AC172" s="49">
        <v>42504</v>
      </c>
      <c r="AD172" s="50"/>
      <c r="AE172" s="51"/>
      <c r="AF172" s="52"/>
      <c r="AG172" s="54"/>
    </row>
    <row r="173" spans="1:33" ht="12.95" customHeight="1" x14ac:dyDescent="0.25">
      <c r="A173" s="4"/>
      <c r="B173" s="53"/>
      <c r="C173" s="54"/>
      <c r="D173" s="55" t="s">
        <v>37</v>
      </c>
      <c r="E173" s="56"/>
      <c r="F173" s="52"/>
      <c r="G173" s="54"/>
      <c r="H173" s="52"/>
      <c r="I173" s="53"/>
      <c r="J173" s="54"/>
      <c r="K173" s="57">
        <v>1.05</v>
      </c>
      <c r="L173" s="58"/>
      <c r="M173" s="59"/>
      <c r="N173" s="52"/>
      <c r="O173" s="53"/>
      <c r="P173" s="54"/>
      <c r="Q173" s="49">
        <v>61451</v>
      </c>
      <c r="R173" s="50"/>
      <c r="S173" s="50"/>
      <c r="T173" s="51"/>
      <c r="U173" s="52"/>
      <c r="V173" s="53"/>
      <c r="W173" s="53"/>
      <c r="X173" s="54"/>
      <c r="Y173" s="57">
        <v>1.05</v>
      </c>
      <c r="Z173" s="58"/>
      <c r="AA173" s="58"/>
      <c r="AB173" s="59"/>
      <c r="AC173" s="49">
        <v>61451</v>
      </c>
      <c r="AD173" s="50"/>
      <c r="AE173" s="51"/>
      <c r="AF173" s="52"/>
      <c r="AG173" s="54"/>
    </row>
    <row r="174" spans="1:33" ht="12.95" customHeight="1" x14ac:dyDescent="0.25">
      <c r="A174" s="4"/>
      <c r="B174" s="53"/>
      <c r="C174" s="54"/>
      <c r="D174" s="55" t="s">
        <v>38</v>
      </c>
      <c r="E174" s="56"/>
      <c r="F174" s="52"/>
      <c r="G174" s="54"/>
      <c r="H174" s="52"/>
      <c r="I174" s="53"/>
      <c r="J174" s="54"/>
      <c r="K174" s="57">
        <v>0.55000000000000004</v>
      </c>
      <c r="L174" s="58"/>
      <c r="M174" s="59"/>
      <c r="N174" s="52"/>
      <c r="O174" s="53"/>
      <c r="P174" s="54"/>
      <c r="Q174" s="49">
        <v>32189</v>
      </c>
      <c r="R174" s="50"/>
      <c r="S174" s="50"/>
      <c r="T174" s="51"/>
      <c r="U174" s="52"/>
      <c r="V174" s="53"/>
      <c r="W174" s="53"/>
      <c r="X174" s="54"/>
      <c r="Y174" s="57">
        <v>0.55000000000000004</v>
      </c>
      <c r="Z174" s="58"/>
      <c r="AA174" s="58"/>
      <c r="AB174" s="59"/>
      <c r="AC174" s="49">
        <v>32189</v>
      </c>
      <c r="AD174" s="50"/>
      <c r="AE174" s="51"/>
      <c r="AF174" s="52"/>
      <c r="AG174" s="54"/>
    </row>
    <row r="175" spans="1:33" ht="12.95" customHeight="1" x14ac:dyDescent="0.25">
      <c r="A175" s="4"/>
      <c r="B175" s="53"/>
      <c r="C175" s="54"/>
      <c r="D175" s="55" t="s">
        <v>39</v>
      </c>
      <c r="E175" s="56"/>
      <c r="F175" s="52" t="s">
        <v>40</v>
      </c>
      <c r="G175" s="54"/>
      <c r="H175" s="57">
        <v>103.01</v>
      </c>
      <c r="I175" s="58"/>
      <c r="J175" s="59"/>
      <c r="K175" s="55"/>
      <c r="L175" s="63"/>
      <c r="M175" s="56"/>
      <c r="N175" s="60">
        <v>1.5525</v>
      </c>
      <c r="O175" s="61"/>
      <c r="P175" s="62"/>
      <c r="Q175" s="55"/>
      <c r="R175" s="63"/>
      <c r="S175" s="63"/>
      <c r="T175" s="56"/>
      <c r="U175" s="55"/>
      <c r="V175" s="63"/>
      <c r="W175" s="63"/>
      <c r="X175" s="56"/>
      <c r="Y175" s="55"/>
      <c r="Z175" s="63"/>
      <c r="AA175" s="63"/>
      <c r="AB175" s="56"/>
      <c r="AC175" s="55"/>
      <c r="AD175" s="63"/>
      <c r="AE175" s="56"/>
      <c r="AF175" s="57">
        <v>5758.83</v>
      </c>
      <c r="AG175" s="59"/>
    </row>
    <row r="176" spans="1:33" ht="11.85" customHeight="1" x14ac:dyDescent="0.25">
      <c r="A176" s="4"/>
      <c r="B176" s="53"/>
      <c r="C176" s="53"/>
      <c r="D176" s="63" t="s">
        <v>41</v>
      </c>
      <c r="E176" s="6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49">
        <v>197754</v>
      </c>
      <c r="R176" s="50"/>
      <c r="S176" s="50"/>
      <c r="T176" s="51"/>
      <c r="U176" s="52"/>
      <c r="V176" s="53"/>
      <c r="W176" s="53"/>
      <c r="X176" s="53"/>
      <c r="Y176" s="53"/>
      <c r="Z176" s="53"/>
      <c r="AA176" s="53"/>
      <c r="AB176" s="53"/>
      <c r="AC176" s="49">
        <v>197754</v>
      </c>
      <c r="AD176" s="50"/>
      <c r="AE176" s="51"/>
      <c r="AF176" s="57">
        <v>5758.83</v>
      </c>
      <c r="AG176" s="59"/>
    </row>
    <row r="177" spans="1:33" ht="97.5" customHeight="1" x14ac:dyDescent="0.25">
      <c r="A177" s="23">
        <v>15</v>
      </c>
      <c r="B177" s="15" t="s">
        <v>89</v>
      </c>
      <c r="C177" s="21"/>
      <c r="D177" s="27" t="s">
        <v>90</v>
      </c>
      <c r="E177" s="28"/>
      <c r="F177" s="15" t="s">
        <v>92</v>
      </c>
      <c r="G177" s="21"/>
      <c r="H177" s="37">
        <v>36.01</v>
      </c>
      <c r="I177" s="38"/>
      <c r="J177" s="39"/>
      <c r="K177" s="31">
        <v>10688.2</v>
      </c>
      <c r="L177" s="32"/>
      <c r="M177" s="33"/>
      <c r="N177" s="15"/>
      <c r="O177" s="16"/>
      <c r="P177" s="16"/>
      <c r="Q177" s="19">
        <v>892496</v>
      </c>
      <c r="R177" s="19"/>
      <c r="S177" s="19"/>
      <c r="T177" s="19"/>
      <c r="U177" s="16"/>
      <c r="V177" s="16"/>
      <c r="W177" s="16"/>
      <c r="X177" s="16"/>
      <c r="Y177" s="16"/>
      <c r="Z177" s="16"/>
      <c r="AA177" s="16"/>
      <c r="AB177" s="16"/>
      <c r="AC177" s="19">
        <v>892496</v>
      </c>
      <c r="AD177" s="19"/>
      <c r="AE177" s="19"/>
      <c r="AF177" s="16"/>
      <c r="AG177" s="21"/>
    </row>
    <row r="178" spans="1:33" ht="89.25" customHeight="1" x14ac:dyDescent="0.25">
      <c r="A178" s="24"/>
      <c r="B178" s="25" t="s">
        <v>26</v>
      </c>
      <c r="C178" s="26"/>
      <c r="D178" s="29" t="s">
        <v>102</v>
      </c>
      <c r="E178" s="30"/>
      <c r="F178" s="17"/>
      <c r="G178" s="22"/>
      <c r="H178" s="40"/>
      <c r="I178" s="41"/>
      <c r="J178" s="42"/>
      <c r="K178" s="34"/>
      <c r="L178" s="35"/>
      <c r="M178" s="36"/>
      <c r="N178" s="17"/>
      <c r="O178" s="18"/>
      <c r="P178" s="18"/>
      <c r="Q178" s="20"/>
      <c r="R178" s="20"/>
      <c r="S178" s="20"/>
      <c r="T178" s="20"/>
      <c r="U178" s="18"/>
      <c r="V178" s="18"/>
      <c r="W178" s="18"/>
      <c r="X178" s="18"/>
      <c r="Y178" s="18"/>
      <c r="Z178" s="18"/>
      <c r="AA178" s="18"/>
      <c r="AB178" s="18"/>
      <c r="AC178" s="20"/>
      <c r="AD178" s="20"/>
      <c r="AE178" s="20"/>
      <c r="AF178" s="18"/>
      <c r="AG178" s="22"/>
    </row>
    <row r="179" spans="1:33" ht="23.25" customHeight="1" x14ac:dyDescent="0.25">
      <c r="A179" s="4"/>
      <c r="B179" s="53"/>
      <c r="C179" s="54"/>
      <c r="D179" s="55" t="s">
        <v>30</v>
      </c>
      <c r="E179" s="56"/>
      <c r="F179" s="52"/>
      <c r="G179" s="54"/>
      <c r="H179" s="52"/>
      <c r="I179" s="53"/>
      <c r="J179" s="54"/>
      <c r="K179" s="57">
        <v>1465.77</v>
      </c>
      <c r="L179" s="58"/>
      <c r="M179" s="59"/>
      <c r="N179" s="60">
        <v>1.5525</v>
      </c>
      <c r="O179" s="61"/>
      <c r="P179" s="62"/>
      <c r="Q179" s="49">
        <v>81945</v>
      </c>
      <c r="R179" s="50"/>
      <c r="S179" s="50"/>
      <c r="T179" s="51"/>
      <c r="U179" s="52" t="s">
        <v>31</v>
      </c>
      <c r="V179" s="53"/>
      <c r="W179" s="53"/>
      <c r="X179" s="54"/>
      <c r="Y179" s="49">
        <v>1</v>
      </c>
      <c r="Z179" s="50"/>
      <c r="AA179" s="50"/>
      <c r="AB179" s="51"/>
      <c r="AC179" s="49">
        <v>81945</v>
      </c>
      <c r="AD179" s="50"/>
      <c r="AE179" s="51"/>
      <c r="AF179" s="52"/>
      <c r="AG179" s="54"/>
    </row>
    <row r="180" spans="1:33" ht="12.95" customHeight="1" x14ac:dyDescent="0.25">
      <c r="A180" s="4"/>
      <c r="B180" s="53"/>
      <c r="C180" s="54"/>
      <c r="D180" s="55" t="s">
        <v>32</v>
      </c>
      <c r="E180" s="56"/>
      <c r="F180" s="52"/>
      <c r="G180" s="54"/>
      <c r="H180" s="52"/>
      <c r="I180" s="53"/>
      <c r="J180" s="54"/>
      <c r="K180" s="57">
        <v>31.75</v>
      </c>
      <c r="L180" s="58"/>
      <c r="M180" s="59"/>
      <c r="N180" s="60">
        <v>1.6875</v>
      </c>
      <c r="O180" s="61"/>
      <c r="P180" s="62"/>
      <c r="Q180" s="49">
        <v>1929</v>
      </c>
      <c r="R180" s="50"/>
      <c r="S180" s="50"/>
      <c r="T180" s="51"/>
      <c r="U180" s="52"/>
      <c r="V180" s="53"/>
      <c r="W180" s="53"/>
      <c r="X180" s="54"/>
      <c r="Y180" s="49">
        <v>1</v>
      </c>
      <c r="Z180" s="50"/>
      <c r="AA180" s="50"/>
      <c r="AB180" s="51"/>
      <c r="AC180" s="49">
        <v>1929</v>
      </c>
      <c r="AD180" s="50"/>
      <c r="AE180" s="51"/>
      <c r="AF180" s="52"/>
      <c r="AG180" s="54"/>
    </row>
    <row r="181" spans="1:33" ht="12.95" customHeight="1" x14ac:dyDescent="0.25">
      <c r="A181" s="4"/>
      <c r="B181" s="53"/>
      <c r="C181" s="54"/>
      <c r="D181" s="55" t="s">
        <v>33</v>
      </c>
      <c r="E181" s="56"/>
      <c r="F181" s="52"/>
      <c r="G181" s="54"/>
      <c r="H181" s="52"/>
      <c r="I181" s="53"/>
      <c r="J181" s="54"/>
      <c r="K181" s="57">
        <v>17.52</v>
      </c>
      <c r="L181" s="58"/>
      <c r="M181" s="59"/>
      <c r="N181" s="60">
        <v>1.6875</v>
      </c>
      <c r="O181" s="61"/>
      <c r="P181" s="62"/>
      <c r="Q181" s="49">
        <v>1065</v>
      </c>
      <c r="R181" s="50"/>
      <c r="S181" s="50"/>
      <c r="T181" s="51"/>
      <c r="U181" s="52"/>
      <c r="V181" s="53"/>
      <c r="W181" s="53"/>
      <c r="X181" s="54"/>
      <c r="Y181" s="49">
        <v>1</v>
      </c>
      <c r="Z181" s="50"/>
      <c r="AA181" s="50"/>
      <c r="AB181" s="51"/>
      <c r="AC181" s="49">
        <v>1065</v>
      </c>
      <c r="AD181" s="50"/>
      <c r="AE181" s="51"/>
      <c r="AF181" s="52"/>
      <c r="AG181" s="54"/>
    </row>
    <row r="182" spans="1:33" ht="12.95" customHeight="1" x14ac:dyDescent="0.25">
      <c r="A182" s="4"/>
      <c r="B182" s="53"/>
      <c r="C182" s="54"/>
      <c r="D182" s="55" t="s">
        <v>34</v>
      </c>
      <c r="E182" s="56"/>
      <c r="F182" s="52"/>
      <c r="G182" s="54"/>
      <c r="H182" s="52"/>
      <c r="I182" s="53"/>
      <c r="J182" s="54"/>
      <c r="K182" s="57">
        <v>9190.68</v>
      </c>
      <c r="L182" s="58"/>
      <c r="M182" s="59"/>
      <c r="N182" s="49">
        <v>1</v>
      </c>
      <c r="O182" s="50"/>
      <c r="P182" s="51"/>
      <c r="Q182" s="49">
        <v>330956</v>
      </c>
      <c r="R182" s="50"/>
      <c r="S182" s="50"/>
      <c r="T182" s="51"/>
      <c r="U182" s="52"/>
      <c r="V182" s="53"/>
      <c r="W182" s="53"/>
      <c r="X182" s="54"/>
      <c r="Y182" s="49">
        <v>1</v>
      </c>
      <c r="Z182" s="50"/>
      <c r="AA182" s="50"/>
      <c r="AB182" s="51"/>
      <c r="AC182" s="49">
        <v>330956</v>
      </c>
      <c r="AD182" s="50"/>
      <c r="AE182" s="51"/>
      <c r="AF182" s="52"/>
      <c r="AG182" s="54"/>
    </row>
    <row r="183" spans="1:33" ht="53.25" customHeight="1" x14ac:dyDescent="0.25">
      <c r="A183" s="7">
        <v>15.1</v>
      </c>
      <c r="B183" s="52" t="s">
        <v>93</v>
      </c>
      <c r="C183" s="54"/>
      <c r="D183" s="55" t="s">
        <v>94</v>
      </c>
      <c r="E183" s="56"/>
      <c r="F183" s="52" t="s">
        <v>74</v>
      </c>
      <c r="G183" s="54"/>
      <c r="H183" s="49">
        <v>-3601</v>
      </c>
      <c r="I183" s="50"/>
      <c r="J183" s="51"/>
      <c r="K183" s="57">
        <v>71.19</v>
      </c>
      <c r="L183" s="58"/>
      <c r="M183" s="59"/>
      <c r="N183" s="90">
        <v>-100</v>
      </c>
      <c r="O183" s="91"/>
      <c r="P183" s="92"/>
      <c r="Q183" s="66">
        <v>-256355</v>
      </c>
      <c r="R183" s="67"/>
      <c r="S183" s="67"/>
      <c r="T183" s="68"/>
      <c r="U183" s="52"/>
      <c r="V183" s="53"/>
      <c r="W183" s="53"/>
      <c r="X183" s="54"/>
      <c r="Y183" s="49">
        <v>1</v>
      </c>
      <c r="Z183" s="50"/>
      <c r="AA183" s="50"/>
      <c r="AB183" s="51"/>
      <c r="AC183" s="66">
        <v>-256355</v>
      </c>
      <c r="AD183" s="67"/>
      <c r="AE183" s="68"/>
      <c r="AF183" s="55"/>
      <c r="AG183" s="56"/>
    </row>
    <row r="184" spans="1:33" ht="42.75" customHeight="1" x14ac:dyDescent="0.25">
      <c r="A184" s="7">
        <v>15.2</v>
      </c>
      <c r="B184" s="52" t="s">
        <v>95</v>
      </c>
      <c r="C184" s="54"/>
      <c r="D184" s="55" t="s">
        <v>96</v>
      </c>
      <c r="E184" s="56"/>
      <c r="F184" s="52" t="s">
        <v>68</v>
      </c>
      <c r="G184" s="54"/>
      <c r="H184" s="60">
        <v>-1.8005</v>
      </c>
      <c r="I184" s="61"/>
      <c r="J184" s="62"/>
      <c r="K184" s="66">
        <v>9000</v>
      </c>
      <c r="L184" s="67"/>
      <c r="M184" s="68"/>
      <c r="N184" s="84">
        <v>-0.05</v>
      </c>
      <c r="O184" s="85"/>
      <c r="P184" s="86"/>
      <c r="Q184" s="66">
        <v>-16205</v>
      </c>
      <c r="R184" s="67"/>
      <c r="S184" s="67"/>
      <c r="T184" s="68"/>
      <c r="U184" s="52"/>
      <c r="V184" s="53"/>
      <c r="W184" s="53"/>
      <c r="X184" s="54"/>
      <c r="Y184" s="49">
        <v>1</v>
      </c>
      <c r="Z184" s="50"/>
      <c r="AA184" s="50"/>
      <c r="AB184" s="51"/>
      <c r="AC184" s="66">
        <v>-16205</v>
      </c>
      <c r="AD184" s="67"/>
      <c r="AE184" s="68"/>
      <c r="AF184" s="55"/>
      <c r="AG184" s="56"/>
    </row>
    <row r="185" spans="1:33" ht="45" customHeight="1" x14ac:dyDescent="0.25">
      <c r="A185" s="7">
        <v>15.3</v>
      </c>
      <c r="B185" s="52" t="s">
        <v>278</v>
      </c>
      <c r="C185" s="54"/>
      <c r="D185" s="55" t="s">
        <v>103</v>
      </c>
      <c r="E185" s="56"/>
      <c r="F185" s="52" t="s">
        <v>74</v>
      </c>
      <c r="G185" s="54"/>
      <c r="H185" s="49">
        <v>3601</v>
      </c>
      <c r="I185" s="50"/>
      <c r="J185" s="51"/>
      <c r="K185" s="64">
        <v>155.19999999999999</v>
      </c>
      <c r="L185" s="77"/>
      <c r="M185" s="65"/>
      <c r="N185" s="90">
        <v>100</v>
      </c>
      <c r="O185" s="91"/>
      <c r="P185" s="92"/>
      <c r="Q185" s="66">
        <v>558875</v>
      </c>
      <c r="R185" s="67"/>
      <c r="S185" s="67"/>
      <c r="T185" s="68"/>
      <c r="U185" s="52"/>
      <c r="V185" s="53"/>
      <c r="W185" s="53"/>
      <c r="X185" s="54"/>
      <c r="Y185" s="49">
        <v>1</v>
      </c>
      <c r="Z185" s="50"/>
      <c r="AA185" s="50"/>
      <c r="AB185" s="51"/>
      <c r="AC185" s="66">
        <v>558875</v>
      </c>
      <c r="AD185" s="67"/>
      <c r="AE185" s="68"/>
      <c r="AF185" s="55"/>
      <c r="AG185" s="56"/>
    </row>
    <row r="186" spans="1:33" ht="40.5" customHeight="1" x14ac:dyDescent="0.25">
      <c r="A186" s="7">
        <v>15.4</v>
      </c>
      <c r="B186" s="52" t="s">
        <v>277</v>
      </c>
      <c r="C186" s="54"/>
      <c r="D186" s="55" t="s">
        <v>98</v>
      </c>
      <c r="E186" s="56"/>
      <c r="F186" s="52" t="s">
        <v>77</v>
      </c>
      <c r="G186" s="54"/>
      <c r="H186" s="64">
        <v>1800.5</v>
      </c>
      <c r="I186" s="77"/>
      <c r="J186" s="65"/>
      <c r="K186" s="57">
        <v>32.51</v>
      </c>
      <c r="L186" s="58"/>
      <c r="M186" s="59"/>
      <c r="N186" s="90">
        <v>50</v>
      </c>
      <c r="O186" s="91"/>
      <c r="P186" s="92"/>
      <c r="Q186" s="66">
        <v>58534</v>
      </c>
      <c r="R186" s="67"/>
      <c r="S186" s="67"/>
      <c r="T186" s="68"/>
      <c r="U186" s="52"/>
      <c r="V186" s="53"/>
      <c r="W186" s="53"/>
      <c r="X186" s="54"/>
      <c r="Y186" s="49">
        <v>1</v>
      </c>
      <c r="Z186" s="50"/>
      <c r="AA186" s="50"/>
      <c r="AB186" s="51"/>
      <c r="AC186" s="66">
        <v>58534</v>
      </c>
      <c r="AD186" s="67"/>
      <c r="AE186" s="68"/>
      <c r="AF186" s="55"/>
      <c r="AG186" s="56"/>
    </row>
    <row r="187" spans="1:33" ht="12.95" customHeight="1" x14ac:dyDescent="0.25">
      <c r="A187" s="4"/>
      <c r="B187" s="53"/>
      <c r="C187" s="54"/>
      <c r="D187" s="55" t="s">
        <v>37</v>
      </c>
      <c r="E187" s="56"/>
      <c r="F187" s="52"/>
      <c r="G187" s="54"/>
      <c r="H187" s="52"/>
      <c r="I187" s="53"/>
      <c r="J187" s="54"/>
      <c r="K187" s="57">
        <v>1.05</v>
      </c>
      <c r="L187" s="58"/>
      <c r="M187" s="59"/>
      <c r="N187" s="52"/>
      <c r="O187" s="53"/>
      <c r="P187" s="54"/>
      <c r="Q187" s="49">
        <v>87161</v>
      </c>
      <c r="R187" s="50"/>
      <c r="S187" s="50"/>
      <c r="T187" s="51"/>
      <c r="U187" s="52"/>
      <c r="V187" s="53"/>
      <c r="W187" s="53"/>
      <c r="X187" s="54"/>
      <c r="Y187" s="57">
        <v>1.05</v>
      </c>
      <c r="Z187" s="58"/>
      <c r="AA187" s="58"/>
      <c r="AB187" s="59"/>
      <c r="AC187" s="49">
        <v>87161</v>
      </c>
      <c r="AD187" s="50"/>
      <c r="AE187" s="51"/>
      <c r="AF187" s="52"/>
      <c r="AG187" s="54"/>
    </row>
    <row r="188" spans="1:33" ht="12.95" customHeight="1" x14ac:dyDescent="0.25">
      <c r="A188" s="4"/>
      <c r="B188" s="53"/>
      <c r="C188" s="54"/>
      <c r="D188" s="55" t="s">
        <v>38</v>
      </c>
      <c r="E188" s="56"/>
      <c r="F188" s="52"/>
      <c r="G188" s="54"/>
      <c r="H188" s="52"/>
      <c r="I188" s="53"/>
      <c r="J188" s="54"/>
      <c r="K188" s="57">
        <v>0.55000000000000004</v>
      </c>
      <c r="L188" s="58"/>
      <c r="M188" s="59"/>
      <c r="N188" s="52"/>
      <c r="O188" s="53"/>
      <c r="P188" s="54"/>
      <c r="Q188" s="49">
        <v>45656</v>
      </c>
      <c r="R188" s="50"/>
      <c r="S188" s="50"/>
      <c r="T188" s="51"/>
      <c r="U188" s="52"/>
      <c r="V188" s="53"/>
      <c r="W188" s="53"/>
      <c r="X188" s="54"/>
      <c r="Y188" s="57">
        <v>0.55000000000000004</v>
      </c>
      <c r="Z188" s="58"/>
      <c r="AA188" s="58"/>
      <c r="AB188" s="59"/>
      <c r="AC188" s="49">
        <v>45656</v>
      </c>
      <c r="AD188" s="50"/>
      <c r="AE188" s="51"/>
      <c r="AF188" s="52"/>
      <c r="AG188" s="54"/>
    </row>
    <row r="189" spans="1:33" ht="12.95" customHeight="1" x14ac:dyDescent="0.25">
      <c r="A189" s="4"/>
      <c r="B189" s="53"/>
      <c r="C189" s="54"/>
      <c r="D189" s="55" t="s">
        <v>39</v>
      </c>
      <c r="E189" s="56"/>
      <c r="F189" s="52" t="s">
        <v>40</v>
      </c>
      <c r="G189" s="54"/>
      <c r="H189" s="57">
        <v>159.66999999999999</v>
      </c>
      <c r="I189" s="58"/>
      <c r="J189" s="59"/>
      <c r="K189" s="55"/>
      <c r="L189" s="63"/>
      <c r="M189" s="56"/>
      <c r="N189" s="60">
        <v>1.5525</v>
      </c>
      <c r="O189" s="61"/>
      <c r="P189" s="62"/>
      <c r="Q189" s="55"/>
      <c r="R189" s="63"/>
      <c r="S189" s="63"/>
      <c r="T189" s="56"/>
      <c r="U189" s="55"/>
      <c r="V189" s="63"/>
      <c r="W189" s="63"/>
      <c r="X189" s="56"/>
      <c r="Y189" s="55"/>
      <c r="Z189" s="63"/>
      <c r="AA189" s="63"/>
      <c r="AB189" s="56"/>
      <c r="AC189" s="55"/>
      <c r="AD189" s="63"/>
      <c r="AE189" s="56"/>
      <c r="AF189" s="57">
        <v>8926.44</v>
      </c>
      <c r="AG189" s="59"/>
    </row>
    <row r="190" spans="1:33" ht="11.85" customHeight="1" x14ac:dyDescent="0.25">
      <c r="A190" s="4"/>
      <c r="B190" s="53"/>
      <c r="C190" s="53"/>
      <c r="D190" s="63" t="s">
        <v>41</v>
      </c>
      <c r="E190" s="6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49">
        <v>892496</v>
      </c>
      <c r="R190" s="50"/>
      <c r="S190" s="50"/>
      <c r="T190" s="51"/>
      <c r="U190" s="52"/>
      <c r="V190" s="53"/>
      <c r="W190" s="53"/>
      <c r="X190" s="53"/>
      <c r="Y190" s="53"/>
      <c r="Z190" s="53"/>
      <c r="AA190" s="53"/>
      <c r="AB190" s="53"/>
      <c r="AC190" s="49">
        <v>892496</v>
      </c>
      <c r="AD190" s="50"/>
      <c r="AE190" s="51"/>
      <c r="AF190" s="57">
        <v>8926.44</v>
      </c>
      <c r="AG190" s="59"/>
    </row>
    <row r="191" spans="1:33" ht="11.85" customHeight="1" x14ac:dyDescent="0.25">
      <c r="A191" s="16" t="s">
        <v>104</v>
      </c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</row>
    <row r="192" spans="1:33" ht="89.25" customHeight="1" x14ac:dyDescent="0.25">
      <c r="A192" s="23">
        <v>16</v>
      </c>
      <c r="B192" s="15" t="s">
        <v>89</v>
      </c>
      <c r="C192" s="21"/>
      <c r="D192" s="27" t="s">
        <v>90</v>
      </c>
      <c r="E192" s="28"/>
      <c r="F192" s="15" t="s">
        <v>92</v>
      </c>
      <c r="G192" s="21"/>
      <c r="H192" s="37">
        <v>5.44</v>
      </c>
      <c r="I192" s="38"/>
      <c r="J192" s="39"/>
      <c r="K192" s="31">
        <v>10688.2</v>
      </c>
      <c r="L192" s="32"/>
      <c r="M192" s="33"/>
      <c r="N192" s="15"/>
      <c r="O192" s="16"/>
      <c r="P192" s="16"/>
      <c r="Q192" s="19">
        <v>134828</v>
      </c>
      <c r="R192" s="19"/>
      <c r="S192" s="19"/>
      <c r="T192" s="19"/>
      <c r="U192" s="16"/>
      <c r="V192" s="16"/>
      <c r="W192" s="16"/>
      <c r="X192" s="16"/>
      <c r="Y192" s="16"/>
      <c r="Z192" s="16"/>
      <c r="AA192" s="16"/>
      <c r="AB192" s="16"/>
      <c r="AC192" s="19">
        <v>134828</v>
      </c>
      <c r="AD192" s="19"/>
      <c r="AE192" s="19"/>
      <c r="AF192" s="16"/>
      <c r="AG192" s="21"/>
    </row>
    <row r="193" spans="1:33" ht="82.5" customHeight="1" x14ac:dyDescent="0.25">
      <c r="A193" s="24"/>
      <c r="B193" s="25" t="s">
        <v>26</v>
      </c>
      <c r="C193" s="26"/>
      <c r="D193" s="29" t="s">
        <v>102</v>
      </c>
      <c r="E193" s="30"/>
      <c r="F193" s="17"/>
      <c r="G193" s="22"/>
      <c r="H193" s="40"/>
      <c r="I193" s="41"/>
      <c r="J193" s="42"/>
      <c r="K193" s="34"/>
      <c r="L193" s="35"/>
      <c r="M193" s="36"/>
      <c r="N193" s="17"/>
      <c r="O193" s="18"/>
      <c r="P193" s="18"/>
      <c r="Q193" s="20"/>
      <c r="R193" s="20"/>
      <c r="S193" s="20"/>
      <c r="T193" s="20"/>
      <c r="U193" s="18"/>
      <c r="V193" s="18"/>
      <c r="W193" s="18"/>
      <c r="X193" s="18"/>
      <c r="Y193" s="18"/>
      <c r="Z193" s="18"/>
      <c r="AA193" s="18"/>
      <c r="AB193" s="18"/>
      <c r="AC193" s="20"/>
      <c r="AD193" s="20"/>
      <c r="AE193" s="20"/>
      <c r="AF193" s="18"/>
      <c r="AG193" s="22"/>
    </row>
    <row r="194" spans="1:33" ht="23.25" customHeight="1" x14ac:dyDescent="0.25">
      <c r="A194" s="4"/>
      <c r="B194" s="53"/>
      <c r="C194" s="54"/>
      <c r="D194" s="55" t="s">
        <v>30</v>
      </c>
      <c r="E194" s="56"/>
      <c r="F194" s="52"/>
      <c r="G194" s="54"/>
      <c r="H194" s="52"/>
      <c r="I194" s="53"/>
      <c r="J194" s="54"/>
      <c r="K194" s="57">
        <v>1465.77</v>
      </c>
      <c r="L194" s="58"/>
      <c r="M194" s="59"/>
      <c r="N194" s="60">
        <v>1.5525</v>
      </c>
      <c r="O194" s="61"/>
      <c r="P194" s="62"/>
      <c r="Q194" s="49">
        <v>12379</v>
      </c>
      <c r="R194" s="50"/>
      <c r="S194" s="50"/>
      <c r="T194" s="51"/>
      <c r="U194" s="52" t="s">
        <v>31</v>
      </c>
      <c r="V194" s="53"/>
      <c r="W194" s="53"/>
      <c r="X194" s="54"/>
      <c r="Y194" s="49">
        <v>1</v>
      </c>
      <c r="Z194" s="50"/>
      <c r="AA194" s="50"/>
      <c r="AB194" s="51"/>
      <c r="AC194" s="49">
        <v>12379</v>
      </c>
      <c r="AD194" s="50"/>
      <c r="AE194" s="51"/>
      <c r="AF194" s="52"/>
      <c r="AG194" s="54"/>
    </row>
    <row r="195" spans="1:33" ht="12.95" customHeight="1" x14ac:dyDescent="0.25">
      <c r="A195" s="4"/>
      <c r="B195" s="53"/>
      <c r="C195" s="54"/>
      <c r="D195" s="55" t="s">
        <v>32</v>
      </c>
      <c r="E195" s="56"/>
      <c r="F195" s="52"/>
      <c r="G195" s="54"/>
      <c r="H195" s="52"/>
      <c r="I195" s="53"/>
      <c r="J195" s="54"/>
      <c r="K195" s="57">
        <v>31.75</v>
      </c>
      <c r="L195" s="58"/>
      <c r="M195" s="59"/>
      <c r="N195" s="60">
        <v>1.6875</v>
      </c>
      <c r="O195" s="61"/>
      <c r="P195" s="62"/>
      <c r="Q195" s="49">
        <v>291</v>
      </c>
      <c r="R195" s="50"/>
      <c r="S195" s="50"/>
      <c r="T195" s="51"/>
      <c r="U195" s="52"/>
      <c r="V195" s="53"/>
      <c r="W195" s="53"/>
      <c r="X195" s="54"/>
      <c r="Y195" s="49">
        <v>1</v>
      </c>
      <c r="Z195" s="50"/>
      <c r="AA195" s="50"/>
      <c r="AB195" s="51"/>
      <c r="AC195" s="49">
        <v>291</v>
      </c>
      <c r="AD195" s="50"/>
      <c r="AE195" s="51"/>
      <c r="AF195" s="52"/>
      <c r="AG195" s="54"/>
    </row>
    <row r="196" spans="1:33" ht="12.95" customHeight="1" x14ac:dyDescent="0.25">
      <c r="A196" s="4"/>
      <c r="B196" s="53"/>
      <c r="C196" s="54"/>
      <c r="D196" s="55" t="s">
        <v>33</v>
      </c>
      <c r="E196" s="56"/>
      <c r="F196" s="52"/>
      <c r="G196" s="54"/>
      <c r="H196" s="52"/>
      <c r="I196" s="53"/>
      <c r="J196" s="54"/>
      <c r="K196" s="57">
        <v>17.52</v>
      </c>
      <c r="L196" s="58"/>
      <c r="M196" s="59"/>
      <c r="N196" s="60">
        <v>1.6875</v>
      </c>
      <c r="O196" s="61"/>
      <c r="P196" s="62"/>
      <c r="Q196" s="49">
        <v>161</v>
      </c>
      <c r="R196" s="50"/>
      <c r="S196" s="50"/>
      <c r="T196" s="51"/>
      <c r="U196" s="52"/>
      <c r="V196" s="53"/>
      <c r="W196" s="53"/>
      <c r="X196" s="54"/>
      <c r="Y196" s="49">
        <v>1</v>
      </c>
      <c r="Z196" s="50"/>
      <c r="AA196" s="50"/>
      <c r="AB196" s="51"/>
      <c r="AC196" s="49">
        <v>161</v>
      </c>
      <c r="AD196" s="50"/>
      <c r="AE196" s="51"/>
      <c r="AF196" s="52"/>
      <c r="AG196" s="54"/>
    </row>
    <row r="197" spans="1:33" ht="12.95" customHeight="1" x14ac:dyDescent="0.25">
      <c r="A197" s="4"/>
      <c r="B197" s="53"/>
      <c r="C197" s="54"/>
      <c r="D197" s="55" t="s">
        <v>34</v>
      </c>
      <c r="E197" s="56"/>
      <c r="F197" s="52"/>
      <c r="G197" s="54"/>
      <c r="H197" s="52"/>
      <c r="I197" s="53"/>
      <c r="J197" s="54"/>
      <c r="K197" s="57">
        <v>9190.68</v>
      </c>
      <c r="L197" s="58"/>
      <c r="M197" s="59"/>
      <c r="N197" s="49">
        <v>1</v>
      </c>
      <c r="O197" s="50"/>
      <c r="P197" s="51"/>
      <c r="Q197" s="49">
        <v>49997</v>
      </c>
      <c r="R197" s="50"/>
      <c r="S197" s="50"/>
      <c r="T197" s="51"/>
      <c r="U197" s="52"/>
      <c r="V197" s="53"/>
      <c r="W197" s="53"/>
      <c r="X197" s="54"/>
      <c r="Y197" s="49">
        <v>1</v>
      </c>
      <c r="Z197" s="50"/>
      <c r="AA197" s="50"/>
      <c r="AB197" s="51"/>
      <c r="AC197" s="49">
        <v>49997</v>
      </c>
      <c r="AD197" s="50"/>
      <c r="AE197" s="51"/>
      <c r="AF197" s="52"/>
      <c r="AG197" s="54"/>
    </row>
    <row r="198" spans="1:33" ht="51.75" customHeight="1" x14ac:dyDescent="0.25">
      <c r="A198" s="7">
        <v>16.100000000000001</v>
      </c>
      <c r="B198" s="52" t="s">
        <v>93</v>
      </c>
      <c r="C198" s="54"/>
      <c r="D198" s="55" t="s">
        <v>94</v>
      </c>
      <c r="E198" s="56"/>
      <c r="F198" s="52" t="s">
        <v>74</v>
      </c>
      <c r="G198" s="54"/>
      <c r="H198" s="49">
        <v>-544</v>
      </c>
      <c r="I198" s="50"/>
      <c r="J198" s="51"/>
      <c r="K198" s="57">
        <v>71.19</v>
      </c>
      <c r="L198" s="58"/>
      <c r="M198" s="59"/>
      <c r="N198" s="90">
        <v>-100</v>
      </c>
      <c r="O198" s="91"/>
      <c r="P198" s="92"/>
      <c r="Q198" s="66">
        <v>-38727</v>
      </c>
      <c r="R198" s="67"/>
      <c r="S198" s="67"/>
      <c r="T198" s="68"/>
      <c r="U198" s="52"/>
      <c r="V198" s="53"/>
      <c r="W198" s="53"/>
      <c r="X198" s="54"/>
      <c r="Y198" s="49">
        <v>1</v>
      </c>
      <c r="Z198" s="50"/>
      <c r="AA198" s="50"/>
      <c r="AB198" s="51"/>
      <c r="AC198" s="66">
        <v>-38727</v>
      </c>
      <c r="AD198" s="67"/>
      <c r="AE198" s="68"/>
      <c r="AF198" s="55"/>
      <c r="AG198" s="56"/>
    </row>
    <row r="199" spans="1:33" ht="41.25" customHeight="1" x14ac:dyDescent="0.25">
      <c r="A199" s="7">
        <v>16.2</v>
      </c>
      <c r="B199" s="52" t="s">
        <v>95</v>
      </c>
      <c r="C199" s="54"/>
      <c r="D199" s="55" t="s">
        <v>96</v>
      </c>
      <c r="E199" s="56"/>
      <c r="F199" s="52" t="s">
        <v>68</v>
      </c>
      <c r="G199" s="54"/>
      <c r="H199" s="93">
        <v>-0.27200000000000002</v>
      </c>
      <c r="I199" s="94"/>
      <c r="J199" s="95"/>
      <c r="K199" s="66">
        <v>9000</v>
      </c>
      <c r="L199" s="67"/>
      <c r="M199" s="68"/>
      <c r="N199" s="84">
        <v>-0.05</v>
      </c>
      <c r="O199" s="85"/>
      <c r="P199" s="86"/>
      <c r="Q199" s="66">
        <v>-2448</v>
      </c>
      <c r="R199" s="67"/>
      <c r="S199" s="67"/>
      <c r="T199" s="68"/>
      <c r="U199" s="52"/>
      <c r="V199" s="53"/>
      <c r="W199" s="53"/>
      <c r="X199" s="54"/>
      <c r="Y199" s="49">
        <v>1</v>
      </c>
      <c r="Z199" s="50"/>
      <c r="AA199" s="50"/>
      <c r="AB199" s="51"/>
      <c r="AC199" s="66">
        <v>-2448</v>
      </c>
      <c r="AD199" s="67"/>
      <c r="AE199" s="68"/>
      <c r="AF199" s="55"/>
      <c r="AG199" s="56"/>
    </row>
    <row r="200" spans="1:33" ht="45.75" customHeight="1" x14ac:dyDescent="0.25">
      <c r="A200" s="7">
        <v>16.3</v>
      </c>
      <c r="B200" s="52" t="s">
        <v>278</v>
      </c>
      <c r="C200" s="54"/>
      <c r="D200" s="55" t="s">
        <v>103</v>
      </c>
      <c r="E200" s="56"/>
      <c r="F200" s="52" t="s">
        <v>74</v>
      </c>
      <c r="G200" s="54"/>
      <c r="H200" s="49">
        <v>544</v>
      </c>
      <c r="I200" s="50"/>
      <c r="J200" s="51"/>
      <c r="K200" s="64">
        <v>155.19999999999999</v>
      </c>
      <c r="L200" s="77"/>
      <c r="M200" s="65"/>
      <c r="N200" s="90">
        <v>100</v>
      </c>
      <c r="O200" s="91"/>
      <c r="P200" s="92"/>
      <c r="Q200" s="66">
        <v>84429</v>
      </c>
      <c r="R200" s="67"/>
      <c r="S200" s="67"/>
      <c r="T200" s="68"/>
      <c r="U200" s="52"/>
      <c r="V200" s="53"/>
      <c r="W200" s="53"/>
      <c r="X200" s="54"/>
      <c r="Y200" s="49">
        <v>1</v>
      </c>
      <c r="Z200" s="50"/>
      <c r="AA200" s="50"/>
      <c r="AB200" s="51"/>
      <c r="AC200" s="66">
        <v>84429</v>
      </c>
      <c r="AD200" s="67"/>
      <c r="AE200" s="68"/>
      <c r="AF200" s="55"/>
      <c r="AG200" s="56"/>
    </row>
    <row r="201" spans="1:33" ht="38.25" customHeight="1" x14ac:dyDescent="0.25">
      <c r="A201" s="7">
        <v>16.399999999999999</v>
      </c>
      <c r="B201" s="52" t="s">
        <v>277</v>
      </c>
      <c r="C201" s="54"/>
      <c r="D201" s="55" t="s">
        <v>98</v>
      </c>
      <c r="E201" s="56"/>
      <c r="F201" s="52" t="s">
        <v>77</v>
      </c>
      <c r="G201" s="54"/>
      <c r="H201" s="49">
        <v>272</v>
      </c>
      <c r="I201" s="50"/>
      <c r="J201" s="51"/>
      <c r="K201" s="57">
        <v>32.51</v>
      </c>
      <c r="L201" s="58"/>
      <c r="M201" s="59"/>
      <c r="N201" s="90">
        <v>50</v>
      </c>
      <c r="O201" s="91"/>
      <c r="P201" s="92"/>
      <c r="Q201" s="66">
        <v>8843</v>
      </c>
      <c r="R201" s="67"/>
      <c r="S201" s="67"/>
      <c r="T201" s="68"/>
      <c r="U201" s="52"/>
      <c r="V201" s="53"/>
      <c r="W201" s="53"/>
      <c r="X201" s="54"/>
      <c r="Y201" s="49">
        <v>1</v>
      </c>
      <c r="Z201" s="50"/>
      <c r="AA201" s="50"/>
      <c r="AB201" s="51"/>
      <c r="AC201" s="66">
        <v>8843</v>
      </c>
      <c r="AD201" s="67"/>
      <c r="AE201" s="68"/>
      <c r="AF201" s="55"/>
      <c r="AG201" s="56"/>
    </row>
    <row r="202" spans="1:33" ht="12.95" customHeight="1" x14ac:dyDescent="0.25">
      <c r="A202" s="4"/>
      <c r="B202" s="53"/>
      <c r="C202" s="54"/>
      <c r="D202" s="55" t="s">
        <v>37</v>
      </c>
      <c r="E202" s="56"/>
      <c r="F202" s="52"/>
      <c r="G202" s="54"/>
      <c r="H202" s="52"/>
      <c r="I202" s="53"/>
      <c r="J202" s="54"/>
      <c r="K202" s="57">
        <v>1.05</v>
      </c>
      <c r="L202" s="58"/>
      <c r="M202" s="59"/>
      <c r="N202" s="52"/>
      <c r="O202" s="53"/>
      <c r="P202" s="54"/>
      <c r="Q202" s="49">
        <v>13167</v>
      </c>
      <c r="R202" s="50"/>
      <c r="S202" s="50"/>
      <c r="T202" s="51"/>
      <c r="U202" s="52"/>
      <c r="V202" s="53"/>
      <c r="W202" s="53"/>
      <c r="X202" s="54"/>
      <c r="Y202" s="57">
        <v>1.05</v>
      </c>
      <c r="Z202" s="58"/>
      <c r="AA202" s="58"/>
      <c r="AB202" s="59"/>
      <c r="AC202" s="49">
        <v>13167</v>
      </c>
      <c r="AD202" s="50"/>
      <c r="AE202" s="51"/>
      <c r="AF202" s="52"/>
      <c r="AG202" s="54"/>
    </row>
    <row r="203" spans="1:33" ht="12.95" customHeight="1" x14ac:dyDescent="0.25">
      <c r="A203" s="4"/>
      <c r="B203" s="53"/>
      <c r="C203" s="54"/>
      <c r="D203" s="55" t="s">
        <v>38</v>
      </c>
      <c r="E203" s="56"/>
      <c r="F203" s="52"/>
      <c r="G203" s="54"/>
      <c r="H203" s="52"/>
      <c r="I203" s="53"/>
      <c r="J203" s="54"/>
      <c r="K203" s="57">
        <v>0.55000000000000004</v>
      </c>
      <c r="L203" s="58"/>
      <c r="M203" s="59"/>
      <c r="N203" s="52"/>
      <c r="O203" s="53"/>
      <c r="P203" s="54"/>
      <c r="Q203" s="49">
        <v>6897</v>
      </c>
      <c r="R203" s="50"/>
      <c r="S203" s="50"/>
      <c r="T203" s="51"/>
      <c r="U203" s="52"/>
      <c r="V203" s="53"/>
      <c r="W203" s="53"/>
      <c r="X203" s="54"/>
      <c r="Y203" s="57">
        <v>0.55000000000000004</v>
      </c>
      <c r="Z203" s="58"/>
      <c r="AA203" s="58"/>
      <c r="AB203" s="59"/>
      <c r="AC203" s="49">
        <v>6897</v>
      </c>
      <c r="AD203" s="50"/>
      <c r="AE203" s="51"/>
      <c r="AF203" s="52"/>
      <c r="AG203" s="54"/>
    </row>
    <row r="204" spans="1:33" ht="12.95" customHeight="1" x14ac:dyDescent="0.25">
      <c r="A204" s="4"/>
      <c r="B204" s="53"/>
      <c r="C204" s="54"/>
      <c r="D204" s="55" t="s">
        <v>39</v>
      </c>
      <c r="E204" s="56"/>
      <c r="F204" s="52" t="s">
        <v>40</v>
      </c>
      <c r="G204" s="54"/>
      <c r="H204" s="57">
        <v>159.66999999999999</v>
      </c>
      <c r="I204" s="58"/>
      <c r="J204" s="59"/>
      <c r="K204" s="55"/>
      <c r="L204" s="63"/>
      <c r="M204" s="56"/>
      <c r="N204" s="60">
        <v>1.5525</v>
      </c>
      <c r="O204" s="61"/>
      <c r="P204" s="62"/>
      <c r="Q204" s="55"/>
      <c r="R204" s="63"/>
      <c r="S204" s="63"/>
      <c r="T204" s="56"/>
      <c r="U204" s="55"/>
      <c r="V204" s="63"/>
      <c r="W204" s="63"/>
      <c r="X204" s="56"/>
      <c r="Y204" s="55"/>
      <c r="Z204" s="63"/>
      <c r="AA204" s="63"/>
      <c r="AB204" s="56"/>
      <c r="AC204" s="55"/>
      <c r="AD204" s="63"/>
      <c r="AE204" s="56"/>
      <c r="AF204" s="57">
        <v>1348.51</v>
      </c>
      <c r="AG204" s="59"/>
    </row>
    <row r="205" spans="1:33" ht="11.85" customHeight="1" x14ac:dyDescent="0.25">
      <c r="A205" s="4"/>
      <c r="B205" s="53"/>
      <c r="C205" s="53"/>
      <c r="D205" s="63" t="s">
        <v>41</v>
      </c>
      <c r="E205" s="6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49">
        <v>134828</v>
      </c>
      <c r="R205" s="50"/>
      <c r="S205" s="50"/>
      <c r="T205" s="51"/>
      <c r="U205" s="52"/>
      <c r="V205" s="53"/>
      <c r="W205" s="53"/>
      <c r="X205" s="53"/>
      <c r="Y205" s="53"/>
      <c r="Z205" s="53"/>
      <c r="AA205" s="53"/>
      <c r="AB205" s="53"/>
      <c r="AC205" s="49">
        <v>134828</v>
      </c>
      <c r="AD205" s="50"/>
      <c r="AE205" s="51"/>
      <c r="AF205" s="57">
        <v>1348.51</v>
      </c>
      <c r="AG205" s="59"/>
    </row>
    <row r="206" spans="1:33" ht="11.85" customHeight="1" x14ac:dyDescent="0.25">
      <c r="A206" s="16" t="s">
        <v>105</v>
      </c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</row>
    <row r="207" spans="1:33" ht="42" customHeight="1" x14ac:dyDescent="0.25">
      <c r="A207" s="23">
        <v>17</v>
      </c>
      <c r="B207" s="15" t="s">
        <v>25</v>
      </c>
      <c r="C207" s="21"/>
      <c r="D207" s="27" t="s">
        <v>27</v>
      </c>
      <c r="E207" s="28"/>
      <c r="F207" s="15" t="s">
        <v>29</v>
      </c>
      <c r="G207" s="21"/>
      <c r="H207" s="37">
        <v>7.0000000000000007E-2</v>
      </c>
      <c r="I207" s="38"/>
      <c r="J207" s="39"/>
      <c r="K207" s="37">
        <v>159.41999999999999</v>
      </c>
      <c r="L207" s="38"/>
      <c r="M207" s="39"/>
      <c r="N207" s="15"/>
      <c r="O207" s="16"/>
      <c r="P207" s="16"/>
      <c r="Q207" s="19">
        <v>44</v>
      </c>
      <c r="R207" s="19"/>
      <c r="S207" s="19"/>
      <c r="T207" s="19"/>
      <c r="U207" s="16"/>
      <c r="V207" s="16"/>
      <c r="W207" s="16"/>
      <c r="X207" s="16"/>
      <c r="Y207" s="16"/>
      <c r="Z207" s="16"/>
      <c r="AA207" s="16"/>
      <c r="AB207" s="16"/>
      <c r="AC207" s="19">
        <v>44</v>
      </c>
      <c r="AD207" s="19"/>
      <c r="AE207" s="19"/>
      <c r="AF207" s="16"/>
      <c r="AG207" s="21"/>
    </row>
    <row r="208" spans="1:33" ht="84" customHeight="1" x14ac:dyDescent="0.25">
      <c r="A208" s="24"/>
      <c r="B208" s="25" t="s">
        <v>26</v>
      </c>
      <c r="C208" s="26"/>
      <c r="D208" s="29" t="s">
        <v>28</v>
      </c>
      <c r="E208" s="30"/>
      <c r="F208" s="17"/>
      <c r="G208" s="22"/>
      <c r="H208" s="40"/>
      <c r="I208" s="41"/>
      <c r="J208" s="42"/>
      <c r="K208" s="40"/>
      <c r="L208" s="41"/>
      <c r="M208" s="42"/>
      <c r="N208" s="17"/>
      <c r="O208" s="18"/>
      <c r="P208" s="18"/>
      <c r="Q208" s="20"/>
      <c r="R208" s="20"/>
      <c r="S208" s="20"/>
      <c r="T208" s="20"/>
      <c r="U208" s="18"/>
      <c r="V208" s="18"/>
      <c r="W208" s="18"/>
      <c r="X208" s="18"/>
      <c r="Y208" s="18"/>
      <c r="Z208" s="18"/>
      <c r="AA208" s="18"/>
      <c r="AB208" s="18"/>
      <c r="AC208" s="20"/>
      <c r="AD208" s="20"/>
      <c r="AE208" s="20"/>
      <c r="AF208" s="18"/>
      <c r="AG208" s="22"/>
    </row>
    <row r="209" spans="1:33" ht="23.25" customHeight="1" x14ac:dyDescent="0.25">
      <c r="A209" s="4"/>
      <c r="B209" s="53"/>
      <c r="C209" s="54"/>
      <c r="D209" s="55" t="s">
        <v>30</v>
      </c>
      <c r="E209" s="56"/>
      <c r="F209" s="52"/>
      <c r="G209" s="54"/>
      <c r="H209" s="52"/>
      <c r="I209" s="53"/>
      <c r="J209" s="54"/>
      <c r="K209" s="49">
        <v>157</v>
      </c>
      <c r="L209" s="50"/>
      <c r="M209" s="51"/>
      <c r="N209" s="60">
        <v>1.5525</v>
      </c>
      <c r="O209" s="61"/>
      <c r="P209" s="62"/>
      <c r="Q209" s="49">
        <v>17</v>
      </c>
      <c r="R209" s="50"/>
      <c r="S209" s="50"/>
      <c r="T209" s="51"/>
      <c r="U209" s="52" t="s">
        <v>31</v>
      </c>
      <c r="V209" s="53"/>
      <c r="W209" s="53"/>
      <c r="X209" s="54"/>
      <c r="Y209" s="49">
        <v>1</v>
      </c>
      <c r="Z209" s="50"/>
      <c r="AA209" s="50"/>
      <c r="AB209" s="51"/>
      <c r="AC209" s="49">
        <v>17</v>
      </c>
      <c r="AD209" s="50"/>
      <c r="AE209" s="51"/>
      <c r="AF209" s="52"/>
      <c r="AG209" s="54"/>
    </row>
    <row r="210" spans="1:33" ht="12.95" customHeight="1" x14ac:dyDescent="0.25">
      <c r="A210" s="4"/>
      <c r="B210" s="53"/>
      <c r="C210" s="54"/>
      <c r="D210" s="55" t="s">
        <v>32</v>
      </c>
      <c r="E210" s="56"/>
      <c r="F210" s="52"/>
      <c r="G210" s="54"/>
      <c r="H210" s="52"/>
      <c r="I210" s="53"/>
      <c r="J210" s="54"/>
      <c r="K210" s="57">
        <v>2.06</v>
      </c>
      <c r="L210" s="58"/>
      <c r="M210" s="59"/>
      <c r="N210" s="60">
        <v>1.6875</v>
      </c>
      <c r="O210" s="61"/>
      <c r="P210" s="62"/>
      <c r="Q210" s="49">
        <v>0</v>
      </c>
      <c r="R210" s="50"/>
      <c r="S210" s="50"/>
      <c r="T210" s="51"/>
      <c r="U210" s="52"/>
      <c r="V210" s="53"/>
      <c r="W210" s="53"/>
      <c r="X210" s="54"/>
      <c r="Y210" s="49">
        <v>1</v>
      </c>
      <c r="Z210" s="50"/>
      <c r="AA210" s="50"/>
      <c r="AB210" s="51"/>
      <c r="AC210" s="49">
        <v>0</v>
      </c>
      <c r="AD210" s="50"/>
      <c r="AE210" s="51"/>
      <c r="AF210" s="52"/>
      <c r="AG210" s="54"/>
    </row>
    <row r="211" spans="1:33" ht="12.95" customHeight="1" x14ac:dyDescent="0.25">
      <c r="A211" s="4"/>
      <c r="B211" s="53"/>
      <c r="C211" s="54"/>
      <c r="D211" s="55" t="s">
        <v>33</v>
      </c>
      <c r="E211" s="56"/>
      <c r="F211" s="52"/>
      <c r="G211" s="54"/>
      <c r="H211" s="52"/>
      <c r="I211" s="53"/>
      <c r="J211" s="54"/>
      <c r="K211" s="57">
        <v>0.14000000000000001</v>
      </c>
      <c r="L211" s="58"/>
      <c r="M211" s="59"/>
      <c r="N211" s="60">
        <v>1.6875</v>
      </c>
      <c r="O211" s="61"/>
      <c r="P211" s="62"/>
      <c r="Q211" s="49">
        <v>0</v>
      </c>
      <c r="R211" s="50"/>
      <c r="S211" s="50"/>
      <c r="T211" s="51"/>
      <c r="U211" s="52"/>
      <c r="V211" s="53"/>
      <c r="W211" s="53"/>
      <c r="X211" s="54"/>
      <c r="Y211" s="49">
        <v>1</v>
      </c>
      <c r="Z211" s="50"/>
      <c r="AA211" s="50"/>
      <c r="AB211" s="51"/>
      <c r="AC211" s="49">
        <v>0</v>
      </c>
      <c r="AD211" s="50"/>
      <c r="AE211" s="51"/>
      <c r="AF211" s="52"/>
      <c r="AG211" s="54"/>
    </row>
    <row r="212" spans="1:33" ht="12.95" customHeight="1" x14ac:dyDescent="0.25">
      <c r="A212" s="4"/>
      <c r="B212" s="53"/>
      <c r="C212" s="54"/>
      <c r="D212" s="55" t="s">
        <v>34</v>
      </c>
      <c r="E212" s="56"/>
      <c r="F212" s="52"/>
      <c r="G212" s="54"/>
      <c r="H212" s="52"/>
      <c r="I212" s="53"/>
      <c r="J212" s="54"/>
      <c r="K212" s="57">
        <v>0.36</v>
      </c>
      <c r="L212" s="58"/>
      <c r="M212" s="59"/>
      <c r="N212" s="49">
        <v>1</v>
      </c>
      <c r="O212" s="50"/>
      <c r="P212" s="51"/>
      <c r="Q212" s="49">
        <v>0</v>
      </c>
      <c r="R212" s="50"/>
      <c r="S212" s="50"/>
      <c r="T212" s="51"/>
      <c r="U212" s="52"/>
      <c r="V212" s="53"/>
      <c r="W212" s="53"/>
      <c r="X212" s="54"/>
      <c r="Y212" s="49">
        <v>1</v>
      </c>
      <c r="Z212" s="50"/>
      <c r="AA212" s="50"/>
      <c r="AB212" s="51"/>
      <c r="AC212" s="49">
        <v>0</v>
      </c>
      <c r="AD212" s="50"/>
      <c r="AE212" s="51"/>
      <c r="AF212" s="52"/>
      <c r="AG212" s="54"/>
    </row>
    <row r="213" spans="1:33" ht="12.95" customHeight="1" x14ac:dyDescent="0.25">
      <c r="A213" s="4"/>
      <c r="B213" s="53"/>
      <c r="C213" s="54"/>
      <c r="D213" s="55" t="s">
        <v>37</v>
      </c>
      <c r="E213" s="56"/>
      <c r="F213" s="52"/>
      <c r="G213" s="54"/>
      <c r="H213" s="52"/>
      <c r="I213" s="53"/>
      <c r="J213" s="54"/>
      <c r="K213" s="57">
        <v>1.05</v>
      </c>
      <c r="L213" s="58"/>
      <c r="M213" s="59"/>
      <c r="N213" s="52"/>
      <c r="O213" s="53"/>
      <c r="P213" s="54"/>
      <c r="Q213" s="49">
        <v>18</v>
      </c>
      <c r="R213" s="50"/>
      <c r="S213" s="50"/>
      <c r="T213" s="51"/>
      <c r="U213" s="52"/>
      <c r="V213" s="53"/>
      <c r="W213" s="53"/>
      <c r="X213" s="54"/>
      <c r="Y213" s="57">
        <v>1.05</v>
      </c>
      <c r="Z213" s="58"/>
      <c r="AA213" s="58"/>
      <c r="AB213" s="59"/>
      <c r="AC213" s="49">
        <v>18</v>
      </c>
      <c r="AD213" s="50"/>
      <c r="AE213" s="51"/>
      <c r="AF213" s="52"/>
      <c r="AG213" s="54"/>
    </row>
    <row r="214" spans="1:33" ht="12.95" customHeight="1" x14ac:dyDescent="0.25">
      <c r="A214" s="4"/>
      <c r="B214" s="53"/>
      <c r="C214" s="54"/>
      <c r="D214" s="55" t="s">
        <v>38</v>
      </c>
      <c r="E214" s="56"/>
      <c r="F214" s="52"/>
      <c r="G214" s="54"/>
      <c r="H214" s="52"/>
      <c r="I214" s="53"/>
      <c r="J214" s="54"/>
      <c r="K214" s="57">
        <v>0.55000000000000004</v>
      </c>
      <c r="L214" s="58"/>
      <c r="M214" s="59"/>
      <c r="N214" s="52"/>
      <c r="O214" s="53"/>
      <c r="P214" s="54"/>
      <c r="Q214" s="49">
        <v>9</v>
      </c>
      <c r="R214" s="50"/>
      <c r="S214" s="50"/>
      <c r="T214" s="51"/>
      <c r="U214" s="52"/>
      <c r="V214" s="53"/>
      <c r="W214" s="53"/>
      <c r="X214" s="54"/>
      <c r="Y214" s="57">
        <v>0.55000000000000004</v>
      </c>
      <c r="Z214" s="58"/>
      <c r="AA214" s="58"/>
      <c r="AB214" s="59"/>
      <c r="AC214" s="49">
        <v>9</v>
      </c>
      <c r="AD214" s="50"/>
      <c r="AE214" s="51"/>
      <c r="AF214" s="52"/>
      <c r="AG214" s="54"/>
    </row>
    <row r="215" spans="1:33" ht="12.95" customHeight="1" x14ac:dyDescent="0.25">
      <c r="A215" s="4"/>
      <c r="B215" s="53"/>
      <c r="C215" s="54"/>
      <c r="D215" s="55" t="s">
        <v>39</v>
      </c>
      <c r="E215" s="56"/>
      <c r="F215" s="52" t="s">
        <v>40</v>
      </c>
      <c r="G215" s="54"/>
      <c r="H215" s="57">
        <v>16.32</v>
      </c>
      <c r="I215" s="58"/>
      <c r="J215" s="59"/>
      <c r="K215" s="55"/>
      <c r="L215" s="63"/>
      <c r="M215" s="56"/>
      <c r="N215" s="60">
        <v>1.5525</v>
      </c>
      <c r="O215" s="61"/>
      <c r="P215" s="62"/>
      <c r="Q215" s="55"/>
      <c r="R215" s="63"/>
      <c r="S215" s="63"/>
      <c r="T215" s="56"/>
      <c r="U215" s="55"/>
      <c r="V215" s="63"/>
      <c r="W215" s="63"/>
      <c r="X215" s="56"/>
      <c r="Y215" s="55"/>
      <c r="Z215" s="63"/>
      <c r="AA215" s="63"/>
      <c r="AB215" s="56"/>
      <c r="AC215" s="55"/>
      <c r="AD215" s="63"/>
      <c r="AE215" s="56"/>
      <c r="AF215" s="57">
        <v>1.77</v>
      </c>
      <c r="AG215" s="59"/>
    </row>
    <row r="216" spans="1:33" ht="11.85" customHeight="1" x14ac:dyDescent="0.25">
      <c r="A216" s="4"/>
      <c r="B216" s="53"/>
      <c r="C216" s="53"/>
      <c r="D216" s="63" t="s">
        <v>41</v>
      </c>
      <c r="E216" s="6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49">
        <v>44</v>
      </c>
      <c r="R216" s="50"/>
      <c r="S216" s="50"/>
      <c r="T216" s="51"/>
      <c r="U216" s="52"/>
      <c r="V216" s="53"/>
      <c r="W216" s="53"/>
      <c r="X216" s="53"/>
      <c r="Y216" s="53"/>
      <c r="Z216" s="53"/>
      <c r="AA216" s="53"/>
      <c r="AB216" s="53"/>
      <c r="AC216" s="49">
        <v>44</v>
      </c>
      <c r="AD216" s="50"/>
      <c r="AE216" s="51"/>
      <c r="AF216" s="57">
        <v>1.77</v>
      </c>
      <c r="AG216" s="59"/>
    </row>
    <row r="217" spans="1:33" ht="57" customHeight="1" x14ac:dyDescent="0.25">
      <c r="A217" s="23">
        <v>18</v>
      </c>
      <c r="B217" s="15" t="s">
        <v>42</v>
      </c>
      <c r="C217" s="21"/>
      <c r="D217" s="27" t="s">
        <v>43</v>
      </c>
      <c r="E217" s="28"/>
      <c r="F217" s="15" t="s">
        <v>45</v>
      </c>
      <c r="G217" s="21"/>
      <c r="H217" s="37">
        <v>0.35000000000000003</v>
      </c>
      <c r="I217" s="38"/>
      <c r="J217" s="39"/>
      <c r="K217" s="37">
        <v>1442.52</v>
      </c>
      <c r="L217" s="38"/>
      <c r="M217" s="39"/>
      <c r="N217" s="15"/>
      <c r="O217" s="16"/>
      <c r="P217" s="16"/>
      <c r="Q217" s="19">
        <v>858</v>
      </c>
      <c r="R217" s="19"/>
      <c r="S217" s="19"/>
      <c r="T217" s="19"/>
      <c r="U217" s="16"/>
      <c r="V217" s="16"/>
      <c r="W217" s="16"/>
      <c r="X217" s="16"/>
      <c r="Y217" s="16"/>
      <c r="Z217" s="16"/>
      <c r="AA217" s="16"/>
      <c r="AB217" s="16"/>
      <c r="AC217" s="19">
        <v>858</v>
      </c>
      <c r="AD217" s="19"/>
      <c r="AE217" s="19"/>
      <c r="AF217" s="16"/>
      <c r="AG217" s="21"/>
    </row>
    <row r="218" spans="1:33" ht="93" customHeight="1" x14ac:dyDescent="0.25">
      <c r="A218" s="24"/>
      <c r="B218" s="25" t="s">
        <v>26</v>
      </c>
      <c r="C218" s="26"/>
      <c r="D218" s="29" t="s">
        <v>106</v>
      </c>
      <c r="E218" s="30"/>
      <c r="F218" s="17"/>
      <c r="G218" s="22"/>
      <c r="H218" s="40"/>
      <c r="I218" s="41"/>
      <c r="J218" s="42"/>
      <c r="K218" s="40"/>
      <c r="L218" s="41"/>
      <c r="M218" s="42"/>
      <c r="N218" s="17"/>
      <c r="O218" s="18"/>
      <c r="P218" s="18"/>
      <c r="Q218" s="20"/>
      <c r="R218" s="20"/>
      <c r="S218" s="20"/>
      <c r="T218" s="20"/>
      <c r="U218" s="18"/>
      <c r="V218" s="18"/>
      <c r="W218" s="18"/>
      <c r="X218" s="18"/>
      <c r="Y218" s="18"/>
      <c r="Z218" s="18"/>
      <c r="AA218" s="18"/>
      <c r="AB218" s="18"/>
      <c r="AC218" s="20"/>
      <c r="AD218" s="20"/>
      <c r="AE218" s="20"/>
      <c r="AF218" s="18"/>
      <c r="AG218" s="22"/>
    </row>
    <row r="219" spans="1:33" ht="33.6" customHeight="1" x14ac:dyDescent="0.25">
      <c r="A219" s="4"/>
      <c r="B219" s="53"/>
      <c r="C219" s="54"/>
      <c r="D219" s="55" t="s">
        <v>30</v>
      </c>
      <c r="E219" s="56"/>
      <c r="F219" s="52"/>
      <c r="G219" s="54"/>
      <c r="H219" s="52"/>
      <c r="I219" s="53"/>
      <c r="J219" s="54"/>
      <c r="K219" s="57">
        <v>177.34</v>
      </c>
      <c r="L219" s="58"/>
      <c r="M219" s="59"/>
      <c r="N219" s="60">
        <v>1.5525</v>
      </c>
      <c r="O219" s="61"/>
      <c r="P219" s="62"/>
      <c r="Q219" s="49">
        <v>96</v>
      </c>
      <c r="R219" s="50"/>
      <c r="S219" s="50"/>
      <c r="T219" s="51"/>
      <c r="U219" s="52" t="s">
        <v>46</v>
      </c>
      <c r="V219" s="53"/>
      <c r="W219" s="53"/>
      <c r="X219" s="54"/>
      <c r="Y219" s="49">
        <v>1</v>
      </c>
      <c r="Z219" s="50"/>
      <c r="AA219" s="50"/>
      <c r="AB219" s="51"/>
      <c r="AC219" s="49">
        <v>96</v>
      </c>
      <c r="AD219" s="50"/>
      <c r="AE219" s="51"/>
      <c r="AF219" s="52"/>
      <c r="AG219" s="54"/>
    </row>
    <row r="220" spans="1:33" ht="12.95" customHeight="1" x14ac:dyDescent="0.25">
      <c r="A220" s="4"/>
      <c r="B220" s="53"/>
      <c r="C220" s="54"/>
      <c r="D220" s="55" t="s">
        <v>32</v>
      </c>
      <c r="E220" s="56"/>
      <c r="F220" s="52"/>
      <c r="G220" s="54"/>
      <c r="H220" s="52"/>
      <c r="I220" s="53"/>
      <c r="J220" s="54"/>
      <c r="K220" s="64">
        <v>44.8</v>
      </c>
      <c r="L220" s="77"/>
      <c r="M220" s="65"/>
      <c r="N220" s="60">
        <v>1.6875</v>
      </c>
      <c r="O220" s="61"/>
      <c r="P220" s="62"/>
      <c r="Q220" s="49">
        <v>26</v>
      </c>
      <c r="R220" s="50"/>
      <c r="S220" s="50"/>
      <c r="T220" s="51"/>
      <c r="U220" s="52"/>
      <c r="V220" s="53"/>
      <c r="W220" s="53"/>
      <c r="X220" s="54"/>
      <c r="Y220" s="49">
        <v>1</v>
      </c>
      <c r="Z220" s="50"/>
      <c r="AA220" s="50"/>
      <c r="AB220" s="51"/>
      <c r="AC220" s="49">
        <v>26</v>
      </c>
      <c r="AD220" s="50"/>
      <c r="AE220" s="51"/>
      <c r="AF220" s="52"/>
      <c r="AG220" s="54"/>
    </row>
    <row r="221" spans="1:33" ht="12.95" customHeight="1" x14ac:dyDescent="0.25">
      <c r="A221" s="4"/>
      <c r="B221" s="53"/>
      <c r="C221" s="54"/>
      <c r="D221" s="55" t="s">
        <v>33</v>
      </c>
      <c r="E221" s="56"/>
      <c r="F221" s="52"/>
      <c r="G221" s="54"/>
      <c r="H221" s="52"/>
      <c r="I221" s="53"/>
      <c r="J221" s="54"/>
      <c r="K221" s="49">
        <v>0</v>
      </c>
      <c r="L221" s="50"/>
      <c r="M221" s="51"/>
      <c r="N221" s="60">
        <v>1.6875</v>
      </c>
      <c r="O221" s="61"/>
      <c r="P221" s="62"/>
      <c r="Q221" s="49">
        <v>0</v>
      </c>
      <c r="R221" s="50"/>
      <c r="S221" s="50"/>
      <c r="T221" s="51"/>
      <c r="U221" s="52"/>
      <c r="V221" s="53"/>
      <c r="W221" s="53"/>
      <c r="X221" s="54"/>
      <c r="Y221" s="49">
        <v>1</v>
      </c>
      <c r="Z221" s="50"/>
      <c r="AA221" s="50"/>
      <c r="AB221" s="51"/>
      <c r="AC221" s="49">
        <v>0</v>
      </c>
      <c r="AD221" s="50"/>
      <c r="AE221" s="51"/>
      <c r="AF221" s="52"/>
      <c r="AG221" s="54"/>
    </row>
    <row r="222" spans="1:33" ht="12.95" customHeight="1" x14ac:dyDescent="0.25">
      <c r="A222" s="4"/>
      <c r="B222" s="53"/>
      <c r="C222" s="54"/>
      <c r="D222" s="55" t="s">
        <v>34</v>
      </c>
      <c r="E222" s="56"/>
      <c r="F222" s="52"/>
      <c r="G222" s="54"/>
      <c r="H222" s="52"/>
      <c r="I222" s="53"/>
      <c r="J222" s="54"/>
      <c r="K222" s="57">
        <v>1220.3800000000001</v>
      </c>
      <c r="L222" s="58"/>
      <c r="M222" s="59"/>
      <c r="N222" s="49">
        <v>1</v>
      </c>
      <c r="O222" s="50"/>
      <c r="P222" s="51"/>
      <c r="Q222" s="49">
        <v>427</v>
      </c>
      <c r="R222" s="50"/>
      <c r="S222" s="50"/>
      <c r="T222" s="51"/>
      <c r="U222" s="52"/>
      <c r="V222" s="53"/>
      <c r="W222" s="53"/>
      <c r="X222" s="54"/>
      <c r="Y222" s="49">
        <v>1</v>
      </c>
      <c r="Z222" s="50"/>
      <c r="AA222" s="50"/>
      <c r="AB222" s="51"/>
      <c r="AC222" s="49">
        <v>427</v>
      </c>
      <c r="AD222" s="50"/>
      <c r="AE222" s="51"/>
      <c r="AF222" s="52"/>
      <c r="AG222" s="54"/>
    </row>
    <row r="223" spans="1:33" ht="35.25" customHeight="1" x14ac:dyDescent="0.25">
      <c r="A223" s="7">
        <v>18.100000000000001</v>
      </c>
      <c r="B223" s="52" t="s">
        <v>47</v>
      </c>
      <c r="C223" s="54"/>
      <c r="D223" s="55" t="s">
        <v>48</v>
      </c>
      <c r="E223" s="56"/>
      <c r="F223" s="52" t="s">
        <v>49</v>
      </c>
      <c r="G223" s="54"/>
      <c r="H223" s="93">
        <v>-0.34300000000000003</v>
      </c>
      <c r="I223" s="94"/>
      <c r="J223" s="95"/>
      <c r="K223" s="64">
        <v>994.4</v>
      </c>
      <c r="L223" s="77"/>
      <c r="M223" s="65"/>
      <c r="N223" s="84">
        <v>-0.98</v>
      </c>
      <c r="O223" s="85"/>
      <c r="P223" s="86"/>
      <c r="Q223" s="66">
        <v>-341</v>
      </c>
      <c r="R223" s="67"/>
      <c r="S223" s="67"/>
      <c r="T223" s="68"/>
      <c r="U223" s="52"/>
      <c r="V223" s="53"/>
      <c r="W223" s="53"/>
      <c r="X223" s="54"/>
      <c r="Y223" s="49">
        <v>1</v>
      </c>
      <c r="Z223" s="50"/>
      <c r="AA223" s="50"/>
      <c r="AB223" s="51"/>
      <c r="AC223" s="66">
        <v>-341</v>
      </c>
      <c r="AD223" s="67"/>
      <c r="AE223" s="68"/>
      <c r="AF223" s="55"/>
      <c r="AG223" s="56"/>
    </row>
    <row r="224" spans="1:33" ht="43.9" customHeight="1" x14ac:dyDescent="0.25">
      <c r="A224" s="7">
        <v>18.2</v>
      </c>
      <c r="B224" s="52" t="s">
        <v>50</v>
      </c>
      <c r="C224" s="54"/>
      <c r="D224" s="55" t="s">
        <v>51</v>
      </c>
      <c r="E224" s="56"/>
      <c r="F224" s="52" t="s">
        <v>49</v>
      </c>
      <c r="G224" s="54"/>
      <c r="H224" s="93">
        <v>0.34300000000000003</v>
      </c>
      <c r="I224" s="94"/>
      <c r="J224" s="95"/>
      <c r="K224" s="57">
        <v>1418.41</v>
      </c>
      <c r="L224" s="58"/>
      <c r="M224" s="59"/>
      <c r="N224" s="84">
        <v>0.98</v>
      </c>
      <c r="O224" s="85"/>
      <c r="P224" s="86"/>
      <c r="Q224" s="66">
        <v>487</v>
      </c>
      <c r="R224" s="67"/>
      <c r="S224" s="67"/>
      <c r="T224" s="68"/>
      <c r="U224" s="52"/>
      <c r="V224" s="53"/>
      <c r="W224" s="53"/>
      <c r="X224" s="54"/>
      <c r="Y224" s="49">
        <v>1</v>
      </c>
      <c r="Z224" s="50"/>
      <c r="AA224" s="50"/>
      <c r="AB224" s="51"/>
      <c r="AC224" s="66">
        <v>487</v>
      </c>
      <c r="AD224" s="67"/>
      <c r="AE224" s="68"/>
      <c r="AF224" s="55"/>
      <c r="AG224" s="56"/>
    </row>
    <row r="225" spans="1:33" ht="12.95" customHeight="1" x14ac:dyDescent="0.25">
      <c r="A225" s="4"/>
      <c r="B225" s="53"/>
      <c r="C225" s="54"/>
      <c r="D225" s="55" t="s">
        <v>37</v>
      </c>
      <c r="E225" s="56"/>
      <c r="F225" s="52"/>
      <c r="G225" s="54"/>
      <c r="H225" s="52"/>
      <c r="I225" s="53"/>
      <c r="J225" s="54"/>
      <c r="K225" s="49">
        <v>1</v>
      </c>
      <c r="L225" s="50"/>
      <c r="M225" s="51"/>
      <c r="N225" s="52"/>
      <c r="O225" s="53"/>
      <c r="P225" s="54"/>
      <c r="Q225" s="49">
        <v>96</v>
      </c>
      <c r="R225" s="50"/>
      <c r="S225" s="50"/>
      <c r="T225" s="51"/>
      <c r="U225" s="52"/>
      <c r="V225" s="53"/>
      <c r="W225" s="53"/>
      <c r="X225" s="54"/>
      <c r="Y225" s="49">
        <v>1</v>
      </c>
      <c r="Z225" s="50"/>
      <c r="AA225" s="50"/>
      <c r="AB225" s="51"/>
      <c r="AC225" s="49">
        <v>96</v>
      </c>
      <c r="AD225" s="50"/>
      <c r="AE225" s="51"/>
      <c r="AF225" s="52"/>
      <c r="AG225" s="54"/>
    </row>
    <row r="226" spans="1:33" ht="12.95" customHeight="1" x14ac:dyDescent="0.25">
      <c r="A226" s="4"/>
      <c r="B226" s="53"/>
      <c r="C226" s="54"/>
      <c r="D226" s="55" t="s">
        <v>38</v>
      </c>
      <c r="E226" s="56"/>
      <c r="F226" s="52"/>
      <c r="G226" s="54"/>
      <c r="H226" s="52"/>
      <c r="I226" s="53"/>
      <c r="J226" s="54"/>
      <c r="K226" s="64">
        <v>0.7</v>
      </c>
      <c r="L226" s="77"/>
      <c r="M226" s="65"/>
      <c r="N226" s="52"/>
      <c r="O226" s="53"/>
      <c r="P226" s="54"/>
      <c r="Q226" s="49">
        <v>67</v>
      </c>
      <c r="R226" s="50"/>
      <c r="S226" s="50"/>
      <c r="T226" s="51"/>
      <c r="U226" s="52"/>
      <c r="V226" s="53"/>
      <c r="W226" s="53"/>
      <c r="X226" s="54"/>
      <c r="Y226" s="64">
        <v>0.7</v>
      </c>
      <c r="Z226" s="77"/>
      <c r="AA226" s="77"/>
      <c r="AB226" s="65"/>
      <c r="AC226" s="49">
        <v>67</v>
      </c>
      <c r="AD226" s="50"/>
      <c r="AE226" s="51"/>
      <c r="AF226" s="52"/>
      <c r="AG226" s="54"/>
    </row>
    <row r="227" spans="1:33" ht="12.95" customHeight="1" x14ac:dyDescent="0.25">
      <c r="A227" s="4"/>
      <c r="B227" s="53"/>
      <c r="C227" s="54"/>
      <c r="D227" s="55" t="s">
        <v>39</v>
      </c>
      <c r="E227" s="56"/>
      <c r="F227" s="52" t="s">
        <v>40</v>
      </c>
      <c r="G227" s="54"/>
      <c r="H227" s="57">
        <v>18.170000000000002</v>
      </c>
      <c r="I227" s="58"/>
      <c r="J227" s="59"/>
      <c r="K227" s="55"/>
      <c r="L227" s="63"/>
      <c r="M227" s="56"/>
      <c r="N227" s="60">
        <v>1.5525</v>
      </c>
      <c r="O227" s="61"/>
      <c r="P227" s="62"/>
      <c r="Q227" s="55"/>
      <c r="R227" s="63"/>
      <c r="S227" s="63"/>
      <c r="T227" s="56"/>
      <c r="U227" s="55"/>
      <c r="V227" s="63"/>
      <c r="W227" s="63"/>
      <c r="X227" s="56"/>
      <c r="Y227" s="55"/>
      <c r="Z227" s="63"/>
      <c r="AA227" s="63"/>
      <c r="AB227" s="56"/>
      <c r="AC227" s="55"/>
      <c r="AD227" s="63"/>
      <c r="AE227" s="56"/>
      <c r="AF227" s="57">
        <v>9.8699999999999992</v>
      </c>
      <c r="AG227" s="59"/>
    </row>
    <row r="228" spans="1:33" ht="11.85" customHeight="1" x14ac:dyDescent="0.25">
      <c r="A228" s="4"/>
      <c r="B228" s="53"/>
      <c r="C228" s="53"/>
      <c r="D228" s="63" t="s">
        <v>41</v>
      </c>
      <c r="E228" s="6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49">
        <v>858</v>
      </c>
      <c r="R228" s="50"/>
      <c r="S228" s="50"/>
      <c r="T228" s="51"/>
      <c r="U228" s="52"/>
      <c r="V228" s="53"/>
      <c r="W228" s="53"/>
      <c r="X228" s="53"/>
      <c r="Y228" s="53"/>
      <c r="Z228" s="53"/>
      <c r="AA228" s="53"/>
      <c r="AB228" s="53"/>
      <c r="AC228" s="49">
        <v>858</v>
      </c>
      <c r="AD228" s="50"/>
      <c r="AE228" s="51"/>
      <c r="AF228" s="57">
        <v>9.8699999999999992</v>
      </c>
      <c r="AG228" s="59"/>
    </row>
    <row r="229" spans="1:33" ht="54" customHeight="1" x14ac:dyDescent="0.25">
      <c r="A229" s="23">
        <v>19</v>
      </c>
      <c r="B229" s="15" t="s">
        <v>52</v>
      </c>
      <c r="C229" s="21"/>
      <c r="D229" s="27" t="s">
        <v>54</v>
      </c>
      <c r="E229" s="28"/>
      <c r="F229" s="15" t="s">
        <v>56</v>
      </c>
      <c r="G229" s="21"/>
      <c r="H229" s="37">
        <v>7.0000000000000007E-2</v>
      </c>
      <c r="I229" s="38"/>
      <c r="J229" s="39"/>
      <c r="K229" s="37">
        <v>3938.41</v>
      </c>
      <c r="L229" s="38"/>
      <c r="M229" s="39"/>
      <c r="N229" s="15"/>
      <c r="O229" s="16"/>
      <c r="P229" s="16"/>
      <c r="Q229" s="19">
        <v>368</v>
      </c>
      <c r="R229" s="19"/>
      <c r="S229" s="19"/>
      <c r="T229" s="19"/>
      <c r="U229" s="16"/>
      <c r="V229" s="16"/>
      <c r="W229" s="16"/>
      <c r="X229" s="16"/>
      <c r="Y229" s="16"/>
      <c r="Z229" s="16"/>
      <c r="AA229" s="16"/>
      <c r="AB229" s="16"/>
      <c r="AC229" s="19">
        <v>368</v>
      </c>
      <c r="AD229" s="19"/>
      <c r="AE229" s="19"/>
      <c r="AF229" s="16"/>
      <c r="AG229" s="21"/>
    </row>
    <row r="230" spans="1:33" ht="71.25" customHeight="1" x14ac:dyDescent="0.25">
      <c r="A230" s="24"/>
      <c r="B230" s="25" t="s">
        <v>53</v>
      </c>
      <c r="C230" s="26"/>
      <c r="D230" s="29" t="s">
        <v>55</v>
      </c>
      <c r="E230" s="30"/>
      <c r="F230" s="17"/>
      <c r="G230" s="22"/>
      <c r="H230" s="40"/>
      <c r="I230" s="41"/>
      <c r="J230" s="42"/>
      <c r="K230" s="40"/>
      <c r="L230" s="41"/>
      <c r="M230" s="42"/>
      <c r="N230" s="17"/>
      <c r="O230" s="18"/>
      <c r="P230" s="18"/>
      <c r="Q230" s="20"/>
      <c r="R230" s="20"/>
      <c r="S230" s="20"/>
      <c r="T230" s="20"/>
      <c r="U230" s="18"/>
      <c r="V230" s="18"/>
      <c r="W230" s="18"/>
      <c r="X230" s="18"/>
      <c r="Y230" s="18"/>
      <c r="Z230" s="18"/>
      <c r="AA230" s="18"/>
      <c r="AB230" s="18"/>
      <c r="AC230" s="20"/>
      <c r="AD230" s="20"/>
      <c r="AE230" s="20"/>
      <c r="AF230" s="18"/>
      <c r="AG230" s="22"/>
    </row>
    <row r="231" spans="1:33" ht="43.9" customHeight="1" x14ac:dyDescent="0.25">
      <c r="A231" s="4"/>
      <c r="B231" s="53"/>
      <c r="C231" s="54"/>
      <c r="D231" s="55" t="s">
        <v>30</v>
      </c>
      <c r="E231" s="56"/>
      <c r="F231" s="52"/>
      <c r="G231" s="54"/>
      <c r="H231" s="52"/>
      <c r="I231" s="53"/>
      <c r="J231" s="54"/>
      <c r="K231" s="57">
        <v>636.48</v>
      </c>
      <c r="L231" s="58"/>
      <c r="M231" s="59"/>
      <c r="N231" s="57">
        <v>1.35</v>
      </c>
      <c r="O231" s="58"/>
      <c r="P231" s="59"/>
      <c r="Q231" s="49">
        <v>60</v>
      </c>
      <c r="R231" s="50"/>
      <c r="S231" s="50"/>
      <c r="T231" s="51"/>
      <c r="U231" s="52" t="s">
        <v>57</v>
      </c>
      <c r="V231" s="53"/>
      <c r="W231" s="53"/>
      <c r="X231" s="54"/>
      <c r="Y231" s="49">
        <v>1</v>
      </c>
      <c r="Z231" s="50"/>
      <c r="AA231" s="50"/>
      <c r="AB231" s="51"/>
      <c r="AC231" s="49">
        <v>60</v>
      </c>
      <c r="AD231" s="50"/>
      <c r="AE231" s="51"/>
      <c r="AF231" s="52"/>
      <c r="AG231" s="54"/>
    </row>
    <row r="232" spans="1:33" ht="12.95" customHeight="1" x14ac:dyDescent="0.25">
      <c r="A232" s="4"/>
      <c r="B232" s="53"/>
      <c r="C232" s="54"/>
      <c r="D232" s="55" t="s">
        <v>32</v>
      </c>
      <c r="E232" s="56"/>
      <c r="F232" s="52"/>
      <c r="G232" s="54"/>
      <c r="H232" s="52"/>
      <c r="I232" s="53"/>
      <c r="J232" s="54"/>
      <c r="K232" s="64">
        <v>11.5</v>
      </c>
      <c r="L232" s="77"/>
      <c r="M232" s="65"/>
      <c r="N232" s="57">
        <v>1.35</v>
      </c>
      <c r="O232" s="58"/>
      <c r="P232" s="59"/>
      <c r="Q232" s="49">
        <v>1</v>
      </c>
      <c r="R232" s="50"/>
      <c r="S232" s="50"/>
      <c r="T232" s="51"/>
      <c r="U232" s="52"/>
      <c r="V232" s="53"/>
      <c r="W232" s="53"/>
      <c r="X232" s="54"/>
      <c r="Y232" s="49">
        <v>1</v>
      </c>
      <c r="Z232" s="50"/>
      <c r="AA232" s="50"/>
      <c r="AB232" s="51"/>
      <c r="AC232" s="49">
        <v>1</v>
      </c>
      <c r="AD232" s="50"/>
      <c r="AE232" s="51"/>
      <c r="AF232" s="52"/>
      <c r="AG232" s="54"/>
    </row>
    <row r="233" spans="1:33" ht="12.95" customHeight="1" x14ac:dyDescent="0.25">
      <c r="A233" s="4"/>
      <c r="B233" s="53"/>
      <c r="C233" s="54"/>
      <c r="D233" s="55" t="s">
        <v>33</v>
      </c>
      <c r="E233" s="56"/>
      <c r="F233" s="52"/>
      <c r="G233" s="54"/>
      <c r="H233" s="52"/>
      <c r="I233" s="53"/>
      <c r="J233" s="54"/>
      <c r="K233" s="49">
        <v>0</v>
      </c>
      <c r="L233" s="50"/>
      <c r="M233" s="51"/>
      <c r="N233" s="57">
        <v>1.35</v>
      </c>
      <c r="O233" s="58"/>
      <c r="P233" s="59"/>
      <c r="Q233" s="49">
        <v>0</v>
      </c>
      <c r="R233" s="50"/>
      <c r="S233" s="50"/>
      <c r="T233" s="51"/>
      <c r="U233" s="52"/>
      <c r="V233" s="53"/>
      <c r="W233" s="53"/>
      <c r="X233" s="54"/>
      <c r="Y233" s="49">
        <v>1</v>
      </c>
      <c r="Z233" s="50"/>
      <c r="AA233" s="50"/>
      <c r="AB233" s="51"/>
      <c r="AC233" s="49">
        <v>0</v>
      </c>
      <c r="AD233" s="50"/>
      <c r="AE233" s="51"/>
      <c r="AF233" s="52"/>
      <c r="AG233" s="54"/>
    </row>
    <row r="234" spans="1:33" ht="12.95" customHeight="1" x14ac:dyDescent="0.25">
      <c r="A234" s="4"/>
      <c r="B234" s="53"/>
      <c r="C234" s="54"/>
      <c r="D234" s="55" t="s">
        <v>34</v>
      </c>
      <c r="E234" s="56"/>
      <c r="F234" s="52"/>
      <c r="G234" s="54"/>
      <c r="H234" s="52"/>
      <c r="I234" s="53"/>
      <c r="J234" s="54"/>
      <c r="K234" s="57">
        <v>3290.43</v>
      </c>
      <c r="L234" s="58"/>
      <c r="M234" s="59"/>
      <c r="N234" s="49">
        <v>1</v>
      </c>
      <c r="O234" s="50"/>
      <c r="P234" s="51"/>
      <c r="Q234" s="49">
        <v>230</v>
      </c>
      <c r="R234" s="50"/>
      <c r="S234" s="50"/>
      <c r="T234" s="51"/>
      <c r="U234" s="52"/>
      <c r="V234" s="53"/>
      <c r="W234" s="53"/>
      <c r="X234" s="54"/>
      <c r="Y234" s="49">
        <v>1</v>
      </c>
      <c r="Z234" s="50"/>
      <c r="AA234" s="50"/>
      <c r="AB234" s="51"/>
      <c r="AC234" s="49">
        <v>230</v>
      </c>
      <c r="AD234" s="50"/>
      <c r="AE234" s="51"/>
      <c r="AF234" s="52"/>
      <c r="AG234" s="54"/>
    </row>
    <row r="235" spans="1:33" ht="12.95" customHeight="1" x14ac:dyDescent="0.25">
      <c r="A235" s="4"/>
      <c r="B235" s="53"/>
      <c r="C235" s="54"/>
      <c r="D235" s="55" t="s">
        <v>37</v>
      </c>
      <c r="E235" s="56"/>
      <c r="F235" s="52"/>
      <c r="G235" s="54"/>
      <c r="H235" s="52"/>
      <c r="I235" s="53"/>
      <c r="J235" s="54"/>
      <c r="K235" s="57">
        <v>0.79</v>
      </c>
      <c r="L235" s="58"/>
      <c r="M235" s="59"/>
      <c r="N235" s="52"/>
      <c r="O235" s="53"/>
      <c r="P235" s="54"/>
      <c r="Q235" s="49">
        <v>47</v>
      </c>
      <c r="R235" s="50"/>
      <c r="S235" s="50"/>
      <c r="T235" s="51"/>
      <c r="U235" s="52"/>
      <c r="V235" s="53"/>
      <c r="W235" s="53"/>
      <c r="X235" s="54"/>
      <c r="Y235" s="57">
        <v>0.79</v>
      </c>
      <c r="Z235" s="58"/>
      <c r="AA235" s="58"/>
      <c r="AB235" s="59"/>
      <c r="AC235" s="49">
        <v>47</v>
      </c>
      <c r="AD235" s="50"/>
      <c r="AE235" s="51"/>
      <c r="AF235" s="52"/>
      <c r="AG235" s="54"/>
    </row>
    <row r="236" spans="1:33" ht="12.95" customHeight="1" x14ac:dyDescent="0.25">
      <c r="A236" s="4"/>
      <c r="B236" s="53"/>
      <c r="C236" s="54"/>
      <c r="D236" s="55" t="s">
        <v>38</v>
      </c>
      <c r="E236" s="56"/>
      <c r="F236" s="52"/>
      <c r="G236" s="54"/>
      <c r="H236" s="52"/>
      <c r="I236" s="53"/>
      <c r="J236" s="54"/>
      <c r="K236" s="64">
        <v>0.5</v>
      </c>
      <c r="L236" s="77"/>
      <c r="M236" s="65"/>
      <c r="N236" s="52"/>
      <c r="O236" s="53"/>
      <c r="P236" s="54"/>
      <c r="Q236" s="49">
        <v>30</v>
      </c>
      <c r="R236" s="50"/>
      <c r="S236" s="50"/>
      <c r="T236" s="51"/>
      <c r="U236" s="52"/>
      <c r="V236" s="53"/>
      <c r="W236" s="53"/>
      <c r="X236" s="54"/>
      <c r="Y236" s="64">
        <v>0.5</v>
      </c>
      <c r="Z236" s="77"/>
      <c r="AA236" s="77"/>
      <c r="AB236" s="65"/>
      <c r="AC236" s="49">
        <v>30</v>
      </c>
      <c r="AD236" s="50"/>
      <c r="AE236" s="51"/>
      <c r="AF236" s="52"/>
      <c r="AG236" s="54"/>
    </row>
    <row r="237" spans="1:33" ht="12.95" customHeight="1" x14ac:dyDescent="0.25">
      <c r="A237" s="4"/>
      <c r="B237" s="53"/>
      <c r="C237" s="54"/>
      <c r="D237" s="55" t="s">
        <v>39</v>
      </c>
      <c r="E237" s="56"/>
      <c r="F237" s="52" t="s">
        <v>40</v>
      </c>
      <c r="G237" s="54"/>
      <c r="H237" s="64">
        <v>81.599999999999994</v>
      </c>
      <c r="I237" s="77"/>
      <c r="J237" s="65"/>
      <c r="K237" s="55"/>
      <c r="L237" s="63"/>
      <c r="M237" s="56"/>
      <c r="N237" s="57">
        <v>1.35</v>
      </c>
      <c r="O237" s="58"/>
      <c r="P237" s="59"/>
      <c r="Q237" s="55"/>
      <c r="R237" s="63"/>
      <c r="S237" s="63"/>
      <c r="T237" s="56"/>
      <c r="U237" s="55"/>
      <c r="V237" s="63"/>
      <c r="W237" s="63"/>
      <c r="X237" s="56"/>
      <c r="Y237" s="55"/>
      <c r="Z237" s="63"/>
      <c r="AA237" s="63"/>
      <c r="AB237" s="56"/>
      <c r="AC237" s="55"/>
      <c r="AD237" s="63"/>
      <c r="AE237" s="56"/>
      <c r="AF237" s="57">
        <v>7.71</v>
      </c>
      <c r="AG237" s="59"/>
    </row>
    <row r="238" spans="1:33" ht="11.85" customHeight="1" x14ac:dyDescent="0.25">
      <c r="A238" s="4"/>
      <c r="B238" s="53"/>
      <c r="C238" s="53"/>
      <c r="D238" s="63" t="s">
        <v>41</v>
      </c>
      <c r="E238" s="6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49">
        <v>368</v>
      </c>
      <c r="R238" s="50"/>
      <c r="S238" s="50"/>
      <c r="T238" s="51"/>
      <c r="U238" s="52"/>
      <c r="V238" s="53"/>
      <c r="W238" s="53"/>
      <c r="X238" s="53"/>
      <c r="Y238" s="53"/>
      <c r="Z238" s="53"/>
      <c r="AA238" s="53"/>
      <c r="AB238" s="53"/>
      <c r="AC238" s="49">
        <v>368</v>
      </c>
      <c r="AD238" s="50"/>
      <c r="AE238" s="51"/>
      <c r="AF238" s="57">
        <v>7.71</v>
      </c>
      <c r="AG238" s="59"/>
    </row>
    <row r="239" spans="1:33" ht="104.25" customHeight="1" x14ac:dyDescent="0.25">
      <c r="A239" s="23">
        <v>20</v>
      </c>
      <c r="B239" s="15" t="s">
        <v>86</v>
      </c>
      <c r="C239" s="21"/>
      <c r="D239" s="27" t="s">
        <v>87</v>
      </c>
      <c r="E239" s="28"/>
      <c r="F239" s="15" t="s">
        <v>61</v>
      </c>
      <c r="G239" s="21"/>
      <c r="H239" s="37">
        <v>7.0000000000000007E-2</v>
      </c>
      <c r="I239" s="38"/>
      <c r="J239" s="39"/>
      <c r="K239" s="37">
        <v>2271.67</v>
      </c>
      <c r="L239" s="38"/>
      <c r="M239" s="39"/>
      <c r="N239" s="15"/>
      <c r="O239" s="16"/>
      <c r="P239" s="16"/>
      <c r="Q239" s="19">
        <v>386</v>
      </c>
      <c r="R239" s="19"/>
      <c r="S239" s="19"/>
      <c r="T239" s="19"/>
      <c r="U239" s="16"/>
      <c r="V239" s="16"/>
      <c r="W239" s="16"/>
      <c r="X239" s="16"/>
      <c r="Y239" s="16"/>
      <c r="Z239" s="16"/>
      <c r="AA239" s="16"/>
      <c r="AB239" s="16"/>
      <c r="AC239" s="19">
        <v>386</v>
      </c>
      <c r="AD239" s="19"/>
      <c r="AE239" s="19"/>
      <c r="AF239" s="16"/>
      <c r="AG239" s="21"/>
    </row>
    <row r="240" spans="1:33" ht="89.25" customHeight="1" x14ac:dyDescent="0.25">
      <c r="A240" s="24"/>
      <c r="B240" s="25" t="s">
        <v>26</v>
      </c>
      <c r="C240" s="26"/>
      <c r="D240" s="29" t="s">
        <v>101</v>
      </c>
      <c r="E240" s="30"/>
      <c r="F240" s="17"/>
      <c r="G240" s="22"/>
      <c r="H240" s="40"/>
      <c r="I240" s="41"/>
      <c r="J240" s="42"/>
      <c r="K240" s="40"/>
      <c r="L240" s="41"/>
      <c r="M240" s="42"/>
      <c r="N240" s="17"/>
      <c r="O240" s="18"/>
      <c r="P240" s="18"/>
      <c r="Q240" s="20"/>
      <c r="R240" s="20"/>
      <c r="S240" s="20"/>
      <c r="T240" s="20"/>
      <c r="U240" s="18"/>
      <c r="V240" s="18"/>
      <c r="W240" s="18"/>
      <c r="X240" s="18"/>
      <c r="Y240" s="18"/>
      <c r="Z240" s="18"/>
      <c r="AA240" s="18"/>
      <c r="AB240" s="18"/>
      <c r="AC240" s="20"/>
      <c r="AD240" s="20"/>
      <c r="AE240" s="20"/>
      <c r="AF240" s="18"/>
      <c r="AG240" s="22"/>
    </row>
    <row r="241" spans="1:33" ht="23.25" customHeight="1" x14ac:dyDescent="0.25">
      <c r="A241" s="4"/>
      <c r="B241" s="53"/>
      <c r="C241" s="54"/>
      <c r="D241" s="55" t="s">
        <v>30</v>
      </c>
      <c r="E241" s="56"/>
      <c r="F241" s="52"/>
      <c r="G241" s="54"/>
      <c r="H241" s="52"/>
      <c r="I241" s="53"/>
      <c r="J241" s="54"/>
      <c r="K241" s="57">
        <v>968.29</v>
      </c>
      <c r="L241" s="58"/>
      <c r="M241" s="59"/>
      <c r="N241" s="60">
        <v>1.5525</v>
      </c>
      <c r="O241" s="61"/>
      <c r="P241" s="62"/>
      <c r="Q241" s="49">
        <v>105</v>
      </c>
      <c r="R241" s="50"/>
      <c r="S241" s="50"/>
      <c r="T241" s="51"/>
      <c r="U241" s="52" t="s">
        <v>31</v>
      </c>
      <c r="V241" s="53"/>
      <c r="W241" s="53"/>
      <c r="X241" s="54"/>
      <c r="Y241" s="49">
        <v>1</v>
      </c>
      <c r="Z241" s="50"/>
      <c r="AA241" s="50"/>
      <c r="AB241" s="51"/>
      <c r="AC241" s="49">
        <v>105</v>
      </c>
      <c r="AD241" s="50"/>
      <c r="AE241" s="51"/>
      <c r="AF241" s="52"/>
      <c r="AG241" s="54"/>
    </row>
    <row r="242" spans="1:33" ht="12.95" customHeight="1" x14ac:dyDescent="0.25">
      <c r="A242" s="4"/>
      <c r="B242" s="53"/>
      <c r="C242" s="54"/>
      <c r="D242" s="55" t="s">
        <v>32</v>
      </c>
      <c r="E242" s="56"/>
      <c r="F242" s="52"/>
      <c r="G242" s="54"/>
      <c r="H242" s="52"/>
      <c r="I242" s="53"/>
      <c r="J242" s="54"/>
      <c r="K242" s="57">
        <v>123.04</v>
      </c>
      <c r="L242" s="58"/>
      <c r="M242" s="59"/>
      <c r="N242" s="60">
        <v>1.6875</v>
      </c>
      <c r="O242" s="61"/>
      <c r="P242" s="62"/>
      <c r="Q242" s="49">
        <v>15</v>
      </c>
      <c r="R242" s="50"/>
      <c r="S242" s="50"/>
      <c r="T242" s="51"/>
      <c r="U242" s="52"/>
      <c r="V242" s="53"/>
      <c r="W242" s="53"/>
      <c r="X242" s="54"/>
      <c r="Y242" s="49">
        <v>1</v>
      </c>
      <c r="Z242" s="50"/>
      <c r="AA242" s="50"/>
      <c r="AB242" s="51"/>
      <c r="AC242" s="49">
        <v>15</v>
      </c>
      <c r="AD242" s="50"/>
      <c r="AE242" s="51"/>
      <c r="AF242" s="52"/>
      <c r="AG242" s="54"/>
    </row>
    <row r="243" spans="1:33" ht="12.95" customHeight="1" x14ac:dyDescent="0.25">
      <c r="A243" s="4"/>
      <c r="B243" s="53"/>
      <c r="C243" s="54"/>
      <c r="D243" s="55" t="s">
        <v>33</v>
      </c>
      <c r="E243" s="56"/>
      <c r="F243" s="52"/>
      <c r="G243" s="54"/>
      <c r="H243" s="52"/>
      <c r="I243" s="53"/>
      <c r="J243" s="54"/>
      <c r="K243" s="57">
        <v>72.27</v>
      </c>
      <c r="L243" s="58"/>
      <c r="M243" s="59"/>
      <c r="N243" s="60">
        <v>1.6875</v>
      </c>
      <c r="O243" s="61"/>
      <c r="P243" s="62"/>
      <c r="Q243" s="49">
        <v>9</v>
      </c>
      <c r="R243" s="50"/>
      <c r="S243" s="50"/>
      <c r="T243" s="51"/>
      <c r="U243" s="52"/>
      <c r="V243" s="53"/>
      <c r="W243" s="53"/>
      <c r="X243" s="54"/>
      <c r="Y243" s="49">
        <v>1</v>
      </c>
      <c r="Z243" s="50"/>
      <c r="AA243" s="50"/>
      <c r="AB243" s="51"/>
      <c r="AC243" s="49">
        <v>9</v>
      </c>
      <c r="AD243" s="50"/>
      <c r="AE243" s="51"/>
      <c r="AF243" s="52"/>
      <c r="AG243" s="54"/>
    </row>
    <row r="244" spans="1:33" ht="12.95" customHeight="1" x14ac:dyDescent="0.25">
      <c r="A244" s="4"/>
      <c r="B244" s="53"/>
      <c r="C244" s="54"/>
      <c r="D244" s="55" t="s">
        <v>34</v>
      </c>
      <c r="E244" s="56"/>
      <c r="F244" s="52"/>
      <c r="G244" s="54"/>
      <c r="H244" s="52"/>
      <c r="I244" s="53"/>
      <c r="J244" s="54"/>
      <c r="K244" s="57">
        <v>1180.3399999999999</v>
      </c>
      <c r="L244" s="58"/>
      <c r="M244" s="59"/>
      <c r="N244" s="49">
        <v>1</v>
      </c>
      <c r="O244" s="50"/>
      <c r="P244" s="51"/>
      <c r="Q244" s="49">
        <v>83</v>
      </c>
      <c r="R244" s="50"/>
      <c r="S244" s="50"/>
      <c r="T244" s="51"/>
      <c r="U244" s="52"/>
      <c r="V244" s="53"/>
      <c r="W244" s="53"/>
      <c r="X244" s="54"/>
      <c r="Y244" s="49">
        <v>1</v>
      </c>
      <c r="Z244" s="50"/>
      <c r="AA244" s="50"/>
      <c r="AB244" s="51"/>
      <c r="AC244" s="49">
        <v>83</v>
      </c>
      <c r="AD244" s="50"/>
      <c r="AE244" s="51"/>
      <c r="AF244" s="52"/>
      <c r="AG244" s="54"/>
    </row>
    <row r="245" spans="1:33" ht="12.95" customHeight="1" x14ac:dyDescent="0.25">
      <c r="A245" s="4"/>
      <c r="B245" s="53"/>
      <c r="C245" s="54"/>
      <c r="D245" s="55" t="s">
        <v>37</v>
      </c>
      <c r="E245" s="56"/>
      <c r="F245" s="52"/>
      <c r="G245" s="54"/>
      <c r="H245" s="52"/>
      <c r="I245" s="53"/>
      <c r="J245" s="54"/>
      <c r="K245" s="57">
        <v>1.05</v>
      </c>
      <c r="L245" s="58"/>
      <c r="M245" s="59"/>
      <c r="N245" s="52"/>
      <c r="O245" s="53"/>
      <c r="P245" s="54"/>
      <c r="Q245" s="49">
        <v>120</v>
      </c>
      <c r="R245" s="50"/>
      <c r="S245" s="50"/>
      <c r="T245" s="51"/>
      <c r="U245" s="52"/>
      <c r="V245" s="53"/>
      <c r="W245" s="53"/>
      <c r="X245" s="54"/>
      <c r="Y245" s="57">
        <v>1.05</v>
      </c>
      <c r="Z245" s="58"/>
      <c r="AA245" s="58"/>
      <c r="AB245" s="59"/>
      <c r="AC245" s="49">
        <v>120</v>
      </c>
      <c r="AD245" s="50"/>
      <c r="AE245" s="51"/>
      <c r="AF245" s="52"/>
      <c r="AG245" s="54"/>
    </row>
    <row r="246" spans="1:33" ht="12.95" customHeight="1" x14ac:dyDescent="0.25">
      <c r="A246" s="4"/>
      <c r="B246" s="53"/>
      <c r="C246" s="54"/>
      <c r="D246" s="55" t="s">
        <v>38</v>
      </c>
      <c r="E246" s="56"/>
      <c r="F246" s="52"/>
      <c r="G246" s="54"/>
      <c r="H246" s="52"/>
      <c r="I246" s="53"/>
      <c r="J246" s="54"/>
      <c r="K246" s="57">
        <v>0.55000000000000004</v>
      </c>
      <c r="L246" s="58"/>
      <c r="M246" s="59"/>
      <c r="N246" s="52"/>
      <c r="O246" s="53"/>
      <c r="P246" s="54"/>
      <c r="Q246" s="49">
        <v>63</v>
      </c>
      <c r="R246" s="50"/>
      <c r="S246" s="50"/>
      <c r="T246" s="51"/>
      <c r="U246" s="52"/>
      <c r="V246" s="53"/>
      <c r="W246" s="53"/>
      <c r="X246" s="54"/>
      <c r="Y246" s="57">
        <v>0.55000000000000004</v>
      </c>
      <c r="Z246" s="58"/>
      <c r="AA246" s="58"/>
      <c r="AB246" s="59"/>
      <c r="AC246" s="49">
        <v>63</v>
      </c>
      <c r="AD246" s="50"/>
      <c r="AE246" s="51"/>
      <c r="AF246" s="52"/>
      <c r="AG246" s="54"/>
    </row>
    <row r="247" spans="1:33" ht="12.95" customHeight="1" x14ac:dyDescent="0.25">
      <c r="A247" s="4"/>
      <c r="B247" s="53"/>
      <c r="C247" s="54"/>
      <c r="D247" s="55" t="s">
        <v>39</v>
      </c>
      <c r="E247" s="56"/>
      <c r="F247" s="52" t="s">
        <v>40</v>
      </c>
      <c r="G247" s="54"/>
      <c r="H247" s="57">
        <v>103.01</v>
      </c>
      <c r="I247" s="58"/>
      <c r="J247" s="59"/>
      <c r="K247" s="55"/>
      <c r="L247" s="63"/>
      <c r="M247" s="56"/>
      <c r="N247" s="60">
        <v>1.5525</v>
      </c>
      <c r="O247" s="61"/>
      <c r="P247" s="62"/>
      <c r="Q247" s="55"/>
      <c r="R247" s="63"/>
      <c r="S247" s="63"/>
      <c r="T247" s="56"/>
      <c r="U247" s="55"/>
      <c r="V247" s="63"/>
      <c r="W247" s="63"/>
      <c r="X247" s="56"/>
      <c r="Y247" s="55"/>
      <c r="Z247" s="63"/>
      <c r="AA247" s="63"/>
      <c r="AB247" s="56"/>
      <c r="AC247" s="55"/>
      <c r="AD247" s="63"/>
      <c r="AE247" s="56"/>
      <c r="AF247" s="57">
        <v>11.19</v>
      </c>
      <c r="AG247" s="59"/>
    </row>
    <row r="248" spans="1:33" ht="11.85" customHeight="1" x14ac:dyDescent="0.25">
      <c r="A248" s="4"/>
      <c r="B248" s="53"/>
      <c r="C248" s="53"/>
      <c r="D248" s="63" t="s">
        <v>41</v>
      </c>
      <c r="E248" s="63"/>
      <c r="F248" s="53"/>
      <c r="G248" s="53"/>
      <c r="H248" s="53"/>
      <c r="I248" s="53"/>
      <c r="J248" s="53"/>
      <c r="K248" s="53"/>
      <c r="L248" s="53"/>
      <c r="M248" s="53"/>
      <c r="N248" s="53"/>
      <c r="O248" s="53"/>
      <c r="P248" s="53"/>
      <c r="Q248" s="49">
        <v>386</v>
      </c>
      <c r="R248" s="50"/>
      <c r="S248" s="50"/>
      <c r="T248" s="51"/>
      <c r="U248" s="52"/>
      <c r="V248" s="53"/>
      <c r="W248" s="53"/>
      <c r="X248" s="53"/>
      <c r="Y248" s="53"/>
      <c r="Z248" s="53"/>
      <c r="AA248" s="53"/>
      <c r="AB248" s="53"/>
      <c r="AC248" s="49">
        <v>386</v>
      </c>
      <c r="AD248" s="50"/>
      <c r="AE248" s="51"/>
      <c r="AF248" s="57">
        <v>11.19</v>
      </c>
      <c r="AG248" s="59"/>
    </row>
    <row r="249" spans="1:33" ht="50.25" customHeight="1" x14ac:dyDescent="0.25">
      <c r="A249" s="23">
        <v>21</v>
      </c>
      <c r="B249" s="15" t="s">
        <v>107</v>
      </c>
      <c r="C249" s="21"/>
      <c r="D249" s="27" t="s">
        <v>109</v>
      </c>
      <c r="E249" s="28"/>
      <c r="F249" s="15" t="s">
        <v>111</v>
      </c>
      <c r="G249" s="21"/>
      <c r="H249" s="37">
        <v>7.0000000000000007E-2</v>
      </c>
      <c r="I249" s="38"/>
      <c r="J249" s="39"/>
      <c r="K249" s="99">
        <v>603.54650000000004</v>
      </c>
      <c r="L249" s="100"/>
      <c r="M249" s="101"/>
      <c r="N249" s="15"/>
      <c r="O249" s="16"/>
      <c r="P249" s="16"/>
      <c r="Q249" s="19">
        <v>350</v>
      </c>
      <c r="R249" s="19"/>
      <c r="S249" s="19"/>
      <c r="T249" s="19"/>
      <c r="U249" s="16"/>
      <c r="V249" s="16"/>
      <c r="W249" s="16"/>
      <c r="X249" s="16"/>
      <c r="Y249" s="16"/>
      <c r="Z249" s="16"/>
      <c r="AA249" s="16"/>
      <c r="AB249" s="16"/>
      <c r="AC249" s="19">
        <v>350</v>
      </c>
      <c r="AD249" s="19"/>
      <c r="AE249" s="19"/>
      <c r="AF249" s="16"/>
      <c r="AG249" s="21"/>
    </row>
    <row r="250" spans="1:33" ht="84.75" customHeight="1" x14ac:dyDescent="0.25">
      <c r="A250" s="24"/>
      <c r="B250" s="25" t="s">
        <v>108</v>
      </c>
      <c r="C250" s="26"/>
      <c r="D250" s="29" t="s">
        <v>110</v>
      </c>
      <c r="E250" s="30"/>
      <c r="F250" s="17"/>
      <c r="G250" s="22"/>
      <c r="H250" s="40"/>
      <c r="I250" s="41"/>
      <c r="J250" s="42"/>
      <c r="K250" s="102"/>
      <c r="L250" s="103"/>
      <c r="M250" s="104"/>
      <c r="N250" s="17"/>
      <c r="O250" s="18"/>
      <c r="P250" s="18"/>
      <c r="Q250" s="20"/>
      <c r="R250" s="20"/>
      <c r="S250" s="20"/>
      <c r="T250" s="20"/>
      <c r="U250" s="18"/>
      <c r="V250" s="18"/>
      <c r="W250" s="18"/>
      <c r="X250" s="18"/>
      <c r="Y250" s="18"/>
      <c r="Z250" s="18"/>
      <c r="AA250" s="18"/>
      <c r="AB250" s="18"/>
      <c r="AC250" s="20"/>
      <c r="AD250" s="20"/>
      <c r="AE250" s="20"/>
      <c r="AF250" s="18"/>
      <c r="AG250" s="22"/>
    </row>
    <row r="251" spans="1:33" ht="23.25" customHeight="1" x14ac:dyDescent="0.25">
      <c r="A251" s="4"/>
      <c r="B251" s="53"/>
      <c r="C251" s="54"/>
      <c r="D251" s="55" t="s">
        <v>30</v>
      </c>
      <c r="E251" s="56"/>
      <c r="F251" s="52"/>
      <c r="G251" s="54"/>
      <c r="H251" s="52"/>
      <c r="I251" s="53"/>
      <c r="J251" s="54"/>
      <c r="K251" s="57">
        <v>114.02</v>
      </c>
      <c r="L251" s="58"/>
      <c r="M251" s="59"/>
      <c r="N251" s="60">
        <v>1.5525</v>
      </c>
      <c r="O251" s="61"/>
      <c r="P251" s="62"/>
      <c r="Q251" s="49">
        <v>12</v>
      </c>
      <c r="R251" s="50"/>
      <c r="S251" s="50"/>
      <c r="T251" s="51"/>
      <c r="U251" s="52" t="s">
        <v>31</v>
      </c>
      <c r="V251" s="53"/>
      <c r="W251" s="53"/>
      <c r="X251" s="54"/>
      <c r="Y251" s="49">
        <v>1</v>
      </c>
      <c r="Z251" s="50"/>
      <c r="AA251" s="50"/>
      <c r="AB251" s="51"/>
      <c r="AC251" s="49">
        <v>12</v>
      </c>
      <c r="AD251" s="50"/>
      <c r="AE251" s="51"/>
      <c r="AF251" s="52"/>
      <c r="AG251" s="54"/>
    </row>
    <row r="252" spans="1:33" ht="12.95" customHeight="1" x14ac:dyDescent="0.25">
      <c r="A252" s="4"/>
      <c r="B252" s="53"/>
      <c r="C252" s="54"/>
      <c r="D252" s="55" t="s">
        <v>32</v>
      </c>
      <c r="E252" s="56"/>
      <c r="F252" s="52"/>
      <c r="G252" s="54"/>
      <c r="H252" s="52"/>
      <c r="I252" s="53"/>
      <c r="J252" s="54"/>
      <c r="K252" s="57">
        <v>2.93</v>
      </c>
      <c r="L252" s="58"/>
      <c r="M252" s="59"/>
      <c r="N252" s="60">
        <v>1.6875</v>
      </c>
      <c r="O252" s="61"/>
      <c r="P252" s="62"/>
      <c r="Q252" s="49">
        <v>0</v>
      </c>
      <c r="R252" s="50"/>
      <c r="S252" s="50"/>
      <c r="T252" s="51"/>
      <c r="U252" s="52"/>
      <c r="V252" s="53"/>
      <c r="W252" s="53"/>
      <c r="X252" s="54"/>
      <c r="Y252" s="49">
        <v>1</v>
      </c>
      <c r="Z252" s="50"/>
      <c r="AA252" s="50"/>
      <c r="AB252" s="51"/>
      <c r="AC252" s="49">
        <v>0</v>
      </c>
      <c r="AD252" s="50"/>
      <c r="AE252" s="51"/>
      <c r="AF252" s="52"/>
      <c r="AG252" s="54"/>
    </row>
    <row r="253" spans="1:33" ht="12.95" customHeight="1" x14ac:dyDescent="0.25">
      <c r="A253" s="4"/>
      <c r="B253" s="53"/>
      <c r="C253" s="54"/>
      <c r="D253" s="55" t="s">
        <v>33</v>
      </c>
      <c r="E253" s="56"/>
      <c r="F253" s="52"/>
      <c r="G253" s="54"/>
      <c r="H253" s="52"/>
      <c r="I253" s="53"/>
      <c r="J253" s="54"/>
      <c r="K253" s="57">
        <v>0.14000000000000001</v>
      </c>
      <c r="L253" s="58"/>
      <c r="M253" s="59"/>
      <c r="N253" s="60">
        <v>1.6875</v>
      </c>
      <c r="O253" s="61"/>
      <c r="P253" s="62"/>
      <c r="Q253" s="49">
        <v>0</v>
      </c>
      <c r="R253" s="50"/>
      <c r="S253" s="50"/>
      <c r="T253" s="51"/>
      <c r="U253" s="52"/>
      <c r="V253" s="53"/>
      <c r="W253" s="53"/>
      <c r="X253" s="54"/>
      <c r="Y253" s="49">
        <v>1</v>
      </c>
      <c r="Z253" s="50"/>
      <c r="AA253" s="50"/>
      <c r="AB253" s="51"/>
      <c r="AC253" s="49">
        <v>0</v>
      </c>
      <c r="AD253" s="50"/>
      <c r="AE253" s="51"/>
      <c r="AF253" s="52"/>
      <c r="AG253" s="54"/>
    </row>
    <row r="254" spans="1:33" ht="12.95" customHeight="1" x14ac:dyDescent="0.25">
      <c r="A254" s="4"/>
      <c r="B254" s="53"/>
      <c r="C254" s="54"/>
      <c r="D254" s="55" t="s">
        <v>34</v>
      </c>
      <c r="E254" s="56"/>
      <c r="F254" s="52"/>
      <c r="G254" s="54"/>
      <c r="H254" s="52"/>
      <c r="I254" s="53"/>
      <c r="J254" s="54"/>
      <c r="K254" s="60">
        <v>486.59649999999999</v>
      </c>
      <c r="L254" s="61"/>
      <c r="M254" s="62"/>
      <c r="N254" s="49">
        <v>1</v>
      </c>
      <c r="O254" s="50"/>
      <c r="P254" s="51"/>
      <c r="Q254" s="49">
        <v>34</v>
      </c>
      <c r="R254" s="50"/>
      <c r="S254" s="50"/>
      <c r="T254" s="51"/>
      <c r="U254" s="52"/>
      <c r="V254" s="53"/>
      <c r="W254" s="53"/>
      <c r="X254" s="54"/>
      <c r="Y254" s="49">
        <v>1</v>
      </c>
      <c r="Z254" s="50"/>
      <c r="AA254" s="50"/>
      <c r="AB254" s="51"/>
      <c r="AC254" s="49">
        <v>34</v>
      </c>
      <c r="AD254" s="50"/>
      <c r="AE254" s="51"/>
      <c r="AF254" s="52"/>
      <c r="AG254" s="54"/>
    </row>
    <row r="255" spans="1:33" ht="30.75" customHeight="1" x14ac:dyDescent="0.25">
      <c r="A255" s="7">
        <v>21.1</v>
      </c>
      <c r="B255" s="52" t="s">
        <v>112</v>
      </c>
      <c r="C255" s="54"/>
      <c r="D255" s="55" t="s">
        <v>113</v>
      </c>
      <c r="E255" s="56"/>
      <c r="F255" s="52" t="s">
        <v>68</v>
      </c>
      <c r="G255" s="54"/>
      <c r="H255" s="105">
        <v>2.0300000000000001E-3</v>
      </c>
      <c r="I255" s="106"/>
      <c r="J255" s="107"/>
      <c r="K255" s="64">
        <v>2898.5</v>
      </c>
      <c r="L255" s="77"/>
      <c r="M255" s="65"/>
      <c r="N255" s="87">
        <v>2.9000000000000001E-2</v>
      </c>
      <c r="O255" s="88"/>
      <c r="P255" s="89"/>
      <c r="Q255" s="66">
        <v>6</v>
      </c>
      <c r="R255" s="67"/>
      <c r="S255" s="67"/>
      <c r="T255" s="68"/>
      <c r="U255" s="52"/>
      <c r="V255" s="53"/>
      <c r="W255" s="53"/>
      <c r="X255" s="54"/>
      <c r="Y255" s="49">
        <v>1</v>
      </c>
      <c r="Z255" s="50"/>
      <c r="AA255" s="50"/>
      <c r="AB255" s="51"/>
      <c r="AC255" s="66">
        <v>6</v>
      </c>
      <c r="AD255" s="67"/>
      <c r="AE255" s="68"/>
      <c r="AF255" s="55"/>
      <c r="AG255" s="56"/>
    </row>
    <row r="256" spans="1:33" ht="41.25" customHeight="1" x14ac:dyDescent="0.25">
      <c r="A256" s="7">
        <v>21.2</v>
      </c>
      <c r="B256" s="52" t="s">
        <v>280</v>
      </c>
      <c r="C256" s="54"/>
      <c r="D256" s="55" t="s">
        <v>114</v>
      </c>
      <c r="E256" s="56"/>
      <c r="F256" s="52" t="s">
        <v>74</v>
      </c>
      <c r="G256" s="54"/>
      <c r="H256" s="49">
        <v>7.0000000000000009</v>
      </c>
      <c r="I256" s="50"/>
      <c r="J256" s="51"/>
      <c r="K256" s="57">
        <v>39.67</v>
      </c>
      <c r="L256" s="58"/>
      <c r="M256" s="59"/>
      <c r="N256" s="90">
        <v>100</v>
      </c>
      <c r="O256" s="91"/>
      <c r="P256" s="92"/>
      <c r="Q256" s="66">
        <v>278</v>
      </c>
      <c r="R256" s="67"/>
      <c r="S256" s="67"/>
      <c r="T256" s="68"/>
      <c r="U256" s="52"/>
      <c r="V256" s="53"/>
      <c r="W256" s="53"/>
      <c r="X256" s="54"/>
      <c r="Y256" s="49">
        <v>1</v>
      </c>
      <c r="Z256" s="50"/>
      <c r="AA256" s="50"/>
      <c r="AB256" s="51"/>
      <c r="AC256" s="66">
        <v>278</v>
      </c>
      <c r="AD256" s="67"/>
      <c r="AE256" s="68"/>
      <c r="AF256" s="55"/>
      <c r="AG256" s="56"/>
    </row>
    <row r="257" spans="1:33" ht="12.95" customHeight="1" x14ac:dyDescent="0.25">
      <c r="A257" s="4"/>
      <c r="B257" s="53"/>
      <c r="C257" s="54"/>
      <c r="D257" s="55" t="s">
        <v>37</v>
      </c>
      <c r="E257" s="56"/>
      <c r="F257" s="52"/>
      <c r="G257" s="54"/>
      <c r="H257" s="52"/>
      <c r="I257" s="53"/>
      <c r="J257" s="54"/>
      <c r="K257" s="57">
        <v>1.05</v>
      </c>
      <c r="L257" s="58"/>
      <c r="M257" s="59"/>
      <c r="N257" s="52"/>
      <c r="O257" s="53"/>
      <c r="P257" s="54"/>
      <c r="Q257" s="49">
        <v>13</v>
      </c>
      <c r="R257" s="50"/>
      <c r="S257" s="50"/>
      <c r="T257" s="51"/>
      <c r="U257" s="52"/>
      <c r="V257" s="53"/>
      <c r="W257" s="53"/>
      <c r="X257" s="54"/>
      <c r="Y257" s="57">
        <v>1.05</v>
      </c>
      <c r="Z257" s="58"/>
      <c r="AA257" s="58"/>
      <c r="AB257" s="59"/>
      <c r="AC257" s="49">
        <v>13</v>
      </c>
      <c r="AD257" s="50"/>
      <c r="AE257" s="51"/>
      <c r="AF257" s="52"/>
      <c r="AG257" s="54"/>
    </row>
    <row r="258" spans="1:33" ht="12.95" customHeight="1" x14ac:dyDescent="0.25">
      <c r="A258" s="4"/>
      <c r="B258" s="53"/>
      <c r="C258" s="54"/>
      <c r="D258" s="55" t="s">
        <v>38</v>
      </c>
      <c r="E258" s="56"/>
      <c r="F258" s="52"/>
      <c r="G258" s="54"/>
      <c r="H258" s="52"/>
      <c r="I258" s="53"/>
      <c r="J258" s="54"/>
      <c r="K258" s="57">
        <v>0.55000000000000004</v>
      </c>
      <c r="L258" s="58"/>
      <c r="M258" s="59"/>
      <c r="N258" s="52"/>
      <c r="O258" s="53"/>
      <c r="P258" s="54"/>
      <c r="Q258" s="49">
        <v>7</v>
      </c>
      <c r="R258" s="50"/>
      <c r="S258" s="50"/>
      <c r="T258" s="51"/>
      <c r="U258" s="52"/>
      <c r="V258" s="53"/>
      <c r="W258" s="53"/>
      <c r="X258" s="54"/>
      <c r="Y258" s="57">
        <v>0.55000000000000004</v>
      </c>
      <c r="Z258" s="58"/>
      <c r="AA258" s="58"/>
      <c r="AB258" s="59"/>
      <c r="AC258" s="49">
        <v>7</v>
      </c>
      <c r="AD258" s="50"/>
      <c r="AE258" s="51"/>
      <c r="AF258" s="52"/>
      <c r="AG258" s="54"/>
    </row>
    <row r="259" spans="1:33" ht="12.95" customHeight="1" x14ac:dyDescent="0.25">
      <c r="A259" s="4"/>
      <c r="B259" s="53"/>
      <c r="C259" s="54"/>
      <c r="D259" s="55" t="s">
        <v>39</v>
      </c>
      <c r="E259" s="56"/>
      <c r="F259" s="52" t="s">
        <v>40</v>
      </c>
      <c r="G259" s="54"/>
      <c r="H259" s="57">
        <v>11.99</v>
      </c>
      <c r="I259" s="58"/>
      <c r="J259" s="59"/>
      <c r="K259" s="55"/>
      <c r="L259" s="63"/>
      <c r="M259" s="56"/>
      <c r="N259" s="60">
        <v>1.5525</v>
      </c>
      <c r="O259" s="61"/>
      <c r="P259" s="62"/>
      <c r="Q259" s="55"/>
      <c r="R259" s="63"/>
      <c r="S259" s="63"/>
      <c r="T259" s="56"/>
      <c r="U259" s="55"/>
      <c r="V259" s="63"/>
      <c r="W259" s="63"/>
      <c r="X259" s="56"/>
      <c r="Y259" s="55"/>
      <c r="Z259" s="63"/>
      <c r="AA259" s="63"/>
      <c r="AB259" s="56"/>
      <c r="AC259" s="55"/>
      <c r="AD259" s="63"/>
      <c r="AE259" s="56"/>
      <c r="AF259" s="64">
        <v>1.3</v>
      </c>
      <c r="AG259" s="65"/>
    </row>
    <row r="260" spans="1:33" ht="11.85" customHeight="1" x14ac:dyDescent="0.25">
      <c r="A260" s="4"/>
      <c r="B260" s="53"/>
      <c r="C260" s="53"/>
      <c r="D260" s="63" t="s">
        <v>41</v>
      </c>
      <c r="E260" s="6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49">
        <v>350</v>
      </c>
      <c r="R260" s="50"/>
      <c r="S260" s="50"/>
      <c r="T260" s="51"/>
      <c r="U260" s="52"/>
      <c r="V260" s="53"/>
      <c r="W260" s="53"/>
      <c r="X260" s="53"/>
      <c r="Y260" s="53"/>
      <c r="Z260" s="53"/>
      <c r="AA260" s="53"/>
      <c r="AB260" s="53"/>
      <c r="AC260" s="49">
        <v>350</v>
      </c>
      <c r="AD260" s="50"/>
      <c r="AE260" s="51"/>
      <c r="AF260" s="64">
        <v>1.3</v>
      </c>
      <c r="AG260" s="65"/>
    </row>
    <row r="261" spans="1:33" ht="36" customHeight="1" x14ac:dyDescent="0.25">
      <c r="A261" s="23">
        <v>22</v>
      </c>
      <c r="B261" s="15" t="s">
        <v>115</v>
      </c>
      <c r="C261" s="21"/>
      <c r="D261" s="27" t="s">
        <v>116</v>
      </c>
      <c r="E261" s="28"/>
      <c r="F261" s="15" t="s">
        <v>61</v>
      </c>
      <c r="G261" s="21"/>
      <c r="H261" s="37">
        <v>7.0000000000000007E-2</v>
      </c>
      <c r="I261" s="38"/>
      <c r="J261" s="39"/>
      <c r="K261" s="37">
        <v>687.20999999999992</v>
      </c>
      <c r="L261" s="38"/>
      <c r="M261" s="39"/>
      <c r="N261" s="15"/>
      <c r="O261" s="16"/>
      <c r="P261" s="16"/>
      <c r="Q261" s="19">
        <v>722</v>
      </c>
      <c r="R261" s="19"/>
      <c r="S261" s="19"/>
      <c r="T261" s="19"/>
      <c r="U261" s="16"/>
      <c r="V261" s="16"/>
      <c r="W261" s="16"/>
      <c r="X261" s="16"/>
      <c r="Y261" s="16"/>
      <c r="Z261" s="16"/>
      <c r="AA261" s="16"/>
      <c r="AB261" s="16"/>
      <c r="AC261" s="19">
        <v>722</v>
      </c>
      <c r="AD261" s="19"/>
      <c r="AE261" s="19"/>
      <c r="AF261" s="16"/>
      <c r="AG261" s="21"/>
    </row>
    <row r="262" spans="1:33" ht="85.5" customHeight="1" x14ac:dyDescent="0.25">
      <c r="A262" s="24"/>
      <c r="B262" s="25" t="s">
        <v>108</v>
      </c>
      <c r="C262" s="26"/>
      <c r="D262" s="29" t="s">
        <v>117</v>
      </c>
      <c r="E262" s="30"/>
      <c r="F262" s="17"/>
      <c r="G262" s="22"/>
      <c r="H262" s="40"/>
      <c r="I262" s="41"/>
      <c r="J262" s="42"/>
      <c r="K262" s="40"/>
      <c r="L262" s="41"/>
      <c r="M262" s="42"/>
      <c r="N262" s="17"/>
      <c r="O262" s="18"/>
      <c r="P262" s="18"/>
      <c r="Q262" s="20"/>
      <c r="R262" s="20"/>
      <c r="S262" s="20"/>
      <c r="T262" s="20"/>
      <c r="U262" s="18"/>
      <c r="V262" s="18"/>
      <c r="W262" s="18"/>
      <c r="X262" s="18"/>
      <c r="Y262" s="18"/>
      <c r="Z262" s="18"/>
      <c r="AA262" s="18"/>
      <c r="AB262" s="18"/>
      <c r="AC262" s="20"/>
      <c r="AD262" s="20"/>
      <c r="AE262" s="20"/>
      <c r="AF262" s="18"/>
      <c r="AG262" s="22"/>
    </row>
    <row r="263" spans="1:33" ht="23.25" customHeight="1" x14ac:dyDescent="0.25">
      <c r="A263" s="4"/>
      <c r="B263" s="53"/>
      <c r="C263" s="54"/>
      <c r="D263" s="55" t="s">
        <v>30</v>
      </c>
      <c r="E263" s="56"/>
      <c r="F263" s="52"/>
      <c r="G263" s="54"/>
      <c r="H263" s="52"/>
      <c r="I263" s="53"/>
      <c r="J263" s="54"/>
      <c r="K263" s="57">
        <v>368.65</v>
      </c>
      <c r="L263" s="58"/>
      <c r="M263" s="59"/>
      <c r="N263" s="60">
        <v>1.5525</v>
      </c>
      <c r="O263" s="61"/>
      <c r="P263" s="62"/>
      <c r="Q263" s="49">
        <v>40</v>
      </c>
      <c r="R263" s="50"/>
      <c r="S263" s="50"/>
      <c r="T263" s="51"/>
      <c r="U263" s="52" t="s">
        <v>31</v>
      </c>
      <c r="V263" s="53"/>
      <c r="W263" s="53"/>
      <c r="X263" s="54"/>
      <c r="Y263" s="49">
        <v>1</v>
      </c>
      <c r="Z263" s="50"/>
      <c r="AA263" s="50"/>
      <c r="AB263" s="51"/>
      <c r="AC263" s="49">
        <v>40</v>
      </c>
      <c r="AD263" s="50"/>
      <c r="AE263" s="51"/>
      <c r="AF263" s="52"/>
      <c r="AG263" s="54"/>
    </row>
    <row r="264" spans="1:33" ht="12.95" customHeight="1" x14ac:dyDescent="0.25">
      <c r="A264" s="4"/>
      <c r="B264" s="53"/>
      <c r="C264" s="54"/>
      <c r="D264" s="55" t="s">
        <v>32</v>
      </c>
      <c r="E264" s="56"/>
      <c r="F264" s="52"/>
      <c r="G264" s="54"/>
      <c r="H264" s="52"/>
      <c r="I264" s="53"/>
      <c r="J264" s="54"/>
      <c r="K264" s="57">
        <v>7.82</v>
      </c>
      <c r="L264" s="58"/>
      <c r="M264" s="59"/>
      <c r="N264" s="60">
        <v>1.6875</v>
      </c>
      <c r="O264" s="61"/>
      <c r="P264" s="62"/>
      <c r="Q264" s="49">
        <v>1</v>
      </c>
      <c r="R264" s="50"/>
      <c r="S264" s="50"/>
      <c r="T264" s="51"/>
      <c r="U264" s="52"/>
      <c r="V264" s="53"/>
      <c r="W264" s="53"/>
      <c r="X264" s="54"/>
      <c r="Y264" s="49">
        <v>1</v>
      </c>
      <c r="Z264" s="50"/>
      <c r="AA264" s="50"/>
      <c r="AB264" s="51"/>
      <c r="AC264" s="49">
        <v>1</v>
      </c>
      <c r="AD264" s="50"/>
      <c r="AE264" s="51"/>
      <c r="AF264" s="52"/>
      <c r="AG264" s="54"/>
    </row>
    <row r="265" spans="1:33" ht="12.95" customHeight="1" x14ac:dyDescent="0.25">
      <c r="A265" s="4"/>
      <c r="B265" s="53"/>
      <c r="C265" s="54"/>
      <c r="D265" s="55" t="s">
        <v>33</v>
      </c>
      <c r="E265" s="56"/>
      <c r="F265" s="52"/>
      <c r="G265" s="54"/>
      <c r="H265" s="52"/>
      <c r="I265" s="53"/>
      <c r="J265" s="54"/>
      <c r="K265" s="57">
        <v>3.38</v>
      </c>
      <c r="L265" s="58"/>
      <c r="M265" s="59"/>
      <c r="N265" s="60">
        <v>1.6875</v>
      </c>
      <c r="O265" s="61"/>
      <c r="P265" s="62"/>
      <c r="Q265" s="49">
        <v>0</v>
      </c>
      <c r="R265" s="50"/>
      <c r="S265" s="50"/>
      <c r="T265" s="51"/>
      <c r="U265" s="52"/>
      <c r="V265" s="53"/>
      <c r="W265" s="53"/>
      <c r="X265" s="54"/>
      <c r="Y265" s="49">
        <v>1</v>
      </c>
      <c r="Z265" s="50"/>
      <c r="AA265" s="50"/>
      <c r="AB265" s="51"/>
      <c r="AC265" s="49">
        <v>0</v>
      </c>
      <c r="AD265" s="50"/>
      <c r="AE265" s="51"/>
      <c r="AF265" s="52"/>
      <c r="AG265" s="54"/>
    </row>
    <row r="266" spans="1:33" ht="12.95" customHeight="1" x14ac:dyDescent="0.25">
      <c r="A266" s="4"/>
      <c r="B266" s="53"/>
      <c r="C266" s="54"/>
      <c r="D266" s="55" t="s">
        <v>34</v>
      </c>
      <c r="E266" s="56"/>
      <c r="F266" s="52"/>
      <c r="G266" s="54"/>
      <c r="H266" s="52"/>
      <c r="I266" s="53"/>
      <c r="J266" s="54"/>
      <c r="K266" s="57">
        <v>310.73999999999995</v>
      </c>
      <c r="L266" s="58"/>
      <c r="M266" s="59"/>
      <c r="N266" s="49">
        <v>1</v>
      </c>
      <c r="O266" s="50"/>
      <c r="P266" s="51"/>
      <c r="Q266" s="49">
        <v>22</v>
      </c>
      <c r="R266" s="50"/>
      <c r="S266" s="50"/>
      <c r="T266" s="51"/>
      <c r="U266" s="52"/>
      <c r="V266" s="53"/>
      <c r="W266" s="53"/>
      <c r="X266" s="54"/>
      <c r="Y266" s="49">
        <v>1</v>
      </c>
      <c r="Z266" s="50"/>
      <c r="AA266" s="50"/>
      <c r="AB266" s="51"/>
      <c r="AC266" s="49">
        <v>22</v>
      </c>
      <c r="AD266" s="50"/>
      <c r="AE266" s="51"/>
      <c r="AF266" s="52"/>
      <c r="AG266" s="54"/>
    </row>
    <row r="267" spans="1:33" ht="41.25" customHeight="1" x14ac:dyDescent="0.25">
      <c r="A267" s="7">
        <v>22.1</v>
      </c>
      <c r="B267" s="52" t="s">
        <v>118</v>
      </c>
      <c r="C267" s="54"/>
      <c r="D267" s="55" t="s">
        <v>119</v>
      </c>
      <c r="E267" s="56"/>
      <c r="F267" s="52" t="s">
        <v>49</v>
      </c>
      <c r="G267" s="54"/>
      <c r="H267" s="93">
        <v>-4.2000000000000003E-2</v>
      </c>
      <c r="I267" s="94"/>
      <c r="J267" s="95"/>
      <c r="K267" s="64">
        <v>517.9</v>
      </c>
      <c r="L267" s="77"/>
      <c r="M267" s="65"/>
      <c r="N267" s="108">
        <v>-0.6</v>
      </c>
      <c r="O267" s="109"/>
      <c r="P267" s="110"/>
      <c r="Q267" s="66">
        <v>-22</v>
      </c>
      <c r="R267" s="67"/>
      <c r="S267" s="67"/>
      <c r="T267" s="68"/>
      <c r="U267" s="52"/>
      <c r="V267" s="53"/>
      <c r="W267" s="53"/>
      <c r="X267" s="54"/>
      <c r="Y267" s="49">
        <v>1</v>
      </c>
      <c r="Z267" s="50"/>
      <c r="AA267" s="50"/>
      <c r="AB267" s="51"/>
      <c r="AC267" s="66">
        <v>-22</v>
      </c>
      <c r="AD267" s="67"/>
      <c r="AE267" s="68"/>
      <c r="AF267" s="55"/>
      <c r="AG267" s="56"/>
    </row>
    <row r="268" spans="1:33" ht="42" customHeight="1" x14ac:dyDescent="0.25">
      <c r="A268" s="7">
        <v>22.2</v>
      </c>
      <c r="B268" s="52" t="s">
        <v>281</v>
      </c>
      <c r="C268" s="54"/>
      <c r="D268" s="55" t="s">
        <v>120</v>
      </c>
      <c r="E268" s="56"/>
      <c r="F268" s="52" t="s">
        <v>74</v>
      </c>
      <c r="G268" s="54"/>
      <c r="H268" s="49">
        <v>7.0000000000000009</v>
      </c>
      <c r="I268" s="50"/>
      <c r="J268" s="51"/>
      <c r="K268" s="57">
        <v>88.19</v>
      </c>
      <c r="L268" s="58"/>
      <c r="M268" s="59"/>
      <c r="N268" s="90">
        <v>100</v>
      </c>
      <c r="O268" s="91"/>
      <c r="P268" s="92"/>
      <c r="Q268" s="66">
        <v>617</v>
      </c>
      <c r="R268" s="67"/>
      <c r="S268" s="67"/>
      <c r="T268" s="68"/>
      <c r="U268" s="52"/>
      <c r="V268" s="53"/>
      <c r="W268" s="53"/>
      <c r="X268" s="54"/>
      <c r="Y268" s="49">
        <v>1</v>
      </c>
      <c r="Z268" s="50"/>
      <c r="AA268" s="50"/>
      <c r="AB268" s="51"/>
      <c r="AC268" s="66">
        <v>617</v>
      </c>
      <c r="AD268" s="67"/>
      <c r="AE268" s="68"/>
      <c r="AF268" s="55"/>
      <c r="AG268" s="56"/>
    </row>
    <row r="269" spans="1:33" ht="12.95" customHeight="1" x14ac:dyDescent="0.25">
      <c r="A269" s="4"/>
      <c r="B269" s="53"/>
      <c r="C269" s="54"/>
      <c r="D269" s="55" t="s">
        <v>37</v>
      </c>
      <c r="E269" s="56"/>
      <c r="F269" s="52"/>
      <c r="G269" s="54"/>
      <c r="H269" s="52"/>
      <c r="I269" s="53"/>
      <c r="J269" s="54"/>
      <c r="K269" s="57">
        <v>1.05</v>
      </c>
      <c r="L269" s="58"/>
      <c r="M269" s="59"/>
      <c r="N269" s="52"/>
      <c r="O269" s="53"/>
      <c r="P269" s="54"/>
      <c r="Q269" s="49">
        <v>42</v>
      </c>
      <c r="R269" s="50"/>
      <c r="S269" s="50"/>
      <c r="T269" s="51"/>
      <c r="U269" s="52"/>
      <c r="V269" s="53"/>
      <c r="W269" s="53"/>
      <c r="X269" s="54"/>
      <c r="Y269" s="57">
        <v>1.05</v>
      </c>
      <c r="Z269" s="58"/>
      <c r="AA269" s="58"/>
      <c r="AB269" s="59"/>
      <c r="AC269" s="49">
        <v>42</v>
      </c>
      <c r="AD269" s="50"/>
      <c r="AE269" s="51"/>
      <c r="AF269" s="52"/>
      <c r="AG269" s="54"/>
    </row>
    <row r="270" spans="1:33" ht="12.95" customHeight="1" x14ac:dyDescent="0.25">
      <c r="A270" s="4"/>
      <c r="B270" s="53"/>
      <c r="C270" s="54"/>
      <c r="D270" s="55" t="s">
        <v>38</v>
      </c>
      <c r="E270" s="56"/>
      <c r="F270" s="52"/>
      <c r="G270" s="54"/>
      <c r="H270" s="52"/>
      <c r="I270" s="53"/>
      <c r="J270" s="54"/>
      <c r="K270" s="57">
        <v>0.55000000000000004</v>
      </c>
      <c r="L270" s="58"/>
      <c r="M270" s="59"/>
      <c r="N270" s="52"/>
      <c r="O270" s="53"/>
      <c r="P270" s="54"/>
      <c r="Q270" s="49">
        <v>22</v>
      </c>
      <c r="R270" s="50"/>
      <c r="S270" s="50"/>
      <c r="T270" s="51"/>
      <c r="U270" s="52"/>
      <c r="V270" s="53"/>
      <c r="W270" s="53"/>
      <c r="X270" s="54"/>
      <c r="Y270" s="57">
        <v>0.55000000000000004</v>
      </c>
      <c r="Z270" s="58"/>
      <c r="AA270" s="58"/>
      <c r="AB270" s="59"/>
      <c r="AC270" s="49">
        <v>22</v>
      </c>
      <c r="AD270" s="50"/>
      <c r="AE270" s="51"/>
      <c r="AF270" s="52"/>
      <c r="AG270" s="54"/>
    </row>
    <row r="271" spans="1:33" ht="12.95" customHeight="1" x14ac:dyDescent="0.25">
      <c r="A271" s="4"/>
      <c r="B271" s="53"/>
      <c r="C271" s="54"/>
      <c r="D271" s="55" t="s">
        <v>39</v>
      </c>
      <c r="E271" s="56"/>
      <c r="F271" s="52" t="s">
        <v>40</v>
      </c>
      <c r="G271" s="54"/>
      <c r="H271" s="57">
        <v>42.18</v>
      </c>
      <c r="I271" s="58"/>
      <c r="J271" s="59"/>
      <c r="K271" s="55"/>
      <c r="L271" s="63"/>
      <c r="M271" s="56"/>
      <c r="N271" s="60">
        <v>1.5525</v>
      </c>
      <c r="O271" s="61"/>
      <c r="P271" s="62"/>
      <c r="Q271" s="55"/>
      <c r="R271" s="63"/>
      <c r="S271" s="63"/>
      <c r="T271" s="56"/>
      <c r="U271" s="55"/>
      <c r="V271" s="63"/>
      <c r="W271" s="63"/>
      <c r="X271" s="56"/>
      <c r="Y271" s="55"/>
      <c r="Z271" s="63"/>
      <c r="AA271" s="63"/>
      <c r="AB271" s="56"/>
      <c r="AC271" s="55"/>
      <c r="AD271" s="63"/>
      <c r="AE271" s="56"/>
      <c r="AF271" s="57">
        <v>4.58</v>
      </c>
      <c r="AG271" s="59"/>
    </row>
    <row r="272" spans="1:33" ht="11.85" customHeight="1" x14ac:dyDescent="0.25">
      <c r="A272" s="4"/>
      <c r="B272" s="53"/>
      <c r="C272" s="53"/>
      <c r="D272" s="63" t="s">
        <v>41</v>
      </c>
      <c r="E272" s="6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49">
        <v>722</v>
      </c>
      <c r="R272" s="50"/>
      <c r="S272" s="50"/>
      <c r="T272" s="51"/>
      <c r="U272" s="52"/>
      <c r="V272" s="53"/>
      <c r="W272" s="53"/>
      <c r="X272" s="53"/>
      <c r="Y272" s="53"/>
      <c r="Z272" s="53"/>
      <c r="AA272" s="53"/>
      <c r="AB272" s="53"/>
      <c r="AC272" s="49">
        <v>722</v>
      </c>
      <c r="AD272" s="50"/>
      <c r="AE272" s="51"/>
      <c r="AF272" s="57">
        <v>4.58</v>
      </c>
      <c r="AG272" s="59"/>
    </row>
    <row r="273" spans="1:33" ht="130.5" customHeight="1" x14ac:dyDescent="0.25">
      <c r="A273" s="23">
        <v>23</v>
      </c>
      <c r="B273" s="15" t="s">
        <v>121</v>
      </c>
      <c r="C273" s="21"/>
      <c r="D273" s="27" t="s">
        <v>122</v>
      </c>
      <c r="E273" s="28"/>
      <c r="F273" s="15" t="s">
        <v>124</v>
      </c>
      <c r="G273" s="21"/>
      <c r="H273" s="37">
        <v>7.0000000000000007E-2</v>
      </c>
      <c r="I273" s="38"/>
      <c r="J273" s="39"/>
      <c r="K273" s="37">
        <v>11756.03</v>
      </c>
      <c r="L273" s="38"/>
      <c r="M273" s="39"/>
      <c r="N273" s="15"/>
      <c r="O273" s="16"/>
      <c r="P273" s="16"/>
      <c r="Q273" s="19">
        <v>1928</v>
      </c>
      <c r="R273" s="19"/>
      <c r="S273" s="19"/>
      <c r="T273" s="19"/>
      <c r="U273" s="16"/>
      <c r="V273" s="16"/>
      <c r="W273" s="16"/>
      <c r="X273" s="16"/>
      <c r="Y273" s="16"/>
      <c r="Z273" s="16"/>
      <c r="AA273" s="16"/>
      <c r="AB273" s="16"/>
      <c r="AC273" s="19">
        <v>1928</v>
      </c>
      <c r="AD273" s="19"/>
      <c r="AE273" s="19"/>
      <c r="AF273" s="16"/>
      <c r="AG273" s="21"/>
    </row>
    <row r="274" spans="1:33" ht="84" customHeight="1" x14ac:dyDescent="0.25">
      <c r="A274" s="24"/>
      <c r="B274" s="25" t="s">
        <v>108</v>
      </c>
      <c r="C274" s="26"/>
      <c r="D274" s="29" t="s">
        <v>123</v>
      </c>
      <c r="E274" s="30"/>
      <c r="F274" s="17"/>
      <c r="G274" s="22"/>
      <c r="H274" s="40"/>
      <c r="I274" s="41"/>
      <c r="J274" s="42"/>
      <c r="K274" s="40"/>
      <c r="L274" s="41"/>
      <c r="M274" s="42"/>
      <c r="N274" s="17"/>
      <c r="O274" s="18"/>
      <c r="P274" s="18"/>
      <c r="Q274" s="20"/>
      <c r="R274" s="20"/>
      <c r="S274" s="20"/>
      <c r="T274" s="20"/>
      <c r="U274" s="18"/>
      <c r="V274" s="18"/>
      <c r="W274" s="18"/>
      <c r="X274" s="18"/>
      <c r="Y274" s="18"/>
      <c r="Z274" s="18"/>
      <c r="AA274" s="18"/>
      <c r="AB274" s="18"/>
      <c r="AC274" s="20"/>
      <c r="AD274" s="20"/>
      <c r="AE274" s="20"/>
      <c r="AF274" s="18"/>
      <c r="AG274" s="22"/>
    </row>
    <row r="275" spans="1:33" ht="23.25" customHeight="1" x14ac:dyDescent="0.25">
      <c r="A275" s="4"/>
      <c r="B275" s="53"/>
      <c r="C275" s="54"/>
      <c r="D275" s="55" t="s">
        <v>30</v>
      </c>
      <c r="E275" s="56"/>
      <c r="F275" s="52"/>
      <c r="G275" s="54"/>
      <c r="H275" s="52"/>
      <c r="I275" s="53"/>
      <c r="J275" s="54"/>
      <c r="K275" s="57">
        <v>661.92</v>
      </c>
      <c r="L275" s="58"/>
      <c r="M275" s="59"/>
      <c r="N275" s="60">
        <v>1.5525</v>
      </c>
      <c r="O275" s="61"/>
      <c r="P275" s="62"/>
      <c r="Q275" s="49">
        <v>72</v>
      </c>
      <c r="R275" s="50"/>
      <c r="S275" s="50"/>
      <c r="T275" s="51"/>
      <c r="U275" s="52" t="s">
        <v>31</v>
      </c>
      <c r="V275" s="53"/>
      <c r="W275" s="53"/>
      <c r="X275" s="54"/>
      <c r="Y275" s="49">
        <v>1</v>
      </c>
      <c r="Z275" s="50"/>
      <c r="AA275" s="50"/>
      <c r="AB275" s="51"/>
      <c r="AC275" s="49">
        <v>72</v>
      </c>
      <c r="AD275" s="50"/>
      <c r="AE275" s="51"/>
      <c r="AF275" s="52"/>
      <c r="AG275" s="54"/>
    </row>
    <row r="276" spans="1:33" ht="12.95" customHeight="1" x14ac:dyDescent="0.25">
      <c r="A276" s="4"/>
      <c r="B276" s="53"/>
      <c r="C276" s="54"/>
      <c r="D276" s="55" t="s">
        <v>32</v>
      </c>
      <c r="E276" s="56"/>
      <c r="F276" s="52"/>
      <c r="G276" s="54"/>
      <c r="H276" s="52"/>
      <c r="I276" s="53"/>
      <c r="J276" s="54"/>
      <c r="K276" s="57">
        <v>46.41</v>
      </c>
      <c r="L276" s="58"/>
      <c r="M276" s="59"/>
      <c r="N276" s="60">
        <v>1.6875</v>
      </c>
      <c r="O276" s="61"/>
      <c r="P276" s="62"/>
      <c r="Q276" s="49">
        <v>5</v>
      </c>
      <c r="R276" s="50"/>
      <c r="S276" s="50"/>
      <c r="T276" s="51"/>
      <c r="U276" s="52"/>
      <c r="V276" s="53"/>
      <c r="W276" s="53"/>
      <c r="X276" s="54"/>
      <c r="Y276" s="49">
        <v>1</v>
      </c>
      <c r="Z276" s="50"/>
      <c r="AA276" s="50"/>
      <c r="AB276" s="51"/>
      <c r="AC276" s="49">
        <v>5</v>
      </c>
      <c r="AD276" s="50"/>
      <c r="AE276" s="51"/>
      <c r="AF276" s="52"/>
      <c r="AG276" s="54"/>
    </row>
    <row r="277" spans="1:33" ht="12.95" customHeight="1" x14ac:dyDescent="0.25">
      <c r="A277" s="4"/>
      <c r="B277" s="53"/>
      <c r="C277" s="54"/>
      <c r="D277" s="55" t="s">
        <v>33</v>
      </c>
      <c r="E277" s="56"/>
      <c r="F277" s="52"/>
      <c r="G277" s="54"/>
      <c r="H277" s="52"/>
      <c r="I277" s="53"/>
      <c r="J277" s="54"/>
      <c r="K277" s="57">
        <v>0.95</v>
      </c>
      <c r="L277" s="58"/>
      <c r="M277" s="59"/>
      <c r="N277" s="60">
        <v>1.6875</v>
      </c>
      <c r="O277" s="61"/>
      <c r="P277" s="62"/>
      <c r="Q277" s="49">
        <v>0</v>
      </c>
      <c r="R277" s="50"/>
      <c r="S277" s="50"/>
      <c r="T277" s="51"/>
      <c r="U277" s="52"/>
      <c r="V277" s="53"/>
      <c r="W277" s="53"/>
      <c r="X277" s="54"/>
      <c r="Y277" s="49">
        <v>1</v>
      </c>
      <c r="Z277" s="50"/>
      <c r="AA277" s="50"/>
      <c r="AB277" s="51"/>
      <c r="AC277" s="49">
        <v>0</v>
      </c>
      <c r="AD277" s="50"/>
      <c r="AE277" s="51"/>
      <c r="AF277" s="52"/>
      <c r="AG277" s="54"/>
    </row>
    <row r="278" spans="1:33" ht="12.95" customHeight="1" x14ac:dyDescent="0.25">
      <c r="A278" s="4"/>
      <c r="B278" s="53"/>
      <c r="C278" s="54"/>
      <c r="D278" s="55" t="s">
        <v>34</v>
      </c>
      <c r="E278" s="56"/>
      <c r="F278" s="52"/>
      <c r="G278" s="54"/>
      <c r="H278" s="52"/>
      <c r="I278" s="53"/>
      <c r="J278" s="54"/>
      <c r="K278" s="64">
        <v>11047.7</v>
      </c>
      <c r="L278" s="77"/>
      <c r="M278" s="65"/>
      <c r="N278" s="49">
        <v>1</v>
      </c>
      <c r="O278" s="50"/>
      <c r="P278" s="51"/>
      <c r="Q278" s="49">
        <v>773</v>
      </c>
      <c r="R278" s="50"/>
      <c r="S278" s="50"/>
      <c r="T278" s="51"/>
      <c r="U278" s="52"/>
      <c r="V278" s="53"/>
      <c r="W278" s="53"/>
      <c r="X278" s="54"/>
      <c r="Y278" s="49">
        <v>1</v>
      </c>
      <c r="Z278" s="50"/>
      <c r="AA278" s="50"/>
      <c r="AB278" s="51"/>
      <c r="AC278" s="49">
        <v>773</v>
      </c>
      <c r="AD278" s="50"/>
      <c r="AE278" s="51"/>
      <c r="AF278" s="52"/>
      <c r="AG278" s="54"/>
    </row>
    <row r="279" spans="1:33" ht="31.5" customHeight="1" x14ac:dyDescent="0.25">
      <c r="A279" s="7">
        <v>23.1</v>
      </c>
      <c r="B279" s="52" t="s">
        <v>125</v>
      </c>
      <c r="C279" s="54"/>
      <c r="D279" s="55" t="s">
        <v>126</v>
      </c>
      <c r="E279" s="56"/>
      <c r="F279" s="52" t="s">
        <v>68</v>
      </c>
      <c r="G279" s="54"/>
      <c r="H279" s="105">
        <v>-1.1200000000000001E-3</v>
      </c>
      <c r="I279" s="106"/>
      <c r="J279" s="107"/>
      <c r="K279" s="66">
        <v>40052</v>
      </c>
      <c r="L279" s="67"/>
      <c r="M279" s="68"/>
      <c r="N279" s="87">
        <v>-1.6E-2</v>
      </c>
      <c r="O279" s="88"/>
      <c r="P279" s="89"/>
      <c r="Q279" s="66">
        <v>-45</v>
      </c>
      <c r="R279" s="67"/>
      <c r="S279" s="67"/>
      <c r="T279" s="68"/>
      <c r="U279" s="52"/>
      <c r="V279" s="53"/>
      <c r="W279" s="53"/>
      <c r="X279" s="54"/>
      <c r="Y279" s="49">
        <v>1</v>
      </c>
      <c r="Z279" s="50"/>
      <c r="AA279" s="50"/>
      <c r="AB279" s="51"/>
      <c r="AC279" s="66">
        <v>-45</v>
      </c>
      <c r="AD279" s="67"/>
      <c r="AE279" s="68"/>
      <c r="AF279" s="55"/>
      <c r="AG279" s="56"/>
    </row>
    <row r="280" spans="1:33" ht="39.75" customHeight="1" x14ac:dyDescent="0.25">
      <c r="A280" s="7">
        <v>23.2</v>
      </c>
      <c r="B280" s="52" t="s">
        <v>127</v>
      </c>
      <c r="C280" s="54"/>
      <c r="D280" s="55" t="s">
        <v>128</v>
      </c>
      <c r="E280" s="56"/>
      <c r="F280" s="52" t="s">
        <v>68</v>
      </c>
      <c r="G280" s="54"/>
      <c r="H280" s="60">
        <v>-3.1500000000000007E-2</v>
      </c>
      <c r="I280" s="61"/>
      <c r="J280" s="62"/>
      <c r="K280" s="66">
        <v>23126</v>
      </c>
      <c r="L280" s="67"/>
      <c r="M280" s="68"/>
      <c r="N280" s="84">
        <v>-0.45</v>
      </c>
      <c r="O280" s="85"/>
      <c r="P280" s="86"/>
      <c r="Q280" s="66">
        <v>-728</v>
      </c>
      <c r="R280" s="67"/>
      <c r="S280" s="67"/>
      <c r="T280" s="68"/>
      <c r="U280" s="52"/>
      <c r="V280" s="53"/>
      <c r="W280" s="53"/>
      <c r="X280" s="54"/>
      <c r="Y280" s="49">
        <v>1</v>
      </c>
      <c r="Z280" s="50"/>
      <c r="AA280" s="50"/>
      <c r="AB280" s="51"/>
      <c r="AC280" s="66">
        <v>-728</v>
      </c>
      <c r="AD280" s="67"/>
      <c r="AE280" s="68"/>
      <c r="AF280" s="55"/>
      <c r="AG280" s="56"/>
    </row>
    <row r="281" spans="1:33" ht="44.25" customHeight="1" x14ac:dyDescent="0.25">
      <c r="A281" s="7">
        <v>23.3</v>
      </c>
      <c r="B281" s="52" t="s">
        <v>282</v>
      </c>
      <c r="C281" s="54"/>
      <c r="D281" s="55" t="s">
        <v>129</v>
      </c>
      <c r="E281" s="56"/>
      <c r="F281" s="52" t="s">
        <v>74</v>
      </c>
      <c r="G281" s="54"/>
      <c r="H281" s="49">
        <v>7.0000000000000009</v>
      </c>
      <c r="I281" s="50"/>
      <c r="J281" s="51"/>
      <c r="K281" s="57">
        <v>76.81</v>
      </c>
      <c r="L281" s="58"/>
      <c r="M281" s="59"/>
      <c r="N281" s="90">
        <v>100</v>
      </c>
      <c r="O281" s="91"/>
      <c r="P281" s="92"/>
      <c r="Q281" s="66">
        <v>538</v>
      </c>
      <c r="R281" s="67"/>
      <c r="S281" s="67"/>
      <c r="T281" s="68"/>
      <c r="U281" s="52"/>
      <c r="V281" s="53"/>
      <c r="W281" s="53"/>
      <c r="X281" s="54"/>
      <c r="Y281" s="49">
        <v>1</v>
      </c>
      <c r="Z281" s="50"/>
      <c r="AA281" s="50"/>
      <c r="AB281" s="51"/>
      <c r="AC281" s="66">
        <v>538</v>
      </c>
      <c r="AD281" s="67"/>
      <c r="AE281" s="68"/>
      <c r="AF281" s="55"/>
      <c r="AG281" s="56"/>
    </row>
    <row r="282" spans="1:33" ht="39.75" customHeight="1" x14ac:dyDescent="0.25">
      <c r="A282" s="7">
        <v>23.4</v>
      </c>
      <c r="B282" s="52" t="s">
        <v>283</v>
      </c>
      <c r="C282" s="54"/>
      <c r="D282" s="55" t="s">
        <v>130</v>
      </c>
      <c r="E282" s="56"/>
      <c r="F282" s="52" t="s">
        <v>74</v>
      </c>
      <c r="G282" s="54"/>
      <c r="H282" s="49">
        <v>7.0000000000000009</v>
      </c>
      <c r="I282" s="50"/>
      <c r="J282" s="51"/>
      <c r="K282" s="57">
        <v>170.98</v>
      </c>
      <c r="L282" s="58"/>
      <c r="M282" s="59"/>
      <c r="N282" s="90">
        <v>100</v>
      </c>
      <c r="O282" s="91"/>
      <c r="P282" s="92"/>
      <c r="Q282" s="66">
        <v>1197</v>
      </c>
      <c r="R282" s="67"/>
      <c r="S282" s="67"/>
      <c r="T282" s="68"/>
      <c r="U282" s="52"/>
      <c r="V282" s="53"/>
      <c r="W282" s="53"/>
      <c r="X282" s="54"/>
      <c r="Y282" s="49">
        <v>1</v>
      </c>
      <c r="Z282" s="50"/>
      <c r="AA282" s="50"/>
      <c r="AB282" s="51"/>
      <c r="AC282" s="66">
        <v>1197</v>
      </c>
      <c r="AD282" s="67"/>
      <c r="AE282" s="68"/>
      <c r="AF282" s="55"/>
      <c r="AG282" s="56"/>
    </row>
    <row r="283" spans="1:33" ht="12.95" customHeight="1" x14ac:dyDescent="0.25">
      <c r="A283" s="4"/>
      <c r="B283" s="53"/>
      <c r="C283" s="54"/>
      <c r="D283" s="55" t="s">
        <v>37</v>
      </c>
      <c r="E283" s="56"/>
      <c r="F283" s="52"/>
      <c r="G283" s="54"/>
      <c r="H283" s="52"/>
      <c r="I283" s="53"/>
      <c r="J283" s="54"/>
      <c r="K283" s="57">
        <v>1.05</v>
      </c>
      <c r="L283" s="58"/>
      <c r="M283" s="59"/>
      <c r="N283" s="52"/>
      <c r="O283" s="53"/>
      <c r="P283" s="54"/>
      <c r="Q283" s="49">
        <v>76</v>
      </c>
      <c r="R283" s="50"/>
      <c r="S283" s="50"/>
      <c r="T283" s="51"/>
      <c r="U283" s="52"/>
      <c r="V283" s="53"/>
      <c r="W283" s="53"/>
      <c r="X283" s="54"/>
      <c r="Y283" s="57">
        <v>1.05</v>
      </c>
      <c r="Z283" s="58"/>
      <c r="AA283" s="58"/>
      <c r="AB283" s="59"/>
      <c r="AC283" s="49">
        <v>76</v>
      </c>
      <c r="AD283" s="50"/>
      <c r="AE283" s="51"/>
      <c r="AF283" s="52"/>
      <c r="AG283" s="54"/>
    </row>
    <row r="284" spans="1:33" ht="12.95" customHeight="1" x14ac:dyDescent="0.25">
      <c r="A284" s="4"/>
      <c r="B284" s="53"/>
      <c r="C284" s="54"/>
      <c r="D284" s="55" t="s">
        <v>38</v>
      </c>
      <c r="E284" s="56"/>
      <c r="F284" s="52"/>
      <c r="G284" s="54"/>
      <c r="H284" s="52"/>
      <c r="I284" s="53"/>
      <c r="J284" s="54"/>
      <c r="K284" s="57">
        <v>0.55000000000000004</v>
      </c>
      <c r="L284" s="58"/>
      <c r="M284" s="59"/>
      <c r="N284" s="52"/>
      <c r="O284" s="53"/>
      <c r="P284" s="54"/>
      <c r="Q284" s="49">
        <v>40</v>
      </c>
      <c r="R284" s="50"/>
      <c r="S284" s="50"/>
      <c r="T284" s="51"/>
      <c r="U284" s="52"/>
      <c r="V284" s="53"/>
      <c r="W284" s="53"/>
      <c r="X284" s="54"/>
      <c r="Y284" s="57">
        <v>0.55000000000000004</v>
      </c>
      <c r="Z284" s="58"/>
      <c r="AA284" s="58"/>
      <c r="AB284" s="59"/>
      <c r="AC284" s="49">
        <v>40</v>
      </c>
      <c r="AD284" s="50"/>
      <c r="AE284" s="51"/>
      <c r="AF284" s="52"/>
      <c r="AG284" s="54"/>
    </row>
    <row r="285" spans="1:33" ht="12.95" customHeight="1" x14ac:dyDescent="0.25">
      <c r="A285" s="4"/>
      <c r="B285" s="53"/>
      <c r="C285" s="54"/>
      <c r="D285" s="55" t="s">
        <v>39</v>
      </c>
      <c r="E285" s="56"/>
      <c r="F285" s="52" t="s">
        <v>40</v>
      </c>
      <c r="G285" s="54"/>
      <c r="H285" s="57">
        <v>63.04</v>
      </c>
      <c r="I285" s="58"/>
      <c r="J285" s="59"/>
      <c r="K285" s="55"/>
      <c r="L285" s="63"/>
      <c r="M285" s="56"/>
      <c r="N285" s="60">
        <v>1.5525</v>
      </c>
      <c r="O285" s="61"/>
      <c r="P285" s="62"/>
      <c r="Q285" s="55"/>
      <c r="R285" s="63"/>
      <c r="S285" s="63"/>
      <c r="T285" s="56"/>
      <c r="U285" s="55"/>
      <c r="V285" s="63"/>
      <c r="W285" s="63"/>
      <c r="X285" s="56"/>
      <c r="Y285" s="55"/>
      <c r="Z285" s="63"/>
      <c r="AA285" s="63"/>
      <c r="AB285" s="56"/>
      <c r="AC285" s="55"/>
      <c r="AD285" s="63"/>
      <c r="AE285" s="56"/>
      <c r="AF285" s="57">
        <v>6.85</v>
      </c>
      <c r="AG285" s="59"/>
    </row>
    <row r="286" spans="1:33" ht="11.85" customHeight="1" x14ac:dyDescent="0.25">
      <c r="A286" s="4"/>
      <c r="B286" s="53"/>
      <c r="C286" s="53"/>
      <c r="D286" s="63" t="s">
        <v>41</v>
      </c>
      <c r="E286" s="6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49">
        <v>1928</v>
      </c>
      <c r="R286" s="50"/>
      <c r="S286" s="50"/>
      <c r="T286" s="51"/>
      <c r="U286" s="52"/>
      <c r="V286" s="53"/>
      <c r="W286" s="53"/>
      <c r="X286" s="53"/>
      <c r="Y286" s="53"/>
      <c r="Z286" s="53"/>
      <c r="AA286" s="53"/>
      <c r="AB286" s="53"/>
      <c r="AC286" s="49">
        <v>1928</v>
      </c>
      <c r="AD286" s="50"/>
      <c r="AE286" s="51"/>
      <c r="AF286" s="57">
        <v>6.85</v>
      </c>
      <c r="AG286" s="59"/>
    </row>
    <row r="287" spans="1:33" ht="78" customHeight="1" x14ac:dyDescent="0.25">
      <c r="A287" s="23">
        <v>24</v>
      </c>
      <c r="B287" s="15" t="s">
        <v>131</v>
      </c>
      <c r="C287" s="21"/>
      <c r="D287" s="27" t="s">
        <v>132</v>
      </c>
      <c r="E287" s="28"/>
      <c r="F287" s="15" t="s">
        <v>124</v>
      </c>
      <c r="G287" s="21"/>
      <c r="H287" s="37">
        <v>7.0000000000000007E-2</v>
      </c>
      <c r="I287" s="38"/>
      <c r="J287" s="39"/>
      <c r="K287" s="37">
        <v>236.78</v>
      </c>
      <c r="L287" s="38"/>
      <c r="M287" s="39"/>
      <c r="N287" s="15"/>
      <c r="O287" s="16"/>
      <c r="P287" s="16"/>
      <c r="Q287" s="19">
        <v>67</v>
      </c>
      <c r="R287" s="19"/>
      <c r="S287" s="19"/>
      <c r="T287" s="19"/>
      <c r="U287" s="16"/>
      <c r="V287" s="16"/>
      <c r="W287" s="16"/>
      <c r="X287" s="16"/>
      <c r="Y287" s="16"/>
      <c r="Z287" s="16"/>
      <c r="AA287" s="16"/>
      <c r="AB287" s="16"/>
      <c r="AC287" s="19">
        <v>67</v>
      </c>
      <c r="AD287" s="19"/>
      <c r="AE287" s="19"/>
      <c r="AF287" s="16"/>
      <c r="AG287" s="21"/>
    </row>
    <row r="288" spans="1:33" ht="81.75" customHeight="1" x14ac:dyDescent="0.25">
      <c r="A288" s="24"/>
      <c r="B288" s="25" t="s">
        <v>108</v>
      </c>
      <c r="C288" s="26"/>
      <c r="D288" s="29" t="s">
        <v>133</v>
      </c>
      <c r="E288" s="30"/>
      <c r="F288" s="17"/>
      <c r="G288" s="22"/>
      <c r="H288" s="40"/>
      <c r="I288" s="41"/>
      <c r="J288" s="42"/>
      <c r="K288" s="40"/>
      <c r="L288" s="41"/>
      <c r="M288" s="42"/>
      <c r="N288" s="17"/>
      <c r="O288" s="18"/>
      <c r="P288" s="18"/>
      <c r="Q288" s="20"/>
      <c r="R288" s="20"/>
      <c r="S288" s="20"/>
      <c r="T288" s="20"/>
      <c r="U288" s="18"/>
      <c r="V288" s="18"/>
      <c r="W288" s="18"/>
      <c r="X288" s="18"/>
      <c r="Y288" s="18"/>
      <c r="Z288" s="18"/>
      <c r="AA288" s="18"/>
      <c r="AB288" s="18"/>
      <c r="AC288" s="20"/>
      <c r="AD288" s="20"/>
      <c r="AE288" s="20"/>
      <c r="AF288" s="18"/>
      <c r="AG288" s="22"/>
    </row>
    <row r="289" spans="1:33" ht="23.25" customHeight="1" x14ac:dyDescent="0.25">
      <c r="A289" s="4"/>
      <c r="B289" s="53"/>
      <c r="C289" s="54"/>
      <c r="D289" s="55" t="s">
        <v>30</v>
      </c>
      <c r="E289" s="56"/>
      <c r="F289" s="52"/>
      <c r="G289" s="54"/>
      <c r="H289" s="52"/>
      <c r="I289" s="53"/>
      <c r="J289" s="54"/>
      <c r="K289" s="57">
        <v>236.78</v>
      </c>
      <c r="L289" s="58"/>
      <c r="M289" s="59"/>
      <c r="N289" s="60">
        <v>1.5525</v>
      </c>
      <c r="O289" s="61"/>
      <c r="P289" s="62"/>
      <c r="Q289" s="49">
        <v>26</v>
      </c>
      <c r="R289" s="50"/>
      <c r="S289" s="50"/>
      <c r="T289" s="51"/>
      <c r="U289" s="52" t="s">
        <v>31</v>
      </c>
      <c r="V289" s="53"/>
      <c r="W289" s="53"/>
      <c r="X289" s="54"/>
      <c r="Y289" s="49">
        <v>1</v>
      </c>
      <c r="Z289" s="50"/>
      <c r="AA289" s="50"/>
      <c r="AB289" s="51"/>
      <c r="AC289" s="49">
        <v>26</v>
      </c>
      <c r="AD289" s="50"/>
      <c r="AE289" s="51"/>
      <c r="AF289" s="52"/>
      <c r="AG289" s="54"/>
    </row>
    <row r="290" spans="1:33" ht="12.95" customHeight="1" x14ac:dyDescent="0.25">
      <c r="A290" s="4"/>
      <c r="B290" s="53"/>
      <c r="C290" s="54"/>
      <c r="D290" s="55" t="s">
        <v>32</v>
      </c>
      <c r="E290" s="56"/>
      <c r="F290" s="52"/>
      <c r="G290" s="54"/>
      <c r="H290" s="52"/>
      <c r="I290" s="53"/>
      <c r="J290" s="54"/>
      <c r="K290" s="49">
        <v>0</v>
      </c>
      <c r="L290" s="50"/>
      <c r="M290" s="51"/>
      <c r="N290" s="60">
        <v>1.6875</v>
      </c>
      <c r="O290" s="61"/>
      <c r="P290" s="62"/>
      <c r="Q290" s="49">
        <v>0</v>
      </c>
      <c r="R290" s="50"/>
      <c r="S290" s="50"/>
      <c r="T290" s="51"/>
      <c r="U290" s="52"/>
      <c r="V290" s="53"/>
      <c r="W290" s="53"/>
      <c r="X290" s="54"/>
      <c r="Y290" s="49">
        <v>1</v>
      </c>
      <c r="Z290" s="50"/>
      <c r="AA290" s="50"/>
      <c r="AB290" s="51"/>
      <c r="AC290" s="49">
        <v>0</v>
      </c>
      <c r="AD290" s="50"/>
      <c r="AE290" s="51"/>
      <c r="AF290" s="52"/>
      <c r="AG290" s="54"/>
    </row>
    <row r="291" spans="1:33" ht="12.95" customHeight="1" x14ac:dyDescent="0.25">
      <c r="A291" s="4"/>
      <c r="B291" s="53"/>
      <c r="C291" s="54"/>
      <c r="D291" s="55" t="s">
        <v>33</v>
      </c>
      <c r="E291" s="56"/>
      <c r="F291" s="52"/>
      <c r="G291" s="54"/>
      <c r="H291" s="52"/>
      <c r="I291" s="53"/>
      <c r="J291" s="54"/>
      <c r="K291" s="49">
        <v>0</v>
      </c>
      <c r="L291" s="50"/>
      <c r="M291" s="51"/>
      <c r="N291" s="60">
        <v>1.6875</v>
      </c>
      <c r="O291" s="61"/>
      <c r="P291" s="62"/>
      <c r="Q291" s="49">
        <v>0</v>
      </c>
      <c r="R291" s="50"/>
      <c r="S291" s="50"/>
      <c r="T291" s="51"/>
      <c r="U291" s="52"/>
      <c r="V291" s="53"/>
      <c r="W291" s="53"/>
      <c r="X291" s="54"/>
      <c r="Y291" s="49">
        <v>1</v>
      </c>
      <c r="Z291" s="50"/>
      <c r="AA291" s="50"/>
      <c r="AB291" s="51"/>
      <c r="AC291" s="49">
        <v>0</v>
      </c>
      <c r="AD291" s="50"/>
      <c r="AE291" s="51"/>
      <c r="AF291" s="52"/>
      <c r="AG291" s="54"/>
    </row>
    <row r="292" spans="1:33" ht="12.95" customHeight="1" x14ac:dyDescent="0.25">
      <c r="A292" s="4"/>
      <c r="B292" s="53"/>
      <c r="C292" s="54"/>
      <c r="D292" s="55" t="s">
        <v>34</v>
      </c>
      <c r="E292" s="56"/>
      <c r="F292" s="52"/>
      <c r="G292" s="54"/>
      <c r="H292" s="52"/>
      <c r="I292" s="53"/>
      <c r="J292" s="54"/>
      <c r="K292" s="49">
        <v>0</v>
      </c>
      <c r="L292" s="50"/>
      <c r="M292" s="51"/>
      <c r="N292" s="49">
        <v>1</v>
      </c>
      <c r="O292" s="50"/>
      <c r="P292" s="51"/>
      <c r="Q292" s="49">
        <v>0</v>
      </c>
      <c r="R292" s="50"/>
      <c r="S292" s="50"/>
      <c r="T292" s="51"/>
      <c r="U292" s="52"/>
      <c r="V292" s="53"/>
      <c r="W292" s="53"/>
      <c r="X292" s="54"/>
      <c r="Y292" s="49">
        <v>1</v>
      </c>
      <c r="Z292" s="50"/>
      <c r="AA292" s="50"/>
      <c r="AB292" s="51"/>
      <c r="AC292" s="49">
        <v>0</v>
      </c>
      <c r="AD292" s="50"/>
      <c r="AE292" s="51"/>
      <c r="AF292" s="52"/>
      <c r="AG292" s="54"/>
    </row>
    <row r="293" spans="1:33" ht="12.95" customHeight="1" x14ac:dyDescent="0.25">
      <c r="A293" s="4"/>
      <c r="B293" s="53"/>
      <c r="C293" s="54"/>
      <c r="D293" s="55" t="s">
        <v>37</v>
      </c>
      <c r="E293" s="56"/>
      <c r="F293" s="52"/>
      <c r="G293" s="54"/>
      <c r="H293" s="52"/>
      <c r="I293" s="53"/>
      <c r="J293" s="54"/>
      <c r="K293" s="57">
        <v>1.05</v>
      </c>
      <c r="L293" s="58"/>
      <c r="M293" s="59"/>
      <c r="N293" s="52"/>
      <c r="O293" s="53"/>
      <c r="P293" s="54"/>
      <c r="Q293" s="49">
        <v>27</v>
      </c>
      <c r="R293" s="50"/>
      <c r="S293" s="50"/>
      <c r="T293" s="51"/>
      <c r="U293" s="52"/>
      <c r="V293" s="53"/>
      <c r="W293" s="53"/>
      <c r="X293" s="54"/>
      <c r="Y293" s="57">
        <v>1.05</v>
      </c>
      <c r="Z293" s="58"/>
      <c r="AA293" s="58"/>
      <c r="AB293" s="59"/>
      <c r="AC293" s="49">
        <v>27</v>
      </c>
      <c r="AD293" s="50"/>
      <c r="AE293" s="51"/>
      <c r="AF293" s="52"/>
      <c r="AG293" s="54"/>
    </row>
    <row r="294" spans="1:33" ht="12.95" customHeight="1" x14ac:dyDescent="0.25">
      <c r="A294" s="4"/>
      <c r="B294" s="53"/>
      <c r="C294" s="54"/>
      <c r="D294" s="55" t="s">
        <v>38</v>
      </c>
      <c r="E294" s="56"/>
      <c r="F294" s="52"/>
      <c r="G294" s="54"/>
      <c r="H294" s="52"/>
      <c r="I294" s="53"/>
      <c r="J294" s="54"/>
      <c r="K294" s="57">
        <v>0.55000000000000004</v>
      </c>
      <c r="L294" s="58"/>
      <c r="M294" s="59"/>
      <c r="N294" s="52"/>
      <c r="O294" s="53"/>
      <c r="P294" s="54"/>
      <c r="Q294" s="49">
        <v>14</v>
      </c>
      <c r="R294" s="50"/>
      <c r="S294" s="50"/>
      <c r="T294" s="51"/>
      <c r="U294" s="52"/>
      <c r="V294" s="53"/>
      <c r="W294" s="53"/>
      <c r="X294" s="54"/>
      <c r="Y294" s="57">
        <v>0.55000000000000004</v>
      </c>
      <c r="Z294" s="58"/>
      <c r="AA294" s="58"/>
      <c r="AB294" s="59"/>
      <c r="AC294" s="49">
        <v>14</v>
      </c>
      <c r="AD294" s="50"/>
      <c r="AE294" s="51"/>
      <c r="AF294" s="52"/>
      <c r="AG294" s="54"/>
    </row>
    <row r="295" spans="1:33" ht="12.95" customHeight="1" x14ac:dyDescent="0.25">
      <c r="A295" s="4"/>
      <c r="B295" s="53"/>
      <c r="C295" s="54"/>
      <c r="D295" s="55" t="s">
        <v>39</v>
      </c>
      <c r="E295" s="56"/>
      <c r="F295" s="52" t="s">
        <v>40</v>
      </c>
      <c r="G295" s="54"/>
      <c r="H295" s="57">
        <v>22.55</v>
      </c>
      <c r="I295" s="58"/>
      <c r="J295" s="59"/>
      <c r="K295" s="55"/>
      <c r="L295" s="63"/>
      <c r="M295" s="56"/>
      <c r="N295" s="60">
        <v>1.5525</v>
      </c>
      <c r="O295" s="61"/>
      <c r="P295" s="62"/>
      <c r="Q295" s="55"/>
      <c r="R295" s="63"/>
      <c r="S295" s="63"/>
      <c r="T295" s="56"/>
      <c r="U295" s="55"/>
      <c r="V295" s="63"/>
      <c r="W295" s="63"/>
      <c r="X295" s="56"/>
      <c r="Y295" s="55"/>
      <c r="Z295" s="63"/>
      <c r="AA295" s="63"/>
      <c r="AB295" s="56"/>
      <c r="AC295" s="55"/>
      <c r="AD295" s="63"/>
      <c r="AE295" s="56"/>
      <c r="AF295" s="57">
        <v>2.4500000000000002</v>
      </c>
      <c r="AG295" s="59"/>
    </row>
    <row r="296" spans="1:33" ht="11.85" customHeight="1" x14ac:dyDescent="0.25">
      <c r="A296" s="4"/>
      <c r="B296" s="53"/>
      <c r="C296" s="53"/>
      <c r="D296" s="63" t="s">
        <v>41</v>
      </c>
      <c r="E296" s="6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49">
        <v>67</v>
      </c>
      <c r="R296" s="50"/>
      <c r="S296" s="50"/>
      <c r="T296" s="51"/>
      <c r="U296" s="52"/>
      <c r="V296" s="53"/>
      <c r="W296" s="53"/>
      <c r="X296" s="53"/>
      <c r="Y296" s="53"/>
      <c r="Z296" s="53"/>
      <c r="AA296" s="53"/>
      <c r="AB296" s="53"/>
      <c r="AC296" s="49">
        <v>67</v>
      </c>
      <c r="AD296" s="50"/>
      <c r="AE296" s="51"/>
      <c r="AF296" s="57">
        <v>2.4500000000000002</v>
      </c>
      <c r="AG296" s="59"/>
    </row>
    <row r="297" spans="1:33" ht="11.85" customHeight="1" x14ac:dyDescent="0.25">
      <c r="A297" s="16" t="s">
        <v>134</v>
      </c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</row>
    <row r="298" spans="1:33" ht="39.75" customHeight="1" x14ac:dyDescent="0.25">
      <c r="A298" s="23">
        <v>25</v>
      </c>
      <c r="B298" s="15" t="s">
        <v>25</v>
      </c>
      <c r="C298" s="21"/>
      <c r="D298" s="27" t="s">
        <v>27</v>
      </c>
      <c r="E298" s="28"/>
      <c r="F298" s="15" t="s">
        <v>29</v>
      </c>
      <c r="G298" s="21"/>
      <c r="H298" s="37">
        <v>0.22</v>
      </c>
      <c r="I298" s="38"/>
      <c r="J298" s="39"/>
      <c r="K298" s="37">
        <v>159.41999999999999</v>
      </c>
      <c r="L298" s="38"/>
      <c r="M298" s="39"/>
      <c r="N298" s="15"/>
      <c r="O298" s="16"/>
      <c r="P298" s="16"/>
      <c r="Q298" s="19">
        <v>255</v>
      </c>
      <c r="R298" s="19"/>
      <c r="S298" s="19"/>
      <c r="T298" s="19"/>
      <c r="U298" s="16"/>
      <c r="V298" s="16"/>
      <c r="W298" s="16"/>
      <c r="X298" s="16"/>
      <c r="Y298" s="16"/>
      <c r="Z298" s="16"/>
      <c r="AA298" s="16"/>
      <c r="AB298" s="16"/>
      <c r="AC298" s="19">
        <v>255</v>
      </c>
      <c r="AD298" s="19"/>
      <c r="AE298" s="19"/>
      <c r="AF298" s="16"/>
      <c r="AG298" s="21"/>
    </row>
    <row r="299" spans="1:33" ht="84" customHeight="1" x14ac:dyDescent="0.25">
      <c r="A299" s="24"/>
      <c r="B299" s="25" t="s">
        <v>26</v>
      </c>
      <c r="C299" s="26"/>
      <c r="D299" s="29" t="s">
        <v>28</v>
      </c>
      <c r="E299" s="30"/>
      <c r="F299" s="17"/>
      <c r="G299" s="22"/>
      <c r="H299" s="40"/>
      <c r="I299" s="41"/>
      <c r="J299" s="42"/>
      <c r="K299" s="40"/>
      <c r="L299" s="41"/>
      <c r="M299" s="42"/>
      <c r="N299" s="17"/>
      <c r="O299" s="18"/>
      <c r="P299" s="18"/>
      <c r="Q299" s="20"/>
      <c r="R299" s="20"/>
      <c r="S299" s="20"/>
      <c r="T299" s="20"/>
      <c r="U299" s="18"/>
      <c r="V299" s="18"/>
      <c r="W299" s="18"/>
      <c r="X299" s="18"/>
      <c r="Y299" s="18"/>
      <c r="Z299" s="18"/>
      <c r="AA299" s="18"/>
      <c r="AB299" s="18"/>
      <c r="AC299" s="20"/>
      <c r="AD299" s="20"/>
      <c r="AE299" s="20"/>
      <c r="AF299" s="18"/>
      <c r="AG299" s="22"/>
    </row>
    <row r="300" spans="1:33" ht="23.25" customHeight="1" x14ac:dyDescent="0.25">
      <c r="A300" s="4"/>
      <c r="B300" s="53"/>
      <c r="C300" s="54"/>
      <c r="D300" s="55" t="s">
        <v>30</v>
      </c>
      <c r="E300" s="56"/>
      <c r="F300" s="52"/>
      <c r="G300" s="54"/>
      <c r="H300" s="52"/>
      <c r="I300" s="53"/>
      <c r="J300" s="54"/>
      <c r="K300" s="49">
        <v>157</v>
      </c>
      <c r="L300" s="50"/>
      <c r="M300" s="51"/>
      <c r="N300" s="60">
        <v>1.5525</v>
      </c>
      <c r="O300" s="61"/>
      <c r="P300" s="62"/>
      <c r="Q300" s="49">
        <v>54</v>
      </c>
      <c r="R300" s="50"/>
      <c r="S300" s="50"/>
      <c r="T300" s="51"/>
      <c r="U300" s="52" t="s">
        <v>31</v>
      </c>
      <c r="V300" s="53"/>
      <c r="W300" s="53"/>
      <c r="X300" s="54"/>
      <c r="Y300" s="49">
        <v>1</v>
      </c>
      <c r="Z300" s="50"/>
      <c r="AA300" s="50"/>
      <c r="AB300" s="51"/>
      <c r="AC300" s="49">
        <v>54</v>
      </c>
      <c r="AD300" s="50"/>
      <c r="AE300" s="51"/>
      <c r="AF300" s="52"/>
      <c r="AG300" s="54"/>
    </row>
    <row r="301" spans="1:33" ht="12.95" customHeight="1" x14ac:dyDescent="0.25">
      <c r="A301" s="4"/>
      <c r="B301" s="53"/>
      <c r="C301" s="54"/>
      <c r="D301" s="55" t="s">
        <v>32</v>
      </c>
      <c r="E301" s="56"/>
      <c r="F301" s="52"/>
      <c r="G301" s="54"/>
      <c r="H301" s="52"/>
      <c r="I301" s="53"/>
      <c r="J301" s="54"/>
      <c r="K301" s="57">
        <v>2.06</v>
      </c>
      <c r="L301" s="58"/>
      <c r="M301" s="59"/>
      <c r="N301" s="60">
        <v>1.6875</v>
      </c>
      <c r="O301" s="61"/>
      <c r="P301" s="62"/>
      <c r="Q301" s="49">
        <v>1</v>
      </c>
      <c r="R301" s="50"/>
      <c r="S301" s="50"/>
      <c r="T301" s="51"/>
      <c r="U301" s="52"/>
      <c r="V301" s="53"/>
      <c r="W301" s="53"/>
      <c r="X301" s="54"/>
      <c r="Y301" s="49">
        <v>1</v>
      </c>
      <c r="Z301" s="50"/>
      <c r="AA301" s="50"/>
      <c r="AB301" s="51"/>
      <c r="AC301" s="49">
        <v>1</v>
      </c>
      <c r="AD301" s="50"/>
      <c r="AE301" s="51"/>
      <c r="AF301" s="52"/>
      <c r="AG301" s="54"/>
    </row>
    <row r="302" spans="1:33" ht="12.95" customHeight="1" x14ac:dyDescent="0.25">
      <c r="A302" s="4"/>
      <c r="B302" s="53"/>
      <c r="C302" s="54"/>
      <c r="D302" s="55" t="s">
        <v>33</v>
      </c>
      <c r="E302" s="56"/>
      <c r="F302" s="52"/>
      <c r="G302" s="54"/>
      <c r="H302" s="52"/>
      <c r="I302" s="53"/>
      <c r="J302" s="54"/>
      <c r="K302" s="57">
        <v>0.14000000000000001</v>
      </c>
      <c r="L302" s="58"/>
      <c r="M302" s="59"/>
      <c r="N302" s="60">
        <v>1.6875</v>
      </c>
      <c r="O302" s="61"/>
      <c r="P302" s="62"/>
      <c r="Q302" s="49">
        <v>0</v>
      </c>
      <c r="R302" s="50"/>
      <c r="S302" s="50"/>
      <c r="T302" s="51"/>
      <c r="U302" s="52"/>
      <c r="V302" s="53"/>
      <c r="W302" s="53"/>
      <c r="X302" s="54"/>
      <c r="Y302" s="49">
        <v>1</v>
      </c>
      <c r="Z302" s="50"/>
      <c r="AA302" s="50"/>
      <c r="AB302" s="51"/>
      <c r="AC302" s="49">
        <v>0</v>
      </c>
      <c r="AD302" s="50"/>
      <c r="AE302" s="51"/>
      <c r="AF302" s="52"/>
      <c r="AG302" s="54"/>
    </row>
    <row r="303" spans="1:33" ht="12.95" customHeight="1" x14ac:dyDescent="0.25">
      <c r="A303" s="4"/>
      <c r="B303" s="53"/>
      <c r="C303" s="54"/>
      <c r="D303" s="55" t="s">
        <v>34</v>
      </c>
      <c r="E303" s="56"/>
      <c r="F303" s="52"/>
      <c r="G303" s="54"/>
      <c r="H303" s="52"/>
      <c r="I303" s="53"/>
      <c r="J303" s="54"/>
      <c r="K303" s="57">
        <v>0.36</v>
      </c>
      <c r="L303" s="58"/>
      <c r="M303" s="59"/>
      <c r="N303" s="49">
        <v>1</v>
      </c>
      <c r="O303" s="50"/>
      <c r="P303" s="51"/>
      <c r="Q303" s="49">
        <v>0</v>
      </c>
      <c r="R303" s="50"/>
      <c r="S303" s="50"/>
      <c r="T303" s="51"/>
      <c r="U303" s="52"/>
      <c r="V303" s="53"/>
      <c r="W303" s="53"/>
      <c r="X303" s="54"/>
      <c r="Y303" s="49">
        <v>1</v>
      </c>
      <c r="Z303" s="50"/>
      <c r="AA303" s="50"/>
      <c r="AB303" s="51"/>
      <c r="AC303" s="49">
        <v>0</v>
      </c>
      <c r="AD303" s="50"/>
      <c r="AE303" s="51"/>
      <c r="AF303" s="52"/>
      <c r="AG303" s="54"/>
    </row>
    <row r="304" spans="1:33" ht="39" customHeight="1" x14ac:dyDescent="0.25">
      <c r="A304" s="7">
        <v>25.1</v>
      </c>
      <c r="B304" s="69" t="s">
        <v>274</v>
      </c>
      <c r="C304" s="70"/>
      <c r="D304" s="55" t="s">
        <v>35</v>
      </c>
      <c r="E304" s="56"/>
      <c r="F304" s="52" t="s">
        <v>36</v>
      </c>
      <c r="G304" s="54"/>
      <c r="H304" s="96">
        <v>0.27518524</v>
      </c>
      <c r="I304" s="97"/>
      <c r="J304" s="98"/>
      <c r="K304" s="57">
        <v>412.33</v>
      </c>
      <c r="L304" s="58"/>
      <c r="M304" s="59"/>
      <c r="N304" s="74">
        <v>1.250842</v>
      </c>
      <c r="O304" s="75"/>
      <c r="P304" s="76"/>
      <c r="Q304" s="66">
        <v>113</v>
      </c>
      <c r="R304" s="67"/>
      <c r="S304" s="67"/>
      <c r="T304" s="68"/>
      <c r="U304" s="52"/>
      <c r="V304" s="53"/>
      <c r="W304" s="53"/>
      <c r="X304" s="54"/>
      <c r="Y304" s="49">
        <v>1</v>
      </c>
      <c r="Z304" s="50"/>
      <c r="AA304" s="50"/>
      <c r="AB304" s="51"/>
      <c r="AC304" s="66">
        <v>113</v>
      </c>
      <c r="AD304" s="67"/>
      <c r="AE304" s="68"/>
      <c r="AF304" s="55"/>
      <c r="AG304" s="56"/>
    </row>
    <row r="305" spans="1:33" ht="12.95" customHeight="1" x14ac:dyDescent="0.25">
      <c r="A305" s="4"/>
      <c r="B305" s="53"/>
      <c r="C305" s="54"/>
      <c r="D305" s="55" t="s">
        <v>37</v>
      </c>
      <c r="E305" s="56"/>
      <c r="F305" s="52"/>
      <c r="G305" s="54"/>
      <c r="H305" s="52"/>
      <c r="I305" s="53"/>
      <c r="J305" s="54"/>
      <c r="K305" s="57">
        <v>1.05</v>
      </c>
      <c r="L305" s="58"/>
      <c r="M305" s="59"/>
      <c r="N305" s="52"/>
      <c r="O305" s="53"/>
      <c r="P305" s="54"/>
      <c r="Q305" s="49">
        <v>57</v>
      </c>
      <c r="R305" s="50"/>
      <c r="S305" s="50"/>
      <c r="T305" s="51"/>
      <c r="U305" s="52"/>
      <c r="V305" s="53"/>
      <c r="W305" s="53"/>
      <c r="X305" s="54"/>
      <c r="Y305" s="57">
        <v>1.05</v>
      </c>
      <c r="Z305" s="58"/>
      <c r="AA305" s="58"/>
      <c r="AB305" s="59"/>
      <c r="AC305" s="49">
        <v>57</v>
      </c>
      <c r="AD305" s="50"/>
      <c r="AE305" s="51"/>
      <c r="AF305" s="52"/>
      <c r="AG305" s="54"/>
    </row>
    <row r="306" spans="1:33" ht="12.95" customHeight="1" x14ac:dyDescent="0.25">
      <c r="A306" s="4"/>
      <c r="B306" s="53"/>
      <c r="C306" s="54"/>
      <c r="D306" s="55" t="s">
        <v>38</v>
      </c>
      <c r="E306" s="56"/>
      <c r="F306" s="52"/>
      <c r="G306" s="54"/>
      <c r="H306" s="52"/>
      <c r="I306" s="53"/>
      <c r="J306" s="54"/>
      <c r="K306" s="57">
        <v>0.55000000000000004</v>
      </c>
      <c r="L306" s="58"/>
      <c r="M306" s="59"/>
      <c r="N306" s="52"/>
      <c r="O306" s="53"/>
      <c r="P306" s="54"/>
      <c r="Q306" s="49">
        <v>30</v>
      </c>
      <c r="R306" s="50"/>
      <c r="S306" s="50"/>
      <c r="T306" s="51"/>
      <c r="U306" s="52"/>
      <c r="V306" s="53"/>
      <c r="W306" s="53"/>
      <c r="X306" s="54"/>
      <c r="Y306" s="57">
        <v>0.55000000000000004</v>
      </c>
      <c r="Z306" s="58"/>
      <c r="AA306" s="58"/>
      <c r="AB306" s="59"/>
      <c r="AC306" s="49">
        <v>30</v>
      </c>
      <c r="AD306" s="50"/>
      <c r="AE306" s="51"/>
      <c r="AF306" s="52"/>
      <c r="AG306" s="54"/>
    </row>
    <row r="307" spans="1:33" ht="12.95" customHeight="1" x14ac:dyDescent="0.25">
      <c r="A307" s="4"/>
      <c r="B307" s="53"/>
      <c r="C307" s="54"/>
      <c r="D307" s="55" t="s">
        <v>39</v>
      </c>
      <c r="E307" s="56"/>
      <c r="F307" s="52" t="s">
        <v>40</v>
      </c>
      <c r="G307" s="54"/>
      <c r="H307" s="57">
        <v>16.32</v>
      </c>
      <c r="I307" s="58"/>
      <c r="J307" s="59"/>
      <c r="K307" s="55"/>
      <c r="L307" s="63"/>
      <c r="M307" s="56"/>
      <c r="N307" s="60">
        <v>1.5525</v>
      </c>
      <c r="O307" s="61"/>
      <c r="P307" s="62"/>
      <c r="Q307" s="55"/>
      <c r="R307" s="63"/>
      <c r="S307" s="63"/>
      <c r="T307" s="56"/>
      <c r="U307" s="55"/>
      <c r="V307" s="63"/>
      <c r="W307" s="63"/>
      <c r="X307" s="56"/>
      <c r="Y307" s="55"/>
      <c r="Z307" s="63"/>
      <c r="AA307" s="63"/>
      <c r="AB307" s="56"/>
      <c r="AC307" s="55"/>
      <c r="AD307" s="63"/>
      <c r="AE307" s="56"/>
      <c r="AF307" s="57">
        <v>5.57</v>
      </c>
      <c r="AG307" s="59"/>
    </row>
    <row r="308" spans="1:33" ht="11.85" customHeight="1" x14ac:dyDescent="0.25">
      <c r="A308" s="4"/>
      <c r="B308" s="53"/>
      <c r="C308" s="53"/>
      <c r="D308" s="63" t="s">
        <v>41</v>
      </c>
      <c r="E308" s="6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49">
        <v>255</v>
      </c>
      <c r="R308" s="50"/>
      <c r="S308" s="50"/>
      <c r="T308" s="51"/>
      <c r="U308" s="52"/>
      <c r="V308" s="53"/>
      <c r="W308" s="53"/>
      <c r="X308" s="53"/>
      <c r="Y308" s="53"/>
      <c r="Z308" s="53"/>
      <c r="AA308" s="53"/>
      <c r="AB308" s="53"/>
      <c r="AC308" s="49">
        <v>255</v>
      </c>
      <c r="AD308" s="50"/>
      <c r="AE308" s="51"/>
      <c r="AF308" s="57">
        <v>5.57</v>
      </c>
      <c r="AG308" s="59"/>
    </row>
    <row r="309" spans="1:33" ht="55.5" customHeight="1" x14ac:dyDescent="0.25">
      <c r="A309" s="23">
        <v>26</v>
      </c>
      <c r="B309" s="15" t="s">
        <v>52</v>
      </c>
      <c r="C309" s="21"/>
      <c r="D309" s="27" t="s">
        <v>54</v>
      </c>
      <c r="E309" s="28"/>
      <c r="F309" s="15" t="s">
        <v>56</v>
      </c>
      <c r="G309" s="21"/>
      <c r="H309" s="37">
        <v>0.22</v>
      </c>
      <c r="I309" s="38"/>
      <c r="J309" s="39"/>
      <c r="K309" s="37">
        <v>3938.41</v>
      </c>
      <c r="L309" s="38"/>
      <c r="M309" s="39"/>
      <c r="N309" s="15"/>
      <c r="O309" s="16"/>
      <c r="P309" s="16"/>
      <c r="Q309" s="19">
        <v>1160</v>
      </c>
      <c r="R309" s="19"/>
      <c r="S309" s="19"/>
      <c r="T309" s="19"/>
      <c r="U309" s="16"/>
      <c r="V309" s="16"/>
      <c r="W309" s="16"/>
      <c r="X309" s="16"/>
      <c r="Y309" s="16"/>
      <c r="Z309" s="16"/>
      <c r="AA309" s="16"/>
      <c r="AB309" s="16"/>
      <c r="AC309" s="19">
        <v>1160</v>
      </c>
      <c r="AD309" s="19"/>
      <c r="AE309" s="19"/>
      <c r="AF309" s="16"/>
      <c r="AG309" s="21"/>
    </row>
    <row r="310" spans="1:33" ht="69.75" customHeight="1" x14ac:dyDescent="0.25">
      <c r="A310" s="24"/>
      <c r="B310" s="25" t="s">
        <v>53</v>
      </c>
      <c r="C310" s="26"/>
      <c r="D310" s="29" t="s">
        <v>55</v>
      </c>
      <c r="E310" s="30"/>
      <c r="F310" s="17"/>
      <c r="G310" s="22"/>
      <c r="H310" s="40"/>
      <c r="I310" s="41"/>
      <c r="J310" s="42"/>
      <c r="K310" s="40"/>
      <c r="L310" s="41"/>
      <c r="M310" s="42"/>
      <c r="N310" s="17"/>
      <c r="O310" s="18"/>
      <c r="P310" s="18"/>
      <c r="Q310" s="20"/>
      <c r="R310" s="20"/>
      <c r="S310" s="20"/>
      <c r="T310" s="20"/>
      <c r="U310" s="18"/>
      <c r="V310" s="18"/>
      <c r="W310" s="18"/>
      <c r="X310" s="18"/>
      <c r="Y310" s="18"/>
      <c r="Z310" s="18"/>
      <c r="AA310" s="18"/>
      <c r="AB310" s="18"/>
      <c r="AC310" s="20"/>
      <c r="AD310" s="20"/>
      <c r="AE310" s="20"/>
      <c r="AF310" s="18"/>
      <c r="AG310" s="22"/>
    </row>
    <row r="311" spans="1:33" ht="43.9" customHeight="1" x14ac:dyDescent="0.25">
      <c r="A311" s="4"/>
      <c r="B311" s="53"/>
      <c r="C311" s="54"/>
      <c r="D311" s="55" t="s">
        <v>30</v>
      </c>
      <c r="E311" s="56"/>
      <c r="F311" s="52"/>
      <c r="G311" s="54"/>
      <c r="H311" s="52"/>
      <c r="I311" s="53"/>
      <c r="J311" s="54"/>
      <c r="K311" s="57">
        <v>636.48</v>
      </c>
      <c r="L311" s="58"/>
      <c r="M311" s="59"/>
      <c r="N311" s="57">
        <v>1.35</v>
      </c>
      <c r="O311" s="58"/>
      <c r="P311" s="59"/>
      <c r="Q311" s="49">
        <v>189</v>
      </c>
      <c r="R311" s="50"/>
      <c r="S311" s="50"/>
      <c r="T311" s="51"/>
      <c r="U311" s="52" t="s">
        <v>57</v>
      </c>
      <c r="V311" s="53"/>
      <c r="W311" s="53"/>
      <c r="X311" s="54"/>
      <c r="Y311" s="49">
        <v>1</v>
      </c>
      <c r="Z311" s="50"/>
      <c r="AA311" s="50"/>
      <c r="AB311" s="51"/>
      <c r="AC311" s="49">
        <v>189</v>
      </c>
      <c r="AD311" s="50"/>
      <c r="AE311" s="51"/>
      <c r="AF311" s="52"/>
      <c r="AG311" s="54"/>
    </row>
    <row r="312" spans="1:33" ht="12.95" customHeight="1" x14ac:dyDescent="0.25">
      <c r="A312" s="4"/>
      <c r="B312" s="53"/>
      <c r="C312" s="54"/>
      <c r="D312" s="55" t="s">
        <v>32</v>
      </c>
      <c r="E312" s="56"/>
      <c r="F312" s="52"/>
      <c r="G312" s="54"/>
      <c r="H312" s="52"/>
      <c r="I312" s="53"/>
      <c r="J312" s="54"/>
      <c r="K312" s="64">
        <v>11.5</v>
      </c>
      <c r="L312" s="77"/>
      <c r="M312" s="65"/>
      <c r="N312" s="57">
        <v>1.35</v>
      </c>
      <c r="O312" s="58"/>
      <c r="P312" s="59"/>
      <c r="Q312" s="49">
        <v>3</v>
      </c>
      <c r="R312" s="50"/>
      <c r="S312" s="50"/>
      <c r="T312" s="51"/>
      <c r="U312" s="52"/>
      <c r="V312" s="53"/>
      <c r="W312" s="53"/>
      <c r="X312" s="54"/>
      <c r="Y312" s="49">
        <v>1</v>
      </c>
      <c r="Z312" s="50"/>
      <c r="AA312" s="50"/>
      <c r="AB312" s="51"/>
      <c r="AC312" s="49">
        <v>3</v>
      </c>
      <c r="AD312" s="50"/>
      <c r="AE312" s="51"/>
      <c r="AF312" s="52"/>
      <c r="AG312" s="54"/>
    </row>
    <row r="313" spans="1:33" ht="12.95" customHeight="1" x14ac:dyDescent="0.25">
      <c r="A313" s="4"/>
      <c r="B313" s="53"/>
      <c r="C313" s="54"/>
      <c r="D313" s="55" t="s">
        <v>33</v>
      </c>
      <c r="E313" s="56"/>
      <c r="F313" s="52"/>
      <c r="G313" s="54"/>
      <c r="H313" s="52"/>
      <c r="I313" s="53"/>
      <c r="J313" s="54"/>
      <c r="K313" s="49">
        <v>0</v>
      </c>
      <c r="L313" s="50"/>
      <c r="M313" s="51"/>
      <c r="N313" s="57">
        <v>1.35</v>
      </c>
      <c r="O313" s="58"/>
      <c r="P313" s="59"/>
      <c r="Q313" s="49">
        <v>0</v>
      </c>
      <c r="R313" s="50"/>
      <c r="S313" s="50"/>
      <c r="T313" s="51"/>
      <c r="U313" s="52"/>
      <c r="V313" s="53"/>
      <c r="W313" s="53"/>
      <c r="X313" s="54"/>
      <c r="Y313" s="49">
        <v>1</v>
      </c>
      <c r="Z313" s="50"/>
      <c r="AA313" s="50"/>
      <c r="AB313" s="51"/>
      <c r="AC313" s="49">
        <v>0</v>
      </c>
      <c r="AD313" s="50"/>
      <c r="AE313" s="51"/>
      <c r="AF313" s="52"/>
      <c r="AG313" s="54"/>
    </row>
    <row r="314" spans="1:33" ht="12.95" customHeight="1" x14ac:dyDescent="0.25">
      <c r="A314" s="4"/>
      <c r="B314" s="53"/>
      <c r="C314" s="54"/>
      <c r="D314" s="55" t="s">
        <v>34</v>
      </c>
      <c r="E314" s="56"/>
      <c r="F314" s="52"/>
      <c r="G314" s="54"/>
      <c r="H314" s="52"/>
      <c r="I314" s="53"/>
      <c r="J314" s="54"/>
      <c r="K314" s="57">
        <v>3290.43</v>
      </c>
      <c r="L314" s="58"/>
      <c r="M314" s="59"/>
      <c r="N314" s="49">
        <v>1</v>
      </c>
      <c r="O314" s="50"/>
      <c r="P314" s="51"/>
      <c r="Q314" s="49">
        <v>724</v>
      </c>
      <c r="R314" s="50"/>
      <c r="S314" s="50"/>
      <c r="T314" s="51"/>
      <c r="U314" s="52"/>
      <c r="V314" s="53"/>
      <c r="W314" s="53"/>
      <c r="X314" s="54"/>
      <c r="Y314" s="49">
        <v>1</v>
      </c>
      <c r="Z314" s="50"/>
      <c r="AA314" s="50"/>
      <c r="AB314" s="51"/>
      <c r="AC314" s="49">
        <v>724</v>
      </c>
      <c r="AD314" s="50"/>
      <c r="AE314" s="51"/>
      <c r="AF314" s="52"/>
      <c r="AG314" s="54"/>
    </row>
    <row r="315" spans="1:33" ht="12.95" customHeight="1" x14ac:dyDescent="0.25">
      <c r="A315" s="4"/>
      <c r="B315" s="53"/>
      <c r="C315" s="54"/>
      <c r="D315" s="55" t="s">
        <v>37</v>
      </c>
      <c r="E315" s="56"/>
      <c r="F315" s="52"/>
      <c r="G315" s="54"/>
      <c r="H315" s="52"/>
      <c r="I315" s="53"/>
      <c r="J315" s="54"/>
      <c r="K315" s="57">
        <v>0.79</v>
      </c>
      <c r="L315" s="58"/>
      <c r="M315" s="59"/>
      <c r="N315" s="52"/>
      <c r="O315" s="53"/>
      <c r="P315" s="54"/>
      <c r="Q315" s="49">
        <v>149</v>
      </c>
      <c r="R315" s="50"/>
      <c r="S315" s="50"/>
      <c r="T315" s="51"/>
      <c r="U315" s="52"/>
      <c r="V315" s="53"/>
      <c r="W315" s="53"/>
      <c r="X315" s="54"/>
      <c r="Y315" s="57">
        <v>0.79</v>
      </c>
      <c r="Z315" s="58"/>
      <c r="AA315" s="58"/>
      <c r="AB315" s="59"/>
      <c r="AC315" s="49">
        <v>149</v>
      </c>
      <c r="AD315" s="50"/>
      <c r="AE315" s="51"/>
      <c r="AF315" s="52"/>
      <c r="AG315" s="54"/>
    </row>
    <row r="316" spans="1:33" ht="12.95" customHeight="1" x14ac:dyDescent="0.25">
      <c r="A316" s="4"/>
      <c r="B316" s="53"/>
      <c r="C316" s="54"/>
      <c r="D316" s="55" t="s">
        <v>38</v>
      </c>
      <c r="E316" s="56"/>
      <c r="F316" s="52"/>
      <c r="G316" s="54"/>
      <c r="H316" s="52"/>
      <c r="I316" s="53"/>
      <c r="J316" s="54"/>
      <c r="K316" s="64">
        <v>0.5</v>
      </c>
      <c r="L316" s="77"/>
      <c r="M316" s="65"/>
      <c r="N316" s="52"/>
      <c r="O316" s="53"/>
      <c r="P316" s="54"/>
      <c r="Q316" s="49">
        <v>95</v>
      </c>
      <c r="R316" s="50"/>
      <c r="S316" s="50"/>
      <c r="T316" s="51"/>
      <c r="U316" s="52"/>
      <c r="V316" s="53"/>
      <c r="W316" s="53"/>
      <c r="X316" s="54"/>
      <c r="Y316" s="64">
        <v>0.5</v>
      </c>
      <c r="Z316" s="77"/>
      <c r="AA316" s="77"/>
      <c r="AB316" s="65"/>
      <c r="AC316" s="49">
        <v>95</v>
      </c>
      <c r="AD316" s="50"/>
      <c r="AE316" s="51"/>
      <c r="AF316" s="52"/>
      <c r="AG316" s="54"/>
    </row>
    <row r="317" spans="1:33" ht="12.95" customHeight="1" x14ac:dyDescent="0.25">
      <c r="A317" s="4"/>
      <c r="B317" s="53"/>
      <c r="C317" s="54"/>
      <c r="D317" s="55" t="s">
        <v>39</v>
      </c>
      <c r="E317" s="56"/>
      <c r="F317" s="52" t="s">
        <v>40</v>
      </c>
      <c r="G317" s="54"/>
      <c r="H317" s="64">
        <v>81.599999999999994</v>
      </c>
      <c r="I317" s="77"/>
      <c r="J317" s="65"/>
      <c r="K317" s="55"/>
      <c r="L317" s="63"/>
      <c r="M317" s="56"/>
      <c r="N317" s="57">
        <v>1.35</v>
      </c>
      <c r="O317" s="58"/>
      <c r="P317" s="59"/>
      <c r="Q317" s="55"/>
      <c r="R317" s="63"/>
      <c r="S317" s="63"/>
      <c r="T317" s="56"/>
      <c r="U317" s="55"/>
      <c r="V317" s="63"/>
      <c r="W317" s="63"/>
      <c r="X317" s="56"/>
      <c r="Y317" s="55"/>
      <c r="Z317" s="63"/>
      <c r="AA317" s="63"/>
      <c r="AB317" s="56"/>
      <c r="AC317" s="55"/>
      <c r="AD317" s="63"/>
      <c r="AE317" s="56"/>
      <c r="AF317" s="57">
        <v>24.24</v>
      </c>
      <c r="AG317" s="59"/>
    </row>
    <row r="318" spans="1:33" ht="11.85" customHeight="1" x14ac:dyDescent="0.25">
      <c r="A318" s="4"/>
      <c r="B318" s="53"/>
      <c r="C318" s="53"/>
      <c r="D318" s="63" t="s">
        <v>41</v>
      </c>
      <c r="E318" s="6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49">
        <v>1160</v>
      </c>
      <c r="R318" s="50"/>
      <c r="S318" s="50"/>
      <c r="T318" s="51"/>
      <c r="U318" s="52"/>
      <c r="V318" s="53"/>
      <c r="W318" s="53"/>
      <c r="X318" s="53"/>
      <c r="Y318" s="53"/>
      <c r="Z318" s="53"/>
      <c r="AA318" s="53"/>
      <c r="AB318" s="53"/>
      <c r="AC318" s="49">
        <v>1160</v>
      </c>
      <c r="AD318" s="50"/>
      <c r="AE318" s="51"/>
      <c r="AF318" s="57">
        <v>24.24</v>
      </c>
      <c r="AG318" s="59"/>
    </row>
    <row r="319" spans="1:33" ht="114" customHeight="1" x14ac:dyDescent="0.25">
      <c r="A319" s="23">
        <v>27</v>
      </c>
      <c r="B319" s="15" t="s">
        <v>58</v>
      </c>
      <c r="C319" s="21"/>
      <c r="D319" s="27" t="s">
        <v>59</v>
      </c>
      <c r="E319" s="28"/>
      <c r="F319" s="15" t="s">
        <v>61</v>
      </c>
      <c r="G319" s="21"/>
      <c r="H319" s="37">
        <v>0.22</v>
      </c>
      <c r="I319" s="38"/>
      <c r="J319" s="39"/>
      <c r="K319" s="37">
        <v>3245.35</v>
      </c>
      <c r="L319" s="38"/>
      <c r="M319" s="39"/>
      <c r="N319" s="15"/>
      <c r="O319" s="16"/>
      <c r="P319" s="16"/>
      <c r="Q319" s="19">
        <v>1853</v>
      </c>
      <c r="R319" s="19"/>
      <c r="S319" s="19"/>
      <c r="T319" s="19"/>
      <c r="U319" s="16"/>
      <c r="V319" s="16"/>
      <c r="W319" s="16"/>
      <c r="X319" s="16"/>
      <c r="Y319" s="16"/>
      <c r="Z319" s="16"/>
      <c r="AA319" s="16"/>
      <c r="AB319" s="16"/>
      <c r="AC319" s="19">
        <v>1853</v>
      </c>
      <c r="AD319" s="19"/>
      <c r="AE319" s="19"/>
      <c r="AF319" s="16"/>
      <c r="AG319" s="21"/>
    </row>
    <row r="320" spans="1:33" ht="82.5" customHeight="1" x14ac:dyDescent="0.25">
      <c r="A320" s="24"/>
      <c r="B320" s="25" t="s">
        <v>26</v>
      </c>
      <c r="C320" s="26"/>
      <c r="D320" s="29" t="s">
        <v>60</v>
      </c>
      <c r="E320" s="30"/>
      <c r="F320" s="17"/>
      <c r="G320" s="22"/>
      <c r="H320" s="40"/>
      <c r="I320" s="41"/>
      <c r="J320" s="42"/>
      <c r="K320" s="40"/>
      <c r="L320" s="41"/>
      <c r="M320" s="42"/>
      <c r="N320" s="17"/>
      <c r="O320" s="18"/>
      <c r="P320" s="18"/>
      <c r="Q320" s="20"/>
      <c r="R320" s="20"/>
      <c r="S320" s="20"/>
      <c r="T320" s="20"/>
      <c r="U320" s="18"/>
      <c r="V320" s="18"/>
      <c r="W320" s="18"/>
      <c r="X320" s="18"/>
      <c r="Y320" s="18"/>
      <c r="Z320" s="18"/>
      <c r="AA320" s="18"/>
      <c r="AB320" s="18"/>
      <c r="AC320" s="20"/>
      <c r="AD320" s="20"/>
      <c r="AE320" s="20"/>
      <c r="AF320" s="18"/>
      <c r="AG320" s="22"/>
    </row>
    <row r="321" spans="1:33" ht="23.25" customHeight="1" x14ac:dyDescent="0.25">
      <c r="A321" s="4"/>
      <c r="B321" s="53"/>
      <c r="C321" s="54"/>
      <c r="D321" s="55" t="s">
        <v>30</v>
      </c>
      <c r="E321" s="56"/>
      <c r="F321" s="52"/>
      <c r="G321" s="54"/>
      <c r="H321" s="52"/>
      <c r="I321" s="53"/>
      <c r="J321" s="54"/>
      <c r="K321" s="57">
        <v>1611.01</v>
      </c>
      <c r="L321" s="58"/>
      <c r="M321" s="59"/>
      <c r="N321" s="60">
        <v>1.5525</v>
      </c>
      <c r="O321" s="61"/>
      <c r="P321" s="62"/>
      <c r="Q321" s="49">
        <v>550</v>
      </c>
      <c r="R321" s="50"/>
      <c r="S321" s="50"/>
      <c r="T321" s="51"/>
      <c r="U321" s="52" t="s">
        <v>31</v>
      </c>
      <c r="V321" s="53"/>
      <c r="W321" s="53"/>
      <c r="X321" s="54"/>
      <c r="Y321" s="49">
        <v>1</v>
      </c>
      <c r="Z321" s="50"/>
      <c r="AA321" s="50"/>
      <c r="AB321" s="51"/>
      <c r="AC321" s="49">
        <v>550</v>
      </c>
      <c r="AD321" s="50"/>
      <c r="AE321" s="51"/>
      <c r="AF321" s="52"/>
      <c r="AG321" s="54"/>
    </row>
    <row r="322" spans="1:33" ht="12.95" customHeight="1" x14ac:dyDescent="0.25">
      <c r="A322" s="4"/>
      <c r="B322" s="53"/>
      <c r="C322" s="54"/>
      <c r="D322" s="55" t="s">
        <v>32</v>
      </c>
      <c r="E322" s="56"/>
      <c r="F322" s="52"/>
      <c r="G322" s="54"/>
      <c r="H322" s="52"/>
      <c r="I322" s="53"/>
      <c r="J322" s="54"/>
      <c r="K322" s="57">
        <v>127.73</v>
      </c>
      <c r="L322" s="58"/>
      <c r="M322" s="59"/>
      <c r="N322" s="60">
        <v>1.6875</v>
      </c>
      <c r="O322" s="61"/>
      <c r="P322" s="62"/>
      <c r="Q322" s="49">
        <v>47</v>
      </c>
      <c r="R322" s="50"/>
      <c r="S322" s="50"/>
      <c r="T322" s="51"/>
      <c r="U322" s="52"/>
      <c r="V322" s="53"/>
      <c r="W322" s="53"/>
      <c r="X322" s="54"/>
      <c r="Y322" s="49">
        <v>1</v>
      </c>
      <c r="Z322" s="50"/>
      <c r="AA322" s="50"/>
      <c r="AB322" s="51"/>
      <c r="AC322" s="49">
        <v>47</v>
      </c>
      <c r="AD322" s="50"/>
      <c r="AE322" s="51"/>
      <c r="AF322" s="52"/>
      <c r="AG322" s="54"/>
    </row>
    <row r="323" spans="1:33" ht="12.95" customHeight="1" x14ac:dyDescent="0.25">
      <c r="A323" s="4"/>
      <c r="B323" s="53"/>
      <c r="C323" s="54"/>
      <c r="D323" s="55" t="s">
        <v>33</v>
      </c>
      <c r="E323" s="56"/>
      <c r="F323" s="52"/>
      <c r="G323" s="54"/>
      <c r="H323" s="52"/>
      <c r="I323" s="53"/>
      <c r="J323" s="54"/>
      <c r="K323" s="57">
        <v>74.31</v>
      </c>
      <c r="L323" s="58"/>
      <c r="M323" s="59"/>
      <c r="N323" s="60">
        <v>1.6875</v>
      </c>
      <c r="O323" s="61"/>
      <c r="P323" s="62"/>
      <c r="Q323" s="49">
        <v>28</v>
      </c>
      <c r="R323" s="50"/>
      <c r="S323" s="50"/>
      <c r="T323" s="51"/>
      <c r="U323" s="52"/>
      <c r="V323" s="53"/>
      <c r="W323" s="53"/>
      <c r="X323" s="54"/>
      <c r="Y323" s="49">
        <v>1</v>
      </c>
      <c r="Z323" s="50"/>
      <c r="AA323" s="50"/>
      <c r="AB323" s="51"/>
      <c r="AC323" s="49">
        <v>28</v>
      </c>
      <c r="AD323" s="50"/>
      <c r="AE323" s="51"/>
      <c r="AF323" s="52"/>
      <c r="AG323" s="54"/>
    </row>
    <row r="324" spans="1:33" ht="12.95" customHeight="1" x14ac:dyDescent="0.25">
      <c r="A324" s="4"/>
      <c r="B324" s="53"/>
      <c r="C324" s="54"/>
      <c r="D324" s="55" t="s">
        <v>34</v>
      </c>
      <c r="E324" s="56"/>
      <c r="F324" s="52"/>
      <c r="G324" s="54"/>
      <c r="H324" s="52"/>
      <c r="I324" s="53"/>
      <c r="J324" s="54"/>
      <c r="K324" s="57">
        <v>1506.61</v>
      </c>
      <c r="L324" s="58"/>
      <c r="M324" s="59"/>
      <c r="N324" s="49">
        <v>1</v>
      </c>
      <c r="O324" s="50"/>
      <c r="P324" s="51"/>
      <c r="Q324" s="49">
        <v>331</v>
      </c>
      <c r="R324" s="50"/>
      <c r="S324" s="50"/>
      <c r="T324" s="51"/>
      <c r="U324" s="52"/>
      <c r="V324" s="53"/>
      <c r="W324" s="53"/>
      <c r="X324" s="54"/>
      <c r="Y324" s="49">
        <v>1</v>
      </c>
      <c r="Z324" s="50"/>
      <c r="AA324" s="50"/>
      <c r="AB324" s="51"/>
      <c r="AC324" s="49">
        <v>331</v>
      </c>
      <c r="AD324" s="50"/>
      <c r="AE324" s="51"/>
      <c r="AF324" s="52"/>
      <c r="AG324" s="54"/>
    </row>
    <row r="325" spans="1:33" ht="12.95" customHeight="1" x14ac:dyDescent="0.25">
      <c r="A325" s="4"/>
      <c r="B325" s="53"/>
      <c r="C325" s="54"/>
      <c r="D325" s="55" t="s">
        <v>37</v>
      </c>
      <c r="E325" s="56"/>
      <c r="F325" s="52"/>
      <c r="G325" s="54"/>
      <c r="H325" s="52"/>
      <c r="I325" s="53"/>
      <c r="J325" s="54"/>
      <c r="K325" s="57">
        <v>1.05</v>
      </c>
      <c r="L325" s="58"/>
      <c r="M325" s="59"/>
      <c r="N325" s="52"/>
      <c r="O325" s="53"/>
      <c r="P325" s="54"/>
      <c r="Q325" s="49">
        <v>607</v>
      </c>
      <c r="R325" s="50"/>
      <c r="S325" s="50"/>
      <c r="T325" s="51"/>
      <c r="U325" s="52"/>
      <c r="V325" s="53"/>
      <c r="W325" s="53"/>
      <c r="X325" s="54"/>
      <c r="Y325" s="57">
        <v>1.05</v>
      </c>
      <c r="Z325" s="58"/>
      <c r="AA325" s="58"/>
      <c r="AB325" s="59"/>
      <c r="AC325" s="49">
        <v>607</v>
      </c>
      <c r="AD325" s="50"/>
      <c r="AE325" s="51"/>
      <c r="AF325" s="52"/>
      <c r="AG325" s="54"/>
    </row>
    <row r="326" spans="1:33" ht="12.95" customHeight="1" x14ac:dyDescent="0.25">
      <c r="A326" s="4"/>
      <c r="B326" s="53"/>
      <c r="C326" s="54"/>
      <c r="D326" s="55" t="s">
        <v>38</v>
      </c>
      <c r="E326" s="56"/>
      <c r="F326" s="52"/>
      <c r="G326" s="54"/>
      <c r="H326" s="52"/>
      <c r="I326" s="53"/>
      <c r="J326" s="54"/>
      <c r="K326" s="57">
        <v>0.55000000000000004</v>
      </c>
      <c r="L326" s="58"/>
      <c r="M326" s="59"/>
      <c r="N326" s="52"/>
      <c r="O326" s="53"/>
      <c r="P326" s="54"/>
      <c r="Q326" s="49">
        <v>318</v>
      </c>
      <c r="R326" s="50"/>
      <c r="S326" s="50"/>
      <c r="T326" s="51"/>
      <c r="U326" s="52"/>
      <c r="V326" s="53"/>
      <c r="W326" s="53"/>
      <c r="X326" s="54"/>
      <c r="Y326" s="57">
        <v>0.55000000000000004</v>
      </c>
      <c r="Z326" s="58"/>
      <c r="AA326" s="58"/>
      <c r="AB326" s="59"/>
      <c r="AC326" s="49">
        <v>318</v>
      </c>
      <c r="AD326" s="50"/>
      <c r="AE326" s="51"/>
      <c r="AF326" s="52"/>
      <c r="AG326" s="54"/>
    </row>
    <row r="327" spans="1:33" ht="12.95" customHeight="1" x14ac:dyDescent="0.25">
      <c r="A327" s="4"/>
      <c r="B327" s="53"/>
      <c r="C327" s="54"/>
      <c r="D327" s="55" t="s">
        <v>39</v>
      </c>
      <c r="E327" s="56"/>
      <c r="F327" s="52" t="s">
        <v>40</v>
      </c>
      <c r="G327" s="54"/>
      <c r="H327" s="64">
        <v>162.4</v>
      </c>
      <c r="I327" s="77"/>
      <c r="J327" s="65"/>
      <c r="K327" s="55"/>
      <c r="L327" s="63"/>
      <c r="M327" s="56"/>
      <c r="N327" s="60">
        <v>1.5525</v>
      </c>
      <c r="O327" s="61"/>
      <c r="P327" s="62"/>
      <c r="Q327" s="55"/>
      <c r="R327" s="63"/>
      <c r="S327" s="63"/>
      <c r="T327" s="56"/>
      <c r="U327" s="55"/>
      <c r="V327" s="63"/>
      <c r="W327" s="63"/>
      <c r="X327" s="56"/>
      <c r="Y327" s="55"/>
      <c r="Z327" s="63"/>
      <c r="AA327" s="63"/>
      <c r="AB327" s="56"/>
      <c r="AC327" s="55"/>
      <c r="AD327" s="63"/>
      <c r="AE327" s="56"/>
      <c r="AF327" s="57">
        <v>55.47</v>
      </c>
      <c r="AG327" s="59"/>
    </row>
    <row r="328" spans="1:33" ht="11.85" customHeight="1" x14ac:dyDescent="0.25">
      <c r="A328" s="4"/>
      <c r="B328" s="53"/>
      <c r="C328" s="53"/>
      <c r="D328" s="63" t="s">
        <v>41</v>
      </c>
      <c r="E328" s="63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49">
        <v>1853</v>
      </c>
      <c r="R328" s="50"/>
      <c r="S328" s="50"/>
      <c r="T328" s="51"/>
      <c r="U328" s="52"/>
      <c r="V328" s="53"/>
      <c r="W328" s="53"/>
      <c r="X328" s="53"/>
      <c r="Y328" s="53"/>
      <c r="Z328" s="53"/>
      <c r="AA328" s="53"/>
      <c r="AB328" s="53"/>
      <c r="AC328" s="49">
        <v>1853</v>
      </c>
      <c r="AD328" s="50"/>
      <c r="AE328" s="51"/>
      <c r="AF328" s="57">
        <v>55.47</v>
      </c>
      <c r="AG328" s="59"/>
    </row>
    <row r="329" spans="1:33" ht="42.75" customHeight="1" x14ac:dyDescent="0.25">
      <c r="A329" s="23">
        <v>28</v>
      </c>
      <c r="B329" s="15" t="s">
        <v>62</v>
      </c>
      <c r="C329" s="21"/>
      <c r="D329" s="27" t="s">
        <v>63</v>
      </c>
      <c r="E329" s="28"/>
      <c r="F329" s="15" t="s">
        <v>65</v>
      </c>
      <c r="G329" s="21"/>
      <c r="H329" s="37">
        <v>0.22</v>
      </c>
      <c r="I329" s="38"/>
      <c r="J329" s="39"/>
      <c r="K329" s="37">
        <v>937.61999999999989</v>
      </c>
      <c r="L329" s="38"/>
      <c r="M329" s="39"/>
      <c r="N329" s="15"/>
      <c r="O329" s="16"/>
      <c r="P329" s="16"/>
      <c r="Q329" s="19">
        <v>1550</v>
      </c>
      <c r="R329" s="19"/>
      <c r="S329" s="19"/>
      <c r="T329" s="19"/>
      <c r="U329" s="16"/>
      <c r="V329" s="16"/>
      <c r="W329" s="16"/>
      <c r="X329" s="16"/>
      <c r="Y329" s="16"/>
      <c r="Z329" s="16"/>
      <c r="AA329" s="16"/>
      <c r="AB329" s="16"/>
      <c r="AC329" s="19">
        <v>1550</v>
      </c>
      <c r="AD329" s="19"/>
      <c r="AE329" s="19"/>
      <c r="AF329" s="16"/>
      <c r="AG329" s="21"/>
    </row>
    <row r="330" spans="1:33" ht="81" customHeight="1" x14ac:dyDescent="0.25">
      <c r="A330" s="24"/>
      <c r="B330" s="25" t="s">
        <v>26</v>
      </c>
      <c r="C330" s="26"/>
      <c r="D330" s="29" t="s">
        <v>64</v>
      </c>
      <c r="E330" s="30"/>
      <c r="F330" s="17"/>
      <c r="G330" s="22"/>
      <c r="H330" s="40"/>
      <c r="I330" s="41"/>
      <c r="J330" s="42"/>
      <c r="K330" s="40"/>
      <c r="L330" s="41"/>
      <c r="M330" s="42"/>
      <c r="N330" s="17"/>
      <c r="O330" s="18"/>
      <c r="P330" s="18"/>
      <c r="Q330" s="20"/>
      <c r="R330" s="20"/>
      <c r="S330" s="20"/>
      <c r="T330" s="20"/>
      <c r="U330" s="18"/>
      <c r="V330" s="18"/>
      <c r="W330" s="18"/>
      <c r="X330" s="18"/>
      <c r="Y330" s="18"/>
      <c r="Z330" s="18"/>
      <c r="AA330" s="18"/>
      <c r="AB330" s="18"/>
      <c r="AC330" s="20"/>
      <c r="AD330" s="20"/>
      <c r="AE330" s="20"/>
      <c r="AF330" s="18"/>
      <c r="AG330" s="22"/>
    </row>
    <row r="331" spans="1:33" ht="23.25" customHeight="1" x14ac:dyDescent="0.25">
      <c r="A331" s="4"/>
      <c r="B331" s="53"/>
      <c r="C331" s="54"/>
      <c r="D331" s="55" t="s">
        <v>30</v>
      </c>
      <c r="E331" s="56"/>
      <c r="F331" s="52"/>
      <c r="G331" s="54"/>
      <c r="H331" s="52"/>
      <c r="I331" s="53"/>
      <c r="J331" s="54"/>
      <c r="K331" s="57">
        <v>297.95999999999998</v>
      </c>
      <c r="L331" s="58"/>
      <c r="M331" s="59"/>
      <c r="N331" s="60">
        <v>1.5525</v>
      </c>
      <c r="O331" s="61"/>
      <c r="P331" s="62"/>
      <c r="Q331" s="49">
        <v>102</v>
      </c>
      <c r="R331" s="50"/>
      <c r="S331" s="50"/>
      <c r="T331" s="51"/>
      <c r="U331" s="52" t="s">
        <v>31</v>
      </c>
      <c r="V331" s="53"/>
      <c r="W331" s="53"/>
      <c r="X331" s="54"/>
      <c r="Y331" s="49">
        <v>1</v>
      </c>
      <c r="Z331" s="50"/>
      <c r="AA331" s="50"/>
      <c r="AB331" s="51"/>
      <c r="AC331" s="49">
        <v>102</v>
      </c>
      <c r="AD331" s="50"/>
      <c r="AE331" s="51"/>
      <c r="AF331" s="52"/>
      <c r="AG331" s="54"/>
    </row>
    <row r="332" spans="1:33" ht="12.95" customHeight="1" x14ac:dyDescent="0.25">
      <c r="A332" s="4"/>
      <c r="B332" s="53"/>
      <c r="C332" s="54"/>
      <c r="D332" s="55" t="s">
        <v>32</v>
      </c>
      <c r="E332" s="56"/>
      <c r="F332" s="52"/>
      <c r="G332" s="54"/>
      <c r="H332" s="52"/>
      <c r="I332" s="53"/>
      <c r="J332" s="54"/>
      <c r="K332" s="57">
        <v>1.18</v>
      </c>
      <c r="L332" s="58"/>
      <c r="M332" s="59"/>
      <c r="N332" s="60">
        <v>1.6875</v>
      </c>
      <c r="O332" s="61"/>
      <c r="P332" s="62"/>
      <c r="Q332" s="49">
        <v>0</v>
      </c>
      <c r="R332" s="50"/>
      <c r="S332" s="50"/>
      <c r="T332" s="51"/>
      <c r="U332" s="52"/>
      <c r="V332" s="53"/>
      <c r="W332" s="53"/>
      <c r="X332" s="54"/>
      <c r="Y332" s="49">
        <v>1</v>
      </c>
      <c r="Z332" s="50"/>
      <c r="AA332" s="50"/>
      <c r="AB332" s="51"/>
      <c r="AC332" s="49">
        <v>0</v>
      </c>
      <c r="AD332" s="50"/>
      <c r="AE332" s="51"/>
      <c r="AF332" s="52"/>
      <c r="AG332" s="54"/>
    </row>
    <row r="333" spans="1:33" ht="12.95" customHeight="1" x14ac:dyDescent="0.25">
      <c r="A333" s="4"/>
      <c r="B333" s="53"/>
      <c r="C333" s="54"/>
      <c r="D333" s="55" t="s">
        <v>33</v>
      </c>
      <c r="E333" s="56"/>
      <c r="F333" s="52"/>
      <c r="G333" s="54"/>
      <c r="H333" s="52"/>
      <c r="I333" s="53"/>
      <c r="J333" s="54"/>
      <c r="K333" s="57">
        <v>0.14000000000000001</v>
      </c>
      <c r="L333" s="58"/>
      <c r="M333" s="59"/>
      <c r="N333" s="60">
        <v>1.6875</v>
      </c>
      <c r="O333" s="61"/>
      <c r="P333" s="62"/>
      <c r="Q333" s="49">
        <v>0</v>
      </c>
      <c r="R333" s="50"/>
      <c r="S333" s="50"/>
      <c r="T333" s="51"/>
      <c r="U333" s="52"/>
      <c r="V333" s="53"/>
      <c r="W333" s="53"/>
      <c r="X333" s="54"/>
      <c r="Y333" s="49">
        <v>1</v>
      </c>
      <c r="Z333" s="50"/>
      <c r="AA333" s="50"/>
      <c r="AB333" s="51"/>
      <c r="AC333" s="49">
        <v>0</v>
      </c>
      <c r="AD333" s="50"/>
      <c r="AE333" s="51"/>
      <c r="AF333" s="52"/>
      <c r="AG333" s="54"/>
    </row>
    <row r="334" spans="1:33" ht="12.95" customHeight="1" x14ac:dyDescent="0.25">
      <c r="A334" s="4"/>
      <c r="B334" s="53"/>
      <c r="C334" s="54"/>
      <c r="D334" s="55" t="s">
        <v>34</v>
      </c>
      <c r="E334" s="56"/>
      <c r="F334" s="52"/>
      <c r="G334" s="54"/>
      <c r="H334" s="52"/>
      <c r="I334" s="53"/>
      <c r="J334" s="54"/>
      <c r="K334" s="57">
        <v>638.48</v>
      </c>
      <c r="L334" s="58"/>
      <c r="M334" s="59"/>
      <c r="N334" s="49">
        <v>1</v>
      </c>
      <c r="O334" s="50"/>
      <c r="P334" s="51"/>
      <c r="Q334" s="49">
        <v>140</v>
      </c>
      <c r="R334" s="50"/>
      <c r="S334" s="50"/>
      <c r="T334" s="51"/>
      <c r="U334" s="52"/>
      <c r="V334" s="53"/>
      <c r="W334" s="53"/>
      <c r="X334" s="54"/>
      <c r="Y334" s="49">
        <v>1</v>
      </c>
      <c r="Z334" s="50"/>
      <c r="AA334" s="50"/>
      <c r="AB334" s="51"/>
      <c r="AC334" s="49">
        <v>140</v>
      </c>
      <c r="AD334" s="50"/>
      <c r="AE334" s="51"/>
      <c r="AF334" s="52"/>
      <c r="AG334" s="54"/>
    </row>
    <row r="335" spans="1:33" ht="23.25" customHeight="1" x14ac:dyDescent="0.25">
      <c r="A335" s="7">
        <v>28.1</v>
      </c>
      <c r="B335" s="52" t="s">
        <v>66</v>
      </c>
      <c r="C335" s="54"/>
      <c r="D335" s="55" t="s">
        <v>67</v>
      </c>
      <c r="E335" s="56"/>
      <c r="F335" s="52" t="s">
        <v>68</v>
      </c>
      <c r="G335" s="54"/>
      <c r="H335" s="105">
        <v>-4.4000000000000002E-4</v>
      </c>
      <c r="I335" s="106"/>
      <c r="J335" s="107"/>
      <c r="K335" s="66">
        <v>25990</v>
      </c>
      <c r="L335" s="67"/>
      <c r="M335" s="68"/>
      <c r="N335" s="87">
        <v>-2E-3</v>
      </c>
      <c r="O335" s="88"/>
      <c r="P335" s="89"/>
      <c r="Q335" s="66">
        <v>-11</v>
      </c>
      <c r="R335" s="67"/>
      <c r="S335" s="67"/>
      <c r="T335" s="68"/>
      <c r="U335" s="52"/>
      <c r="V335" s="53"/>
      <c r="W335" s="53"/>
      <c r="X335" s="54"/>
      <c r="Y335" s="49">
        <v>1</v>
      </c>
      <c r="Z335" s="50"/>
      <c r="AA335" s="50"/>
      <c r="AB335" s="51"/>
      <c r="AC335" s="66">
        <v>-11</v>
      </c>
      <c r="AD335" s="67"/>
      <c r="AE335" s="68"/>
      <c r="AF335" s="55"/>
      <c r="AG335" s="56"/>
    </row>
    <row r="336" spans="1:33" ht="23.25" customHeight="1" x14ac:dyDescent="0.25">
      <c r="A336" s="7">
        <v>28.2</v>
      </c>
      <c r="B336" s="52" t="s">
        <v>69</v>
      </c>
      <c r="C336" s="54"/>
      <c r="D336" s="55" t="s">
        <v>70</v>
      </c>
      <c r="E336" s="56"/>
      <c r="F336" s="52" t="s">
        <v>71</v>
      </c>
      <c r="G336" s="54"/>
      <c r="H336" s="60">
        <v>-0.24859999999999999</v>
      </c>
      <c r="I336" s="61"/>
      <c r="J336" s="62"/>
      <c r="K336" s="66">
        <v>458</v>
      </c>
      <c r="L336" s="67"/>
      <c r="M336" s="68"/>
      <c r="N336" s="84">
        <v>-1.1299999999999999</v>
      </c>
      <c r="O336" s="85"/>
      <c r="P336" s="86"/>
      <c r="Q336" s="66">
        <v>-114</v>
      </c>
      <c r="R336" s="67"/>
      <c r="S336" s="67"/>
      <c r="T336" s="68"/>
      <c r="U336" s="52"/>
      <c r="V336" s="53"/>
      <c r="W336" s="53"/>
      <c r="X336" s="54"/>
      <c r="Y336" s="49">
        <v>1</v>
      </c>
      <c r="Z336" s="50"/>
      <c r="AA336" s="50"/>
      <c r="AB336" s="51"/>
      <c r="AC336" s="66">
        <v>-114</v>
      </c>
      <c r="AD336" s="67"/>
      <c r="AE336" s="68"/>
      <c r="AF336" s="55"/>
      <c r="AG336" s="56"/>
    </row>
    <row r="337" spans="1:33" ht="23.25" customHeight="1" x14ac:dyDescent="0.25">
      <c r="A337" s="7">
        <v>28.3</v>
      </c>
      <c r="B337" s="52" t="s">
        <v>72</v>
      </c>
      <c r="C337" s="54"/>
      <c r="D337" s="55" t="s">
        <v>73</v>
      </c>
      <c r="E337" s="56"/>
      <c r="F337" s="52" t="s">
        <v>74</v>
      </c>
      <c r="G337" s="54"/>
      <c r="H337" s="57">
        <v>24.86</v>
      </c>
      <c r="I337" s="58"/>
      <c r="J337" s="59"/>
      <c r="K337" s="57">
        <v>49.15</v>
      </c>
      <c r="L337" s="58"/>
      <c r="M337" s="59"/>
      <c r="N337" s="90">
        <v>113</v>
      </c>
      <c r="O337" s="91"/>
      <c r="P337" s="92"/>
      <c r="Q337" s="66">
        <v>1222</v>
      </c>
      <c r="R337" s="67"/>
      <c r="S337" s="67"/>
      <c r="T337" s="68"/>
      <c r="U337" s="52"/>
      <c r="V337" s="53"/>
      <c r="W337" s="53"/>
      <c r="X337" s="54"/>
      <c r="Y337" s="49">
        <v>1</v>
      </c>
      <c r="Z337" s="50"/>
      <c r="AA337" s="50"/>
      <c r="AB337" s="51"/>
      <c r="AC337" s="66">
        <v>1222</v>
      </c>
      <c r="AD337" s="67"/>
      <c r="AE337" s="68"/>
      <c r="AF337" s="55"/>
      <c r="AG337" s="56"/>
    </row>
    <row r="338" spans="1:33" ht="23.25" customHeight="1" x14ac:dyDescent="0.25">
      <c r="A338" s="7">
        <v>28.4</v>
      </c>
      <c r="B338" s="52" t="s">
        <v>75</v>
      </c>
      <c r="C338" s="54"/>
      <c r="D338" s="55" t="s">
        <v>76</v>
      </c>
      <c r="E338" s="56"/>
      <c r="F338" s="52" t="s">
        <v>77</v>
      </c>
      <c r="G338" s="54"/>
      <c r="H338" s="57">
        <v>0.44</v>
      </c>
      <c r="I338" s="58"/>
      <c r="J338" s="59"/>
      <c r="K338" s="57">
        <v>109.88</v>
      </c>
      <c r="L338" s="58"/>
      <c r="M338" s="59"/>
      <c r="N338" s="90">
        <v>2</v>
      </c>
      <c r="O338" s="91"/>
      <c r="P338" s="92"/>
      <c r="Q338" s="66">
        <v>48</v>
      </c>
      <c r="R338" s="67"/>
      <c r="S338" s="67"/>
      <c r="T338" s="68"/>
      <c r="U338" s="52"/>
      <c r="V338" s="53"/>
      <c r="W338" s="53"/>
      <c r="X338" s="54"/>
      <c r="Y338" s="49">
        <v>1</v>
      </c>
      <c r="Z338" s="50"/>
      <c r="AA338" s="50"/>
      <c r="AB338" s="51"/>
      <c r="AC338" s="66">
        <v>48</v>
      </c>
      <c r="AD338" s="67"/>
      <c r="AE338" s="68"/>
      <c r="AF338" s="55"/>
      <c r="AG338" s="56"/>
    </row>
    <row r="339" spans="1:33" ht="12.95" customHeight="1" x14ac:dyDescent="0.25">
      <c r="A339" s="4"/>
      <c r="B339" s="53"/>
      <c r="C339" s="54"/>
      <c r="D339" s="55" t="s">
        <v>37</v>
      </c>
      <c r="E339" s="56"/>
      <c r="F339" s="52"/>
      <c r="G339" s="54"/>
      <c r="H339" s="52"/>
      <c r="I339" s="53"/>
      <c r="J339" s="54"/>
      <c r="K339" s="57">
        <v>1.05</v>
      </c>
      <c r="L339" s="58"/>
      <c r="M339" s="59"/>
      <c r="N339" s="52"/>
      <c r="O339" s="53"/>
      <c r="P339" s="54"/>
      <c r="Q339" s="49">
        <v>107</v>
      </c>
      <c r="R339" s="50"/>
      <c r="S339" s="50"/>
      <c r="T339" s="51"/>
      <c r="U339" s="52"/>
      <c r="V339" s="53"/>
      <c r="W339" s="53"/>
      <c r="X339" s="54"/>
      <c r="Y339" s="57">
        <v>1.05</v>
      </c>
      <c r="Z339" s="58"/>
      <c r="AA339" s="58"/>
      <c r="AB339" s="59"/>
      <c r="AC339" s="49">
        <v>107</v>
      </c>
      <c r="AD339" s="50"/>
      <c r="AE339" s="51"/>
      <c r="AF339" s="52"/>
      <c r="AG339" s="54"/>
    </row>
    <row r="340" spans="1:33" ht="12.95" customHeight="1" x14ac:dyDescent="0.25">
      <c r="A340" s="4"/>
      <c r="B340" s="53"/>
      <c r="C340" s="54"/>
      <c r="D340" s="55" t="s">
        <v>38</v>
      </c>
      <c r="E340" s="56"/>
      <c r="F340" s="52"/>
      <c r="G340" s="54"/>
      <c r="H340" s="52"/>
      <c r="I340" s="53"/>
      <c r="J340" s="54"/>
      <c r="K340" s="57">
        <v>0.55000000000000004</v>
      </c>
      <c r="L340" s="58"/>
      <c r="M340" s="59"/>
      <c r="N340" s="52"/>
      <c r="O340" s="53"/>
      <c r="P340" s="54"/>
      <c r="Q340" s="49">
        <v>56</v>
      </c>
      <c r="R340" s="50"/>
      <c r="S340" s="50"/>
      <c r="T340" s="51"/>
      <c r="U340" s="52"/>
      <c r="V340" s="53"/>
      <c r="W340" s="53"/>
      <c r="X340" s="54"/>
      <c r="Y340" s="57">
        <v>0.55000000000000004</v>
      </c>
      <c r="Z340" s="58"/>
      <c r="AA340" s="58"/>
      <c r="AB340" s="59"/>
      <c r="AC340" s="49">
        <v>56</v>
      </c>
      <c r="AD340" s="50"/>
      <c r="AE340" s="51"/>
      <c r="AF340" s="52"/>
      <c r="AG340" s="54"/>
    </row>
    <row r="341" spans="1:33" ht="12.95" customHeight="1" x14ac:dyDescent="0.25">
      <c r="A341" s="4"/>
      <c r="B341" s="53"/>
      <c r="C341" s="54"/>
      <c r="D341" s="55" t="s">
        <v>39</v>
      </c>
      <c r="E341" s="56"/>
      <c r="F341" s="52" t="s">
        <v>40</v>
      </c>
      <c r="G341" s="54"/>
      <c r="H341" s="57">
        <v>33.630000000000003</v>
      </c>
      <c r="I341" s="58"/>
      <c r="J341" s="59"/>
      <c r="K341" s="55"/>
      <c r="L341" s="63"/>
      <c r="M341" s="56"/>
      <c r="N341" s="60">
        <v>1.5525</v>
      </c>
      <c r="O341" s="61"/>
      <c r="P341" s="62"/>
      <c r="Q341" s="55"/>
      <c r="R341" s="63"/>
      <c r="S341" s="63"/>
      <c r="T341" s="56"/>
      <c r="U341" s="55"/>
      <c r="V341" s="63"/>
      <c r="W341" s="63"/>
      <c r="X341" s="56"/>
      <c r="Y341" s="55"/>
      <c r="Z341" s="63"/>
      <c r="AA341" s="63"/>
      <c r="AB341" s="56"/>
      <c r="AC341" s="55"/>
      <c r="AD341" s="63"/>
      <c r="AE341" s="56"/>
      <c r="AF341" s="57">
        <v>11.49</v>
      </c>
      <c r="AG341" s="59"/>
    </row>
    <row r="342" spans="1:33" ht="11.85" customHeight="1" x14ac:dyDescent="0.25">
      <c r="A342" s="4"/>
      <c r="B342" s="53"/>
      <c r="C342" s="53"/>
      <c r="D342" s="63" t="s">
        <v>41</v>
      </c>
      <c r="E342" s="6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49">
        <v>1550</v>
      </c>
      <c r="R342" s="50"/>
      <c r="S342" s="50"/>
      <c r="T342" s="51"/>
      <c r="U342" s="52"/>
      <c r="V342" s="53"/>
      <c r="W342" s="53"/>
      <c r="X342" s="53"/>
      <c r="Y342" s="53"/>
      <c r="Z342" s="53"/>
      <c r="AA342" s="53"/>
      <c r="AB342" s="53"/>
      <c r="AC342" s="49">
        <v>1550</v>
      </c>
      <c r="AD342" s="50"/>
      <c r="AE342" s="51"/>
      <c r="AF342" s="57">
        <v>11.49</v>
      </c>
      <c r="AG342" s="59"/>
    </row>
    <row r="343" spans="1:33" ht="35.25" customHeight="1" x14ac:dyDescent="0.25">
      <c r="A343" s="23">
        <v>29</v>
      </c>
      <c r="B343" s="15" t="s">
        <v>78</v>
      </c>
      <c r="C343" s="21"/>
      <c r="D343" s="27" t="s">
        <v>79</v>
      </c>
      <c r="E343" s="28"/>
      <c r="F343" s="15" t="s">
        <v>81</v>
      </c>
      <c r="G343" s="21"/>
      <c r="H343" s="37">
        <v>0.22</v>
      </c>
      <c r="I343" s="38"/>
      <c r="J343" s="39"/>
      <c r="K343" s="37">
        <v>80.62</v>
      </c>
      <c r="L343" s="38"/>
      <c r="M343" s="39"/>
      <c r="N343" s="15"/>
      <c r="O343" s="16"/>
      <c r="P343" s="16"/>
      <c r="Q343" s="19">
        <v>836</v>
      </c>
      <c r="R343" s="19"/>
      <c r="S343" s="19"/>
      <c r="T343" s="19"/>
      <c r="U343" s="16"/>
      <c r="V343" s="16"/>
      <c r="W343" s="16"/>
      <c r="X343" s="16"/>
      <c r="Y343" s="16"/>
      <c r="Z343" s="16"/>
      <c r="AA343" s="16"/>
      <c r="AB343" s="16"/>
      <c r="AC343" s="19">
        <v>836</v>
      </c>
      <c r="AD343" s="19"/>
      <c r="AE343" s="19"/>
      <c r="AF343" s="16"/>
      <c r="AG343" s="21"/>
    </row>
    <row r="344" spans="1:33" ht="84" customHeight="1" x14ac:dyDescent="0.25">
      <c r="A344" s="24"/>
      <c r="B344" s="25" t="s">
        <v>26</v>
      </c>
      <c r="C344" s="26"/>
      <c r="D344" s="29" t="s">
        <v>80</v>
      </c>
      <c r="E344" s="30"/>
      <c r="F344" s="17"/>
      <c r="G344" s="22"/>
      <c r="H344" s="40"/>
      <c r="I344" s="41"/>
      <c r="J344" s="42"/>
      <c r="K344" s="40"/>
      <c r="L344" s="41"/>
      <c r="M344" s="42"/>
      <c r="N344" s="17"/>
      <c r="O344" s="18"/>
      <c r="P344" s="18"/>
      <c r="Q344" s="20"/>
      <c r="R344" s="20"/>
      <c r="S344" s="20"/>
      <c r="T344" s="20"/>
      <c r="U344" s="18"/>
      <c r="V344" s="18"/>
      <c r="W344" s="18"/>
      <c r="X344" s="18"/>
      <c r="Y344" s="18"/>
      <c r="Z344" s="18"/>
      <c r="AA344" s="18"/>
      <c r="AB344" s="18"/>
      <c r="AC344" s="20"/>
      <c r="AD344" s="20"/>
      <c r="AE344" s="20"/>
      <c r="AF344" s="18"/>
      <c r="AG344" s="22"/>
    </row>
    <row r="345" spans="1:33" ht="23.25" customHeight="1" x14ac:dyDescent="0.25">
      <c r="A345" s="4"/>
      <c r="B345" s="53"/>
      <c r="C345" s="54"/>
      <c r="D345" s="55" t="s">
        <v>30</v>
      </c>
      <c r="E345" s="56"/>
      <c r="F345" s="52"/>
      <c r="G345" s="54"/>
      <c r="H345" s="52"/>
      <c r="I345" s="53"/>
      <c r="J345" s="54"/>
      <c r="K345" s="57">
        <v>80.62</v>
      </c>
      <c r="L345" s="58"/>
      <c r="M345" s="59"/>
      <c r="N345" s="60">
        <v>1.5525</v>
      </c>
      <c r="O345" s="61"/>
      <c r="P345" s="62"/>
      <c r="Q345" s="49">
        <v>28</v>
      </c>
      <c r="R345" s="50"/>
      <c r="S345" s="50"/>
      <c r="T345" s="51"/>
      <c r="U345" s="52" t="s">
        <v>31</v>
      </c>
      <c r="V345" s="53"/>
      <c r="W345" s="53"/>
      <c r="X345" s="54"/>
      <c r="Y345" s="49">
        <v>1</v>
      </c>
      <c r="Z345" s="50"/>
      <c r="AA345" s="50"/>
      <c r="AB345" s="51"/>
      <c r="AC345" s="49">
        <v>28</v>
      </c>
      <c r="AD345" s="50"/>
      <c r="AE345" s="51"/>
      <c r="AF345" s="52"/>
      <c r="AG345" s="54"/>
    </row>
    <row r="346" spans="1:33" ht="12.95" customHeight="1" x14ac:dyDescent="0.25">
      <c r="A346" s="4"/>
      <c r="B346" s="53"/>
      <c r="C346" s="54"/>
      <c r="D346" s="55" t="s">
        <v>32</v>
      </c>
      <c r="E346" s="56"/>
      <c r="F346" s="52"/>
      <c r="G346" s="54"/>
      <c r="H346" s="52"/>
      <c r="I346" s="53"/>
      <c r="J346" s="54"/>
      <c r="K346" s="49">
        <v>0</v>
      </c>
      <c r="L346" s="50"/>
      <c r="M346" s="51"/>
      <c r="N346" s="60">
        <v>1.6875</v>
      </c>
      <c r="O346" s="61"/>
      <c r="P346" s="62"/>
      <c r="Q346" s="49">
        <v>0</v>
      </c>
      <c r="R346" s="50"/>
      <c r="S346" s="50"/>
      <c r="T346" s="51"/>
      <c r="U346" s="52"/>
      <c r="V346" s="53"/>
      <c r="W346" s="53"/>
      <c r="X346" s="54"/>
      <c r="Y346" s="49">
        <v>1</v>
      </c>
      <c r="Z346" s="50"/>
      <c r="AA346" s="50"/>
      <c r="AB346" s="51"/>
      <c r="AC346" s="49">
        <v>0</v>
      </c>
      <c r="AD346" s="50"/>
      <c r="AE346" s="51"/>
      <c r="AF346" s="52"/>
      <c r="AG346" s="54"/>
    </row>
    <row r="347" spans="1:33" ht="12.95" customHeight="1" x14ac:dyDescent="0.25">
      <c r="A347" s="4"/>
      <c r="B347" s="53"/>
      <c r="C347" s="54"/>
      <c r="D347" s="55" t="s">
        <v>33</v>
      </c>
      <c r="E347" s="56"/>
      <c r="F347" s="52"/>
      <c r="G347" s="54"/>
      <c r="H347" s="52"/>
      <c r="I347" s="53"/>
      <c r="J347" s="54"/>
      <c r="K347" s="49">
        <v>0</v>
      </c>
      <c r="L347" s="50"/>
      <c r="M347" s="51"/>
      <c r="N347" s="60">
        <v>1.6875</v>
      </c>
      <c r="O347" s="61"/>
      <c r="P347" s="62"/>
      <c r="Q347" s="49">
        <v>0</v>
      </c>
      <c r="R347" s="50"/>
      <c r="S347" s="50"/>
      <c r="T347" s="51"/>
      <c r="U347" s="52"/>
      <c r="V347" s="53"/>
      <c r="W347" s="53"/>
      <c r="X347" s="54"/>
      <c r="Y347" s="49">
        <v>1</v>
      </c>
      <c r="Z347" s="50"/>
      <c r="AA347" s="50"/>
      <c r="AB347" s="51"/>
      <c r="AC347" s="49">
        <v>0</v>
      </c>
      <c r="AD347" s="50"/>
      <c r="AE347" s="51"/>
      <c r="AF347" s="52"/>
      <c r="AG347" s="54"/>
    </row>
    <row r="348" spans="1:33" ht="12.95" customHeight="1" x14ac:dyDescent="0.25">
      <c r="A348" s="4"/>
      <c r="B348" s="53"/>
      <c r="C348" s="54"/>
      <c r="D348" s="55" t="s">
        <v>34</v>
      </c>
      <c r="E348" s="56"/>
      <c r="F348" s="52"/>
      <c r="G348" s="54"/>
      <c r="H348" s="52"/>
      <c r="I348" s="53"/>
      <c r="J348" s="54"/>
      <c r="K348" s="49">
        <v>0</v>
      </c>
      <c r="L348" s="50"/>
      <c r="M348" s="51"/>
      <c r="N348" s="49">
        <v>1</v>
      </c>
      <c r="O348" s="50"/>
      <c r="P348" s="51"/>
      <c r="Q348" s="49">
        <v>0</v>
      </c>
      <c r="R348" s="50"/>
      <c r="S348" s="50"/>
      <c r="T348" s="51"/>
      <c r="U348" s="52"/>
      <c r="V348" s="53"/>
      <c r="W348" s="53"/>
      <c r="X348" s="54"/>
      <c r="Y348" s="49">
        <v>1</v>
      </c>
      <c r="Z348" s="50"/>
      <c r="AA348" s="50"/>
      <c r="AB348" s="51"/>
      <c r="AC348" s="49">
        <v>0</v>
      </c>
      <c r="AD348" s="50"/>
      <c r="AE348" s="51"/>
      <c r="AF348" s="52"/>
      <c r="AG348" s="54"/>
    </row>
    <row r="349" spans="1:33" ht="43.5" customHeight="1" x14ac:dyDescent="0.25">
      <c r="A349" s="7">
        <v>29.1</v>
      </c>
      <c r="B349" s="52" t="s">
        <v>275</v>
      </c>
      <c r="C349" s="54"/>
      <c r="D349" s="55" t="s">
        <v>82</v>
      </c>
      <c r="E349" s="56"/>
      <c r="F349" s="52" t="s">
        <v>74</v>
      </c>
      <c r="G349" s="54"/>
      <c r="H349" s="49">
        <v>22</v>
      </c>
      <c r="I349" s="50"/>
      <c r="J349" s="51"/>
      <c r="K349" s="57">
        <v>34.74</v>
      </c>
      <c r="L349" s="58"/>
      <c r="M349" s="59"/>
      <c r="N349" s="90">
        <v>100</v>
      </c>
      <c r="O349" s="91"/>
      <c r="P349" s="92"/>
      <c r="Q349" s="66">
        <v>764</v>
      </c>
      <c r="R349" s="67"/>
      <c r="S349" s="67"/>
      <c r="T349" s="68"/>
      <c r="U349" s="52"/>
      <c r="V349" s="53"/>
      <c r="W349" s="53"/>
      <c r="X349" s="54"/>
      <c r="Y349" s="49">
        <v>1</v>
      </c>
      <c r="Z349" s="50"/>
      <c r="AA349" s="50"/>
      <c r="AB349" s="51"/>
      <c r="AC349" s="66">
        <v>764</v>
      </c>
      <c r="AD349" s="67"/>
      <c r="AE349" s="68"/>
      <c r="AF349" s="55"/>
      <c r="AG349" s="56"/>
    </row>
    <row r="350" spans="1:33" ht="12.95" customHeight="1" x14ac:dyDescent="0.25">
      <c r="A350" s="4"/>
      <c r="B350" s="53"/>
      <c r="C350" s="54"/>
      <c r="D350" s="55" t="s">
        <v>37</v>
      </c>
      <c r="E350" s="56"/>
      <c r="F350" s="52"/>
      <c r="G350" s="54"/>
      <c r="H350" s="52"/>
      <c r="I350" s="53"/>
      <c r="J350" s="54"/>
      <c r="K350" s="57">
        <v>1.05</v>
      </c>
      <c r="L350" s="58"/>
      <c r="M350" s="59"/>
      <c r="N350" s="52"/>
      <c r="O350" s="53"/>
      <c r="P350" s="54"/>
      <c r="Q350" s="49">
        <v>29</v>
      </c>
      <c r="R350" s="50"/>
      <c r="S350" s="50"/>
      <c r="T350" s="51"/>
      <c r="U350" s="52"/>
      <c r="V350" s="53"/>
      <c r="W350" s="53"/>
      <c r="X350" s="54"/>
      <c r="Y350" s="57">
        <v>1.05</v>
      </c>
      <c r="Z350" s="58"/>
      <c r="AA350" s="58"/>
      <c r="AB350" s="59"/>
      <c r="AC350" s="49">
        <v>29</v>
      </c>
      <c r="AD350" s="50"/>
      <c r="AE350" s="51"/>
      <c r="AF350" s="52"/>
      <c r="AG350" s="54"/>
    </row>
    <row r="351" spans="1:33" ht="12.95" customHeight="1" x14ac:dyDescent="0.25">
      <c r="A351" s="4"/>
      <c r="B351" s="53"/>
      <c r="C351" s="54"/>
      <c r="D351" s="55" t="s">
        <v>38</v>
      </c>
      <c r="E351" s="56"/>
      <c r="F351" s="52"/>
      <c r="G351" s="54"/>
      <c r="H351" s="52"/>
      <c r="I351" s="53"/>
      <c r="J351" s="54"/>
      <c r="K351" s="57">
        <v>0.55000000000000004</v>
      </c>
      <c r="L351" s="58"/>
      <c r="M351" s="59"/>
      <c r="N351" s="52"/>
      <c r="O351" s="53"/>
      <c r="P351" s="54"/>
      <c r="Q351" s="49">
        <v>15</v>
      </c>
      <c r="R351" s="50"/>
      <c r="S351" s="50"/>
      <c r="T351" s="51"/>
      <c r="U351" s="52"/>
      <c r="V351" s="53"/>
      <c r="W351" s="53"/>
      <c r="X351" s="54"/>
      <c r="Y351" s="57">
        <v>0.55000000000000004</v>
      </c>
      <c r="Z351" s="58"/>
      <c r="AA351" s="58"/>
      <c r="AB351" s="59"/>
      <c r="AC351" s="49">
        <v>15</v>
      </c>
      <c r="AD351" s="50"/>
      <c r="AE351" s="51"/>
      <c r="AF351" s="52"/>
      <c r="AG351" s="54"/>
    </row>
    <row r="352" spans="1:33" ht="12.95" customHeight="1" x14ac:dyDescent="0.25">
      <c r="A352" s="4"/>
      <c r="B352" s="53"/>
      <c r="C352" s="54"/>
      <c r="D352" s="55" t="s">
        <v>39</v>
      </c>
      <c r="E352" s="56"/>
      <c r="F352" s="52" t="s">
        <v>40</v>
      </c>
      <c r="G352" s="54"/>
      <c r="H352" s="57">
        <v>8.3800000000000008</v>
      </c>
      <c r="I352" s="58"/>
      <c r="J352" s="59"/>
      <c r="K352" s="55"/>
      <c r="L352" s="63"/>
      <c r="M352" s="56"/>
      <c r="N352" s="60">
        <v>1.5525</v>
      </c>
      <c r="O352" s="61"/>
      <c r="P352" s="62"/>
      <c r="Q352" s="55"/>
      <c r="R352" s="63"/>
      <c r="S352" s="63"/>
      <c r="T352" s="56"/>
      <c r="U352" s="55"/>
      <c r="V352" s="63"/>
      <c r="W352" s="63"/>
      <c r="X352" s="56"/>
      <c r="Y352" s="55"/>
      <c r="Z352" s="63"/>
      <c r="AA352" s="63"/>
      <c r="AB352" s="56"/>
      <c r="AC352" s="55"/>
      <c r="AD352" s="63"/>
      <c r="AE352" s="56"/>
      <c r="AF352" s="57">
        <v>2.86</v>
      </c>
      <c r="AG352" s="59"/>
    </row>
    <row r="353" spans="1:33" ht="11.85" customHeight="1" x14ac:dyDescent="0.25">
      <c r="A353" s="4"/>
      <c r="B353" s="53"/>
      <c r="C353" s="53"/>
      <c r="D353" s="63" t="s">
        <v>41</v>
      </c>
      <c r="E353" s="6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49">
        <v>836</v>
      </c>
      <c r="R353" s="50"/>
      <c r="S353" s="50"/>
      <c r="T353" s="51"/>
      <c r="U353" s="52"/>
      <c r="V353" s="53"/>
      <c r="W353" s="53"/>
      <c r="X353" s="53"/>
      <c r="Y353" s="53"/>
      <c r="Z353" s="53"/>
      <c r="AA353" s="53"/>
      <c r="AB353" s="53"/>
      <c r="AC353" s="49">
        <v>836</v>
      </c>
      <c r="AD353" s="50"/>
      <c r="AE353" s="51"/>
      <c r="AF353" s="57">
        <v>2.86</v>
      </c>
      <c r="AG353" s="59"/>
    </row>
    <row r="354" spans="1:33" ht="11.85" customHeight="1" x14ac:dyDescent="0.25">
      <c r="A354" s="16" t="s">
        <v>135</v>
      </c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</row>
    <row r="355" spans="1:33" ht="46.5" customHeight="1" x14ac:dyDescent="0.25">
      <c r="A355" s="23">
        <v>30</v>
      </c>
      <c r="B355" s="15" t="s">
        <v>25</v>
      </c>
      <c r="C355" s="21"/>
      <c r="D355" s="27" t="s">
        <v>27</v>
      </c>
      <c r="E355" s="28"/>
      <c r="F355" s="15" t="s">
        <v>29</v>
      </c>
      <c r="G355" s="21"/>
      <c r="H355" s="37">
        <v>2.34</v>
      </c>
      <c r="I355" s="38"/>
      <c r="J355" s="39"/>
      <c r="K355" s="37">
        <v>159.41999999999999</v>
      </c>
      <c r="L355" s="38"/>
      <c r="M355" s="39"/>
      <c r="N355" s="15"/>
      <c r="O355" s="16"/>
      <c r="P355" s="16"/>
      <c r="Q355" s="19">
        <v>2827</v>
      </c>
      <c r="R355" s="19"/>
      <c r="S355" s="19"/>
      <c r="T355" s="19"/>
      <c r="U355" s="16"/>
      <c r="V355" s="16"/>
      <c r="W355" s="16"/>
      <c r="X355" s="16"/>
      <c r="Y355" s="16"/>
      <c r="Z355" s="16"/>
      <c r="AA355" s="16"/>
      <c r="AB355" s="16"/>
      <c r="AC355" s="19">
        <v>2827</v>
      </c>
      <c r="AD355" s="19"/>
      <c r="AE355" s="19"/>
      <c r="AF355" s="16"/>
      <c r="AG355" s="21"/>
    </row>
    <row r="356" spans="1:33" ht="86.25" customHeight="1" x14ac:dyDescent="0.25">
      <c r="A356" s="24"/>
      <c r="B356" s="25" t="s">
        <v>26</v>
      </c>
      <c r="C356" s="26"/>
      <c r="D356" s="29" t="s">
        <v>28</v>
      </c>
      <c r="E356" s="30"/>
      <c r="F356" s="17"/>
      <c r="G356" s="22"/>
      <c r="H356" s="40"/>
      <c r="I356" s="41"/>
      <c r="J356" s="42"/>
      <c r="K356" s="40"/>
      <c r="L356" s="41"/>
      <c r="M356" s="42"/>
      <c r="N356" s="17"/>
      <c r="O356" s="18"/>
      <c r="P356" s="18"/>
      <c r="Q356" s="20"/>
      <c r="R356" s="20"/>
      <c r="S356" s="20"/>
      <c r="T356" s="20"/>
      <c r="U356" s="18"/>
      <c r="V356" s="18"/>
      <c r="W356" s="18"/>
      <c r="X356" s="18"/>
      <c r="Y356" s="18"/>
      <c r="Z356" s="18"/>
      <c r="AA356" s="18"/>
      <c r="AB356" s="18"/>
      <c r="AC356" s="20"/>
      <c r="AD356" s="20"/>
      <c r="AE356" s="20"/>
      <c r="AF356" s="18"/>
      <c r="AG356" s="22"/>
    </row>
    <row r="357" spans="1:33" ht="23.25" customHeight="1" x14ac:dyDescent="0.25">
      <c r="A357" s="4"/>
      <c r="B357" s="53"/>
      <c r="C357" s="54"/>
      <c r="D357" s="55" t="s">
        <v>30</v>
      </c>
      <c r="E357" s="56"/>
      <c r="F357" s="52"/>
      <c r="G357" s="54"/>
      <c r="H357" s="52"/>
      <c r="I357" s="53"/>
      <c r="J357" s="54"/>
      <c r="K357" s="49">
        <v>157</v>
      </c>
      <c r="L357" s="50"/>
      <c r="M357" s="51"/>
      <c r="N357" s="60">
        <v>1.5525</v>
      </c>
      <c r="O357" s="61"/>
      <c r="P357" s="62"/>
      <c r="Q357" s="49">
        <v>570</v>
      </c>
      <c r="R357" s="50"/>
      <c r="S357" s="50"/>
      <c r="T357" s="51"/>
      <c r="U357" s="52" t="s">
        <v>31</v>
      </c>
      <c r="V357" s="53"/>
      <c r="W357" s="53"/>
      <c r="X357" s="54"/>
      <c r="Y357" s="49">
        <v>1</v>
      </c>
      <c r="Z357" s="50"/>
      <c r="AA357" s="50"/>
      <c r="AB357" s="51"/>
      <c r="AC357" s="49">
        <v>570</v>
      </c>
      <c r="AD357" s="50"/>
      <c r="AE357" s="51"/>
      <c r="AF357" s="52"/>
      <c r="AG357" s="54"/>
    </row>
    <row r="358" spans="1:33" ht="12.95" customHeight="1" x14ac:dyDescent="0.25">
      <c r="A358" s="4"/>
      <c r="B358" s="53"/>
      <c r="C358" s="54"/>
      <c r="D358" s="55" t="s">
        <v>32</v>
      </c>
      <c r="E358" s="56"/>
      <c r="F358" s="52"/>
      <c r="G358" s="54"/>
      <c r="H358" s="52"/>
      <c r="I358" s="53"/>
      <c r="J358" s="54"/>
      <c r="K358" s="57">
        <v>2.06</v>
      </c>
      <c r="L358" s="58"/>
      <c r="M358" s="59"/>
      <c r="N358" s="60">
        <v>1.6875</v>
      </c>
      <c r="O358" s="61"/>
      <c r="P358" s="62"/>
      <c r="Q358" s="49">
        <v>8</v>
      </c>
      <c r="R358" s="50"/>
      <c r="S358" s="50"/>
      <c r="T358" s="51"/>
      <c r="U358" s="52"/>
      <c r="V358" s="53"/>
      <c r="W358" s="53"/>
      <c r="X358" s="54"/>
      <c r="Y358" s="49">
        <v>1</v>
      </c>
      <c r="Z358" s="50"/>
      <c r="AA358" s="50"/>
      <c r="AB358" s="51"/>
      <c r="AC358" s="49">
        <v>8</v>
      </c>
      <c r="AD358" s="50"/>
      <c r="AE358" s="51"/>
      <c r="AF358" s="52"/>
      <c r="AG358" s="54"/>
    </row>
    <row r="359" spans="1:33" ht="12.95" customHeight="1" x14ac:dyDescent="0.25">
      <c r="A359" s="4"/>
      <c r="B359" s="53"/>
      <c r="C359" s="54"/>
      <c r="D359" s="55" t="s">
        <v>33</v>
      </c>
      <c r="E359" s="56"/>
      <c r="F359" s="52"/>
      <c r="G359" s="54"/>
      <c r="H359" s="52"/>
      <c r="I359" s="53"/>
      <c r="J359" s="54"/>
      <c r="K359" s="57">
        <v>0.14000000000000001</v>
      </c>
      <c r="L359" s="58"/>
      <c r="M359" s="59"/>
      <c r="N359" s="60">
        <v>1.6875</v>
      </c>
      <c r="O359" s="61"/>
      <c r="P359" s="62"/>
      <c r="Q359" s="49">
        <v>1</v>
      </c>
      <c r="R359" s="50"/>
      <c r="S359" s="50"/>
      <c r="T359" s="51"/>
      <c r="U359" s="52"/>
      <c r="V359" s="53"/>
      <c r="W359" s="53"/>
      <c r="X359" s="54"/>
      <c r="Y359" s="49">
        <v>1</v>
      </c>
      <c r="Z359" s="50"/>
      <c r="AA359" s="50"/>
      <c r="AB359" s="51"/>
      <c r="AC359" s="49">
        <v>1</v>
      </c>
      <c r="AD359" s="50"/>
      <c r="AE359" s="51"/>
      <c r="AF359" s="52"/>
      <c r="AG359" s="54"/>
    </row>
    <row r="360" spans="1:33" ht="12.95" customHeight="1" x14ac:dyDescent="0.25">
      <c r="A360" s="4"/>
      <c r="B360" s="53"/>
      <c r="C360" s="54"/>
      <c r="D360" s="55" t="s">
        <v>34</v>
      </c>
      <c r="E360" s="56"/>
      <c r="F360" s="52"/>
      <c r="G360" s="54"/>
      <c r="H360" s="52"/>
      <c r="I360" s="53"/>
      <c r="J360" s="54"/>
      <c r="K360" s="57">
        <v>0.36</v>
      </c>
      <c r="L360" s="58"/>
      <c r="M360" s="59"/>
      <c r="N360" s="49">
        <v>1</v>
      </c>
      <c r="O360" s="50"/>
      <c r="P360" s="51"/>
      <c r="Q360" s="49">
        <v>1</v>
      </c>
      <c r="R360" s="50"/>
      <c r="S360" s="50"/>
      <c r="T360" s="51"/>
      <c r="U360" s="52"/>
      <c r="V360" s="53"/>
      <c r="W360" s="53"/>
      <c r="X360" s="54"/>
      <c r="Y360" s="49">
        <v>1</v>
      </c>
      <c r="Z360" s="50"/>
      <c r="AA360" s="50"/>
      <c r="AB360" s="51"/>
      <c r="AC360" s="49">
        <v>1</v>
      </c>
      <c r="AD360" s="50"/>
      <c r="AE360" s="51"/>
      <c r="AF360" s="52"/>
      <c r="AG360" s="54"/>
    </row>
    <row r="361" spans="1:33" ht="35.25" customHeight="1" x14ac:dyDescent="0.25">
      <c r="A361" s="7">
        <v>30.1</v>
      </c>
      <c r="B361" s="69" t="s">
        <v>274</v>
      </c>
      <c r="C361" s="70"/>
      <c r="D361" s="55" t="s">
        <v>35</v>
      </c>
      <c r="E361" s="56"/>
      <c r="F361" s="52" t="s">
        <v>36</v>
      </c>
      <c r="G361" s="54"/>
      <c r="H361" s="96">
        <v>3.2350219199999994</v>
      </c>
      <c r="I361" s="97"/>
      <c r="J361" s="98"/>
      <c r="K361" s="57">
        <v>412.33</v>
      </c>
      <c r="L361" s="58"/>
      <c r="M361" s="59"/>
      <c r="N361" s="74">
        <v>1.3824879999999999</v>
      </c>
      <c r="O361" s="75"/>
      <c r="P361" s="76"/>
      <c r="Q361" s="66">
        <v>1334</v>
      </c>
      <c r="R361" s="67"/>
      <c r="S361" s="67"/>
      <c r="T361" s="68"/>
      <c r="U361" s="52"/>
      <c r="V361" s="53"/>
      <c r="W361" s="53"/>
      <c r="X361" s="54"/>
      <c r="Y361" s="49">
        <v>1</v>
      </c>
      <c r="Z361" s="50"/>
      <c r="AA361" s="50"/>
      <c r="AB361" s="51"/>
      <c r="AC361" s="66">
        <v>1334</v>
      </c>
      <c r="AD361" s="67"/>
      <c r="AE361" s="68"/>
      <c r="AF361" s="55"/>
      <c r="AG361" s="56"/>
    </row>
    <row r="362" spans="1:33" ht="12.95" customHeight="1" x14ac:dyDescent="0.25">
      <c r="A362" s="4"/>
      <c r="B362" s="53"/>
      <c r="C362" s="54"/>
      <c r="D362" s="55" t="s">
        <v>37</v>
      </c>
      <c r="E362" s="56"/>
      <c r="F362" s="52"/>
      <c r="G362" s="54"/>
      <c r="H362" s="52"/>
      <c r="I362" s="53"/>
      <c r="J362" s="54"/>
      <c r="K362" s="57">
        <v>1.05</v>
      </c>
      <c r="L362" s="58"/>
      <c r="M362" s="59"/>
      <c r="N362" s="52"/>
      <c r="O362" s="53"/>
      <c r="P362" s="54"/>
      <c r="Q362" s="49">
        <v>600</v>
      </c>
      <c r="R362" s="50"/>
      <c r="S362" s="50"/>
      <c r="T362" s="51"/>
      <c r="U362" s="52"/>
      <c r="V362" s="53"/>
      <c r="W362" s="53"/>
      <c r="X362" s="54"/>
      <c r="Y362" s="57">
        <v>1.05</v>
      </c>
      <c r="Z362" s="58"/>
      <c r="AA362" s="58"/>
      <c r="AB362" s="59"/>
      <c r="AC362" s="49">
        <v>600</v>
      </c>
      <c r="AD362" s="50"/>
      <c r="AE362" s="51"/>
      <c r="AF362" s="52"/>
      <c r="AG362" s="54"/>
    </row>
    <row r="363" spans="1:33" ht="12.95" customHeight="1" x14ac:dyDescent="0.25">
      <c r="A363" s="4"/>
      <c r="B363" s="53"/>
      <c r="C363" s="54"/>
      <c r="D363" s="55" t="s">
        <v>38</v>
      </c>
      <c r="E363" s="56"/>
      <c r="F363" s="52"/>
      <c r="G363" s="54"/>
      <c r="H363" s="52"/>
      <c r="I363" s="53"/>
      <c r="J363" s="54"/>
      <c r="K363" s="57">
        <v>0.55000000000000004</v>
      </c>
      <c r="L363" s="58"/>
      <c r="M363" s="59"/>
      <c r="N363" s="52"/>
      <c r="O363" s="53"/>
      <c r="P363" s="54"/>
      <c r="Q363" s="49">
        <v>314</v>
      </c>
      <c r="R363" s="50"/>
      <c r="S363" s="50"/>
      <c r="T363" s="51"/>
      <c r="U363" s="52"/>
      <c r="V363" s="53"/>
      <c r="W363" s="53"/>
      <c r="X363" s="54"/>
      <c r="Y363" s="57">
        <v>0.55000000000000004</v>
      </c>
      <c r="Z363" s="58"/>
      <c r="AA363" s="58"/>
      <c r="AB363" s="59"/>
      <c r="AC363" s="49">
        <v>314</v>
      </c>
      <c r="AD363" s="50"/>
      <c r="AE363" s="51"/>
      <c r="AF363" s="52"/>
      <c r="AG363" s="54"/>
    </row>
    <row r="364" spans="1:33" ht="12.95" customHeight="1" x14ac:dyDescent="0.25">
      <c r="A364" s="4"/>
      <c r="B364" s="53"/>
      <c r="C364" s="54"/>
      <c r="D364" s="55" t="s">
        <v>39</v>
      </c>
      <c r="E364" s="56"/>
      <c r="F364" s="52" t="s">
        <v>40</v>
      </c>
      <c r="G364" s="54"/>
      <c r="H364" s="57">
        <v>16.32</v>
      </c>
      <c r="I364" s="58"/>
      <c r="J364" s="59"/>
      <c r="K364" s="55"/>
      <c r="L364" s="63"/>
      <c r="M364" s="56"/>
      <c r="N364" s="60">
        <v>1.5525</v>
      </c>
      <c r="O364" s="61"/>
      <c r="P364" s="62"/>
      <c r="Q364" s="55"/>
      <c r="R364" s="63"/>
      <c r="S364" s="63"/>
      <c r="T364" s="56"/>
      <c r="U364" s="55"/>
      <c r="V364" s="63"/>
      <c r="W364" s="63"/>
      <c r="X364" s="56"/>
      <c r="Y364" s="55"/>
      <c r="Z364" s="63"/>
      <c r="AA364" s="63"/>
      <c r="AB364" s="56"/>
      <c r="AC364" s="55"/>
      <c r="AD364" s="63"/>
      <c r="AE364" s="56"/>
      <c r="AF364" s="57">
        <v>59.29</v>
      </c>
      <c r="AG364" s="59"/>
    </row>
    <row r="365" spans="1:33" ht="11.85" customHeight="1" x14ac:dyDescent="0.25">
      <c r="A365" s="4"/>
      <c r="B365" s="53"/>
      <c r="C365" s="53"/>
      <c r="D365" s="63" t="s">
        <v>41</v>
      </c>
      <c r="E365" s="6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49">
        <v>2827</v>
      </c>
      <c r="R365" s="50"/>
      <c r="S365" s="50"/>
      <c r="T365" s="51"/>
      <c r="U365" s="52"/>
      <c r="V365" s="53"/>
      <c r="W365" s="53"/>
      <c r="X365" s="53"/>
      <c r="Y365" s="53"/>
      <c r="Z365" s="53"/>
      <c r="AA365" s="53"/>
      <c r="AB365" s="53"/>
      <c r="AC365" s="49">
        <v>2827</v>
      </c>
      <c r="AD365" s="50"/>
      <c r="AE365" s="51"/>
      <c r="AF365" s="57">
        <v>59.29</v>
      </c>
      <c r="AG365" s="59"/>
    </row>
    <row r="366" spans="1:33" ht="51.75" customHeight="1" x14ac:dyDescent="0.25">
      <c r="A366" s="23">
        <v>31</v>
      </c>
      <c r="B366" s="15" t="s">
        <v>52</v>
      </c>
      <c r="C366" s="21"/>
      <c r="D366" s="27" t="s">
        <v>54</v>
      </c>
      <c r="E366" s="28"/>
      <c r="F366" s="15" t="s">
        <v>56</v>
      </c>
      <c r="G366" s="21"/>
      <c r="H366" s="37">
        <v>2.34</v>
      </c>
      <c r="I366" s="38"/>
      <c r="J366" s="39"/>
      <c r="K366" s="37">
        <v>3938.41</v>
      </c>
      <c r="L366" s="38"/>
      <c r="M366" s="39"/>
      <c r="N366" s="15"/>
      <c r="O366" s="16"/>
      <c r="P366" s="16"/>
      <c r="Q366" s="19">
        <v>12342</v>
      </c>
      <c r="R366" s="19"/>
      <c r="S366" s="19"/>
      <c r="T366" s="19"/>
      <c r="U366" s="16"/>
      <c r="V366" s="16"/>
      <c r="W366" s="16"/>
      <c r="X366" s="16"/>
      <c r="Y366" s="16"/>
      <c r="Z366" s="16"/>
      <c r="AA366" s="16"/>
      <c r="AB366" s="16"/>
      <c r="AC366" s="19">
        <v>12342</v>
      </c>
      <c r="AD366" s="19"/>
      <c r="AE366" s="19"/>
      <c r="AF366" s="16"/>
      <c r="AG366" s="21"/>
    </row>
    <row r="367" spans="1:33" ht="75.75" customHeight="1" x14ac:dyDescent="0.25">
      <c r="A367" s="24"/>
      <c r="B367" s="25" t="s">
        <v>53</v>
      </c>
      <c r="C367" s="26"/>
      <c r="D367" s="29" t="s">
        <v>55</v>
      </c>
      <c r="E367" s="30"/>
      <c r="F367" s="17"/>
      <c r="G367" s="22"/>
      <c r="H367" s="40"/>
      <c r="I367" s="41"/>
      <c r="J367" s="42"/>
      <c r="K367" s="40"/>
      <c r="L367" s="41"/>
      <c r="M367" s="42"/>
      <c r="N367" s="17"/>
      <c r="O367" s="18"/>
      <c r="P367" s="18"/>
      <c r="Q367" s="20"/>
      <c r="R367" s="20"/>
      <c r="S367" s="20"/>
      <c r="T367" s="20"/>
      <c r="U367" s="18"/>
      <c r="V367" s="18"/>
      <c r="W367" s="18"/>
      <c r="X367" s="18"/>
      <c r="Y367" s="18"/>
      <c r="Z367" s="18"/>
      <c r="AA367" s="18"/>
      <c r="AB367" s="18"/>
      <c r="AC367" s="20"/>
      <c r="AD367" s="20"/>
      <c r="AE367" s="20"/>
      <c r="AF367" s="18"/>
      <c r="AG367" s="22"/>
    </row>
    <row r="368" spans="1:33" ht="43.9" customHeight="1" x14ac:dyDescent="0.25">
      <c r="A368" s="4"/>
      <c r="B368" s="53"/>
      <c r="C368" s="54"/>
      <c r="D368" s="55" t="s">
        <v>30</v>
      </c>
      <c r="E368" s="56"/>
      <c r="F368" s="52"/>
      <c r="G368" s="54"/>
      <c r="H368" s="52"/>
      <c r="I368" s="53"/>
      <c r="J368" s="54"/>
      <c r="K368" s="57">
        <v>636.48</v>
      </c>
      <c r="L368" s="58"/>
      <c r="M368" s="59"/>
      <c r="N368" s="57">
        <v>1.35</v>
      </c>
      <c r="O368" s="58"/>
      <c r="P368" s="59"/>
      <c r="Q368" s="49">
        <v>2011</v>
      </c>
      <c r="R368" s="50"/>
      <c r="S368" s="50"/>
      <c r="T368" s="51"/>
      <c r="U368" s="52" t="s">
        <v>57</v>
      </c>
      <c r="V368" s="53"/>
      <c r="W368" s="53"/>
      <c r="X368" s="54"/>
      <c r="Y368" s="49">
        <v>1</v>
      </c>
      <c r="Z368" s="50"/>
      <c r="AA368" s="50"/>
      <c r="AB368" s="51"/>
      <c r="AC368" s="49">
        <v>2011</v>
      </c>
      <c r="AD368" s="50"/>
      <c r="AE368" s="51"/>
      <c r="AF368" s="52"/>
      <c r="AG368" s="54"/>
    </row>
    <row r="369" spans="1:33" ht="12.95" customHeight="1" x14ac:dyDescent="0.25">
      <c r="A369" s="4"/>
      <c r="B369" s="53"/>
      <c r="C369" s="54"/>
      <c r="D369" s="55" t="s">
        <v>32</v>
      </c>
      <c r="E369" s="56"/>
      <c r="F369" s="52"/>
      <c r="G369" s="54"/>
      <c r="H369" s="52"/>
      <c r="I369" s="53"/>
      <c r="J369" s="54"/>
      <c r="K369" s="64">
        <v>11.5</v>
      </c>
      <c r="L369" s="77"/>
      <c r="M369" s="65"/>
      <c r="N369" s="57">
        <v>1.35</v>
      </c>
      <c r="O369" s="58"/>
      <c r="P369" s="59"/>
      <c r="Q369" s="49">
        <v>36</v>
      </c>
      <c r="R369" s="50"/>
      <c r="S369" s="50"/>
      <c r="T369" s="51"/>
      <c r="U369" s="52"/>
      <c r="V369" s="53"/>
      <c r="W369" s="53"/>
      <c r="X369" s="54"/>
      <c r="Y369" s="49">
        <v>1</v>
      </c>
      <c r="Z369" s="50"/>
      <c r="AA369" s="50"/>
      <c r="AB369" s="51"/>
      <c r="AC369" s="49">
        <v>36</v>
      </c>
      <c r="AD369" s="50"/>
      <c r="AE369" s="51"/>
      <c r="AF369" s="52"/>
      <c r="AG369" s="54"/>
    </row>
    <row r="370" spans="1:33" ht="12.95" customHeight="1" x14ac:dyDescent="0.25">
      <c r="A370" s="4"/>
      <c r="B370" s="53"/>
      <c r="C370" s="54"/>
      <c r="D370" s="55" t="s">
        <v>33</v>
      </c>
      <c r="E370" s="56"/>
      <c r="F370" s="52"/>
      <c r="G370" s="54"/>
      <c r="H370" s="52"/>
      <c r="I370" s="53"/>
      <c r="J370" s="54"/>
      <c r="K370" s="49">
        <v>0</v>
      </c>
      <c r="L370" s="50"/>
      <c r="M370" s="51"/>
      <c r="N370" s="57">
        <v>1.35</v>
      </c>
      <c r="O370" s="58"/>
      <c r="P370" s="59"/>
      <c r="Q370" s="49">
        <v>0</v>
      </c>
      <c r="R370" s="50"/>
      <c r="S370" s="50"/>
      <c r="T370" s="51"/>
      <c r="U370" s="52"/>
      <c r="V370" s="53"/>
      <c r="W370" s="53"/>
      <c r="X370" s="54"/>
      <c r="Y370" s="49">
        <v>1</v>
      </c>
      <c r="Z370" s="50"/>
      <c r="AA370" s="50"/>
      <c r="AB370" s="51"/>
      <c r="AC370" s="49">
        <v>0</v>
      </c>
      <c r="AD370" s="50"/>
      <c r="AE370" s="51"/>
      <c r="AF370" s="52"/>
      <c r="AG370" s="54"/>
    </row>
    <row r="371" spans="1:33" ht="12.95" customHeight="1" x14ac:dyDescent="0.25">
      <c r="A371" s="4"/>
      <c r="B371" s="53"/>
      <c r="C371" s="54"/>
      <c r="D371" s="55" t="s">
        <v>34</v>
      </c>
      <c r="E371" s="56"/>
      <c r="F371" s="52"/>
      <c r="G371" s="54"/>
      <c r="H371" s="52"/>
      <c r="I371" s="53"/>
      <c r="J371" s="54"/>
      <c r="K371" s="57">
        <v>3290.43</v>
      </c>
      <c r="L371" s="58"/>
      <c r="M371" s="59"/>
      <c r="N371" s="49">
        <v>1</v>
      </c>
      <c r="O371" s="50"/>
      <c r="P371" s="51"/>
      <c r="Q371" s="49">
        <v>7700</v>
      </c>
      <c r="R371" s="50"/>
      <c r="S371" s="50"/>
      <c r="T371" s="51"/>
      <c r="U371" s="52"/>
      <c r="V371" s="53"/>
      <c r="W371" s="53"/>
      <c r="X371" s="54"/>
      <c r="Y371" s="49">
        <v>1</v>
      </c>
      <c r="Z371" s="50"/>
      <c r="AA371" s="50"/>
      <c r="AB371" s="51"/>
      <c r="AC371" s="49">
        <v>7700</v>
      </c>
      <c r="AD371" s="50"/>
      <c r="AE371" s="51"/>
      <c r="AF371" s="52"/>
      <c r="AG371" s="54"/>
    </row>
    <row r="372" spans="1:33" ht="12.95" customHeight="1" x14ac:dyDescent="0.25">
      <c r="A372" s="4"/>
      <c r="B372" s="53"/>
      <c r="C372" s="54"/>
      <c r="D372" s="55" t="s">
        <v>37</v>
      </c>
      <c r="E372" s="56"/>
      <c r="F372" s="52"/>
      <c r="G372" s="54"/>
      <c r="H372" s="52"/>
      <c r="I372" s="53"/>
      <c r="J372" s="54"/>
      <c r="K372" s="57">
        <v>0.79</v>
      </c>
      <c r="L372" s="58"/>
      <c r="M372" s="59"/>
      <c r="N372" s="52"/>
      <c r="O372" s="53"/>
      <c r="P372" s="54"/>
      <c r="Q372" s="49">
        <v>1589</v>
      </c>
      <c r="R372" s="50"/>
      <c r="S372" s="50"/>
      <c r="T372" s="51"/>
      <c r="U372" s="52"/>
      <c r="V372" s="53"/>
      <c r="W372" s="53"/>
      <c r="X372" s="54"/>
      <c r="Y372" s="57">
        <v>0.79</v>
      </c>
      <c r="Z372" s="58"/>
      <c r="AA372" s="58"/>
      <c r="AB372" s="59"/>
      <c r="AC372" s="49">
        <v>1589</v>
      </c>
      <c r="AD372" s="50"/>
      <c r="AE372" s="51"/>
      <c r="AF372" s="52"/>
      <c r="AG372" s="54"/>
    </row>
    <row r="373" spans="1:33" ht="12.95" customHeight="1" x14ac:dyDescent="0.25">
      <c r="A373" s="4"/>
      <c r="B373" s="53"/>
      <c r="C373" s="54"/>
      <c r="D373" s="55" t="s">
        <v>38</v>
      </c>
      <c r="E373" s="56"/>
      <c r="F373" s="52"/>
      <c r="G373" s="54"/>
      <c r="H373" s="52"/>
      <c r="I373" s="53"/>
      <c r="J373" s="54"/>
      <c r="K373" s="64">
        <v>0.5</v>
      </c>
      <c r="L373" s="77"/>
      <c r="M373" s="65"/>
      <c r="N373" s="52"/>
      <c r="O373" s="53"/>
      <c r="P373" s="54"/>
      <c r="Q373" s="49">
        <v>1006</v>
      </c>
      <c r="R373" s="50"/>
      <c r="S373" s="50"/>
      <c r="T373" s="51"/>
      <c r="U373" s="52"/>
      <c r="V373" s="53"/>
      <c r="W373" s="53"/>
      <c r="X373" s="54"/>
      <c r="Y373" s="64">
        <v>0.5</v>
      </c>
      <c r="Z373" s="77"/>
      <c r="AA373" s="77"/>
      <c r="AB373" s="65"/>
      <c r="AC373" s="49">
        <v>1006</v>
      </c>
      <c r="AD373" s="50"/>
      <c r="AE373" s="51"/>
      <c r="AF373" s="52"/>
      <c r="AG373" s="54"/>
    </row>
    <row r="374" spans="1:33" ht="12.95" customHeight="1" x14ac:dyDescent="0.25">
      <c r="A374" s="4"/>
      <c r="B374" s="53"/>
      <c r="C374" s="54"/>
      <c r="D374" s="55" t="s">
        <v>39</v>
      </c>
      <c r="E374" s="56"/>
      <c r="F374" s="52" t="s">
        <v>40</v>
      </c>
      <c r="G374" s="54"/>
      <c r="H374" s="64">
        <v>81.599999999999994</v>
      </c>
      <c r="I374" s="77"/>
      <c r="J374" s="65"/>
      <c r="K374" s="55"/>
      <c r="L374" s="63"/>
      <c r="M374" s="56"/>
      <c r="N374" s="57">
        <v>1.35</v>
      </c>
      <c r="O374" s="58"/>
      <c r="P374" s="59"/>
      <c r="Q374" s="55"/>
      <c r="R374" s="63"/>
      <c r="S374" s="63"/>
      <c r="T374" s="56"/>
      <c r="U374" s="55"/>
      <c r="V374" s="63"/>
      <c r="W374" s="63"/>
      <c r="X374" s="56"/>
      <c r="Y374" s="55"/>
      <c r="Z374" s="63"/>
      <c r="AA374" s="63"/>
      <c r="AB374" s="56"/>
      <c r="AC374" s="55"/>
      <c r="AD374" s="63"/>
      <c r="AE374" s="56"/>
      <c r="AF374" s="57">
        <v>257.77</v>
      </c>
      <c r="AG374" s="59"/>
    </row>
    <row r="375" spans="1:33" ht="11.85" customHeight="1" x14ac:dyDescent="0.25">
      <c r="A375" s="4"/>
      <c r="B375" s="53"/>
      <c r="C375" s="53"/>
      <c r="D375" s="63" t="s">
        <v>41</v>
      </c>
      <c r="E375" s="63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53"/>
      <c r="Q375" s="49">
        <v>12342</v>
      </c>
      <c r="R375" s="50"/>
      <c r="S375" s="50"/>
      <c r="T375" s="51"/>
      <c r="U375" s="52"/>
      <c r="V375" s="53"/>
      <c r="W375" s="53"/>
      <c r="X375" s="53"/>
      <c r="Y375" s="53"/>
      <c r="Z375" s="53"/>
      <c r="AA375" s="53"/>
      <c r="AB375" s="53"/>
      <c r="AC375" s="49">
        <v>12342</v>
      </c>
      <c r="AD375" s="50"/>
      <c r="AE375" s="51"/>
      <c r="AF375" s="57">
        <v>257.77</v>
      </c>
      <c r="AG375" s="59"/>
    </row>
    <row r="376" spans="1:33" ht="102.75" customHeight="1" x14ac:dyDescent="0.25">
      <c r="A376" s="23">
        <v>32</v>
      </c>
      <c r="B376" s="15" t="s">
        <v>58</v>
      </c>
      <c r="C376" s="21"/>
      <c r="D376" s="27" t="s">
        <v>59</v>
      </c>
      <c r="E376" s="28"/>
      <c r="F376" s="15" t="s">
        <v>61</v>
      </c>
      <c r="G376" s="21"/>
      <c r="H376" s="37">
        <v>2.34</v>
      </c>
      <c r="I376" s="38"/>
      <c r="J376" s="39"/>
      <c r="K376" s="37">
        <v>3245.35</v>
      </c>
      <c r="L376" s="38"/>
      <c r="M376" s="39"/>
      <c r="N376" s="15"/>
      <c r="O376" s="16"/>
      <c r="P376" s="16"/>
      <c r="Q376" s="19">
        <v>19715</v>
      </c>
      <c r="R376" s="19"/>
      <c r="S376" s="19"/>
      <c r="T376" s="19"/>
      <c r="U376" s="16"/>
      <c r="V376" s="16"/>
      <c r="W376" s="16"/>
      <c r="X376" s="16"/>
      <c r="Y376" s="16"/>
      <c r="Z376" s="16"/>
      <c r="AA376" s="16"/>
      <c r="AB376" s="16"/>
      <c r="AC376" s="19">
        <v>19715</v>
      </c>
      <c r="AD376" s="19"/>
      <c r="AE376" s="19"/>
      <c r="AF376" s="16"/>
      <c r="AG376" s="21"/>
    </row>
    <row r="377" spans="1:33" ht="81.75" customHeight="1" x14ac:dyDescent="0.25">
      <c r="A377" s="24"/>
      <c r="B377" s="25" t="s">
        <v>26</v>
      </c>
      <c r="C377" s="26"/>
      <c r="D377" s="29" t="s">
        <v>60</v>
      </c>
      <c r="E377" s="30"/>
      <c r="F377" s="17"/>
      <c r="G377" s="22"/>
      <c r="H377" s="40"/>
      <c r="I377" s="41"/>
      <c r="J377" s="42"/>
      <c r="K377" s="40"/>
      <c r="L377" s="41"/>
      <c r="M377" s="42"/>
      <c r="N377" s="17"/>
      <c r="O377" s="18"/>
      <c r="P377" s="18"/>
      <c r="Q377" s="20"/>
      <c r="R377" s="20"/>
      <c r="S377" s="20"/>
      <c r="T377" s="20"/>
      <c r="U377" s="18"/>
      <c r="V377" s="18"/>
      <c r="W377" s="18"/>
      <c r="X377" s="18"/>
      <c r="Y377" s="18"/>
      <c r="Z377" s="18"/>
      <c r="AA377" s="18"/>
      <c r="AB377" s="18"/>
      <c r="AC377" s="20"/>
      <c r="AD377" s="20"/>
      <c r="AE377" s="20"/>
      <c r="AF377" s="18"/>
      <c r="AG377" s="22"/>
    </row>
    <row r="378" spans="1:33" ht="23.25" customHeight="1" x14ac:dyDescent="0.25">
      <c r="A378" s="4"/>
      <c r="B378" s="53"/>
      <c r="C378" s="54"/>
      <c r="D378" s="55" t="s">
        <v>30</v>
      </c>
      <c r="E378" s="56"/>
      <c r="F378" s="52"/>
      <c r="G378" s="54"/>
      <c r="H378" s="52"/>
      <c r="I378" s="53"/>
      <c r="J378" s="54"/>
      <c r="K378" s="57">
        <v>1611.01</v>
      </c>
      <c r="L378" s="58"/>
      <c r="M378" s="59"/>
      <c r="N378" s="60">
        <v>1.5525</v>
      </c>
      <c r="O378" s="61"/>
      <c r="P378" s="62"/>
      <c r="Q378" s="49">
        <v>5853</v>
      </c>
      <c r="R378" s="50"/>
      <c r="S378" s="50"/>
      <c r="T378" s="51"/>
      <c r="U378" s="52" t="s">
        <v>31</v>
      </c>
      <c r="V378" s="53"/>
      <c r="W378" s="53"/>
      <c r="X378" s="54"/>
      <c r="Y378" s="49">
        <v>1</v>
      </c>
      <c r="Z378" s="50"/>
      <c r="AA378" s="50"/>
      <c r="AB378" s="51"/>
      <c r="AC378" s="49">
        <v>5853</v>
      </c>
      <c r="AD378" s="50"/>
      <c r="AE378" s="51"/>
      <c r="AF378" s="52"/>
      <c r="AG378" s="54"/>
    </row>
    <row r="379" spans="1:33" ht="12.95" customHeight="1" x14ac:dyDescent="0.25">
      <c r="A379" s="4"/>
      <c r="B379" s="53"/>
      <c r="C379" s="54"/>
      <c r="D379" s="55" t="s">
        <v>32</v>
      </c>
      <c r="E379" s="56"/>
      <c r="F379" s="52"/>
      <c r="G379" s="54"/>
      <c r="H379" s="52"/>
      <c r="I379" s="53"/>
      <c r="J379" s="54"/>
      <c r="K379" s="57">
        <v>127.73</v>
      </c>
      <c r="L379" s="58"/>
      <c r="M379" s="59"/>
      <c r="N379" s="60">
        <v>1.6875</v>
      </c>
      <c r="O379" s="61"/>
      <c r="P379" s="62"/>
      <c r="Q379" s="49">
        <v>504</v>
      </c>
      <c r="R379" s="50"/>
      <c r="S379" s="50"/>
      <c r="T379" s="51"/>
      <c r="U379" s="52"/>
      <c r="V379" s="53"/>
      <c r="W379" s="53"/>
      <c r="X379" s="54"/>
      <c r="Y379" s="49">
        <v>1</v>
      </c>
      <c r="Z379" s="50"/>
      <c r="AA379" s="50"/>
      <c r="AB379" s="51"/>
      <c r="AC379" s="49">
        <v>504</v>
      </c>
      <c r="AD379" s="50"/>
      <c r="AE379" s="51"/>
      <c r="AF379" s="52"/>
      <c r="AG379" s="54"/>
    </row>
    <row r="380" spans="1:33" ht="12.95" customHeight="1" x14ac:dyDescent="0.25">
      <c r="A380" s="4"/>
      <c r="B380" s="53"/>
      <c r="C380" s="54"/>
      <c r="D380" s="55" t="s">
        <v>33</v>
      </c>
      <c r="E380" s="56"/>
      <c r="F380" s="52"/>
      <c r="G380" s="54"/>
      <c r="H380" s="52"/>
      <c r="I380" s="53"/>
      <c r="J380" s="54"/>
      <c r="K380" s="57">
        <v>74.31</v>
      </c>
      <c r="L380" s="58"/>
      <c r="M380" s="59"/>
      <c r="N380" s="60">
        <v>1.6875</v>
      </c>
      <c r="O380" s="61"/>
      <c r="P380" s="62"/>
      <c r="Q380" s="49">
        <v>293</v>
      </c>
      <c r="R380" s="50"/>
      <c r="S380" s="50"/>
      <c r="T380" s="51"/>
      <c r="U380" s="52"/>
      <c r="V380" s="53"/>
      <c r="W380" s="53"/>
      <c r="X380" s="54"/>
      <c r="Y380" s="49">
        <v>1</v>
      </c>
      <c r="Z380" s="50"/>
      <c r="AA380" s="50"/>
      <c r="AB380" s="51"/>
      <c r="AC380" s="49">
        <v>293</v>
      </c>
      <c r="AD380" s="50"/>
      <c r="AE380" s="51"/>
      <c r="AF380" s="52"/>
      <c r="AG380" s="54"/>
    </row>
    <row r="381" spans="1:33" ht="12.95" customHeight="1" x14ac:dyDescent="0.25">
      <c r="A381" s="4"/>
      <c r="B381" s="53"/>
      <c r="C381" s="54"/>
      <c r="D381" s="55" t="s">
        <v>34</v>
      </c>
      <c r="E381" s="56"/>
      <c r="F381" s="52"/>
      <c r="G381" s="54"/>
      <c r="H381" s="52"/>
      <c r="I381" s="53"/>
      <c r="J381" s="54"/>
      <c r="K381" s="57">
        <v>1506.61</v>
      </c>
      <c r="L381" s="58"/>
      <c r="M381" s="59"/>
      <c r="N381" s="49">
        <v>1</v>
      </c>
      <c r="O381" s="50"/>
      <c r="P381" s="51"/>
      <c r="Q381" s="49">
        <v>3525</v>
      </c>
      <c r="R381" s="50"/>
      <c r="S381" s="50"/>
      <c r="T381" s="51"/>
      <c r="U381" s="52"/>
      <c r="V381" s="53"/>
      <c r="W381" s="53"/>
      <c r="X381" s="54"/>
      <c r="Y381" s="49">
        <v>1</v>
      </c>
      <c r="Z381" s="50"/>
      <c r="AA381" s="50"/>
      <c r="AB381" s="51"/>
      <c r="AC381" s="49">
        <v>3525</v>
      </c>
      <c r="AD381" s="50"/>
      <c r="AE381" s="51"/>
      <c r="AF381" s="52"/>
      <c r="AG381" s="54"/>
    </row>
    <row r="382" spans="1:33" ht="12.95" customHeight="1" x14ac:dyDescent="0.25">
      <c r="A382" s="4"/>
      <c r="B382" s="53"/>
      <c r="C382" s="54"/>
      <c r="D382" s="55" t="s">
        <v>37</v>
      </c>
      <c r="E382" s="56"/>
      <c r="F382" s="52"/>
      <c r="G382" s="54"/>
      <c r="H382" s="52"/>
      <c r="I382" s="53"/>
      <c r="J382" s="54"/>
      <c r="K382" s="57">
        <v>1.05</v>
      </c>
      <c r="L382" s="58"/>
      <c r="M382" s="59"/>
      <c r="N382" s="52"/>
      <c r="O382" s="53"/>
      <c r="P382" s="54"/>
      <c r="Q382" s="49">
        <v>6453</v>
      </c>
      <c r="R382" s="50"/>
      <c r="S382" s="50"/>
      <c r="T382" s="51"/>
      <c r="U382" s="52"/>
      <c r="V382" s="53"/>
      <c r="W382" s="53"/>
      <c r="X382" s="54"/>
      <c r="Y382" s="57">
        <v>1.05</v>
      </c>
      <c r="Z382" s="58"/>
      <c r="AA382" s="58"/>
      <c r="AB382" s="59"/>
      <c r="AC382" s="49">
        <v>6453</v>
      </c>
      <c r="AD382" s="50"/>
      <c r="AE382" s="51"/>
      <c r="AF382" s="52"/>
      <c r="AG382" s="54"/>
    </row>
    <row r="383" spans="1:33" ht="12.95" customHeight="1" x14ac:dyDescent="0.25">
      <c r="A383" s="4"/>
      <c r="B383" s="53"/>
      <c r="C383" s="54"/>
      <c r="D383" s="55" t="s">
        <v>38</v>
      </c>
      <c r="E383" s="56"/>
      <c r="F383" s="52"/>
      <c r="G383" s="54"/>
      <c r="H383" s="52"/>
      <c r="I383" s="53"/>
      <c r="J383" s="54"/>
      <c r="K383" s="57">
        <v>0.55000000000000004</v>
      </c>
      <c r="L383" s="58"/>
      <c r="M383" s="59"/>
      <c r="N383" s="52"/>
      <c r="O383" s="53"/>
      <c r="P383" s="54"/>
      <c r="Q383" s="49">
        <v>3380</v>
      </c>
      <c r="R383" s="50"/>
      <c r="S383" s="50"/>
      <c r="T383" s="51"/>
      <c r="U383" s="52"/>
      <c r="V383" s="53"/>
      <c r="W383" s="53"/>
      <c r="X383" s="54"/>
      <c r="Y383" s="57">
        <v>0.55000000000000004</v>
      </c>
      <c r="Z383" s="58"/>
      <c r="AA383" s="58"/>
      <c r="AB383" s="59"/>
      <c r="AC383" s="49">
        <v>3380</v>
      </c>
      <c r="AD383" s="50"/>
      <c r="AE383" s="51"/>
      <c r="AF383" s="52"/>
      <c r="AG383" s="54"/>
    </row>
    <row r="384" spans="1:33" ht="12.95" customHeight="1" x14ac:dyDescent="0.25">
      <c r="A384" s="4"/>
      <c r="B384" s="53"/>
      <c r="C384" s="54"/>
      <c r="D384" s="55" t="s">
        <v>39</v>
      </c>
      <c r="E384" s="56"/>
      <c r="F384" s="52" t="s">
        <v>40</v>
      </c>
      <c r="G384" s="54"/>
      <c r="H384" s="64">
        <v>162.4</v>
      </c>
      <c r="I384" s="77"/>
      <c r="J384" s="65"/>
      <c r="K384" s="55"/>
      <c r="L384" s="63"/>
      <c r="M384" s="56"/>
      <c r="N384" s="60">
        <v>1.5525</v>
      </c>
      <c r="O384" s="61"/>
      <c r="P384" s="62"/>
      <c r="Q384" s="55"/>
      <c r="R384" s="63"/>
      <c r="S384" s="63"/>
      <c r="T384" s="56"/>
      <c r="U384" s="55"/>
      <c r="V384" s="63"/>
      <c r="W384" s="63"/>
      <c r="X384" s="56"/>
      <c r="Y384" s="55"/>
      <c r="Z384" s="63"/>
      <c r="AA384" s="63"/>
      <c r="AB384" s="56"/>
      <c r="AC384" s="55"/>
      <c r="AD384" s="63"/>
      <c r="AE384" s="56"/>
      <c r="AF384" s="57">
        <v>589.97</v>
      </c>
      <c r="AG384" s="59"/>
    </row>
    <row r="385" spans="1:33" ht="11.85" customHeight="1" x14ac:dyDescent="0.25">
      <c r="A385" s="4"/>
      <c r="B385" s="53"/>
      <c r="C385" s="53"/>
      <c r="D385" s="63" t="s">
        <v>41</v>
      </c>
      <c r="E385" s="63"/>
      <c r="F385" s="53"/>
      <c r="G385" s="53"/>
      <c r="H385" s="53"/>
      <c r="I385" s="53"/>
      <c r="J385" s="53"/>
      <c r="K385" s="53"/>
      <c r="L385" s="53"/>
      <c r="M385" s="53"/>
      <c r="N385" s="53"/>
      <c r="O385" s="53"/>
      <c r="P385" s="53"/>
      <c r="Q385" s="49">
        <v>19715</v>
      </c>
      <c r="R385" s="50"/>
      <c r="S385" s="50"/>
      <c r="T385" s="51"/>
      <c r="U385" s="52"/>
      <c r="V385" s="53"/>
      <c r="W385" s="53"/>
      <c r="X385" s="53"/>
      <c r="Y385" s="53"/>
      <c r="Z385" s="53"/>
      <c r="AA385" s="53"/>
      <c r="AB385" s="53"/>
      <c r="AC385" s="49">
        <v>19715</v>
      </c>
      <c r="AD385" s="50"/>
      <c r="AE385" s="51"/>
      <c r="AF385" s="57">
        <v>589.97</v>
      </c>
      <c r="AG385" s="59"/>
    </row>
    <row r="386" spans="1:33" ht="57.75" customHeight="1" x14ac:dyDescent="0.25">
      <c r="A386" s="23">
        <v>33</v>
      </c>
      <c r="B386" s="15" t="s">
        <v>136</v>
      </c>
      <c r="C386" s="21"/>
      <c r="D386" s="27" t="s">
        <v>137</v>
      </c>
      <c r="E386" s="28"/>
      <c r="F386" s="15" t="s">
        <v>111</v>
      </c>
      <c r="G386" s="21"/>
      <c r="H386" s="37">
        <v>2.34</v>
      </c>
      <c r="I386" s="38"/>
      <c r="J386" s="39"/>
      <c r="K386" s="37">
        <v>2058.58</v>
      </c>
      <c r="L386" s="38"/>
      <c r="M386" s="39"/>
      <c r="N386" s="15"/>
      <c r="O386" s="16"/>
      <c r="P386" s="16"/>
      <c r="Q386" s="19">
        <v>15397</v>
      </c>
      <c r="R386" s="19"/>
      <c r="S386" s="19"/>
      <c r="T386" s="19"/>
      <c r="U386" s="16"/>
      <c r="V386" s="16"/>
      <c r="W386" s="16"/>
      <c r="X386" s="16"/>
      <c r="Y386" s="16"/>
      <c r="Z386" s="16"/>
      <c r="AA386" s="16"/>
      <c r="AB386" s="16"/>
      <c r="AC386" s="19">
        <v>15397</v>
      </c>
      <c r="AD386" s="19"/>
      <c r="AE386" s="19"/>
      <c r="AF386" s="16"/>
      <c r="AG386" s="21"/>
    </row>
    <row r="387" spans="1:33" ht="87" customHeight="1" x14ac:dyDescent="0.25">
      <c r="A387" s="24"/>
      <c r="B387" s="25" t="s">
        <v>108</v>
      </c>
      <c r="C387" s="26"/>
      <c r="D387" s="29" t="s">
        <v>138</v>
      </c>
      <c r="E387" s="30"/>
      <c r="F387" s="17"/>
      <c r="G387" s="22"/>
      <c r="H387" s="40"/>
      <c r="I387" s="41"/>
      <c r="J387" s="42"/>
      <c r="K387" s="40"/>
      <c r="L387" s="41"/>
      <c r="M387" s="42"/>
      <c r="N387" s="17"/>
      <c r="O387" s="18"/>
      <c r="P387" s="18"/>
      <c r="Q387" s="20"/>
      <c r="R387" s="20"/>
      <c r="S387" s="20"/>
      <c r="T387" s="20"/>
      <c r="U387" s="18"/>
      <c r="V387" s="18"/>
      <c r="W387" s="18"/>
      <c r="X387" s="18"/>
      <c r="Y387" s="18"/>
      <c r="Z387" s="18"/>
      <c r="AA387" s="18"/>
      <c r="AB387" s="18"/>
      <c r="AC387" s="20"/>
      <c r="AD387" s="20"/>
      <c r="AE387" s="20"/>
      <c r="AF387" s="18"/>
      <c r="AG387" s="22"/>
    </row>
    <row r="388" spans="1:33" ht="23.25" customHeight="1" x14ac:dyDescent="0.25">
      <c r="A388" s="4"/>
      <c r="B388" s="53"/>
      <c r="C388" s="54"/>
      <c r="D388" s="55" t="s">
        <v>30</v>
      </c>
      <c r="E388" s="56"/>
      <c r="F388" s="52"/>
      <c r="G388" s="54"/>
      <c r="H388" s="52"/>
      <c r="I388" s="53"/>
      <c r="J388" s="54"/>
      <c r="K388" s="57">
        <v>661.38</v>
      </c>
      <c r="L388" s="58"/>
      <c r="M388" s="59"/>
      <c r="N388" s="60">
        <v>1.5525</v>
      </c>
      <c r="O388" s="61"/>
      <c r="P388" s="62"/>
      <c r="Q388" s="49">
        <v>2403</v>
      </c>
      <c r="R388" s="50"/>
      <c r="S388" s="50"/>
      <c r="T388" s="51"/>
      <c r="U388" s="52" t="s">
        <v>31</v>
      </c>
      <c r="V388" s="53"/>
      <c r="W388" s="53"/>
      <c r="X388" s="54"/>
      <c r="Y388" s="49">
        <v>1</v>
      </c>
      <c r="Z388" s="50"/>
      <c r="AA388" s="50"/>
      <c r="AB388" s="51"/>
      <c r="AC388" s="49">
        <v>2403</v>
      </c>
      <c r="AD388" s="50"/>
      <c r="AE388" s="51"/>
      <c r="AF388" s="52"/>
      <c r="AG388" s="54"/>
    </row>
    <row r="389" spans="1:33" ht="12.95" customHeight="1" x14ac:dyDescent="0.25">
      <c r="A389" s="4"/>
      <c r="B389" s="53"/>
      <c r="C389" s="54"/>
      <c r="D389" s="55" t="s">
        <v>32</v>
      </c>
      <c r="E389" s="56"/>
      <c r="F389" s="52"/>
      <c r="G389" s="54"/>
      <c r="H389" s="52"/>
      <c r="I389" s="53"/>
      <c r="J389" s="54"/>
      <c r="K389" s="57">
        <v>18.37</v>
      </c>
      <c r="L389" s="58"/>
      <c r="M389" s="59"/>
      <c r="N389" s="60">
        <v>1.6875</v>
      </c>
      <c r="O389" s="61"/>
      <c r="P389" s="62"/>
      <c r="Q389" s="49">
        <v>73</v>
      </c>
      <c r="R389" s="50"/>
      <c r="S389" s="50"/>
      <c r="T389" s="51"/>
      <c r="U389" s="52"/>
      <c r="V389" s="53"/>
      <c r="W389" s="53"/>
      <c r="X389" s="54"/>
      <c r="Y389" s="49">
        <v>1</v>
      </c>
      <c r="Z389" s="50"/>
      <c r="AA389" s="50"/>
      <c r="AB389" s="51"/>
      <c r="AC389" s="49">
        <v>73</v>
      </c>
      <c r="AD389" s="50"/>
      <c r="AE389" s="51"/>
      <c r="AF389" s="52"/>
      <c r="AG389" s="54"/>
    </row>
    <row r="390" spans="1:33" ht="12.95" customHeight="1" x14ac:dyDescent="0.25">
      <c r="A390" s="4"/>
      <c r="B390" s="53"/>
      <c r="C390" s="54"/>
      <c r="D390" s="55" t="s">
        <v>33</v>
      </c>
      <c r="E390" s="56"/>
      <c r="F390" s="52"/>
      <c r="G390" s="54"/>
      <c r="H390" s="52"/>
      <c r="I390" s="53"/>
      <c r="J390" s="54"/>
      <c r="K390" s="57">
        <v>0.41</v>
      </c>
      <c r="L390" s="58"/>
      <c r="M390" s="59"/>
      <c r="N390" s="60">
        <v>1.6875</v>
      </c>
      <c r="O390" s="61"/>
      <c r="P390" s="62"/>
      <c r="Q390" s="49">
        <v>2</v>
      </c>
      <c r="R390" s="50"/>
      <c r="S390" s="50"/>
      <c r="T390" s="51"/>
      <c r="U390" s="52"/>
      <c r="V390" s="53"/>
      <c r="W390" s="53"/>
      <c r="X390" s="54"/>
      <c r="Y390" s="49">
        <v>1</v>
      </c>
      <c r="Z390" s="50"/>
      <c r="AA390" s="50"/>
      <c r="AB390" s="51"/>
      <c r="AC390" s="49">
        <v>2</v>
      </c>
      <c r="AD390" s="50"/>
      <c r="AE390" s="51"/>
      <c r="AF390" s="52"/>
      <c r="AG390" s="54"/>
    </row>
    <row r="391" spans="1:33" ht="12.95" customHeight="1" x14ac:dyDescent="0.25">
      <c r="A391" s="4"/>
      <c r="B391" s="53"/>
      <c r="C391" s="54"/>
      <c r="D391" s="55" t="s">
        <v>34</v>
      </c>
      <c r="E391" s="56"/>
      <c r="F391" s="52"/>
      <c r="G391" s="54"/>
      <c r="H391" s="52"/>
      <c r="I391" s="53"/>
      <c r="J391" s="54"/>
      <c r="K391" s="57">
        <v>1378.83</v>
      </c>
      <c r="L391" s="58"/>
      <c r="M391" s="59"/>
      <c r="N391" s="49">
        <v>1</v>
      </c>
      <c r="O391" s="50"/>
      <c r="P391" s="51"/>
      <c r="Q391" s="49">
        <v>3226</v>
      </c>
      <c r="R391" s="50"/>
      <c r="S391" s="50"/>
      <c r="T391" s="51"/>
      <c r="U391" s="52"/>
      <c r="V391" s="53"/>
      <c r="W391" s="53"/>
      <c r="X391" s="54"/>
      <c r="Y391" s="49">
        <v>1</v>
      </c>
      <c r="Z391" s="50"/>
      <c r="AA391" s="50"/>
      <c r="AB391" s="51"/>
      <c r="AC391" s="49">
        <v>3226</v>
      </c>
      <c r="AD391" s="50"/>
      <c r="AE391" s="51"/>
      <c r="AF391" s="52"/>
      <c r="AG391" s="54"/>
    </row>
    <row r="392" spans="1:33" ht="31.5" customHeight="1" x14ac:dyDescent="0.25">
      <c r="A392" s="7">
        <v>33.1</v>
      </c>
      <c r="B392" s="52" t="s">
        <v>139</v>
      </c>
      <c r="C392" s="54"/>
      <c r="D392" s="55" t="s">
        <v>140</v>
      </c>
      <c r="E392" s="56"/>
      <c r="F392" s="52" t="s">
        <v>68</v>
      </c>
      <c r="G392" s="54"/>
      <c r="H392" s="105">
        <v>-0.14742</v>
      </c>
      <c r="I392" s="106"/>
      <c r="J392" s="107"/>
      <c r="K392" s="66">
        <v>15481</v>
      </c>
      <c r="L392" s="67"/>
      <c r="M392" s="68"/>
      <c r="N392" s="87">
        <v>-6.3E-2</v>
      </c>
      <c r="O392" s="88"/>
      <c r="P392" s="89"/>
      <c r="Q392" s="66">
        <v>-2282</v>
      </c>
      <c r="R392" s="67"/>
      <c r="S392" s="67"/>
      <c r="T392" s="68"/>
      <c r="U392" s="52"/>
      <c r="V392" s="53"/>
      <c r="W392" s="53"/>
      <c r="X392" s="54"/>
      <c r="Y392" s="49">
        <v>1</v>
      </c>
      <c r="Z392" s="50"/>
      <c r="AA392" s="50"/>
      <c r="AB392" s="51"/>
      <c r="AC392" s="66">
        <v>-2282</v>
      </c>
      <c r="AD392" s="67"/>
      <c r="AE392" s="68"/>
      <c r="AF392" s="55"/>
      <c r="AG392" s="56"/>
    </row>
    <row r="393" spans="1:33" ht="44.25" customHeight="1" x14ac:dyDescent="0.25">
      <c r="A393" s="7">
        <v>33.200000000000003</v>
      </c>
      <c r="B393" s="52" t="s">
        <v>275</v>
      </c>
      <c r="C393" s="54"/>
      <c r="D393" s="55" t="s">
        <v>82</v>
      </c>
      <c r="E393" s="56"/>
      <c r="F393" s="52" t="s">
        <v>74</v>
      </c>
      <c r="G393" s="54"/>
      <c r="H393" s="49">
        <v>234</v>
      </c>
      <c r="I393" s="50"/>
      <c r="J393" s="51"/>
      <c r="K393" s="57">
        <v>34.74</v>
      </c>
      <c r="L393" s="58"/>
      <c r="M393" s="59"/>
      <c r="N393" s="90">
        <v>100</v>
      </c>
      <c r="O393" s="91"/>
      <c r="P393" s="92"/>
      <c r="Q393" s="66">
        <v>8129</v>
      </c>
      <c r="R393" s="67"/>
      <c r="S393" s="67"/>
      <c r="T393" s="68"/>
      <c r="U393" s="52"/>
      <c r="V393" s="53"/>
      <c r="W393" s="53"/>
      <c r="X393" s="54"/>
      <c r="Y393" s="49">
        <v>1</v>
      </c>
      <c r="Z393" s="50"/>
      <c r="AA393" s="50"/>
      <c r="AB393" s="51"/>
      <c r="AC393" s="66">
        <v>8129</v>
      </c>
      <c r="AD393" s="67"/>
      <c r="AE393" s="68"/>
      <c r="AF393" s="55"/>
      <c r="AG393" s="56"/>
    </row>
    <row r="394" spans="1:33" ht="12.95" customHeight="1" x14ac:dyDescent="0.25">
      <c r="A394" s="4"/>
      <c r="B394" s="53"/>
      <c r="C394" s="54"/>
      <c r="D394" s="55" t="s">
        <v>37</v>
      </c>
      <c r="E394" s="56"/>
      <c r="F394" s="52"/>
      <c r="G394" s="54"/>
      <c r="H394" s="52"/>
      <c r="I394" s="53"/>
      <c r="J394" s="54"/>
      <c r="K394" s="57">
        <v>1.05</v>
      </c>
      <c r="L394" s="58"/>
      <c r="M394" s="59"/>
      <c r="N394" s="52"/>
      <c r="O394" s="53"/>
      <c r="P394" s="54"/>
      <c r="Q394" s="49">
        <v>2525</v>
      </c>
      <c r="R394" s="50"/>
      <c r="S394" s="50"/>
      <c r="T394" s="51"/>
      <c r="U394" s="52"/>
      <c r="V394" s="53"/>
      <c r="W394" s="53"/>
      <c r="X394" s="54"/>
      <c r="Y394" s="57">
        <v>1.05</v>
      </c>
      <c r="Z394" s="58"/>
      <c r="AA394" s="58"/>
      <c r="AB394" s="59"/>
      <c r="AC394" s="49">
        <v>2525</v>
      </c>
      <c r="AD394" s="50"/>
      <c r="AE394" s="51"/>
      <c r="AF394" s="52"/>
      <c r="AG394" s="54"/>
    </row>
    <row r="395" spans="1:33" ht="12.95" customHeight="1" x14ac:dyDescent="0.25">
      <c r="A395" s="4"/>
      <c r="B395" s="53"/>
      <c r="C395" s="54"/>
      <c r="D395" s="55" t="s">
        <v>38</v>
      </c>
      <c r="E395" s="56"/>
      <c r="F395" s="52"/>
      <c r="G395" s="54"/>
      <c r="H395" s="52"/>
      <c r="I395" s="53"/>
      <c r="J395" s="54"/>
      <c r="K395" s="57">
        <v>0.55000000000000004</v>
      </c>
      <c r="L395" s="58"/>
      <c r="M395" s="59"/>
      <c r="N395" s="52"/>
      <c r="O395" s="53"/>
      <c r="P395" s="54"/>
      <c r="Q395" s="49">
        <v>1323</v>
      </c>
      <c r="R395" s="50"/>
      <c r="S395" s="50"/>
      <c r="T395" s="51"/>
      <c r="U395" s="52"/>
      <c r="V395" s="53"/>
      <c r="W395" s="53"/>
      <c r="X395" s="54"/>
      <c r="Y395" s="57">
        <v>0.55000000000000004</v>
      </c>
      <c r="Z395" s="58"/>
      <c r="AA395" s="58"/>
      <c r="AB395" s="59"/>
      <c r="AC395" s="49">
        <v>1323</v>
      </c>
      <c r="AD395" s="50"/>
      <c r="AE395" s="51"/>
      <c r="AF395" s="52"/>
      <c r="AG395" s="54"/>
    </row>
    <row r="396" spans="1:33" ht="12.95" customHeight="1" x14ac:dyDescent="0.25">
      <c r="A396" s="4"/>
      <c r="B396" s="53"/>
      <c r="C396" s="54"/>
      <c r="D396" s="55" t="s">
        <v>39</v>
      </c>
      <c r="E396" s="56"/>
      <c r="F396" s="52" t="s">
        <v>40</v>
      </c>
      <c r="G396" s="54"/>
      <c r="H396" s="57">
        <v>68.75</v>
      </c>
      <c r="I396" s="58"/>
      <c r="J396" s="59"/>
      <c r="K396" s="55"/>
      <c r="L396" s="63"/>
      <c r="M396" s="56"/>
      <c r="N396" s="60">
        <v>1.5525</v>
      </c>
      <c r="O396" s="61"/>
      <c r="P396" s="62"/>
      <c r="Q396" s="55"/>
      <c r="R396" s="63"/>
      <c r="S396" s="63"/>
      <c r="T396" s="56"/>
      <c r="U396" s="55"/>
      <c r="V396" s="63"/>
      <c r="W396" s="63"/>
      <c r="X396" s="56"/>
      <c r="Y396" s="55"/>
      <c r="Z396" s="63"/>
      <c r="AA396" s="63"/>
      <c r="AB396" s="56"/>
      <c r="AC396" s="55"/>
      <c r="AD396" s="63"/>
      <c r="AE396" s="56"/>
      <c r="AF396" s="57">
        <v>249.76</v>
      </c>
      <c r="AG396" s="59"/>
    </row>
    <row r="397" spans="1:33" ht="11.85" customHeight="1" x14ac:dyDescent="0.25">
      <c r="A397" s="4"/>
      <c r="B397" s="53"/>
      <c r="C397" s="53"/>
      <c r="D397" s="63" t="s">
        <v>41</v>
      </c>
      <c r="E397" s="63"/>
      <c r="F397" s="53"/>
      <c r="G397" s="53"/>
      <c r="H397" s="53"/>
      <c r="I397" s="53"/>
      <c r="J397" s="53"/>
      <c r="K397" s="53"/>
      <c r="L397" s="53"/>
      <c r="M397" s="53"/>
      <c r="N397" s="53"/>
      <c r="O397" s="53"/>
      <c r="P397" s="53"/>
      <c r="Q397" s="49">
        <v>15397</v>
      </c>
      <c r="R397" s="50"/>
      <c r="S397" s="50"/>
      <c r="T397" s="51"/>
      <c r="U397" s="52"/>
      <c r="V397" s="53"/>
      <c r="W397" s="53"/>
      <c r="X397" s="53"/>
      <c r="Y397" s="53"/>
      <c r="Z397" s="53"/>
      <c r="AA397" s="53"/>
      <c r="AB397" s="53"/>
      <c r="AC397" s="49">
        <v>15397</v>
      </c>
      <c r="AD397" s="50"/>
      <c r="AE397" s="51"/>
      <c r="AF397" s="57">
        <v>249.76</v>
      </c>
      <c r="AG397" s="59"/>
    </row>
    <row r="398" spans="1:33" ht="11.85" customHeight="1" x14ac:dyDescent="0.25">
      <c r="A398" s="16" t="s">
        <v>141</v>
      </c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</row>
    <row r="399" spans="1:33" ht="44.25" customHeight="1" x14ac:dyDescent="0.25">
      <c r="A399" s="23">
        <v>34</v>
      </c>
      <c r="B399" s="15" t="s">
        <v>25</v>
      </c>
      <c r="C399" s="21"/>
      <c r="D399" s="27" t="s">
        <v>27</v>
      </c>
      <c r="E399" s="28"/>
      <c r="F399" s="15" t="s">
        <v>29</v>
      </c>
      <c r="G399" s="21"/>
      <c r="H399" s="37">
        <v>0.21</v>
      </c>
      <c r="I399" s="38"/>
      <c r="J399" s="39"/>
      <c r="K399" s="37">
        <v>159.41999999999999</v>
      </c>
      <c r="L399" s="38"/>
      <c r="M399" s="39"/>
      <c r="N399" s="15"/>
      <c r="O399" s="16"/>
      <c r="P399" s="16"/>
      <c r="Q399" s="19">
        <v>134</v>
      </c>
      <c r="R399" s="19"/>
      <c r="S399" s="19"/>
      <c r="T399" s="19"/>
      <c r="U399" s="16"/>
      <c r="V399" s="16"/>
      <c r="W399" s="16"/>
      <c r="X399" s="16"/>
      <c r="Y399" s="16"/>
      <c r="Z399" s="16"/>
      <c r="AA399" s="16"/>
      <c r="AB399" s="16"/>
      <c r="AC399" s="19">
        <v>134</v>
      </c>
      <c r="AD399" s="19"/>
      <c r="AE399" s="19"/>
      <c r="AF399" s="16"/>
      <c r="AG399" s="21"/>
    </row>
    <row r="400" spans="1:33" ht="84.75" customHeight="1" x14ac:dyDescent="0.25">
      <c r="A400" s="24"/>
      <c r="B400" s="25" t="s">
        <v>26</v>
      </c>
      <c r="C400" s="26"/>
      <c r="D400" s="29" t="s">
        <v>28</v>
      </c>
      <c r="E400" s="30"/>
      <c r="F400" s="17"/>
      <c r="G400" s="22"/>
      <c r="H400" s="40"/>
      <c r="I400" s="41"/>
      <c r="J400" s="42"/>
      <c r="K400" s="40"/>
      <c r="L400" s="41"/>
      <c r="M400" s="42"/>
      <c r="N400" s="17"/>
      <c r="O400" s="18"/>
      <c r="P400" s="18"/>
      <c r="Q400" s="20"/>
      <c r="R400" s="20"/>
      <c r="S400" s="20"/>
      <c r="T400" s="20"/>
      <c r="U400" s="18"/>
      <c r="V400" s="18"/>
      <c r="W400" s="18"/>
      <c r="X400" s="18"/>
      <c r="Y400" s="18"/>
      <c r="Z400" s="18"/>
      <c r="AA400" s="18"/>
      <c r="AB400" s="18"/>
      <c r="AC400" s="20"/>
      <c r="AD400" s="20"/>
      <c r="AE400" s="20"/>
      <c r="AF400" s="18"/>
      <c r="AG400" s="22"/>
    </row>
    <row r="401" spans="1:33" ht="23.25" customHeight="1" x14ac:dyDescent="0.25">
      <c r="A401" s="4"/>
      <c r="B401" s="53"/>
      <c r="C401" s="54"/>
      <c r="D401" s="55" t="s">
        <v>30</v>
      </c>
      <c r="E401" s="56"/>
      <c r="F401" s="52"/>
      <c r="G401" s="54"/>
      <c r="H401" s="52"/>
      <c r="I401" s="53"/>
      <c r="J401" s="54"/>
      <c r="K401" s="49">
        <v>157</v>
      </c>
      <c r="L401" s="50"/>
      <c r="M401" s="51"/>
      <c r="N401" s="60">
        <v>1.5525</v>
      </c>
      <c r="O401" s="61"/>
      <c r="P401" s="62"/>
      <c r="Q401" s="49">
        <v>51</v>
      </c>
      <c r="R401" s="50"/>
      <c r="S401" s="50"/>
      <c r="T401" s="51"/>
      <c r="U401" s="52" t="s">
        <v>31</v>
      </c>
      <c r="V401" s="53"/>
      <c r="W401" s="53"/>
      <c r="X401" s="54"/>
      <c r="Y401" s="49">
        <v>1</v>
      </c>
      <c r="Z401" s="50"/>
      <c r="AA401" s="50"/>
      <c r="AB401" s="51"/>
      <c r="AC401" s="49">
        <v>51</v>
      </c>
      <c r="AD401" s="50"/>
      <c r="AE401" s="51"/>
      <c r="AF401" s="52"/>
      <c r="AG401" s="54"/>
    </row>
    <row r="402" spans="1:33" ht="12.95" customHeight="1" x14ac:dyDescent="0.25">
      <c r="A402" s="4"/>
      <c r="B402" s="53"/>
      <c r="C402" s="54"/>
      <c r="D402" s="55" t="s">
        <v>32</v>
      </c>
      <c r="E402" s="56"/>
      <c r="F402" s="52"/>
      <c r="G402" s="54"/>
      <c r="H402" s="52"/>
      <c r="I402" s="53"/>
      <c r="J402" s="54"/>
      <c r="K402" s="57">
        <v>2.06</v>
      </c>
      <c r="L402" s="58"/>
      <c r="M402" s="59"/>
      <c r="N402" s="60">
        <v>1.6875</v>
      </c>
      <c r="O402" s="61"/>
      <c r="P402" s="62"/>
      <c r="Q402" s="49">
        <v>1</v>
      </c>
      <c r="R402" s="50"/>
      <c r="S402" s="50"/>
      <c r="T402" s="51"/>
      <c r="U402" s="52"/>
      <c r="V402" s="53"/>
      <c r="W402" s="53"/>
      <c r="X402" s="54"/>
      <c r="Y402" s="49">
        <v>1</v>
      </c>
      <c r="Z402" s="50"/>
      <c r="AA402" s="50"/>
      <c r="AB402" s="51"/>
      <c r="AC402" s="49">
        <v>1</v>
      </c>
      <c r="AD402" s="50"/>
      <c r="AE402" s="51"/>
      <c r="AF402" s="52"/>
      <c r="AG402" s="54"/>
    </row>
    <row r="403" spans="1:33" ht="12.95" customHeight="1" x14ac:dyDescent="0.25">
      <c r="A403" s="4"/>
      <c r="B403" s="53"/>
      <c r="C403" s="54"/>
      <c r="D403" s="55" t="s">
        <v>33</v>
      </c>
      <c r="E403" s="56"/>
      <c r="F403" s="52"/>
      <c r="G403" s="54"/>
      <c r="H403" s="52"/>
      <c r="I403" s="53"/>
      <c r="J403" s="54"/>
      <c r="K403" s="57">
        <v>0.14000000000000001</v>
      </c>
      <c r="L403" s="58"/>
      <c r="M403" s="59"/>
      <c r="N403" s="60">
        <v>1.6875</v>
      </c>
      <c r="O403" s="61"/>
      <c r="P403" s="62"/>
      <c r="Q403" s="49">
        <v>0</v>
      </c>
      <c r="R403" s="50"/>
      <c r="S403" s="50"/>
      <c r="T403" s="51"/>
      <c r="U403" s="52"/>
      <c r="V403" s="53"/>
      <c r="W403" s="53"/>
      <c r="X403" s="54"/>
      <c r="Y403" s="49">
        <v>1</v>
      </c>
      <c r="Z403" s="50"/>
      <c r="AA403" s="50"/>
      <c r="AB403" s="51"/>
      <c r="AC403" s="49">
        <v>0</v>
      </c>
      <c r="AD403" s="50"/>
      <c r="AE403" s="51"/>
      <c r="AF403" s="52"/>
      <c r="AG403" s="54"/>
    </row>
    <row r="404" spans="1:33" ht="12.95" customHeight="1" x14ac:dyDescent="0.25">
      <c r="A404" s="4"/>
      <c r="B404" s="53"/>
      <c r="C404" s="54"/>
      <c r="D404" s="55" t="s">
        <v>34</v>
      </c>
      <c r="E404" s="56"/>
      <c r="F404" s="52"/>
      <c r="G404" s="54"/>
      <c r="H404" s="52"/>
      <c r="I404" s="53"/>
      <c r="J404" s="54"/>
      <c r="K404" s="57">
        <v>0.36</v>
      </c>
      <c r="L404" s="58"/>
      <c r="M404" s="59"/>
      <c r="N404" s="49">
        <v>1</v>
      </c>
      <c r="O404" s="50"/>
      <c r="P404" s="51"/>
      <c r="Q404" s="49">
        <v>0</v>
      </c>
      <c r="R404" s="50"/>
      <c r="S404" s="50"/>
      <c r="T404" s="51"/>
      <c r="U404" s="52"/>
      <c r="V404" s="53"/>
      <c r="W404" s="53"/>
      <c r="X404" s="54"/>
      <c r="Y404" s="49">
        <v>1</v>
      </c>
      <c r="Z404" s="50"/>
      <c r="AA404" s="50"/>
      <c r="AB404" s="51"/>
      <c r="AC404" s="49">
        <v>0</v>
      </c>
      <c r="AD404" s="50"/>
      <c r="AE404" s="51"/>
      <c r="AF404" s="52"/>
      <c r="AG404" s="54"/>
    </row>
    <row r="405" spans="1:33" ht="12.95" customHeight="1" x14ac:dyDescent="0.25">
      <c r="A405" s="4"/>
      <c r="B405" s="53"/>
      <c r="C405" s="54"/>
      <c r="D405" s="55" t="s">
        <v>37</v>
      </c>
      <c r="E405" s="56"/>
      <c r="F405" s="52"/>
      <c r="G405" s="54"/>
      <c r="H405" s="52"/>
      <c r="I405" s="53"/>
      <c r="J405" s="54"/>
      <c r="K405" s="57">
        <v>1.05</v>
      </c>
      <c r="L405" s="58"/>
      <c r="M405" s="59"/>
      <c r="N405" s="52"/>
      <c r="O405" s="53"/>
      <c r="P405" s="54"/>
      <c r="Q405" s="49">
        <v>54</v>
      </c>
      <c r="R405" s="50"/>
      <c r="S405" s="50"/>
      <c r="T405" s="51"/>
      <c r="U405" s="52"/>
      <c r="V405" s="53"/>
      <c r="W405" s="53"/>
      <c r="X405" s="54"/>
      <c r="Y405" s="57">
        <v>1.05</v>
      </c>
      <c r="Z405" s="58"/>
      <c r="AA405" s="58"/>
      <c r="AB405" s="59"/>
      <c r="AC405" s="49">
        <v>54</v>
      </c>
      <c r="AD405" s="50"/>
      <c r="AE405" s="51"/>
      <c r="AF405" s="52"/>
      <c r="AG405" s="54"/>
    </row>
    <row r="406" spans="1:33" ht="12.95" customHeight="1" x14ac:dyDescent="0.25">
      <c r="A406" s="4"/>
      <c r="B406" s="53"/>
      <c r="C406" s="54"/>
      <c r="D406" s="55" t="s">
        <v>38</v>
      </c>
      <c r="E406" s="56"/>
      <c r="F406" s="52"/>
      <c r="G406" s="54"/>
      <c r="H406" s="52"/>
      <c r="I406" s="53"/>
      <c r="J406" s="54"/>
      <c r="K406" s="57">
        <v>0.55000000000000004</v>
      </c>
      <c r="L406" s="58"/>
      <c r="M406" s="59"/>
      <c r="N406" s="52"/>
      <c r="O406" s="53"/>
      <c r="P406" s="54"/>
      <c r="Q406" s="49">
        <v>28</v>
      </c>
      <c r="R406" s="50"/>
      <c r="S406" s="50"/>
      <c r="T406" s="51"/>
      <c r="U406" s="52"/>
      <c r="V406" s="53"/>
      <c r="W406" s="53"/>
      <c r="X406" s="54"/>
      <c r="Y406" s="57">
        <v>0.55000000000000004</v>
      </c>
      <c r="Z406" s="58"/>
      <c r="AA406" s="58"/>
      <c r="AB406" s="59"/>
      <c r="AC406" s="49">
        <v>28</v>
      </c>
      <c r="AD406" s="50"/>
      <c r="AE406" s="51"/>
      <c r="AF406" s="52"/>
      <c r="AG406" s="54"/>
    </row>
    <row r="407" spans="1:33" ht="12.95" customHeight="1" x14ac:dyDescent="0.25">
      <c r="A407" s="4"/>
      <c r="B407" s="53"/>
      <c r="C407" s="54"/>
      <c r="D407" s="55" t="s">
        <v>39</v>
      </c>
      <c r="E407" s="56"/>
      <c r="F407" s="52" t="s">
        <v>40</v>
      </c>
      <c r="G407" s="54"/>
      <c r="H407" s="57">
        <v>16.32</v>
      </c>
      <c r="I407" s="58"/>
      <c r="J407" s="59"/>
      <c r="K407" s="55"/>
      <c r="L407" s="63"/>
      <c r="M407" s="56"/>
      <c r="N407" s="60">
        <v>1.5525</v>
      </c>
      <c r="O407" s="61"/>
      <c r="P407" s="62"/>
      <c r="Q407" s="55"/>
      <c r="R407" s="63"/>
      <c r="S407" s="63"/>
      <c r="T407" s="56"/>
      <c r="U407" s="55"/>
      <c r="V407" s="63"/>
      <c r="W407" s="63"/>
      <c r="X407" s="56"/>
      <c r="Y407" s="55"/>
      <c r="Z407" s="63"/>
      <c r="AA407" s="63"/>
      <c r="AB407" s="56"/>
      <c r="AC407" s="55"/>
      <c r="AD407" s="63"/>
      <c r="AE407" s="56"/>
      <c r="AF407" s="57">
        <v>5.32</v>
      </c>
      <c r="AG407" s="59"/>
    </row>
    <row r="408" spans="1:33" ht="11.85" customHeight="1" x14ac:dyDescent="0.25">
      <c r="A408" s="4"/>
      <c r="B408" s="53"/>
      <c r="C408" s="53"/>
      <c r="D408" s="63" t="s">
        <v>41</v>
      </c>
      <c r="E408" s="63"/>
      <c r="F408" s="53"/>
      <c r="G408" s="53"/>
      <c r="H408" s="53"/>
      <c r="I408" s="53"/>
      <c r="J408" s="53"/>
      <c r="K408" s="53"/>
      <c r="L408" s="53"/>
      <c r="M408" s="53"/>
      <c r="N408" s="53"/>
      <c r="O408" s="53"/>
      <c r="P408" s="53"/>
      <c r="Q408" s="49">
        <v>134</v>
      </c>
      <c r="R408" s="50"/>
      <c r="S408" s="50"/>
      <c r="T408" s="51"/>
      <c r="U408" s="52"/>
      <c r="V408" s="53"/>
      <c r="W408" s="53"/>
      <c r="X408" s="53"/>
      <c r="Y408" s="53"/>
      <c r="Z408" s="53"/>
      <c r="AA408" s="53"/>
      <c r="AB408" s="53"/>
      <c r="AC408" s="49">
        <v>134</v>
      </c>
      <c r="AD408" s="50"/>
      <c r="AE408" s="51"/>
      <c r="AF408" s="57">
        <v>5.32</v>
      </c>
      <c r="AG408" s="59"/>
    </row>
    <row r="409" spans="1:33" ht="56.25" customHeight="1" x14ac:dyDescent="0.25">
      <c r="A409" s="23">
        <v>35</v>
      </c>
      <c r="B409" s="15" t="s">
        <v>52</v>
      </c>
      <c r="C409" s="21"/>
      <c r="D409" s="27" t="s">
        <v>54</v>
      </c>
      <c r="E409" s="28"/>
      <c r="F409" s="15" t="s">
        <v>56</v>
      </c>
      <c r="G409" s="21"/>
      <c r="H409" s="37">
        <v>0.21</v>
      </c>
      <c r="I409" s="38"/>
      <c r="J409" s="39"/>
      <c r="K409" s="37">
        <v>3938.41</v>
      </c>
      <c r="L409" s="38"/>
      <c r="M409" s="39"/>
      <c r="N409" s="15"/>
      <c r="O409" s="16"/>
      <c r="P409" s="16"/>
      <c r="Q409" s="19">
        <v>1106</v>
      </c>
      <c r="R409" s="19"/>
      <c r="S409" s="19"/>
      <c r="T409" s="19"/>
      <c r="U409" s="16"/>
      <c r="V409" s="16"/>
      <c r="W409" s="16"/>
      <c r="X409" s="16"/>
      <c r="Y409" s="16"/>
      <c r="Z409" s="16"/>
      <c r="AA409" s="16"/>
      <c r="AB409" s="16"/>
      <c r="AC409" s="19">
        <v>1106</v>
      </c>
      <c r="AD409" s="19"/>
      <c r="AE409" s="19"/>
      <c r="AF409" s="16"/>
      <c r="AG409" s="21"/>
    </row>
    <row r="410" spans="1:33" ht="76.5" customHeight="1" x14ac:dyDescent="0.25">
      <c r="A410" s="24"/>
      <c r="B410" s="25" t="s">
        <v>53</v>
      </c>
      <c r="C410" s="26"/>
      <c r="D410" s="29" t="s">
        <v>55</v>
      </c>
      <c r="E410" s="30"/>
      <c r="F410" s="17"/>
      <c r="G410" s="22"/>
      <c r="H410" s="40"/>
      <c r="I410" s="41"/>
      <c r="J410" s="42"/>
      <c r="K410" s="40"/>
      <c r="L410" s="41"/>
      <c r="M410" s="42"/>
      <c r="N410" s="17"/>
      <c r="O410" s="18"/>
      <c r="P410" s="18"/>
      <c r="Q410" s="20"/>
      <c r="R410" s="20"/>
      <c r="S410" s="20"/>
      <c r="T410" s="20"/>
      <c r="U410" s="18"/>
      <c r="V410" s="18"/>
      <c r="W410" s="18"/>
      <c r="X410" s="18"/>
      <c r="Y410" s="18"/>
      <c r="Z410" s="18"/>
      <c r="AA410" s="18"/>
      <c r="AB410" s="18"/>
      <c r="AC410" s="20"/>
      <c r="AD410" s="20"/>
      <c r="AE410" s="20"/>
      <c r="AF410" s="18"/>
      <c r="AG410" s="22"/>
    </row>
    <row r="411" spans="1:33" ht="43.9" customHeight="1" x14ac:dyDescent="0.25">
      <c r="A411" s="4"/>
      <c r="B411" s="53"/>
      <c r="C411" s="54"/>
      <c r="D411" s="55" t="s">
        <v>30</v>
      </c>
      <c r="E411" s="56"/>
      <c r="F411" s="52"/>
      <c r="G411" s="54"/>
      <c r="H411" s="52"/>
      <c r="I411" s="53"/>
      <c r="J411" s="54"/>
      <c r="K411" s="57">
        <v>636.48</v>
      </c>
      <c r="L411" s="58"/>
      <c r="M411" s="59"/>
      <c r="N411" s="57">
        <v>1.35</v>
      </c>
      <c r="O411" s="58"/>
      <c r="P411" s="59"/>
      <c r="Q411" s="49">
        <v>180</v>
      </c>
      <c r="R411" s="50"/>
      <c r="S411" s="50"/>
      <c r="T411" s="51"/>
      <c r="U411" s="52" t="s">
        <v>57</v>
      </c>
      <c r="V411" s="53"/>
      <c r="W411" s="53"/>
      <c r="X411" s="54"/>
      <c r="Y411" s="49">
        <v>1</v>
      </c>
      <c r="Z411" s="50"/>
      <c r="AA411" s="50"/>
      <c r="AB411" s="51"/>
      <c r="AC411" s="49">
        <v>180</v>
      </c>
      <c r="AD411" s="50"/>
      <c r="AE411" s="51"/>
      <c r="AF411" s="52"/>
      <c r="AG411" s="54"/>
    </row>
    <row r="412" spans="1:33" ht="12.95" customHeight="1" x14ac:dyDescent="0.25">
      <c r="A412" s="4"/>
      <c r="B412" s="53"/>
      <c r="C412" s="54"/>
      <c r="D412" s="55" t="s">
        <v>32</v>
      </c>
      <c r="E412" s="56"/>
      <c r="F412" s="52"/>
      <c r="G412" s="54"/>
      <c r="H412" s="52"/>
      <c r="I412" s="53"/>
      <c r="J412" s="54"/>
      <c r="K412" s="64">
        <v>11.5</v>
      </c>
      <c r="L412" s="77"/>
      <c r="M412" s="65"/>
      <c r="N412" s="57">
        <v>1.35</v>
      </c>
      <c r="O412" s="58"/>
      <c r="P412" s="59"/>
      <c r="Q412" s="49">
        <v>3</v>
      </c>
      <c r="R412" s="50"/>
      <c r="S412" s="50"/>
      <c r="T412" s="51"/>
      <c r="U412" s="52"/>
      <c r="V412" s="53"/>
      <c r="W412" s="53"/>
      <c r="X412" s="54"/>
      <c r="Y412" s="49">
        <v>1</v>
      </c>
      <c r="Z412" s="50"/>
      <c r="AA412" s="50"/>
      <c r="AB412" s="51"/>
      <c r="AC412" s="49">
        <v>3</v>
      </c>
      <c r="AD412" s="50"/>
      <c r="AE412" s="51"/>
      <c r="AF412" s="52"/>
      <c r="AG412" s="54"/>
    </row>
    <row r="413" spans="1:33" ht="12.95" customHeight="1" x14ac:dyDescent="0.25">
      <c r="A413" s="4"/>
      <c r="B413" s="53"/>
      <c r="C413" s="54"/>
      <c r="D413" s="55" t="s">
        <v>33</v>
      </c>
      <c r="E413" s="56"/>
      <c r="F413" s="52"/>
      <c r="G413" s="54"/>
      <c r="H413" s="52"/>
      <c r="I413" s="53"/>
      <c r="J413" s="54"/>
      <c r="K413" s="49">
        <v>0</v>
      </c>
      <c r="L413" s="50"/>
      <c r="M413" s="51"/>
      <c r="N413" s="57">
        <v>1.35</v>
      </c>
      <c r="O413" s="58"/>
      <c r="P413" s="59"/>
      <c r="Q413" s="49">
        <v>0</v>
      </c>
      <c r="R413" s="50"/>
      <c r="S413" s="50"/>
      <c r="T413" s="51"/>
      <c r="U413" s="52"/>
      <c r="V413" s="53"/>
      <c r="W413" s="53"/>
      <c r="X413" s="54"/>
      <c r="Y413" s="49">
        <v>1</v>
      </c>
      <c r="Z413" s="50"/>
      <c r="AA413" s="50"/>
      <c r="AB413" s="51"/>
      <c r="AC413" s="49">
        <v>0</v>
      </c>
      <c r="AD413" s="50"/>
      <c r="AE413" s="51"/>
      <c r="AF413" s="52"/>
      <c r="AG413" s="54"/>
    </row>
    <row r="414" spans="1:33" ht="12.95" customHeight="1" x14ac:dyDescent="0.25">
      <c r="A414" s="4"/>
      <c r="B414" s="53"/>
      <c r="C414" s="54"/>
      <c r="D414" s="55" t="s">
        <v>34</v>
      </c>
      <c r="E414" s="56"/>
      <c r="F414" s="52"/>
      <c r="G414" s="54"/>
      <c r="H414" s="52"/>
      <c r="I414" s="53"/>
      <c r="J414" s="54"/>
      <c r="K414" s="57">
        <v>3290.43</v>
      </c>
      <c r="L414" s="58"/>
      <c r="M414" s="59"/>
      <c r="N414" s="49">
        <v>1</v>
      </c>
      <c r="O414" s="50"/>
      <c r="P414" s="51"/>
      <c r="Q414" s="49">
        <v>691</v>
      </c>
      <c r="R414" s="50"/>
      <c r="S414" s="50"/>
      <c r="T414" s="51"/>
      <c r="U414" s="52"/>
      <c r="V414" s="53"/>
      <c r="W414" s="53"/>
      <c r="X414" s="54"/>
      <c r="Y414" s="49">
        <v>1</v>
      </c>
      <c r="Z414" s="50"/>
      <c r="AA414" s="50"/>
      <c r="AB414" s="51"/>
      <c r="AC414" s="49">
        <v>691</v>
      </c>
      <c r="AD414" s="50"/>
      <c r="AE414" s="51"/>
      <c r="AF414" s="52"/>
      <c r="AG414" s="54"/>
    </row>
    <row r="415" spans="1:33" ht="12.95" customHeight="1" x14ac:dyDescent="0.25">
      <c r="A415" s="4"/>
      <c r="B415" s="53"/>
      <c r="C415" s="54"/>
      <c r="D415" s="55" t="s">
        <v>37</v>
      </c>
      <c r="E415" s="56"/>
      <c r="F415" s="52"/>
      <c r="G415" s="54"/>
      <c r="H415" s="52"/>
      <c r="I415" s="53"/>
      <c r="J415" s="54"/>
      <c r="K415" s="57">
        <v>0.79</v>
      </c>
      <c r="L415" s="58"/>
      <c r="M415" s="59"/>
      <c r="N415" s="52"/>
      <c r="O415" s="53"/>
      <c r="P415" s="54"/>
      <c r="Q415" s="49">
        <v>142</v>
      </c>
      <c r="R415" s="50"/>
      <c r="S415" s="50"/>
      <c r="T415" s="51"/>
      <c r="U415" s="52"/>
      <c r="V415" s="53"/>
      <c r="W415" s="53"/>
      <c r="X415" s="54"/>
      <c r="Y415" s="57">
        <v>0.79</v>
      </c>
      <c r="Z415" s="58"/>
      <c r="AA415" s="58"/>
      <c r="AB415" s="59"/>
      <c r="AC415" s="49">
        <v>142</v>
      </c>
      <c r="AD415" s="50"/>
      <c r="AE415" s="51"/>
      <c r="AF415" s="52"/>
      <c r="AG415" s="54"/>
    </row>
    <row r="416" spans="1:33" ht="12.95" customHeight="1" x14ac:dyDescent="0.25">
      <c r="A416" s="4"/>
      <c r="B416" s="53"/>
      <c r="C416" s="54"/>
      <c r="D416" s="55" t="s">
        <v>38</v>
      </c>
      <c r="E416" s="56"/>
      <c r="F416" s="52"/>
      <c r="G416" s="54"/>
      <c r="H416" s="52"/>
      <c r="I416" s="53"/>
      <c r="J416" s="54"/>
      <c r="K416" s="64">
        <v>0.5</v>
      </c>
      <c r="L416" s="77"/>
      <c r="M416" s="65"/>
      <c r="N416" s="52"/>
      <c r="O416" s="53"/>
      <c r="P416" s="54"/>
      <c r="Q416" s="49">
        <v>90</v>
      </c>
      <c r="R416" s="50"/>
      <c r="S416" s="50"/>
      <c r="T416" s="51"/>
      <c r="U416" s="52"/>
      <c r="V416" s="53"/>
      <c r="W416" s="53"/>
      <c r="X416" s="54"/>
      <c r="Y416" s="64">
        <v>0.5</v>
      </c>
      <c r="Z416" s="77"/>
      <c r="AA416" s="77"/>
      <c r="AB416" s="65"/>
      <c r="AC416" s="49">
        <v>90</v>
      </c>
      <c r="AD416" s="50"/>
      <c r="AE416" s="51"/>
      <c r="AF416" s="52"/>
      <c r="AG416" s="54"/>
    </row>
    <row r="417" spans="1:33" ht="12.95" customHeight="1" x14ac:dyDescent="0.25">
      <c r="A417" s="4"/>
      <c r="B417" s="53"/>
      <c r="C417" s="54"/>
      <c r="D417" s="55" t="s">
        <v>39</v>
      </c>
      <c r="E417" s="56"/>
      <c r="F417" s="52" t="s">
        <v>40</v>
      </c>
      <c r="G417" s="54"/>
      <c r="H417" s="64">
        <v>81.599999999999994</v>
      </c>
      <c r="I417" s="77"/>
      <c r="J417" s="65"/>
      <c r="K417" s="55"/>
      <c r="L417" s="63"/>
      <c r="M417" s="56"/>
      <c r="N417" s="57">
        <v>1.35</v>
      </c>
      <c r="O417" s="58"/>
      <c r="P417" s="59"/>
      <c r="Q417" s="55"/>
      <c r="R417" s="63"/>
      <c r="S417" s="63"/>
      <c r="T417" s="56"/>
      <c r="U417" s="55"/>
      <c r="V417" s="63"/>
      <c r="W417" s="63"/>
      <c r="X417" s="56"/>
      <c r="Y417" s="55"/>
      <c r="Z417" s="63"/>
      <c r="AA417" s="63"/>
      <c r="AB417" s="56"/>
      <c r="AC417" s="55"/>
      <c r="AD417" s="63"/>
      <c r="AE417" s="56"/>
      <c r="AF417" s="57">
        <v>23.13</v>
      </c>
      <c r="AG417" s="59"/>
    </row>
    <row r="418" spans="1:33" ht="11.85" customHeight="1" x14ac:dyDescent="0.25">
      <c r="A418" s="4"/>
      <c r="B418" s="53"/>
      <c r="C418" s="53"/>
      <c r="D418" s="63" t="s">
        <v>41</v>
      </c>
      <c r="E418" s="63"/>
      <c r="F418" s="53"/>
      <c r="G418" s="53"/>
      <c r="H418" s="53"/>
      <c r="I418" s="53"/>
      <c r="J418" s="53"/>
      <c r="K418" s="53"/>
      <c r="L418" s="53"/>
      <c r="M418" s="53"/>
      <c r="N418" s="53"/>
      <c r="O418" s="53"/>
      <c r="P418" s="53"/>
      <c r="Q418" s="49">
        <v>1106</v>
      </c>
      <c r="R418" s="50"/>
      <c r="S418" s="50"/>
      <c r="T418" s="51"/>
      <c r="U418" s="52"/>
      <c r="V418" s="53"/>
      <c r="W418" s="53"/>
      <c r="X418" s="53"/>
      <c r="Y418" s="53"/>
      <c r="Z418" s="53"/>
      <c r="AA418" s="53"/>
      <c r="AB418" s="53"/>
      <c r="AC418" s="49">
        <v>1106</v>
      </c>
      <c r="AD418" s="50"/>
      <c r="AE418" s="51"/>
      <c r="AF418" s="57">
        <v>23.13</v>
      </c>
      <c r="AG418" s="59"/>
    </row>
    <row r="419" spans="1:33" ht="92.25" customHeight="1" x14ac:dyDescent="0.25">
      <c r="A419" s="23">
        <v>36</v>
      </c>
      <c r="B419" s="15" t="s">
        <v>86</v>
      </c>
      <c r="C419" s="21"/>
      <c r="D419" s="27" t="s">
        <v>87</v>
      </c>
      <c r="E419" s="28"/>
      <c r="F419" s="15" t="s">
        <v>61</v>
      </c>
      <c r="G419" s="21"/>
      <c r="H419" s="37">
        <v>0.21</v>
      </c>
      <c r="I419" s="38"/>
      <c r="J419" s="39"/>
      <c r="K419" s="37">
        <v>2271.67</v>
      </c>
      <c r="L419" s="38"/>
      <c r="M419" s="39"/>
      <c r="N419" s="15"/>
      <c r="O419" s="16"/>
      <c r="P419" s="16"/>
      <c r="Q419" s="19">
        <v>1155</v>
      </c>
      <c r="R419" s="19"/>
      <c r="S419" s="19"/>
      <c r="T419" s="19"/>
      <c r="U419" s="16"/>
      <c r="V419" s="16"/>
      <c r="W419" s="16"/>
      <c r="X419" s="16"/>
      <c r="Y419" s="16"/>
      <c r="Z419" s="16"/>
      <c r="AA419" s="16"/>
      <c r="AB419" s="16"/>
      <c r="AC419" s="19">
        <v>1155</v>
      </c>
      <c r="AD419" s="19"/>
      <c r="AE419" s="19"/>
      <c r="AF419" s="16"/>
      <c r="AG419" s="21"/>
    </row>
    <row r="420" spans="1:33" ht="88.5" customHeight="1" x14ac:dyDescent="0.25">
      <c r="A420" s="24"/>
      <c r="B420" s="25" t="s">
        <v>26</v>
      </c>
      <c r="C420" s="26"/>
      <c r="D420" s="29" t="s">
        <v>101</v>
      </c>
      <c r="E420" s="30"/>
      <c r="F420" s="17"/>
      <c r="G420" s="22"/>
      <c r="H420" s="40"/>
      <c r="I420" s="41"/>
      <c r="J420" s="42"/>
      <c r="K420" s="40"/>
      <c r="L420" s="41"/>
      <c r="M420" s="42"/>
      <c r="N420" s="17"/>
      <c r="O420" s="18"/>
      <c r="P420" s="18"/>
      <c r="Q420" s="20"/>
      <c r="R420" s="20"/>
      <c r="S420" s="20"/>
      <c r="T420" s="20"/>
      <c r="U420" s="18"/>
      <c r="V420" s="18"/>
      <c r="W420" s="18"/>
      <c r="X420" s="18"/>
      <c r="Y420" s="18"/>
      <c r="Z420" s="18"/>
      <c r="AA420" s="18"/>
      <c r="AB420" s="18"/>
      <c r="AC420" s="20"/>
      <c r="AD420" s="20"/>
      <c r="AE420" s="20"/>
      <c r="AF420" s="18"/>
      <c r="AG420" s="22"/>
    </row>
    <row r="421" spans="1:33" ht="23.25" customHeight="1" x14ac:dyDescent="0.25">
      <c r="A421" s="4"/>
      <c r="B421" s="53"/>
      <c r="C421" s="54"/>
      <c r="D421" s="55" t="s">
        <v>30</v>
      </c>
      <c r="E421" s="56"/>
      <c r="F421" s="52"/>
      <c r="G421" s="54"/>
      <c r="H421" s="52"/>
      <c r="I421" s="53"/>
      <c r="J421" s="54"/>
      <c r="K421" s="57">
        <v>968.29</v>
      </c>
      <c r="L421" s="58"/>
      <c r="M421" s="59"/>
      <c r="N421" s="60">
        <v>1.5525</v>
      </c>
      <c r="O421" s="61"/>
      <c r="P421" s="62"/>
      <c r="Q421" s="49">
        <v>316</v>
      </c>
      <c r="R421" s="50"/>
      <c r="S421" s="50"/>
      <c r="T421" s="51"/>
      <c r="U421" s="52" t="s">
        <v>31</v>
      </c>
      <c r="V421" s="53"/>
      <c r="W421" s="53"/>
      <c r="X421" s="54"/>
      <c r="Y421" s="49">
        <v>1</v>
      </c>
      <c r="Z421" s="50"/>
      <c r="AA421" s="50"/>
      <c r="AB421" s="51"/>
      <c r="AC421" s="49">
        <v>316</v>
      </c>
      <c r="AD421" s="50"/>
      <c r="AE421" s="51"/>
      <c r="AF421" s="52"/>
      <c r="AG421" s="54"/>
    </row>
    <row r="422" spans="1:33" ht="12.95" customHeight="1" x14ac:dyDescent="0.25">
      <c r="A422" s="4"/>
      <c r="B422" s="53"/>
      <c r="C422" s="54"/>
      <c r="D422" s="55" t="s">
        <v>32</v>
      </c>
      <c r="E422" s="56"/>
      <c r="F422" s="52"/>
      <c r="G422" s="54"/>
      <c r="H422" s="52"/>
      <c r="I422" s="53"/>
      <c r="J422" s="54"/>
      <c r="K422" s="57">
        <v>123.04</v>
      </c>
      <c r="L422" s="58"/>
      <c r="M422" s="59"/>
      <c r="N422" s="60">
        <v>1.6875</v>
      </c>
      <c r="O422" s="61"/>
      <c r="P422" s="62"/>
      <c r="Q422" s="49">
        <v>44</v>
      </c>
      <c r="R422" s="50"/>
      <c r="S422" s="50"/>
      <c r="T422" s="51"/>
      <c r="U422" s="52"/>
      <c r="V422" s="53"/>
      <c r="W422" s="53"/>
      <c r="X422" s="54"/>
      <c r="Y422" s="49">
        <v>1</v>
      </c>
      <c r="Z422" s="50"/>
      <c r="AA422" s="50"/>
      <c r="AB422" s="51"/>
      <c r="AC422" s="49">
        <v>44</v>
      </c>
      <c r="AD422" s="50"/>
      <c r="AE422" s="51"/>
      <c r="AF422" s="52"/>
      <c r="AG422" s="54"/>
    </row>
    <row r="423" spans="1:33" ht="12.95" customHeight="1" x14ac:dyDescent="0.25">
      <c r="A423" s="4"/>
      <c r="B423" s="53"/>
      <c r="C423" s="54"/>
      <c r="D423" s="55" t="s">
        <v>33</v>
      </c>
      <c r="E423" s="56"/>
      <c r="F423" s="52"/>
      <c r="G423" s="54"/>
      <c r="H423" s="52"/>
      <c r="I423" s="53"/>
      <c r="J423" s="54"/>
      <c r="K423" s="57">
        <v>72.27</v>
      </c>
      <c r="L423" s="58"/>
      <c r="M423" s="59"/>
      <c r="N423" s="60">
        <v>1.6875</v>
      </c>
      <c r="O423" s="61"/>
      <c r="P423" s="62"/>
      <c r="Q423" s="49">
        <v>26</v>
      </c>
      <c r="R423" s="50"/>
      <c r="S423" s="50"/>
      <c r="T423" s="51"/>
      <c r="U423" s="52"/>
      <c r="V423" s="53"/>
      <c r="W423" s="53"/>
      <c r="X423" s="54"/>
      <c r="Y423" s="49">
        <v>1</v>
      </c>
      <c r="Z423" s="50"/>
      <c r="AA423" s="50"/>
      <c r="AB423" s="51"/>
      <c r="AC423" s="49">
        <v>26</v>
      </c>
      <c r="AD423" s="50"/>
      <c r="AE423" s="51"/>
      <c r="AF423" s="52"/>
      <c r="AG423" s="54"/>
    </row>
    <row r="424" spans="1:33" ht="12.95" customHeight="1" x14ac:dyDescent="0.25">
      <c r="A424" s="4"/>
      <c r="B424" s="53"/>
      <c r="C424" s="54"/>
      <c r="D424" s="55" t="s">
        <v>34</v>
      </c>
      <c r="E424" s="56"/>
      <c r="F424" s="52"/>
      <c r="G424" s="54"/>
      <c r="H424" s="52"/>
      <c r="I424" s="53"/>
      <c r="J424" s="54"/>
      <c r="K424" s="57">
        <v>1180.3399999999999</v>
      </c>
      <c r="L424" s="58"/>
      <c r="M424" s="59"/>
      <c r="N424" s="49">
        <v>1</v>
      </c>
      <c r="O424" s="50"/>
      <c r="P424" s="51"/>
      <c r="Q424" s="49">
        <v>248</v>
      </c>
      <c r="R424" s="50"/>
      <c r="S424" s="50"/>
      <c r="T424" s="51"/>
      <c r="U424" s="52"/>
      <c r="V424" s="53"/>
      <c r="W424" s="53"/>
      <c r="X424" s="54"/>
      <c r="Y424" s="49">
        <v>1</v>
      </c>
      <c r="Z424" s="50"/>
      <c r="AA424" s="50"/>
      <c r="AB424" s="51"/>
      <c r="AC424" s="49">
        <v>248</v>
      </c>
      <c r="AD424" s="50"/>
      <c r="AE424" s="51"/>
      <c r="AF424" s="52"/>
      <c r="AG424" s="54"/>
    </row>
    <row r="425" spans="1:33" ht="12.95" customHeight="1" x14ac:dyDescent="0.25">
      <c r="A425" s="4"/>
      <c r="B425" s="53"/>
      <c r="C425" s="54"/>
      <c r="D425" s="55" t="s">
        <v>37</v>
      </c>
      <c r="E425" s="56"/>
      <c r="F425" s="52"/>
      <c r="G425" s="54"/>
      <c r="H425" s="52"/>
      <c r="I425" s="53"/>
      <c r="J425" s="54"/>
      <c r="K425" s="57">
        <v>1.05</v>
      </c>
      <c r="L425" s="58"/>
      <c r="M425" s="59"/>
      <c r="N425" s="52"/>
      <c r="O425" s="53"/>
      <c r="P425" s="54"/>
      <c r="Q425" s="49">
        <v>359</v>
      </c>
      <c r="R425" s="50"/>
      <c r="S425" s="50"/>
      <c r="T425" s="51"/>
      <c r="U425" s="52"/>
      <c r="V425" s="53"/>
      <c r="W425" s="53"/>
      <c r="X425" s="54"/>
      <c r="Y425" s="57">
        <v>1.05</v>
      </c>
      <c r="Z425" s="58"/>
      <c r="AA425" s="58"/>
      <c r="AB425" s="59"/>
      <c r="AC425" s="49">
        <v>359</v>
      </c>
      <c r="AD425" s="50"/>
      <c r="AE425" s="51"/>
      <c r="AF425" s="52"/>
      <c r="AG425" s="54"/>
    </row>
    <row r="426" spans="1:33" ht="12.95" customHeight="1" x14ac:dyDescent="0.25">
      <c r="A426" s="4"/>
      <c r="B426" s="53"/>
      <c r="C426" s="54"/>
      <c r="D426" s="55" t="s">
        <v>38</v>
      </c>
      <c r="E426" s="56"/>
      <c r="F426" s="52"/>
      <c r="G426" s="54"/>
      <c r="H426" s="52"/>
      <c r="I426" s="53"/>
      <c r="J426" s="54"/>
      <c r="K426" s="57">
        <v>0.55000000000000004</v>
      </c>
      <c r="L426" s="58"/>
      <c r="M426" s="59"/>
      <c r="N426" s="52"/>
      <c r="O426" s="53"/>
      <c r="P426" s="54"/>
      <c r="Q426" s="49">
        <v>188</v>
      </c>
      <c r="R426" s="50"/>
      <c r="S426" s="50"/>
      <c r="T426" s="51"/>
      <c r="U426" s="52"/>
      <c r="V426" s="53"/>
      <c r="W426" s="53"/>
      <c r="X426" s="54"/>
      <c r="Y426" s="57">
        <v>0.55000000000000004</v>
      </c>
      <c r="Z426" s="58"/>
      <c r="AA426" s="58"/>
      <c r="AB426" s="59"/>
      <c r="AC426" s="49">
        <v>188</v>
      </c>
      <c r="AD426" s="50"/>
      <c r="AE426" s="51"/>
      <c r="AF426" s="52"/>
      <c r="AG426" s="54"/>
    </row>
    <row r="427" spans="1:33" ht="12.95" customHeight="1" x14ac:dyDescent="0.25">
      <c r="A427" s="4"/>
      <c r="B427" s="53"/>
      <c r="C427" s="54"/>
      <c r="D427" s="55" t="s">
        <v>39</v>
      </c>
      <c r="E427" s="56"/>
      <c r="F427" s="52" t="s">
        <v>40</v>
      </c>
      <c r="G427" s="54"/>
      <c r="H427" s="57">
        <v>103.01</v>
      </c>
      <c r="I427" s="58"/>
      <c r="J427" s="59"/>
      <c r="K427" s="55"/>
      <c r="L427" s="63"/>
      <c r="M427" s="56"/>
      <c r="N427" s="60">
        <v>1.5525</v>
      </c>
      <c r="O427" s="61"/>
      <c r="P427" s="62"/>
      <c r="Q427" s="55"/>
      <c r="R427" s="63"/>
      <c r="S427" s="63"/>
      <c r="T427" s="56"/>
      <c r="U427" s="55"/>
      <c r="V427" s="63"/>
      <c r="W427" s="63"/>
      <c r="X427" s="56"/>
      <c r="Y427" s="55"/>
      <c r="Z427" s="63"/>
      <c r="AA427" s="63"/>
      <c r="AB427" s="56"/>
      <c r="AC427" s="55"/>
      <c r="AD427" s="63"/>
      <c r="AE427" s="56"/>
      <c r="AF427" s="57">
        <v>33.58</v>
      </c>
      <c r="AG427" s="59"/>
    </row>
    <row r="428" spans="1:33" ht="11.85" customHeight="1" x14ac:dyDescent="0.25">
      <c r="A428" s="4"/>
      <c r="B428" s="53"/>
      <c r="C428" s="53"/>
      <c r="D428" s="63" t="s">
        <v>41</v>
      </c>
      <c r="E428" s="63"/>
      <c r="F428" s="53"/>
      <c r="G428" s="53"/>
      <c r="H428" s="53"/>
      <c r="I428" s="53"/>
      <c r="J428" s="53"/>
      <c r="K428" s="53"/>
      <c r="L428" s="53"/>
      <c r="M428" s="53"/>
      <c r="N428" s="53"/>
      <c r="O428" s="53"/>
      <c r="P428" s="53"/>
      <c r="Q428" s="49">
        <v>1155</v>
      </c>
      <c r="R428" s="50"/>
      <c r="S428" s="50"/>
      <c r="T428" s="51"/>
      <c r="U428" s="52"/>
      <c r="V428" s="53"/>
      <c r="W428" s="53"/>
      <c r="X428" s="53"/>
      <c r="Y428" s="53"/>
      <c r="Z428" s="53"/>
      <c r="AA428" s="53"/>
      <c r="AB428" s="53"/>
      <c r="AC428" s="49">
        <v>1155</v>
      </c>
      <c r="AD428" s="50"/>
      <c r="AE428" s="51"/>
      <c r="AF428" s="57">
        <v>33.58</v>
      </c>
      <c r="AG428" s="59"/>
    </row>
    <row r="429" spans="1:33" ht="72.75" customHeight="1" x14ac:dyDescent="0.25">
      <c r="A429" s="23">
        <v>37</v>
      </c>
      <c r="B429" s="15" t="s">
        <v>142</v>
      </c>
      <c r="C429" s="21"/>
      <c r="D429" s="27" t="s">
        <v>143</v>
      </c>
      <c r="E429" s="28"/>
      <c r="F429" s="15" t="s">
        <v>45</v>
      </c>
      <c r="G429" s="21"/>
      <c r="H429" s="37">
        <v>1.05</v>
      </c>
      <c r="I429" s="38"/>
      <c r="J429" s="39"/>
      <c r="K429" s="37">
        <v>2145.23</v>
      </c>
      <c r="L429" s="38"/>
      <c r="M429" s="39"/>
      <c r="N429" s="15"/>
      <c r="O429" s="16"/>
      <c r="P429" s="16"/>
      <c r="Q429" s="19">
        <v>1613</v>
      </c>
      <c r="R429" s="19"/>
      <c r="S429" s="19"/>
      <c r="T429" s="19"/>
      <c r="U429" s="16"/>
      <c r="V429" s="16"/>
      <c r="W429" s="16"/>
      <c r="X429" s="16"/>
      <c r="Y429" s="16"/>
      <c r="Z429" s="16"/>
      <c r="AA429" s="16"/>
      <c r="AB429" s="16"/>
      <c r="AC429" s="19">
        <v>1613</v>
      </c>
      <c r="AD429" s="19"/>
      <c r="AE429" s="19"/>
      <c r="AF429" s="16"/>
      <c r="AG429" s="21"/>
    </row>
    <row r="430" spans="1:33" ht="69" customHeight="1" x14ac:dyDescent="0.25">
      <c r="A430" s="24"/>
      <c r="B430" s="25" t="s">
        <v>53</v>
      </c>
      <c r="C430" s="26"/>
      <c r="D430" s="29" t="s">
        <v>144</v>
      </c>
      <c r="E430" s="30"/>
      <c r="F430" s="17"/>
      <c r="G430" s="22"/>
      <c r="H430" s="40"/>
      <c r="I430" s="41"/>
      <c r="J430" s="42"/>
      <c r="K430" s="40"/>
      <c r="L430" s="41"/>
      <c r="M430" s="42"/>
      <c r="N430" s="17"/>
      <c r="O430" s="18"/>
      <c r="P430" s="18"/>
      <c r="Q430" s="20"/>
      <c r="R430" s="20"/>
      <c r="S430" s="20"/>
      <c r="T430" s="20"/>
      <c r="U430" s="18"/>
      <c r="V430" s="18"/>
      <c r="W430" s="18"/>
      <c r="X430" s="18"/>
      <c r="Y430" s="18"/>
      <c r="Z430" s="18"/>
      <c r="AA430" s="18"/>
      <c r="AB430" s="18"/>
      <c r="AC430" s="20"/>
      <c r="AD430" s="20"/>
      <c r="AE430" s="20"/>
      <c r="AF430" s="18"/>
      <c r="AG430" s="22"/>
    </row>
    <row r="431" spans="1:33" ht="33.6" customHeight="1" x14ac:dyDescent="0.25">
      <c r="A431" s="4"/>
      <c r="B431" s="53"/>
      <c r="C431" s="54"/>
      <c r="D431" s="55" t="s">
        <v>30</v>
      </c>
      <c r="E431" s="56"/>
      <c r="F431" s="52"/>
      <c r="G431" s="54"/>
      <c r="H431" s="52"/>
      <c r="I431" s="53"/>
      <c r="J431" s="54"/>
      <c r="K431" s="57">
        <v>192.78</v>
      </c>
      <c r="L431" s="58"/>
      <c r="M431" s="59"/>
      <c r="N431" s="57">
        <v>1.35</v>
      </c>
      <c r="O431" s="58"/>
      <c r="P431" s="59"/>
      <c r="Q431" s="49">
        <v>273</v>
      </c>
      <c r="R431" s="50"/>
      <c r="S431" s="50"/>
      <c r="T431" s="51"/>
      <c r="U431" s="52" t="s">
        <v>46</v>
      </c>
      <c r="V431" s="53"/>
      <c r="W431" s="53"/>
      <c r="X431" s="54"/>
      <c r="Y431" s="49">
        <v>1</v>
      </c>
      <c r="Z431" s="50"/>
      <c r="AA431" s="50"/>
      <c r="AB431" s="51"/>
      <c r="AC431" s="49">
        <v>273</v>
      </c>
      <c r="AD431" s="50"/>
      <c r="AE431" s="51"/>
      <c r="AF431" s="52"/>
      <c r="AG431" s="54"/>
    </row>
    <row r="432" spans="1:33" ht="12.95" customHeight="1" x14ac:dyDescent="0.25">
      <c r="A432" s="4"/>
      <c r="B432" s="53"/>
      <c r="C432" s="54"/>
      <c r="D432" s="55" t="s">
        <v>32</v>
      </c>
      <c r="E432" s="56"/>
      <c r="F432" s="52"/>
      <c r="G432" s="54"/>
      <c r="H432" s="52"/>
      <c r="I432" s="53"/>
      <c r="J432" s="54"/>
      <c r="K432" s="57">
        <v>85.94</v>
      </c>
      <c r="L432" s="58"/>
      <c r="M432" s="59"/>
      <c r="N432" s="57">
        <v>1.35</v>
      </c>
      <c r="O432" s="58"/>
      <c r="P432" s="59"/>
      <c r="Q432" s="49">
        <v>122</v>
      </c>
      <c r="R432" s="50"/>
      <c r="S432" s="50"/>
      <c r="T432" s="51"/>
      <c r="U432" s="52"/>
      <c r="V432" s="53"/>
      <c r="W432" s="53"/>
      <c r="X432" s="54"/>
      <c r="Y432" s="49">
        <v>1</v>
      </c>
      <c r="Z432" s="50"/>
      <c r="AA432" s="50"/>
      <c r="AB432" s="51"/>
      <c r="AC432" s="49">
        <v>122</v>
      </c>
      <c r="AD432" s="50"/>
      <c r="AE432" s="51"/>
      <c r="AF432" s="52"/>
      <c r="AG432" s="54"/>
    </row>
    <row r="433" spans="1:33" ht="12.95" customHeight="1" x14ac:dyDescent="0.25">
      <c r="A433" s="4"/>
      <c r="B433" s="53"/>
      <c r="C433" s="54"/>
      <c r="D433" s="55" t="s">
        <v>33</v>
      </c>
      <c r="E433" s="56"/>
      <c r="F433" s="52"/>
      <c r="G433" s="54"/>
      <c r="H433" s="52"/>
      <c r="I433" s="53"/>
      <c r="J433" s="54"/>
      <c r="K433" s="49">
        <v>0</v>
      </c>
      <c r="L433" s="50"/>
      <c r="M433" s="51"/>
      <c r="N433" s="57">
        <v>1.35</v>
      </c>
      <c r="O433" s="58"/>
      <c r="P433" s="59"/>
      <c r="Q433" s="49">
        <v>0</v>
      </c>
      <c r="R433" s="50"/>
      <c r="S433" s="50"/>
      <c r="T433" s="51"/>
      <c r="U433" s="52"/>
      <c r="V433" s="53"/>
      <c r="W433" s="53"/>
      <c r="X433" s="54"/>
      <c r="Y433" s="49">
        <v>1</v>
      </c>
      <c r="Z433" s="50"/>
      <c r="AA433" s="50"/>
      <c r="AB433" s="51"/>
      <c r="AC433" s="49">
        <v>0</v>
      </c>
      <c r="AD433" s="50"/>
      <c r="AE433" s="51"/>
      <c r="AF433" s="52"/>
      <c r="AG433" s="54"/>
    </row>
    <row r="434" spans="1:33" ht="12.95" customHeight="1" x14ac:dyDescent="0.25">
      <c r="A434" s="4"/>
      <c r="B434" s="53"/>
      <c r="C434" s="54"/>
      <c r="D434" s="55" t="s">
        <v>34</v>
      </c>
      <c r="E434" s="56"/>
      <c r="F434" s="52"/>
      <c r="G434" s="54"/>
      <c r="H434" s="52"/>
      <c r="I434" s="53"/>
      <c r="J434" s="54"/>
      <c r="K434" s="57">
        <v>1866.51</v>
      </c>
      <c r="L434" s="58"/>
      <c r="M434" s="59"/>
      <c r="N434" s="49">
        <v>1</v>
      </c>
      <c r="O434" s="50"/>
      <c r="P434" s="51"/>
      <c r="Q434" s="49">
        <v>1960</v>
      </c>
      <c r="R434" s="50"/>
      <c r="S434" s="50"/>
      <c r="T434" s="51"/>
      <c r="U434" s="52"/>
      <c r="V434" s="53"/>
      <c r="W434" s="53"/>
      <c r="X434" s="54"/>
      <c r="Y434" s="49">
        <v>1</v>
      </c>
      <c r="Z434" s="50"/>
      <c r="AA434" s="50"/>
      <c r="AB434" s="51"/>
      <c r="AC434" s="49">
        <v>1960</v>
      </c>
      <c r="AD434" s="50"/>
      <c r="AE434" s="51"/>
      <c r="AF434" s="52"/>
      <c r="AG434" s="54"/>
    </row>
    <row r="435" spans="1:33" ht="56.25" customHeight="1" x14ac:dyDescent="0.25">
      <c r="A435" s="7">
        <v>37.1</v>
      </c>
      <c r="B435" s="52" t="s">
        <v>145</v>
      </c>
      <c r="C435" s="54"/>
      <c r="D435" s="55" t="s">
        <v>146</v>
      </c>
      <c r="E435" s="56"/>
      <c r="F435" s="52" t="s">
        <v>49</v>
      </c>
      <c r="G435" s="54"/>
      <c r="H435" s="60">
        <v>-1.0185</v>
      </c>
      <c r="I435" s="61"/>
      <c r="J435" s="62"/>
      <c r="K435" s="64">
        <v>1588.5</v>
      </c>
      <c r="L435" s="77"/>
      <c r="M435" s="65"/>
      <c r="N435" s="84">
        <v>-0.97</v>
      </c>
      <c r="O435" s="85"/>
      <c r="P435" s="86"/>
      <c r="Q435" s="66">
        <v>-1618</v>
      </c>
      <c r="R435" s="67"/>
      <c r="S435" s="67"/>
      <c r="T435" s="68"/>
      <c r="U435" s="52"/>
      <c r="V435" s="53"/>
      <c r="W435" s="53"/>
      <c r="X435" s="54"/>
      <c r="Y435" s="49">
        <v>1</v>
      </c>
      <c r="Z435" s="50"/>
      <c r="AA435" s="50"/>
      <c r="AB435" s="51"/>
      <c r="AC435" s="66">
        <v>-1618</v>
      </c>
      <c r="AD435" s="67"/>
      <c r="AE435" s="68"/>
      <c r="AF435" s="55"/>
      <c r="AG435" s="56"/>
    </row>
    <row r="436" spans="1:33" ht="39" customHeight="1" x14ac:dyDescent="0.25">
      <c r="A436" s="7">
        <v>37.200000000000003</v>
      </c>
      <c r="B436" s="52" t="s">
        <v>285</v>
      </c>
      <c r="C436" s="54"/>
      <c r="D436" s="55" t="s">
        <v>147</v>
      </c>
      <c r="E436" s="56"/>
      <c r="F436" s="52" t="s">
        <v>74</v>
      </c>
      <c r="G436" s="54"/>
      <c r="H436" s="49">
        <v>21</v>
      </c>
      <c r="I436" s="50"/>
      <c r="J436" s="51"/>
      <c r="K436" s="64">
        <v>19.600000000000001</v>
      </c>
      <c r="L436" s="77"/>
      <c r="M436" s="65"/>
      <c r="N436" s="90">
        <v>20</v>
      </c>
      <c r="O436" s="91"/>
      <c r="P436" s="92"/>
      <c r="Q436" s="66">
        <v>412</v>
      </c>
      <c r="R436" s="67"/>
      <c r="S436" s="67"/>
      <c r="T436" s="68"/>
      <c r="U436" s="52"/>
      <c r="V436" s="53"/>
      <c r="W436" s="53"/>
      <c r="X436" s="54"/>
      <c r="Y436" s="49">
        <v>1</v>
      </c>
      <c r="Z436" s="50"/>
      <c r="AA436" s="50"/>
      <c r="AB436" s="51"/>
      <c r="AC436" s="66">
        <v>412</v>
      </c>
      <c r="AD436" s="67"/>
      <c r="AE436" s="68"/>
      <c r="AF436" s="55"/>
      <c r="AG436" s="56"/>
    </row>
    <row r="437" spans="1:33" ht="12.95" customHeight="1" x14ac:dyDescent="0.25">
      <c r="A437" s="4"/>
      <c r="B437" s="53"/>
      <c r="C437" s="54"/>
      <c r="D437" s="55" t="s">
        <v>37</v>
      </c>
      <c r="E437" s="56"/>
      <c r="F437" s="52"/>
      <c r="G437" s="54"/>
      <c r="H437" s="52"/>
      <c r="I437" s="53"/>
      <c r="J437" s="54"/>
      <c r="K437" s="49">
        <v>1</v>
      </c>
      <c r="L437" s="50"/>
      <c r="M437" s="51"/>
      <c r="N437" s="52"/>
      <c r="O437" s="53"/>
      <c r="P437" s="54"/>
      <c r="Q437" s="49">
        <v>273</v>
      </c>
      <c r="R437" s="50"/>
      <c r="S437" s="50"/>
      <c r="T437" s="51"/>
      <c r="U437" s="52"/>
      <c r="V437" s="53"/>
      <c r="W437" s="53"/>
      <c r="X437" s="54"/>
      <c r="Y437" s="49">
        <v>1</v>
      </c>
      <c r="Z437" s="50"/>
      <c r="AA437" s="50"/>
      <c r="AB437" s="51"/>
      <c r="AC437" s="49">
        <v>273</v>
      </c>
      <c r="AD437" s="50"/>
      <c r="AE437" s="51"/>
      <c r="AF437" s="52"/>
      <c r="AG437" s="54"/>
    </row>
    <row r="438" spans="1:33" ht="12.95" customHeight="1" x14ac:dyDescent="0.25">
      <c r="A438" s="4"/>
      <c r="B438" s="53"/>
      <c r="C438" s="54"/>
      <c r="D438" s="55" t="s">
        <v>38</v>
      </c>
      <c r="E438" s="56"/>
      <c r="F438" s="52"/>
      <c r="G438" s="54"/>
      <c r="H438" s="52"/>
      <c r="I438" s="53"/>
      <c r="J438" s="54"/>
      <c r="K438" s="64">
        <v>0.7</v>
      </c>
      <c r="L438" s="77"/>
      <c r="M438" s="65"/>
      <c r="N438" s="52"/>
      <c r="O438" s="53"/>
      <c r="P438" s="54"/>
      <c r="Q438" s="49">
        <v>191</v>
      </c>
      <c r="R438" s="50"/>
      <c r="S438" s="50"/>
      <c r="T438" s="51"/>
      <c r="U438" s="52"/>
      <c r="V438" s="53"/>
      <c r="W438" s="53"/>
      <c r="X438" s="54"/>
      <c r="Y438" s="64">
        <v>0.7</v>
      </c>
      <c r="Z438" s="77"/>
      <c r="AA438" s="77"/>
      <c r="AB438" s="65"/>
      <c r="AC438" s="49">
        <v>191</v>
      </c>
      <c r="AD438" s="50"/>
      <c r="AE438" s="51"/>
      <c r="AF438" s="52"/>
      <c r="AG438" s="54"/>
    </row>
    <row r="439" spans="1:33" ht="12.95" customHeight="1" x14ac:dyDescent="0.25">
      <c r="A439" s="4"/>
      <c r="B439" s="53"/>
      <c r="C439" s="54"/>
      <c r="D439" s="55" t="s">
        <v>39</v>
      </c>
      <c r="E439" s="56"/>
      <c r="F439" s="52" t="s">
        <v>40</v>
      </c>
      <c r="G439" s="54"/>
      <c r="H439" s="57">
        <v>20.04</v>
      </c>
      <c r="I439" s="58"/>
      <c r="J439" s="59"/>
      <c r="K439" s="55"/>
      <c r="L439" s="63"/>
      <c r="M439" s="56"/>
      <c r="N439" s="57">
        <v>1.35</v>
      </c>
      <c r="O439" s="58"/>
      <c r="P439" s="59"/>
      <c r="Q439" s="55"/>
      <c r="R439" s="63"/>
      <c r="S439" s="63"/>
      <c r="T439" s="56"/>
      <c r="U439" s="55"/>
      <c r="V439" s="63"/>
      <c r="W439" s="63"/>
      <c r="X439" s="56"/>
      <c r="Y439" s="55"/>
      <c r="Z439" s="63"/>
      <c r="AA439" s="63"/>
      <c r="AB439" s="56"/>
      <c r="AC439" s="55"/>
      <c r="AD439" s="63"/>
      <c r="AE439" s="56"/>
      <c r="AF439" s="57">
        <v>28.41</v>
      </c>
      <c r="AG439" s="59"/>
    </row>
    <row r="440" spans="1:33" ht="11.85" customHeight="1" x14ac:dyDescent="0.25">
      <c r="A440" s="4"/>
      <c r="B440" s="53"/>
      <c r="C440" s="53"/>
      <c r="D440" s="63" t="s">
        <v>41</v>
      </c>
      <c r="E440" s="63"/>
      <c r="F440" s="53"/>
      <c r="G440" s="53"/>
      <c r="H440" s="53"/>
      <c r="I440" s="53"/>
      <c r="J440" s="53"/>
      <c r="K440" s="53"/>
      <c r="L440" s="53"/>
      <c r="M440" s="53"/>
      <c r="N440" s="53"/>
      <c r="O440" s="53"/>
      <c r="P440" s="53"/>
      <c r="Q440" s="49">
        <v>1613</v>
      </c>
      <c r="R440" s="50"/>
      <c r="S440" s="50"/>
      <c r="T440" s="51"/>
      <c r="U440" s="52"/>
      <c r="V440" s="53"/>
      <c r="W440" s="53"/>
      <c r="X440" s="53"/>
      <c r="Y440" s="53"/>
      <c r="Z440" s="53"/>
      <c r="AA440" s="53"/>
      <c r="AB440" s="53"/>
      <c r="AC440" s="49">
        <v>1613</v>
      </c>
      <c r="AD440" s="50"/>
      <c r="AE440" s="51"/>
      <c r="AF440" s="57">
        <v>28.41</v>
      </c>
      <c r="AG440" s="59"/>
    </row>
    <row r="441" spans="1:33" ht="24.75" customHeight="1" x14ac:dyDescent="0.25">
      <c r="A441" s="23">
        <v>38</v>
      </c>
      <c r="B441" s="15" t="s">
        <v>148</v>
      </c>
      <c r="C441" s="21"/>
      <c r="D441" s="27" t="s">
        <v>149</v>
      </c>
      <c r="E441" s="28"/>
      <c r="F441" s="15" t="s">
        <v>151</v>
      </c>
      <c r="G441" s="21"/>
      <c r="H441" s="37">
        <v>0.21</v>
      </c>
      <c r="I441" s="38"/>
      <c r="J441" s="39"/>
      <c r="K441" s="37">
        <v>3527.75</v>
      </c>
      <c r="L441" s="38"/>
      <c r="M441" s="39"/>
      <c r="N441" s="15"/>
      <c r="O441" s="16"/>
      <c r="P441" s="16"/>
      <c r="Q441" s="19">
        <v>6649</v>
      </c>
      <c r="R441" s="19"/>
      <c r="S441" s="19"/>
      <c r="T441" s="19"/>
      <c r="U441" s="16"/>
      <c r="V441" s="16"/>
      <c r="W441" s="16"/>
      <c r="X441" s="16"/>
      <c r="Y441" s="16"/>
      <c r="Z441" s="16"/>
      <c r="AA441" s="16"/>
      <c r="AB441" s="16"/>
      <c r="AC441" s="19">
        <v>6649</v>
      </c>
      <c r="AD441" s="19"/>
      <c r="AE441" s="19"/>
      <c r="AF441" s="16"/>
      <c r="AG441" s="21"/>
    </row>
    <row r="442" spans="1:33" ht="93" customHeight="1" x14ac:dyDescent="0.25">
      <c r="A442" s="24"/>
      <c r="B442" s="25" t="s">
        <v>108</v>
      </c>
      <c r="C442" s="26"/>
      <c r="D442" s="29" t="s">
        <v>150</v>
      </c>
      <c r="E442" s="30"/>
      <c r="F442" s="17"/>
      <c r="G442" s="22"/>
      <c r="H442" s="40"/>
      <c r="I442" s="41"/>
      <c r="J442" s="42"/>
      <c r="K442" s="40"/>
      <c r="L442" s="41"/>
      <c r="M442" s="42"/>
      <c r="N442" s="17"/>
      <c r="O442" s="18"/>
      <c r="P442" s="18"/>
      <c r="Q442" s="20"/>
      <c r="R442" s="20"/>
      <c r="S442" s="20"/>
      <c r="T442" s="20"/>
      <c r="U442" s="18"/>
      <c r="V442" s="18"/>
      <c r="W442" s="18"/>
      <c r="X442" s="18"/>
      <c r="Y442" s="18"/>
      <c r="Z442" s="18"/>
      <c r="AA442" s="18"/>
      <c r="AB442" s="18"/>
      <c r="AC442" s="20"/>
      <c r="AD442" s="20"/>
      <c r="AE442" s="20"/>
      <c r="AF442" s="18"/>
      <c r="AG442" s="22"/>
    </row>
    <row r="443" spans="1:33" ht="43.9" customHeight="1" x14ac:dyDescent="0.25">
      <c r="A443" s="4"/>
      <c r="B443" s="53"/>
      <c r="C443" s="54"/>
      <c r="D443" s="55" t="s">
        <v>30</v>
      </c>
      <c r="E443" s="56"/>
      <c r="F443" s="52"/>
      <c r="G443" s="54"/>
      <c r="H443" s="52"/>
      <c r="I443" s="53"/>
      <c r="J443" s="54"/>
      <c r="K443" s="57">
        <v>313.63</v>
      </c>
      <c r="L443" s="58"/>
      <c r="M443" s="59"/>
      <c r="N443" s="60">
        <v>1.5525</v>
      </c>
      <c r="O443" s="61"/>
      <c r="P443" s="62"/>
      <c r="Q443" s="49">
        <v>102</v>
      </c>
      <c r="R443" s="50"/>
      <c r="S443" s="50"/>
      <c r="T443" s="51"/>
      <c r="U443" s="52" t="s">
        <v>152</v>
      </c>
      <c r="V443" s="53"/>
      <c r="W443" s="53"/>
      <c r="X443" s="54"/>
      <c r="Y443" s="49">
        <v>1</v>
      </c>
      <c r="Z443" s="50"/>
      <c r="AA443" s="50"/>
      <c r="AB443" s="51"/>
      <c r="AC443" s="49">
        <v>102</v>
      </c>
      <c r="AD443" s="50"/>
      <c r="AE443" s="51"/>
      <c r="AF443" s="52"/>
      <c r="AG443" s="54"/>
    </row>
    <row r="444" spans="1:33" ht="12.95" customHeight="1" x14ac:dyDescent="0.25">
      <c r="A444" s="4"/>
      <c r="B444" s="53"/>
      <c r="C444" s="54"/>
      <c r="D444" s="55" t="s">
        <v>32</v>
      </c>
      <c r="E444" s="56"/>
      <c r="F444" s="52"/>
      <c r="G444" s="54"/>
      <c r="H444" s="52"/>
      <c r="I444" s="53"/>
      <c r="J444" s="54"/>
      <c r="K444" s="57">
        <v>49.16</v>
      </c>
      <c r="L444" s="58"/>
      <c r="M444" s="59"/>
      <c r="N444" s="60">
        <v>1.6875</v>
      </c>
      <c r="O444" s="61"/>
      <c r="P444" s="62"/>
      <c r="Q444" s="49">
        <v>17</v>
      </c>
      <c r="R444" s="50"/>
      <c r="S444" s="50"/>
      <c r="T444" s="51"/>
      <c r="U444" s="52"/>
      <c r="V444" s="53"/>
      <c r="W444" s="53"/>
      <c r="X444" s="54"/>
      <c r="Y444" s="49">
        <v>1</v>
      </c>
      <c r="Z444" s="50"/>
      <c r="AA444" s="50"/>
      <c r="AB444" s="51"/>
      <c r="AC444" s="49">
        <v>17</v>
      </c>
      <c r="AD444" s="50"/>
      <c r="AE444" s="51"/>
      <c r="AF444" s="52"/>
      <c r="AG444" s="54"/>
    </row>
    <row r="445" spans="1:33" ht="12.95" customHeight="1" x14ac:dyDescent="0.25">
      <c r="A445" s="4"/>
      <c r="B445" s="53"/>
      <c r="C445" s="54"/>
      <c r="D445" s="55" t="s">
        <v>33</v>
      </c>
      <c r="E445" s="56"/>
      <c r="F445" s="52"/>
      <c r="G445" s="54"/>
      <c r="H445" s="52"/>
      <c r="I445" s="53"/>
      <c r="J445" s="54"/>
      <c r="K445" s="49">
        <v>0</v>
      </c>
      <c r="L445" s="50"/>
      <c r="M445" s="51"/>
      <c r="N445" s="60">
        <v>1.6875</v>
      </c>
      <c r="O445" s="61"/>
      <c r="P445" s="62"/>
      <c r="Q445" s="49">
        <v>0</v>
      </c>
      <c r="R445" s="50"/>
      <c r="S445" s="50"/>
      <c r="T445" s="51"/>
      <c r="U445" s="52"/>
      <c r="V445" s="53"/>
      <c r="W445" s="53"/>
      <c r="X445" s="54"/>
      <c r="Y445" s="49">
        <v>1</v>
      </c>
      <c r="Z445" s="50"/>
      <c r="AA445" s="50"/>
      <c r="AB445" s="51"/>
      <c r="AC445" s="49">
        <v>0</v>
      </c>
      <c r="AD445" s="50"/>
      <c r="AE445" s="51"/>
      <c r="AF445" s="52"/>
      <c r="AG445" s="54"/>
    </row>
    <row r="446" spans="1:33" ht="12.95" customHeight="1" x14ac:dyDescent="0.25">
      <c r="A446" s="4"/>
      <c r="B446" s="53"/>
      <c r="C446" s="54"/>
      <c r="D446" s="55" t="s">
        <v>34</v>
      </c>
      <c r="E446" s="56"/>
      <c r="F446" s="52"/>
      <c r="G446" s="54"/>
      <c r="H446" s="52"/>
      <c r="I446" s="53"/>
      <c r="J446" s="54"/>
      <c r="K446" s="57">
        <v>3164.96</v>
      </c>
      <c r="L446" s="58"/>
      <c r="M446" s="59"/>
      <c r="N446" s="49">
        <v>1</v>
      </c>
      <c r="O446" s="50"/>
      <c r="P446" s="51"/>
      <c r="Q446" s="49">
        <v>665</v>
      </c>
      <c r="R446" s="50"/>
      <c r="S446" s="50"/>
      <c r="T446" s="51"/>
      <c r="U446" s="52"/>
      <c r="V446" s="53"/>
      <c r="W446" s="53"/>
      <c r="X446" s="54"/>
      <c r="Y446" s="49">
        <v>1</v>
      </c>
      <c r="Z446" s="50"/>
      <c r="AA446" s="50"/>
      <c r="AB446" s="51"/>
      <c r="AC446" s="49">
        <v>665</v>
      </c>
      <c r="AD446" s="50"/>
      <c r="AE446" s="51"/>
      <c r="AF446" s="52"/>
      <c r="AG446" s="54"/>
    </row>
    <row r="447" spans="1:33" ht="54.2" customHeight="1" x14ac:dyDescent="0.25">
      <c r="A447" s="7">
        <v>38.1</v>
      </c>
      <c r="B447" s="52" t="s">
        <v>153</v>
      </c>
      <c r="C447" s="54"/>
      <c r="D447" s="55" t="s">
        <v>154</v>
      </c>
      <c r="E447" s="56"/>
      <c r="F447" s="52" t="s">
        <v>49</v>
      </c>
      <c r="G447" s="54"/>
      <c r="H447" s="60">
        <v>-0.30029999999999996</v>
      </c>
      <c r="I447" s="61"/>
      <c r="J447" s="62"/>
      <c r="K447" s="66">
        <v>1784</v>
      </c>
      <c r="L447" s="67"/>
      <c r="M447" s="68"/>
      <c r="N447" s="84">
        <v>-1.43</v>
      </c>
      <c r="O447" s="85"/>
      <c r="P447" s="86"/>
      <c r="Q447" s="66">
        <v>-536</v>
      </c>
      <c r="R447" s="67"/>
      <c r="S447" s="67"/>
      <c r="T447" s="68"/>
      <c r="U447" s="52"/>
      <c r="V447" s="53"/>
      <c r="W447" s="53"/>
      <c r="X447" s="54"/>
      <c r="Y447" s="49">
        <v>1</v>
      </c>
      <c r="Z447" s="50"/>
      <c r="AA447" s="50"/>
      <c r="AB447" s="51"/>
      <c r="AC447" s="66">
        <v>-536</v>
      </c>
      <c r="AD447" s="67"/>
      <c r="AE447" s="68"/>
      <c r="AF447" s="55"/>
      <c r="AG447" s="56"/>
    </row>
    <row r="448" spans="1:33" ht="42.75" customHeight="1" x14ac:dyDescent="0.25">
      <c r="A448" s="7">
        <v>38.200000000000003</v>
      </c>
      <c r="B448" s="52" t="s">
        <v>279</v>
      </c>
      <c r="C448" s="54"/>
      <c r="D448" s="55" t="s">
        <v>155</v>
      </c>
      <c r="E448" s="56"/>
      <c r="F448" s="52" t="s">
        <v>74</v>
      </c>
      <c r="G448" s="54"/>
      <c r="H448" s="49">
        <v>21</v>
      </c>
      <c r="I448" s="50"/>
      <c r="J448" s="51"/>
      <c r="K448" s="57">
        <v>296.06</v>
      </c>
      <c r="L448" s="58"/>
      <c r="M448" s="59"/>
      <c r="N448" s="90">
        <v>100</v>
      </c>
      <c r="O448" s="91"/>
      <c r="P448" s="92"/>
      <c r="Q448" s="66">
        <v>6217</v>
      </c>
      <c r="R448" s="67"/>
      <c r="S448" s="67"/>
      <c r="T448" s="68"/>
      <c r="U448" s="52"/>
      <c r="V448" s="53"/>
      <c r="W448" s="53"/>
      <c r="X448" s="54"/>
      <c r="Y448" s="49">
        <v>1</v>
      </c>
      <c r="Z448" s="50"/>
      <c r="AA448" s="50"/>
      <c r="AB448" s="51"/>
      <c r="AC448" s="66">
        <v>6217</v>
      </c>
      <c r="AD448" s="67"/>
      <c r="AE448" s="68"/>
      <c r="AF448" s="55"/>
      <c r="AG448" s="56"/>
    </row>
    <row r="449" spans="1:33" ht="12.95" customHeight="1" x14ac:dyDescent="0.25">
      <c r="A449" s="4"/>
      <c r="B449" s="53"/>
      <c r="C449" s="54"/>
      <c r="D449" s="55" t="s">
        <v>37</v>
      </c>
      <c r="E449" s="56"/>
      <c r="F449" s="52"/>
      <c r="G449" s="54"/>
      <c r="H449" s="52"/>
      <c r="I449" s="53"/>
      <c r="J449" s="54"/>
      <c r="K449" s="57">
        <v>1.18</v>
      </c>
      <c r="L449" s="58"/>
      <c r="M449" s="59"/>
      <c r="N449" s="52"/>
      <c r="O449" s="53"/>
      <c r="P449" s="54"/>
      <c r="Q449" s="49">
        <v>120</v>
      </c>
      <c r="R449" s="50"/>
      <c r="S449" s="50"/>
      <c r="T449" s="51"/>
      <c r="U449" s="52"/>
      <c r="V449" s="53"/>
      <c r="W449" s="53"/>
      <c r="X449" s="54"/>
      <c r="Y449" s="57">
        <v>1.18</v>
      </c>
      <c r="Z449" s="58"/>
      <c r="AA449" s="58"/>
      <c r="AB449" s="59"/>
      <c r="AC449" s="49">
        <v>120</v>
      </c>
      <c r="AD449" s="50"/>
      <c r="AE449" s="51"/>
      <c r="AF449" s="52"/>
      <c r="AG449" s="54"/>
    </row>
    <row r="450" spans="1:33" ht="12.95" customHeight="1" x14ac:dyDescent="0.25">
      <c r="A450" s="4"/>
      <c r="B450" s="53"/>
      <c r="C450" s="54"/>
      <c r="D450" s="55" t="s">
        <v>38</v>
      </c>
      <c r="E450" s="56"/>
      <c r="F450" s="52"/>
      <c r="G450" s="54"/>
      <c r="H450" s="52"/>
      <c r="I450" s="53"/>
      <c r="J450" s="54"/>
      <c r="K450" s="57">
        <v>0.63</v>
      </c>
      <c r="L450" s="58"/>
      <c r="M450" s="59"/>
      <c r="N450" s="52"/>
      <c r="O450" s="53"/>
      <c r="P450" s="54"/>
      <c r="Q450" s="49">
        <v>64</v>
      </c>
      <c r="R450" s="50"/>
      <c r="S450" s="50"/>
      <c r="T450" s="51"/>
      <c r="U450" s="52"/>
      <c r="V450" s="53"/>
      <c r="W450" s="53"/>
      <c r="X450" s="54"/>
      <c r="Y450" s="57">
        <v>0.63</v>
      </c>
      <c r="Z450" s="58"/>
      <c r="AA450" s="58"/>
      <c r="AB450" s="59"/>
      <c r="AC450" s="49">
        <v>64</v>
      </c>
      <c r="AD450" s="50"/>
      <c r="AE450" s="51"/>
      <c r="AF450" s="52"/>
      <c r="AG450" s="54"/>
    </row>
    <row r="451" spans="1:33" ht="12.95" customHeight="1" x14ac:dyDescent="0.25">
      <c r="A451" s="4"/>
      <c r="B451" s="53"/>
      <c r="C451" s="54"/>
      <c r="D451" s="55" t="s">
        <v>39</v>
      </c>
      <c r="E451" s="56"/>
      <c r="F451" s="52" t="s">
        <v>40</v>
      </c>
      <c r="G451" s="54"/>
      <c r="H451" s="64">
        <v>36.299999999999997</v>
      </c>
      <c r="I451" s="77"/>
      <c r="J451" s="65"/>
      <c r="K451" s="55"/>
      <c r="L451" s="63"/>
      <c r="M451" s="56"/>
      <c r="N451" s="60">
        <v>1.5525</v>
      </c>
      <c r="O451" s="61"/>
      <c r="P451" s="62"/>
      <c r="Q451" s="55"/>
      <c r="R451" s="63"/>
      <c r="S451" s="63"/>
      <c r="T451" s="56"/>
      <c r="U451" s="55"/>
      <c r="V451" s="63"/>
      <c r="W451" s="63"/>
      <c r="X451" s="56"/>
      <c r="Y451" s="55"/>
      <c r="Z451" s="63"/>
      <c r="AA451" s="63"/>
      <c r="AB451" s="56"/>
      <c r="AC451" s="55"/>
      <c r="AD451" s="63"/>
      <c r="AE451" s="56"/>
      <c r="AF451" s="57">
        <v>11.83</v>
      </c>
      <c r="AG451" s="59"/>
    </row>
    <row r="452" spans="1:33" ht="11.85" customHeight="1" x14ac:dyDescent="0.25">
      <c r="A452" s="4"/>
      <c r="B452" s="53"/>
      <c r="C452" s="53"/>
      <c r="D452" s="63" t="s">
        <v>41</v>
      </c>
      <c r="E452" s="63"/>
      <c r="F452" s="53"/>
      <c r="G452" s="53"/>
      <c r="H452" s="53"/>
      <c r="I452" s="53"/>
      <c r="J452" s="53"/>
      <c r="K452" s="53"/>
      <c r="L452" s="53"/>
      <c r="M452" s="53"/>
      <c r="N452" s="53"/>
      <c r="O452" s="53"/>
      <c r="P452" s="53"/>
      <c r="Q452" s="49">
        <v>6649</v>
      </c>
      <c r="R452" s="50"/>
      <c r="S452" s="50"/>
      <c r="T452" s="51"/>
      <c r="U452" s="52"/>
      <c r="V452" s="53"/>
      <c r="W452" s="53"/>
      <c r="X452" s="53"/>
      <c r="Y452" s="53"/>
      <c r="Z452" s="53"/>
      <c r="AA452" s="53"/>
      <c r="AB452" s="53"/>
      <c r="AC452" s="49">
        <v>6649</v>
      </c>
      <c r="AD452" s="50"/>
      <c r="AE452" s="51"/>
      <c r="AF452" s="57">
        <v>11.83</v>
      </c>
      <c r="AG452" s="59"/>
    </row>
    <row r="453" spans="1:33" ht="11.85" customHeight="1" x14ac:dyDescent="0.25">
      <c r="A453" s="16" t="s">
        <v>156</v>
      </c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</row>
    <row r="454" spans="1:33" ht="11.85" customHeight="1" x14ac:dyDescent="0.25">
      <c r="A454" s="13" t="s">
        <v>157</v>
      </c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</row>
    <row r="455" spans="1:33" ht="58.5" customHeight="1" x14ac:dyDescent="0.25">
      <c r="A455" s="23">
        <v>39</v>
      </c>
      <c r="B455" s="15" t="s">
        <v>25</v>
      </c>
      <c r="C455" s="21"/>
      <c r="D455" s="27" t="s">
        <v>27</v>
      </c>
      <c r="E455" s="28"/>
      <c r="F455" s="15" t="s">
        <v>29</v>
      </c>
      <c r="G455" s="21"/>
      <c r="H455" s="37">
        <v>212.67999999999998</v>
      </c>
      <c r="I455" s="38"/>
      <c r="J455" s="39"/>
      <c r="K455" s="37">
        <v>159.41999999999999</v>
      </c>
      <c r="L455" s="38"/>
      <c r="M455" s="39"/>
      <c r="N455" s="15"/>
      <c r="O455" s="16"/>
      <c r="P455" s="16"/>
      <c r="Q455" s="19">
        <v>245610</v>
      </c>
      <c r="R455" s="19"/>
      <c r="S455" s="19"/>
      <c r="T455" s="19"/>
      <c r="U455" s="16"/>
      <c r="V455" s="16"/>
      <c r="W455" s="16"/>
      <c r="X455" s="16"/>
      <c r="Y455" s="16"/>
      <c r="Z455" s="16"/>
      <c r="AA455" s="16"/>
      <c r="AB455" s="16"/>
      <c r="AC455" s="19">
        <v>245610</v>
      </c>
      <c r="AD455" s="19"/>
      <c r="AE455" s="19"/>
      <c r="AF455" s="16"/>
      <c r="AG455" s="21"/>
    </row>
    <row r="456" spans="1:33" ht="101.25" customHeight="1" x14ac:dyDescent="0.25">
      <c r="A456" s="24"/>
      <c r="B456" s="25" t="s">
        <v>26</v>
      </c>
      <c r="C456" s="26"/>
      <c r="D456" s="29" t="s">
        <v>158</v>
      </c>
      <c r="E456" s="30"/>
      <c r="F456" s="17"/>
      <c r="G456" s="22"/>
      <c r="H456" s="40"/>
      <c r="I456" s="41"/>
      <c r="J456" s="42"/>
      <c r="K456" s="40"/>
      <c r="L456" s="41"/>
      <c r="M456" s="42"/>
      <c r="N456" s="17"/>
      <c r="O456" s="18"/>
      <c r="P456" s="18"/>
      <c r="Q456" s="20"/>
      <c r="R456" s="20"/>
      <c r="S456" s="20"/>
      <c r="T456" s="20"/>
      <c r="U456" s="18"/>
      <c r="V456" s="18"/>
      <c r="W456" s="18"/>
      <c r="X456" s="18"/>
      <c r="Y456" s="18"/>
      <c r="Z456" s="18"/>
      <c r="AA456" s="18"/>
      <c r="AB456" s="18"/>
      <c r="AC456" s="20"/>
      <c r="AD456" s="20"/>
      <c r="AE456" s="20"/>
      <c r="AF456" s="18"/>
      <c r="AG456" s="22"/>
    </row>
    <row r="457" spans="1:33" ht="23.25" customHeight="1" x14ac:dyDescent="0.25">
      <c r="A457" s="4"/>
      <c r="B457" s="53"/>
      <c r="C457" s="54"/>
      <c r="D457" s="55" t="s">
        <v>30</v>
      </c>
      <c r="E457" s="56"/>
      <c r="F457" s="52"/>
      <c r="G457" s="54"/>
      <c r="H457" s="52"/>
      <c r="I457" s="53"/>
      <c r="J457" s="54"/>
      <c r="K457" s="49">
        <v>157</v>
      </c>
      <c r="L457" s="50"/>
      <c r="M457" s="51"/>
      <c r="N457" s="60">
        <v>1.5525</v>
      </c>
      <c r="O457" s="61"/>
      <c r="P457" s="62"/>
      <c r="Q457" s="49">
        <v>51839</v>
      </c>
      <c r="R457" s="50"/>
      <c r="S457" s="50"/>
      <c r="T457" s="51"/>
      <c r="U457" s="52" t="s">
        <v>31</v>
      </c>
      <c r="V457" s="53"/>
      <c r="W457" s="53"/>
      <c r="X457" s="54"/>
      <c r="Y457" s="49">
        <v>1</v>
      </c>
      <c r="Z457" s="50"/>
      <c r="AA457" s="50"/>
      <c r="AB457" s="51"/>
      <c r="AC457" s="49">
        <v>51839</v>
      </c>
      <c r="AD457" s="50"/>
      <c r="AE457" s="51"/>
      <c r="AF457" s="52"/>
      <c r="AG457" s="54"/>
    </row>
    <row r="458" spans="1:33" ht="12.95" customHeight="1" x14ac:dyDescent="0.25">
      <c r="A458" s="4"/>
      <c r="B458" s="53"/>
      <c r="C458" s="54"/>
      <c r="D458" s="55" t="s">
        <v>32</v>
      </c>
      <c r="E458" s="56"/>
      <c r="F458" s="52"/>
      <c r="G458" s="54"/>
      <c r="H458" s="52"/>
      <c r="I458" s="53"/>
      <c r="J458" s="54"/>
      <c r="K458" s="57">
        <v>2.06</v>
      </c>
      <c r="L458" s="58"/>
      <c r="M458" s="59"/>
      <c r="N458" s="60">
        <v>1.6875</v>
      </c>
      <c r="O458" s="61"/>
      <c r="P458" s="62"/>
      <c r="Q458" s="49">
        <v>739</v>
      </c>
      <c r="R458" s="50"/>
      <c r="S458" s="50"/>
      <c r="T458" s="51"/>
      <c r="U458" s="52"/>
      <c r="V458" s="53"/>
      <c r="W458" s="53"/>
      <c r="X458" s="54"/>
      <c r="Y458" s="49">
        <v>1</v>
      </c>
      <c r="Z458" s="50"/>
      <c r="AA458" s="50"/>
      <c r="AB458" s="51"/>
      <c r="AC458" s="49">
        <v>739</v>
      </c>
      <c r="AD458" s="50"/>
      <c r="AE458" s="51"/>
      <c r="AF458" s="52"/>
      <c r="AG458" s="54"/>
    </row>
    <row r="459" spans="1:33" ht="12.95" customHeight="1" x14ac:dyDescent="0.25">
      <c r="A459" s="4"/>
      <c r="B459" s="53"/>
      <c r="C459" s="54"/>
      <c r="D459" s="55" t="s">
        <v>33</v>
      </c>
      <c r="E459" s="56"/>
      <c r="F459" s="52"/>
      <c r="G459" s="54"/>
      <c r="H459" s="52"/>
      <c r="I459" s="53"/>
      <c r="J459" s="54"/>
      <c r="K459" s="57">
        <v>0.14000000000000001</v>
      </c>
      <c r="L459" s="58"/>
      <c r="M459" s="59"/>
      <c r="N459" s="60">
        <v>1.6875</v>
      </c>
      <c r="O459" s="61"/>
      <c r="P459" s="62"/>
      <c r="Q459" s="49">
        <v>50</v>
      </c>
      <c r="R459" s="50"/>
      <c r="S459" s="50"/>
      <c r="T459" s="51"/>
      <c r="U459" s="52"/>
      <c r="V459" s="53"/>
      <c r="W459" s="53"/>
      <c r="X459" s="54"/>
      <c r="Y459" s="49">
        <v>1</v>
      </c>
      <c r="Z459" s="50"/>
      <c r="AA459" s="50"/>
      <c r="AB459" s="51"/>
      <c r="AC459" s="49">
        <v>50</v>
      </c>
      <c r="AD459" s="50"/>
      <c r="AE459" s="51"/>
      <c r="AF459" s="52"/>
      <c r="AG459" s="54"/>
    </row>
    <row r="460" spans="1:33" ht="12.95" customHeight="1" x14ac:dyDescent="0.25">
      <c r="A460" s="4"/>
      <c r="B460" s="53"/>
      <c r="C460" s="54"/>
      <c r="D460" s="55" t="s">
        <v>34</v>
      </c>
      <c r="E460" s="56"/>
      <c r="F460" s="52"/>
      <c r="G460" s="54"/>
      <c r="H460" s="52"/>
      <c r="I460" s="53"/>
      <c r="J460" s="54"/>
      <c r="K460" s="57">
        <v>0.36</v>
      </c>
      <c r="L460" s="58"/>
      <c r="M460" s="59"/>
      <c r="N460" s="49">
        <v>1</v>
      </c>
      <c r="O460" s="50"/>
      <c r="P460" s="51"/>
      <c r="Q460" s="49">
        <v>77</v>
      </c>
      <c r="R460" s="50"/>
      <c r="S460" s="50"/>
      <c r="T460" s="51"/>
      <c r="U460" s="52"/>
      <c r="V460" s="53"/>
      <c r="W460" s="53"/>
      <c r="X460" s="54"/>
      <c r="Y460" s="49">
        <v>1</v>
      </c>
      <c r="Z460" s="50"/>
      <c r="AA460" s="50"/>
      <c r="AB460" s="51"/>
      <c r="AC460" s="49">
        <v>77</v>
      </c>
      <c r="AD460" s="50"/>
      <c r="AE460" s="51"/>
      <c r="AF460" s="52"/>
      <c r="AG460" s="54"/>
    </row>
    <row r="461" spans="1:33" ht="36" customHeight="1" x14ac:dyDescent="0.25">
      <c r="A461" s="7">
        <v>39.1</v>
      </c>
      <c r="B461" s="69" t="s">
        <v>274</v>
      </c>
      <c r="C461" s="70"/>
      <c r="D461" s="55" t="s">
        <v>35</v>
      </c>
      <c r="E461" s="56"/>
      <c r="F461" s="52" t="s">
        <v>36</v>
      </c>
      <c r="G461" s="54"/>
      <c r="H461" s="96">
        <v>266.61373387999993</v>
      </c>
      <c r="I461" s="97"/>
      <c r="J461" s="98"/>
      <c r="K461" s="57">
        <v>412.33</v>
      </c>
      <c r="L461" s="58"/>
      <c r="M461" s="59"/>
      <c r="N461" s="74">
        <v>1.2535909999999999</v>
      </c>
      <c r="O461" s="75"/>
      <c r="P461" s="76"/>
      <c r="Q461" s="66">
        <v>109933</v>
      </c>
      <c r="R461" s="67"/>
      <c r="S461" s="67"/>
      <c r="T461" s="68"/>
      <c r="U461" s="52"/>
      <c r="V461" s="53"/>
      <c r="W461" s="53"/>
      <c r="X461" s="54"/>
      <c r="Y461" s="49">
        <v>1</v>
      </c>
      <c r="Z461" s="50"/>
      <c r="AA461" s="50"/>
      <c r="AB461" s="51"/>
      <c r="AC461" s="66">
        <v>109933</v>
      </c>
      <c r="AD461" s="67"/>
      <c r="AE461" s="68"/>
      <c r="AF461" s="55"/>
      <c r="AG461" s="56"/>
    </row>
    <row r="462" spans="1:33" ht="12.95" customHeight="1" x14ac:dyDescent="0.25">
      <c r="A462" s="4"/>
      <c r="B462" s="53"/>
      <c r="C462" s="54"/>
      <c r="D462" s="55" t="s">
        <v>37</v>
      </c>
      <c r="E462" s="56"/>
      <c r="F462" s="52"/>
      <c r="G462" s="54"/>
      <c r="H462" s="52"/>
      <c r="I462" s="53"/>
      <c r="J462" s="54"/>
      <c r="K462" s="57">
        <v>1.05</v>
      </c>
      <c r="L462" s="58"/>
      <c r="M462" s="59"/>
      <c r="N462" s="52"/>
      <c r="O462" s="53"/>
      <c r="P462" s="54"/>
      <c r="Q462" s="49">
        <v>54483</v>
      </c>
      <c r="R462" s="50"/>
      <c r="S462" s="50"/>
      <c r="T462" s="51"/>
      <c r="U462" s="52"/>
      <c r="V462" s="53"/>
      <c r="W462" s="53"/>
      <c r="X462" s="54"/>
      <c r="Y462" s="57">
        <v>1.05</v>
      </c>
      <c r="Z462" s="58"/>
      <c r="AA462" s="58"/>
      <c r="AB462" s="59"/>
      <c r="AC462" s="49">
        <v>54483</v>
      </c>
      <c r="AD462" s="50"/>
      <c r="AE462" s="51"/>
      <c r="AF462" s="52"/>
      <c r="AG462" s="54"/>
    </row>
    <row r="463" spans="1:33" ht="12.95" customHeight="1" x14ac:dyDescent="0.25">
      <c r="A463" s="4"/>
      <c r="B463" s="53"/>
      <c r="C463" s="54"/>
      <c r="D463" s="55" t="s">
        <v>38</v>
      </c>
      <c r="E463" s="56"/>
      <c r="F463" s="52"/>
      <c r="G463" s="54"/>
      <c r="H463" s="52"/>
      <c r="I463" s="53"/>
      <c r="J463" s="54"/>
      <c r="K463" s="57">
        <v>0.55000000000000004</v>
      </c>
      <c r="L463" s="58"/>
      <c r="M463" s="59"/>
      <c r="N463" s="52"/>
      <c r="O463" s="53"/>
      <c r="P463" s="54"/>
      <c r="Q463" s="49">
        <v>28539</v>
      </c>
      <c r="R463" s="50"/>
      <c r="S463" s="50"/>
      <c r="T463" s="51"/>
      <c r="U463" s="52"/>
      <c r="V463" s="53"/>
      <c r="W463" s="53"/>
      <c r="X463" s="54"/>
      <c r="Y463" s="57">
        <v>0.55000000000000004</v>
      </c>
      <c r="Z463" s="58"/>
      <c r="AA463" s="58"/>
      <c r="AB463" s="59"/>
      <c r="AC463" s="49">
        <v>28539</v>
      </c>
      <c r="AD463" s="50"/>
      <c r="AE463" s="51"/>
      <c r="AF463" s="52"/>
      <c r="AG463" s="54"/>
    </row>
    <row r="464" spans="1:33" ht="12.95" customHeight="1" x14ac:dyDescent="0.25">
      <c r="A464" s="4"/>
      <c r="B464" s="53"/>
      <c r="C464" s="54"/>
      <c r="D464" s="55" t="s">
        <v>39</v>
      </c>
      <c r="E464" s="56"/>
      <c r="F464" s="52" t="s">
        <v>40</v>
      </c>
      <c r="G464" s="54"/>
      <c r="H464" s="57">
        <v>16.32</v>
      </c>
      <c r="I464" s="58"/>
      <c r="J464" s="59"/>
      <c r="K464" s="55"/>
      <c r="L464" s="63"/>
      <c r="M464" s="56"/>
      <c r="N464" s="60">
        <v>1.5525</v>
      </c>
      <c r="O464" s="61"/>
      <c r="P464" s="62"/>
      <c r="Q464" s="55"/>
      <c r="R464" s="63"/>
      <c r="S464" s="63"/>
      <c r="T464" s="56"/>
      <c r="U464" s="55"/>
      <c r="V464" s="63"/>
      <c r="W464" s="63"/>
      <c r="X464" s="56"/>
      <c r="Y464" s="55"/>
      <c r="Z464" s="63"/>
      <c r="AA464" s="63"/>
      <c r="AB464" s="56"/>
      <c r="AC464" s="55"/>
      <c r="AD464" s="63"/>
      <c r="AE464" s="56"/>
      <c r="AF464" s="57">
        <v>5388.63</v>
      </c>
      <c r="AG464" s="59"/>
    </row>
    <row r="465" spans="1:33" ht="11.85" customHeight="1" x14ac:dyDescent="0.25">
      <c r="A465" s="4"/>
      <c r="B465" s="53"/>
      <c r="C465" s="53"/>
      <c r="D465" s="63" t="s">
        <v>41</v>
      </c>
      <c r="E465" s="63"/>
      <c r="F465" s="53"/>
      <c r="G465" s="53"/>
      <c r="H465" s="53"/>
      <c r="I465" s="53"/>
      <c r="J465" s="53"/>
      <c r="K465" s="53"/>
      <c r="L465" s="53"/>
      <c r="M465" s="53"/>
      <c r="N465" s="53"/>
      <c r="O465" s="53"/>
      <c r="P465" s="53"/>
      <c r="Q465" s="49">
        <v>245610</v>
      </c>
      <c r="R465" s="50"/>
      <c r="S465" s="50"/>
      <c r="T465" s="51"/>
      <c r="U465" s="52"/>
      <c r="V465" s="53"/>
      <c r="W465" s="53"/>
      <c r="X465" s="53"/>
      <c r="Y465" s="53"/>
      <c r="Z465" s="53"/>
      <c r="AA465" s="53"/>
      <c r="AB465" s="53"/>
      <c r="AC465" s="49">
        <v>245610</v>
      </c>
      <c r="AD465" s="50"/>
      <c r="AE465" s="51"/>
      <c r="AF465" s="57">
        <v>5388.63</v>
      </c>
      <c r="AG465" s="59"/>
    </row>
    <row r="466" spans="1:33" ht="58.5" customHeight="1" x14ac:dyDescent="0.25">
      <c r="A466" s="23">
        <v>40</v>
      </c>
      <c r="B466" s="15" t="s">
        <v>52</v>
      </c>
      <c r="C466" s="21"/>
      <c r="D466" s="27" t="s">
        <v>54</v>
      </c>
      <c r="E466" s="28"/>
      <c r="F466" s="15" t="s">
        <v>56</v>
      </c>
      <c r="G466" s="21"/>
      <c r="H466" s="37">
        <v>212.67999999999998</v>
      </c>
      <c r="I466" s="38"/>
      <c r="J466" s="39"/>
      <c r="K466" s="37">
        <v>3938.41</v>
      </c>
      <c r="L466" s="38"/>
      <c r="M466" s="39"/>
      <c r="N466" s="15"/>
      <c r="O466" s="16"/>
      <c r="P466" s="16"/>
      <c r="Q466" s="19">
        <v>1121598</v>
      </c>
      <c r="R466" s="19"/>
      <c r="S466" s="19"/>
      <c r="T466" s="19"/>
      <c r="U466" s="16"/>
      <c r="V466" s="16"/>
      <c r="W466" s="16"/>
      <c r="X466" s="16"/>
      <c r="Y466" s="16"/>
      <c r="Z466" s="16"/>
      <c r="AA466" s="16"/>
      <c r="AB466" s="16"/>
      <c r="AC466" s="19">
        <v>1121598</v>
      </c>
      <c r="AD466" s="19"/>
      <c r="AE466" s="19"/>
      <c r="AF466" s="16"/>
      <c r="AG466" s="21"/>
    </row>
    <row r="467" spans="1:33" ht="81.75" customHeight="1" x14ac:dyDescent="0.25">
      <c r="A467" s="24"/>
      <c r="B467" s="25" t="s">
        <v>53</v>
      </c>
      <c r="C467" s="26"/>
      <c r="D467" s="29" t="s">
        <v>159</v>
      </c>
      <c r="E467" s="30"/>
      <c r="F467" s="17"/>
      <c r="G467" s="22"/>
      <c r="H467" s="40"/>
      <c r="I467" s="41"/>
      <c r="J467" s="42"/>
      <c r="K467" s="40"/>
      <c r="L467" s="41"/>
      <c r="M467" s="42"/>
      <c r="N467" s="17"/>
      <c r="O467" s="18"/>
      <c r="P467" s="18"/>
      <c r="Q467" s="20"/>
      <c r="R467" s="20"/>
      <c r="S467" s="20"/>
      <c r="T467" s="20"/>
      <c r="U467" s="18"/>
      <c r="V467" s="18"/>
      <c r="W467" s="18"/>
      <c r="X467" s="18"/>
      <c r="Y467" s="18"/>
      <c r="Z467" s="18"/>
      <c r="AA467" s="18"/>
      <c r="AB467" s="18"/>
      <c r="AC467" s="20"/>
      <c r="AD467" s="20"/>
      <c r="AE467" s="20"/>
      <c r="AF467" s="18"/>
      <c r="AG467" s="22"/>
    </row>
    <row r="468" spans="1:33" ht="43.9" customHeight="1" x14ac:dyDescent="0.25">
      <c r="A468" s="4"/>
      <c r="B468" s="53"/>
      <c r="C468" s="54"/>
      <c r="D468" s="55" t="s">
        <v>30</v>
      </c>
      <c r="E468" s="56"/>
      <c r="F468" s="52"/>
      <c r="G468" s="54"/>
      <c r="H468" s="52"/>
      <c r="I468" s="53"/>
      <c r="J468" s="54"/>
      <c r="K468" s="57">
        <v>636.48</v>
      </c>
      <c r="L468" s="58"/>
      <c r="M468" s="59"/>
      <c r="N468" s="57">
        <v>1.35</v>
      </c>
      <c r="O468" s="58"/>
      <c r="P468" s="59"/>
      <c r="Q468" s="49">
        <v>182745</v>
      </c>
      <c r="R468" s="50"/>
      <c r="S468" s="50"/>
      <c r="T468" s="51"/>
      <c r="U468" s="52" t="s">
        <v>57</v>
      </c>
      <c r="V468" s="53"/>
      <c r="W468" s="53"/>
      <c r="X468" s="54"/>
      <c r="Y468" s="49">
        <v>1</v>
      </c>
      <c r="Z468" s="50"/>
      <c r="AA468" s="50"/>
      <c r="AB468" s="51"/>
      <c r="AC468" s="49">
        <v>182745</v>
      </c>
      <c r="AD468" s="50"/>
      <c r="AE468" s="51"/>
      <c r="AF468" s="52"/>
      <c r="AG468" s="54"/>
    </row>
    <row r="469" spans="1:33" ht="12.95" customHeight="1" x14ac:dyDescent="0.25">
      <c r="A469" s="4"/>
      <c r="B469" s="53"/>
      <c r="C469" s="54"/>
      <c r="D469" s="55" t="s">
        <v>32</v>
      </c>
      <c r="E469" s="56"/>
      <c r="F469" s="52"/>
      <c r="G469" s="54"/>
      <c r="H469" s="52"/>
      <c r="I469" s="53"/>
      <c r="J469" s="54"/>
      <c r="K469" s="64">
        <v>11.5</v>
      </c>
      <c r="L469" s="77"/>
      <c r="M469" s="65"/>
      <c r="N469" s="57">
        <v>1.35</v>
      </c>
      <c r="O469" s="58"/>
      <c r="P469" s="59"/>
      <c r="Q469" s="49">
        <v>3302</v>
      </c>
      <c r="R469" s="50"/>
      <c r="S469" s="50"/>
      <c r="T469" s="51"/>
      <c r="U469" s="52"/>
      <c r="V469" s="53"/>
      <c r="W469" s="53"/>
      <c r="X469" s="54"/>
      <c r="Y469" s="49">
        <v>1</v>
      </c>
      <c r="Z469" s="50"/>
      <c r="AA469" s="50"/>
      <c r="AB469" s="51"/>
      <c r="AC469" s="49">
        <v>3302</v>
      </c>
      <c r="AD469" s="50"/>
      <c r="AE469" s="51"/>
      <c r="AF469" s="52"/>
      <c r="AG469" s="54"/>
    </row>
    <row r="470" spans="1:33" ht="12.95" customHeight="1" x14ac:dyDescent="0.25">
      <c r="A470" s="4"/>
      <c r="B470" s="53"/>
      <c r="C470" s="54"/>
      <c r="D470" s="55" t="s">
        <v>33</v>
      </c>
      <c r="E470" s="56"/>
      <c r="F470" s="52"/>
      <c r="G470" s="54"/>
      <c r="H470" s="52"/>
      <c r="I470" s="53"/>
      <c r="J470" s="54"/>
      <c r="K470" s="49">
        <v>0</v>
      </c>
      <c r="L470" s="50"/>
      <c r="M470" s="51"/>
      <c r="N470" s="57">
        <v>1.35</v>
      </c>
      <c r="O470" s="58"/>
      <c r="P470" s="59"/>
      <c r="Q470" s="49">
        <v>0</v>
      </c>
      <c r="R470" s="50"/>
      <c r="S470" s="50"/>
      <c r="T470" s="51"/>
      <c r="U470" s="52"/>
      <c r="V470" s="53"/>
      <c r="W470" s="53"/>
      <c r="X470" s="54"/>
      <c r="Y470" s="49">
        <v>1</v>
      </c>
      <c r="Z470" s="50"/>
      <c r="AA470" s="50"/>
      <c r="AB470" s="51"/>
      <c r="AC470" s="49">
        <v>0</v>
      </c>
      <c r="AD470" s="50"/>
      <c r="AE470" s="51"/>
      <c r="AF470" s="52"/>
      <c r="AG470" s="54"/>
    </row>
    <row r="471" spans="1:33" ht="12.95" customHeight="1" x14ac:dyDescent="0.25">
      <c r="A471" s="4"/>
      <c r="B471" s="53"/>
      <c r="C471" s="54"/>
      <c r="D471" s="55" t="s">
        <v>34</v>
      </c>
      <c r="E471" s="56"/>
      <c r="F471" s="52"/>
      <c r="G471" s="54"/>
      <c r="H471" s="52"/>
      <c r="I471" s="53"/>
      <c r="J471" s="54"/>
      <c r="K471" s="57">
        <v>3290.43</v>
      </c>
      <c r="L471" s="58"/>
      <c r="M471" s="59"/>
      <c r="N471" s="49">
        <v>1</v>
      </c>
      <c r="O471" s="50"/>
      <c r="P471" s="51"/>
      <c r="Q471" s="49">
        <v>699809</v>
      </c>
      <c r="R471" s="50"/>
      <c r="S471" s="50"/>
      <c r="T471" s="51"/>
      <c r="U471" s="52"/>
      <c r="V471" s="53"/>
      <c r="W471" s="53"/>
      <c r="X471" s="54"/>
      <c r="Y471" s="49">
        <v>1</v>
      </c>
      <c r="Z471" s="50"/>
      <c r="AA471" s="50"/>
      <c r="AB471" s="51"/>
      <c r="AC471" s="49">
        <v>699809</v>
      </c>
      <c r="AD471" s="50"/>
      <c r="AE471" s="51"/>
      <c r="AF471" s="52"/>
      <c r="AG471" s="54"/>
    </row>
    <row r="472" spans="1:33" ht="12.95" customHeight="1" x14ac:dyDescent="0.25">
      <c r="A472" s="4"/>
      <c r="B472" s="53"/>
      <c r="C472" s="54"/>
      <c r="D472" s="55" t="s">
        <v>37</v>
      </c>
      <c r="E472" s="56"/>
      <c r="F472" s="52"/>
      <c r="G472" s="54"/>
      <c r="H472" s="52"/>
      <c r="I472" s="53"/>
      <c r="J472" s="54"/>
      <c r="K472" s="57">
        <v>0.79</v>
      </c>
      <c r="L472" s="58"/>
      <c r="M472" s="59"/>
      <c r="N472" s="52"/>
      <c r="O472" s="53"/>
      <c r="P472" s="54"/>
      <c r="Q472" s="49">
        <v>144369</v>
      </c>
      <c r="R472" s="50"/>
      <c r="S472" s="50"/>
      <c r="T472" s="51"/>
      <c r="U472" s="52"/>
      <c r="V472" s="53"/>
      <c r="W472" s="53"/>
      <c r="X472" s="54"/>
      <c r="Y472" s="57">
        <v>0.79</v>
      </c>
      <c r="Z472" s="58"/>
      <c r="AA472" s="58"/>
      <c r="AB472" s="59"/>
      <c r="AC472" s="49">
        <v>144369</v>
      </c>
      <c r="AD472" s="50"/>
      <c r="AE472" s="51"/>
      <c r="AF472" s="52"/>
      <c r="AG472" s="54"/>
    </row>
    <row r="473" spans="1:33" ht="12.95" customHeight="1" x14ac:dyDescent="0.25">
      <c r="A473" s="4"/>
      <c r="B473" s="53"/>
      <c r="C473" s="54"/>
      <c r="D473" s="55" t="s">
        <v>38</v>
      </c>
      <c r="E473" s="56"/>
      <c r="F473" s="52"/>
      <c r="G473" s="54"/>
      <c r="H473" s="52"/>
      <c r="I473" s="53"/>
      <c r="J473" s="54"/>
      <c r="K473" s="64">
        <v>0.5</v>
      </c>
      <c r="L473" s="77"/>
      <c r="M473" s="65"/>
      <c r="N473" s="52"/>
      <c r="O473" s="53"/>
      <c r="P473" s="54"/>
      <c r="Q473" s="49">
        <v>91373</v>
      </c>
      <c r="R473" s="50"/>
      <c r="S473" s="50"/>
      <c r="T473" s="51"/>
      <c r="U473" s="52"/>
      <c r="V473" s="53"/>
      <c r="W473" s="53"/>
      <c r="X473" s="54"/>
      <c r="Y473" s="64">
        <v>0.5</v>
      </c>
      <c r="Z473" s="77"/>
      <c r="AA473" s="77"/>
      <c r="AB473" s="65"/>
      <c r="AC473" s="49">
        <v>91373</v>
      </c>
      <c r="AD473" s="50"/>
      <c r="AE473" s="51"/>
      <c r="AF473" s="52"/>
      <c r="AG473" s="54"/>
    </row>
    <row r="474" spans="1:33" ht="12.95" customHeight="1" x14ac:dyDescent="0.25">
      <c r="A474" s="4"/>
      <c r="B474" s="53"/>
      <c r="C474" s="54"/>
      <c r="D474" s="55" t="s">
        <v>39</v>
      </c>
      <c r="E474" s="56"/>
      <c r="F474" s="52" t="s">
        <v>40</v>
      </c>
      <c r="G474" s="54"/>
      <c r="H474" s="64">
        <v>81.599999999999994</v>
      </c>
      <c r="I474" s="77"/>
      <c r="J474" s="65"/>
      <c r="K474" s="55"/>
      <c r="L474" s="63"/>
      <c r="M474" s="56"/>
      <c r="N474" s="57">
        <v>1.35</v>
      </c>
      <c r="O474" s="58"/>
      <c r="P474" s="59"/>
      <c r="Q474" s="55"/>
      <c r="R474" s="63"/>
      <c r="S474" s="63"/>
      <c r="T474" s="56"/>
      <c r="U474" s="55"/>
      <c r="V474" s="63"/>
      <c r="W474" s="63"/>
      <c r="X474" s="56"/>
      <c r="Y474" s="55"/>
      <c r="Z474" s="63"/>
      <c r="AA474" s="63"/>
      <c r="AB474" s="56"/>
      <c r="AC474" s="55"/>
      <c r="AD474" s="63"/>
      <c r="AE474" s="56"/>
      <c r="AF474" s="57">
        <v>23428.83</v>
      </c>
      <c r="AG474" s="59"/>
    </row>
    <row r="475" spans="1:33" ht="22.35" customHeight="1" x14ac:dyDescent="0.25">
      <c r="A475" s="4"/>
      <c r="B475" s="53"/>
      <c r="C475" s="53"/>
      <c r="D475" s="63" t="s">
        <v>41</v>
      </c>
      <c r="E475" s="63"/>
      <c r="F475" s="53"/>
      <c r="G475" s="53"/>
      <c r="H475" s="53"/>
      <c r="I475" s="53"/>
      <c r="J475" s="53"/>
      <c r="K475" s="53"/>
      <c r="L475" s="53"/>
      <c r="M475" s="53"/>
      <c r="N475" s="53"/>
      <c r="O475" s="53"/>
      <c r="P475" s="53"/>
      <c r="Q475" s="49">
        <v>1121598</v>
      </c>
      <c r="R475" s="50"/>
      <c r="S475" s="50"/>
      <c r="T475" s="51"/>
      <c r="U475" s="52"/>
      <c r="V475" s="53"/>
      <c r="W475" s="53"/>
      <c r="X475" s="53"/>
      <c r="Y475" s="53"/>
      <c r="Z475" s="53"/>
      <c r="AA475" s="53"/>
      <c r="AB475" s="53"/>
      <c r="AC475" s="49">
        <v>1121598</v>
      </c>
      <c r="AD475" s="50"/>
      <c r="AE475" s="51"/>
      <c r="AF475" s="57">
        <v>23428.83</v>
      </c>
      <c r="AG475" s="59"/>
    </row>
    <row r="476" spans="1:33" ht="109.5" customHeight="1" x14ac:dyDescent="0.25">
      <c r="A476" s="23">
        <v>41</v>
      </c>
      <c r="B476" s="15" t="s">
        <v>58</v>
      </c>
      <c r="C476" s="21"/>
      <c r="D476" s="27" t="s">
        <v>59</v>
      </c>
      <c r="E476" s="28"/>
      <c r="F476" s="15" t="s">
        <v>61</v>
      </c>
      <c r="G476" s="21"/>
      <c r="H476" s="37">
        <v>212.67999999999998</v>
      </c>
      <c r="I476" s="38"/>
      <c r="J476" s="39"/>
      <c r="K476" s="37">
        <v>3245.35</v>
      </c>
      <c r="L476" s="38"/>
      <c r="M476" s="39"/>
      <c r="N476" s="15"/>
      <c r="O476" s="16"/>
      <c r="P476" s="16"/>
      <c r="Q476" s="19">
        <v>1791963</v>
      </c>
      <c r="R476" s="19"/>
      <c r="S476" s="19"/>
      <c r="T476" s="19"/>
      <c r="U476" s="16"/>
      <c r="V476" s="16"/>
      <c r="W476" s="16"/>
      <c r="X476" s="16"/>
      <c r="Y476" s="16"/>
      <c r="Z476" s="16"/>
      <c r="AA476" s="16"/>
      <c r="AB476" s="16"/>
      <c r="AC476" s="19">
        <v>1791963</v>
      </c>
      <c r="AD476" s="19"/>
      <c r="AE476" s="19"/>
      <c r="AF476" s="16"/>
      <c r="AG476" s="21"/>
    </row>
    <row r="477" spans="1:33" ht="93" customHeight="1" x14ac:dyDescent="0.25">
      <c r="A477" s="24"/>
      <c r="B477" s="25" t="s">
        <v>26</v>
      </c>
      <c r="C477" s="26"/>
      <c r="D477" s="29" t="s">
        <v>160</v>
      </c>
      <c r="E477" s="30"/>
      <c r="F477" s="17"/>
      <c r="G477" s="22"/>
      <c r="H477" s="40"/>
      <c r="I477" s="41"/>
      <c r="J477" s="42"/>
      <c r="K477" s="40"/>
      <c r="L477" s="41"/>
      <c r="M477" s="42"/>
      <c r="N477" s="17"/>
      <c r="O477" s="18"/>
      <c r="P477" s="18"/>
      <c r="Q477" s="20"/>
      <c r="R477" s="20"/>
      <c r="S477" s="20"/>
      <c r="T477" s="20"/>
      <c r="U477" s="18"/>
      <c r="V477" s="18"/>
      <c r="W477" s="18"/>
      <c r="X477" s="18"/>
      <c r="Y477" s="18"/>
      <c r="Z477" s="18"/>
      <c r="AA477" s="18"/>
      <c r="AB477" s="18"/>
      <c r="AC477" s="20"/>
      <c r="AD477" s="20"/>
      <c r="AE477" s="20"/>
      <c r="AF477" s="18"/>
      <c r="AG477" s="22"/>
    </row>
    <row r="478" spans="1:33" ht="23.25" customHeight="1" x14ac:dyDescent="0.25">
      <c r="A478" s="4"/>
      <c r="B478" s="53"/>
      <c r="C478" s="54"/>
      <c r="D478" s="55" t="s">
        <v>30</v>
      </c>
      <c r="E478" s="56"/>
      <c r="F478" s="52"/>
      <c r="G478" s="54"/>
      <c r="H478" s="52"/>
      <c r="I478" s="53"/>
      <c r="J478" s="54"/>
      <c r="K478" s="57">
        <v>1611.01</v>
      </c>
      <c r="L478" s="58"/>
      <c r="M478" s="59"/>
      <c r="N478" s="60">
        <v>1.5525</v>
      </c>
      <c r="O478" s="61"/>
      <c r="P478" s="62"/>
      <c r="Q478" s="49">
        <v>531932</v>
      </c>
      <c r="R478" s="50"/>
      <c r="S478" s="50"/>
      <c r="T478" s="51"/>
      <c r="U478" s="52" t="s">
        <v>31</v>
      </c>
      <c r="V478" s="53"/>
      <c r="W478" s="53"/>
      <c r="X478" s="54"/>
      <c r="Y478" s="49">
        <v>1</v>
      </c>
      <c r="Z478" s="50"/>
      <c r="AA478" s="50"/>
      <c r="AB478" s="51"/>
      <c r="AC478" s="49">
        <v>531932</v>
      </c>
      <c r="AD478" s="50"/>
      <c r="AE478" s="51"/>
      <c r="AF478" s="52"/>
      <c r="AG478" s="54"/>
    </row>
    <row r="479" spans="1:33" ht="12.95" customHeight="1" x14ac:dyDescent="0.25">
      <c r="A479" s="4"/>
      <c r="B479" s="53"/>
      <c r="C479" s="54"/>
      <c r="D479" s="55" t="s">
        <v>32</v>
      </c>
      <c r="E479" s="56"/>
      <c r="F479" s="52"/>
      <c r="G479" s="54"/>
      <c r="H479" s="52"/>
      <c r="I479" s="53"/>
      <c r="J479" s="54"/>
      <c r="K479" s="57">
        <v>127.73</v>
      </c>
      <c r="L479" s="58"/>
      <c r="M479" s="59"/>
      <c r="N479" s="60">
        <v>1.6875</v>
      </c>
      <c r="O479" s="61"/>
      <c r="P479" s="62"/>
      <c r="Q479" s="49">
        <v>45842</v>
      </c>
      <c r="R479" s="50"/>
      <c r="S479" s="50"/>
      <c r="T479" s="51"/>
      <c r="U479" s="52"/>
      <c r="V479" s="53"/>
      <c r="W479" s="53"/>
      <c r="X479" s="54"/>
      <c r="Y479" s="49">
        <v>1</v>
      </c>
      <c r="Z479" s="50"/>
      <c r="AA479" s="50"/>
      <c r="AB479" s="51"/>
      <c r="AC479" s="49">
        <v>45842</v>
      </c>
      <c r="AD479" s="50"/>
      <c r="AE479" s="51"/>
      <c r="AF479" s="52"/>
      <c r="AG479" s="54"/>
    </row>
    <row r="480" spans="1:33" ht="12.95" customHeight="1" x14ac:dyDescent="0.25">
      <c r="A480" s="4"/>
      <c r="B480" s="53"/>
      <c r="C480" s="54"/>
      <c r="D480" s="55" t="s">
        <v>33</v>
      </c>
      <c r="E480" s="56"/>
      <c r="F480" s="52"/>
      <c r="G480" s="54"/>
      <c r="H480" s="52"/>
      <c r="I480" s="53"/>
      <c r="J480" s="54"/>
      <c r="K480" s="57">
        <v>74.31</v>
      </c>
      <c r="L480" s="58"/>
      <c r="M480" s="59"/>
      <c r="N480" s="60">
        <v>1.6875</v>
      </c>
      <c r="O480" s="61"/>
      <c r="P480" s="62"/>
      <c r="Q480" s="49">
        <v>26670</v>
      </c>
      <c r="R480" s="50"/>
      <c r="S480" s="50"/>
      <c r="T480" s="51"/>
      <c r="U480" s="52"/>
      <c r="V480" s="53"/>
      <c r="W480" s="53"/>
      <c r="X480" s="54"/>
      <c r="Y480" s="49">
        <v>1</v>
      </c>
      <c r="Z480" s="50"/>
      <c r="AA480" s="50"/>
      <c r="AB480" s="51"/>
      <c r="AC480" s="49">
        <v>26670</v>
      </c>
      <c r="AD480" s="50"/>
      <c r="AE480" s="51"/>
      <c r="AF480" s="52"/>
      <c r="AG480" s="54"/>
    </row>
    <row r="481" spans="1:33" ht="12.95" customHeight="1" x14ac:dyDescent="0.25">
      <c r="A481" s="4"/>
      <c r="B481" s="53"/>
      <c r="C481" s="54"/>
      <c r="D481" s="55" t="s">
        <v>34</v>
      </c>
      <c r="E481" s="56"/>
      <c r="F481" s="52"/>
      <c r="G481" s="54"/>
      <c r="H481" s="52"/>
      <c r="I481" s="53"/>
      <c r="J481" s="54"/>
      <c r="K481" s="57">
        <v>1506.61</v>
      </c>
      <c r="L481" s="58"/>
      <c r="M481" s="59"/>
      <c r="N481" s="49">
        <v>1</v>
      </c>
      <c r="O481" s="50"/>
      <c r="P481" s="51"/>
      <c r="Q481" s="49">
        <v>320426</v>
      </c>
      <c r="R481" s="50"/>
      <c r="S481" s="50"/>
      <c r="T481" s="51"/>
      <c r="U481" s="52"/>
      <c r="V481" s="53"/>
      <c r="W481" s="53"/>
      <c r="X481" s="54"/>
      <c r="Y481" s="49">
        <v>1</v>
      </c>
      <c r="Z481" s="50"/>
      <c r="AA481" s="50"/>
      <c r="AB481" s="51"/>
      <c r="AC481" s="49">
        <v>320426</v>
      </c>
      <c r="AD481" s="50"/>
      <c r="AE481" s="51"/>
      <c r="AF481" s="52"/>
      <c r="AG481" s="54"/>
    </row>
    <row r="482" spans="1:33" ht="12.95" customHeight="1" x14ac:dyDescent="0.25">
      <c r="A482" s="4"/>
      <c r="B482" s="53"/>
      <c r="C482" s="54"/>
      <c r="D482" s="55" t="s">
        <v>37</v>
      </c>
      <c r="E482" s="56"/>
      <c r="F482" s="52"/>
      <c r="G482" s="54"/>
      <c r="H482" s="52"/>
      <c r="I482" s="53"/>
      <c r="J482" s="54"/>
      <c r="K482" s="57">
        <v>1.05</v>
      </c>
      <c r="L482" s="58"/>
      <c r="M482" s="59"/>
      <c r="N482" s="52"/>
      <c r="O482" s="53"/>
      <c r="P482" s="54"/>
      <c r="Q482" s="49">
        <v>586532</v>
      </c>
      <c r="R482" s="50"/>
      <c r="S482" s="50"/>
      <c r="T482" s="51"/>
      <c r="U482" s="52"/>
      <c r="V482" s="53"/>
      <c r="W482" s="53"/>
      <c r="X482" s="54"/>
      <c r="Y482" s="57">
        <v>1.05</v>
      </c>
      <c r="Z482" s="58"/>
      <c r="AA482" s="58"/>
      <c r="AB482" s="59"/>
      <c r="AC482" s="49">
        <v>586532</v>
      </c>
      <c r="AD482" s="50"/>
      <c r="AE482" s="51"/>
      <c r="AF482" s="52"/>
      <c r="AG482" s="54"/>
    </row>
    <row r="483" spans="1:33" ht="12.95" customHeight="1" x14ac:dyDescent="0.25">
      <c r="A483" s="4"/>
      <c r="B483" s="53"/>
      <c r="C483" s="54"/>
      <c r="D483" s="55" t="s">
        <v>38</v>
      </c>
      <c r="E483" s="56"/>
      <c r="F483" s="52"/>
      <c r="G483" s="54"/>
      <c r="H483" s="52"/>
      <c r="I483" s="53"/>
      <c r="J483" s="54"/>
      <c r="K483" s="57">
        <v>0.55000000000000004</v>
      </c>
      <c r="L483" s="58"/>
      <c r="M483" s="59"/>
      <c r="N483" s="52"/>
      <c r="O483" s="53"/>
      <c r="P483" s="54"/>
      <c r="Q483" s="49">
        <v>307231</v>
      </c>
      <c r="R483" s="50"/>
      <c r="S483" s="50"/>
      <c r="T483" s="51"/>
      <c r="U483" s="52"/>
      <c r="V483" s="53"/>
      <c r="W483" s="53"/>
      <c r="X483" s="54"/>
      <c r="Y483" s="57">
        <v>0.55000000000000004</v>
      </c>
      <c r="Z483" s="58"/>
      <c r="AA483" s="58"/>
      <c r="AB483" s="59"/>
      <c r="AC483" s="49">
        <v>307231</v>
      </c>
      <c r="AD483" s="50"/>
      <c r="AE483" s="51"/>
      <c r="AF483" s="52"/>
      <c r="AG483" s="54"/>
    </row>
    <row r="484" spans="1:33" ht="12.95" customHeight="1" x14ac:dyDescent="0.25">
      <c r="A484" s="4"/>
      <c r="B484" s="53"/>
      <c r="C484" s="54"/>
      <c r="D484" s="55" t="s">
        <v>39</v>
      </c>
      <c r="E484" s="56"/>
      <c r="F484" s="52" t="s">
        <v>40</v>
      </c>
      <c r="G484" s="54"/>
      <c r="H484" s="64">
        <v>162.4</v>
      </c>
      <c r="I484" s="77"/>
      <c r="J484" s="65"/>
      <c r="K484" s="55"/>
      <c r="L484" s="63"/>
      <c r="M484" s="56"/>
      <c r="N484" s="60">
        <v>1.5525</v>
      </c>
      <c r="O484" s="61"/>
      <c r="P484" s="62"/>
      <c r="Q484" s="55"/>
      <c r="R484" s="63"/>
      <c r="S484" s="63"/>
      <c r="T484" s="56"/>
      <c r="U484" s="55"/>
      <c r="V484" s="63"/>
      <c r="W484" s="63"/>
      <c r="X484" s="56"/>
      <c r="Y484" s="55"/>
      <c r="Z484" s="63"/>
      <c r="AA484" s="63"/>
      <c r="AB484" s="56"/>
      <c r="AC484" s="55"/>
      <c r="AD484" s="63"/>
      <c r="AE484" s="56"/>
      <c r="AF484" s="57">
        <v>53622.16</v>
      </c>
      <c r="AG484" s="59"/>
    </row>
    <row r="485" spans="1:33" ht="22.35" customHeight="1" x14ac:dyDescent="0.25">
      <c r="A485" s="4"/>
      <c r="B485" s="53"/>
      <c r="C485" s="53"/>
      <c r="D485" s="63" t="s">
        <v>41</v>
      </c>
      <c r="E485" s="63"/>
      <c r="F485" s="53"/>
      <c r="G485" s="53"/>
      <c r="H485" s="53"/>
      <c r="I485" s="53"/>
      <c r="J485" s="53"/>
      <c r="K485" s="53"/>
      <c r="L485" s="53"/>
      <c r="M485" s="53"/>
      <c r="N485" s="53"/>
      <c r="O485" s="53"/>
      <c r="P485" s="53"/>
      <c r="Q485" s="49">
        <v>1791963</v>
      </c>
      <c r="R485" s="50"/>
      <c r="S485" s="50"/>
      <c r="T485" s="51"/>
      <c r="U485" s="52"/>
      <c r="V485" s="53"/>
      <c r="W485" s="53"/>
      <c r="X485" s="53"/>
      <c r="Y485" s="53"/>
      <c r="Z485" s="53"/>
      <c r="AA485" s="53"/>
      <c r="AB485" s="53"/>
      <c r="AC485" s="49">
        <v>1791963</v>
      </c>
      <c r="AD485" s="50"/>
      <c r="AE485" s="51"/>
      <c r="AF485" s="57">
        <v>53622.16</v>
      </c>
      <c r="AG485" s="59"/>
    </row>
    <row r="486" spans="1:33" ht="46.5" customHeight="1" x14ac:dyDescent="0.25">
      <c r="A486" s="23">
        <v>42</v>
      </c>
      <c r="B486" s="15" t="s">
        <v>62</v>
      </c>
      <c r="C486" s="21"/>
      <c r="D486" s="27" t="s">
        <v>63</v>
      </c>
      <c r="E486" s="28"/>
      <c r="F486" s="15" t="s">
        <v>65</v>
      </c>
      <c r="G486" s="21"/>
      <c r="H486" s="37">
        <v>212.67999999999998</v>
      </c>
      <c r="I486" s="38"/>
      <c r="J486" s="39"/>
      <c r="K486" s="37">
        <v>937.61999999999989</v>
      </c>
      <c r="L486" s="38"/>
      <c r="M486" s="39"/>
      <c r="N486" s="15"/>
      <c r="O486" s="16"/>
      <c r="P486" s="16"/>
      <c r="Q486" s="19">
        <v>1498917</v>
      </c>
      <c r="R486" s="19"/>
      <c r="S486" s="19"/>
      <c r="T486" s="19"/>
      <c r="U486" s="16"/>
      <c r="V486" s="16"/>
      <c r="W486" s="16"/>
      <c r="X486" s="16"/>
      <c r="Y486" s="16"/>
      <c r="Z486" s="16"/>
      <c r="AA486" s="16"/>
      <c r="AB486" s="16"/>
      <c r="AC486" s="19">
        <v>1498917</v>
      </c>
      <c r="AD486" s="19"/>
      <c r="AE486" s="19"/>
      <c r="AF486" s="16"/>
      <c r="AG486" s="21"/>
    </row>
    <row r="487" spans="1:33" ht="93" customHeight="1" x14ac:dyDescent="0.25">
      <c r="A487" s="24"/>
      <c r="B487" s="25" t="s">
        <v>26</v>
      </c>
      <c r="C487" s="26"/>
      <c r="D487" s="29" t="s">
        <v>161</v>
      </c>
      <c r="E487" s="30"/>
      <c r="F487" s="17"/>
      <c r="G487" s="22"/>
      <c r="H487" s="40"/>
      <c r="I487" s="41"/>
      <c r="J487" s="42"/>
      <c r="K487" s="40"/>
      <c r="L487" s="41"/>
      <c r="M487" s="42"/>
      <c r="N487" s="17"/>
      <c r="O487" s="18"/>
      <c r="P487" s="18"/>
      <c r="Q487" s="20"/>
      <c r="R487" s="20"/>
      <c r="S487" s="20"/>
      <c r="T487" s="20"/>
      <c r="U487" s="18"/>
      <c r="V487" s="18"/>
      <c r="W487" s="18"/>
      <c r="X487" s="18"/>
      <c r="Y487" s="18"/>
      <c r="Z487" s="18"/>
      <c r="AA487" s="18"/>
      <c r="AB487" s="18"/>
      <c r="AC487" s="20"/>
      <c r="AD487" s="20"/>
      <c r="AE487" s="20"/>
      <c r="AF487" s="18"/>
      <c r="AG487" s="22"/>
    </row>
    <row r="488" spans="1:33" ht="23.25" customHeight="1" x14ac:dyDescent="0.25">
      <c r="A488" s="4"/>
      <c r="B488" s="53"/>
      <c r="C488" s="54"/>
      <c r="D488" s="55" t="s">
        <v>30</v>
      </c>
      <c r="E488" s="56"/>
      <c r="F488" s="52"/>
      <c r="G488" s="54"/>
      <c r="H488" s="52"/>
      <c r="I488" s="53"/>
      <c r="J488" s="54"/>
      <c r="K488" s="57">
        <v>297.95999999999998</v>
      </c>
      <c r="L488" s="58"/>
      <c r="M488" s="59"/>
      <c r="N488" s="60">
        <v>1.5525</v>
      </c>
      <c r="O488" s="61"/>
      <c r="P488" s="62"/>
      <c r="Q488" s="49">
        <v>98382</v>
      </c>
      <c r="R488" s="50"/>
      <c r="S488" s="50"/>
      <c r="T488" s="51"/>
      <c r="U488" s="52" t="s">
        <v>31</v>
      </c>
      <c r="V488" s="53"/>
      <c r="W488" s="53"/>
      <c r="X488" s="54"/>
      <c r="Y488" s="49">
        <v>1</v>
      </c>
      <c r="Z488" s="50"/>
      <c r="AA488" s="50"/>
      <c r="AB488" s="51"/>
      <c r="AC488" s="49">
        <v>98382</v>
      </c>
      <c r="AD488" s="50"/>
      <c r="AE488" s="51"/>
      <c r="AF488" s="52"/>
      <c r="AG488" s="54"/>
    </row>
    <row r="489" spans="1:33" ht="12.95" customHeight="1" x14ac:dyDescent="0.25">
      <c r="A489" s="4"/>
      <c r="B489" s="53"/>
      <c r="C489" s="54"/>
      <c r="D489" s="55" t="s">
        <v>32</v>
      </c>
      <c r="E489" s="56"/>
      <c r="F489" s="52"/>
      <c r="G489" s="54"/>
      <c r="H489" s="52"/>
      <c r="I489" s="53"/>
      <c r="J489" s="54"/>
      <c r="K489" s="57">
        <v>1.18</v>
      </c>
      <c r="L489" s="58"/>
      <c r="M489" s="59"/>
      <c r="N489" s="60">
        <v>1.6875</v>
      </c>
      <c r="O489" s="61"/>
      <c r="P489" s="62"/>
      <c r="Q489" s="49">
        <v>423</v>
      </c>
      <c r="R489" s="50"/>
      <c r="S489" s="50"/>
      <c r="T489" s="51"/>
      <c r="U489" s="52"/>
      <c r="V489" s="53"/>
      <c r="W489" s="53"/>
      <c r="X489" s="54"/>
      <c r="Y489" s="49">
        <v>1</v>
      </c>
      <c r="Z489" s="50"/>
      <c r="AA489" s="50"/>
      <c r="AB489" s="51"/>
      <c r="AC489" s="49">
        <v>423</v>
      </c>
      <c r="AD489" s="50"/>
      <c r="AE489" s="51"/>
      <c r="AF489" s="52"/>
      <c r="AG489" s="54"/>
    </row>
    <row r="490" spans="1:33" ht="12.95" customHeight="1" x14ac:dyDescent="0.25">
      <c r="A490" s="4"/>
      <c r="B490" s="53"/>
      <c r="C490" s="54"/>
      <c r="D490" s="55" t="s">
        <v>33</v>
      </c>
      <c r="E490" s="56"/>
      <c r="F490" s="52"/>
      <c r="G490" s="54"/>
      <c r="H490" s="52"/>
      <c r="I490" s="53"/>
      <c r="J490" s="54"/>
      <c r="K490" s="57">
        <v>0.14000000000000001</v>
      </c>
      <c r="L490" s="58"/>
      <c r="M490" s="59"/>
      <c r="N490" s="60">
        <v>1.6875</v>
      </c>
      <c r="O490" s="61"/>
      <c r="P490" s="62"/>
      <c r="Q490" s="49">
        <v>50</v>
      </c>
      <c r="R490" s="50"/>
      <c r="S490" s="50"/>
      <c r="T490" s="51"/>
      <c r="U490" s="52"/>
      <c r="V490" s="53"/>
      <c r="W490" s="53"/>
      <c r="X490" s="54"/>
      <c r="Y490" s="49">
        <v>1</v>
      </c>
      <c r="Z490" s="50"/>
      <c r="AA490" s="50"/>
      <c r="AB490" s="51"/>
      <c r="AC490" s="49">
        <v>50</v>
      </c>
      <c r="AD490" s="50"/>
      <c r="AE490" s="51"/>
      <c r="AF490" s="52"/>
      <c r="AG490" s="54"/>
    </row>
    <row r="491" spans="1:33" ht="12.95" customHeight="1" x14ac:dyDescent="0.25">
      <c r="A491" s="4"/>
      <c r="B491" s="53"/>
      <c r="C491" s="54"/>
      <c r="D491" s="55" t="s">
        <v>34</v>
      </c>
      <c r="E491" s="56"/>
      <c r="F491" s="52"/>
      <c r="G491" s="54"/>
      <c r="H491" s="52"/>
      <c r="I491" s="53"/>
      <c r="J491" s="54"/>
      <c r="K491" s="57">
        <v>638.48</v>
      </c>
      <c r="L491" s="58"/>
      <c r="M491" s="59"/>
      <c r="N491" s="49">
        <v>1</v>
      </c>
      <c r="O491" s="50"/>
      <c r="P491" s="51"/>
      <c r="Q491" s="49">
        <v>135792</v>
      </c>
      <c r="R491" s="50"/>
      <c r="S491" s="50"/>
      <c r="T491" s="51"/>
      <c r="U491" s="52"/>
      <c r="V491" s="53"/>
      <c r="W491" s="53"/>
      <c r="X491" s="54"/>
      <c r="Y491" s="49">
        <v>1</v>
      </c>
      <c r="Z491" s="50"/>
      <c r="AA491" s="50"/>
      <c r="AB491" s="51"/>
      <c r="AC491" s="49">
        <v>135792</v>
      </c>
      <c r="AD491" s="50"/>
      <c r="AE491" s="51"/>
      <c r="AF491" s="52"/>
      <c r="AG491" s="54"/>
    </row>
    <row r="492" spans="1:33" ht="23.25" customHeight="1" x14ac:dyDescent="0.25">
      <c r="A492" s="7">
        <v>42.1</v>
      </c>
      <c r="B492" s="52" t="s">
        <v>66</v>
      </c>
      <c r="C492" s="54"/>
      <c r="D492" s="55" t="s">
        <v>67</v>
      </c>
      <c r="E492" s="56"/>
      <c r="F492" s="52" t="s">
        <v>68</v>
      </c>
      <c r="G492" s="54"/>
      <c r="H492" s="105">
        <v>-0.42535999999999996</v>
      </c>
      <c r="I492" s="106"/>
      <c r="J492" s="107"/>
      <c r="K492" s="66">
        <v>25990</v>
      </c>
      <c r="L492" s="67"/>
      <c r="M492" s="68"/>
      <c r="N492" s="87">
        <v>-2E-3</v>
      </c>
      <c r="O492" s="88"/>
      <c r="P492" s="89"/>
      <c r="Q492" s="66">
        <v>-11055</v>
      </c>
      <c r="R492" s="67"/>
      <c r="S492" s="67"/>
      <c r="T492" s="68"/>
      <c r="U492" s="52"/>
      <c r="V492" s="53"/>
      <c r="W492" s="53"/>
      <c r="X492" s="54"/>
      <c r="Y492" s="49">
        <v>1</v>
      </c>
      <c r="Z492" s="50"/>
      <c r="AA492" s="50"/>
      <c r="AB492" s="51"/>
      <c r="AC492" s="66">
        <v>-11055</v>
      </c>
      <c r="AD492" s="67"/>
      <c r="AE492" s="68"/>
      <c r="AF492" s="55"/>
      <c r="AG492" s="56"/>
    </row>
    <row r="493" spans="1:33" ht="23.25" customHeight="1" x14ac:dyDescent="0.25">
      <c r="A493" s="7">
        <v>42.2</v>
      </c>
      <c r="B493" s="52" t="s">
        <v>69</v>
      </c>
      <c r="C493" s="54"/>
      <c r="D493" s="55" t="s">
        <v>70</v>
      </c>
      <c r="E493" s="56"/>
      <c r="F493" s="52" t="s">
        <v>71</v>
      </c>
      <c r="G493" s="54"/>
      <c r="H493" s="60">
        <v>-240.32839999999996</v>
      </c>
      <c r="I493" s="61"/>
      <c r="J493" s="62"/>
      <c r="K493" s="66">
        <v>458</v>
      </c>
      <c r="L493" s="67"/>
      <c r="M493" s="68"/>
      <c r="N493" s="84">
        <v>-1.1299999999999999</v>
      </c>
      <c r="O493" s="85"/>
      <c r="P493" s="86"/>
      <c r="Q493" s="66">
        <v>-110070</v>
      </c>
      <c r="R493" s="67"/>
      <c r="S493" s="67"/>
      <c r="T493" s="68"/>
      <c r="U493" s="52"/>
      <c r="V493" s="53"/>
      <c r="W493" s="53"/>
      <c r="X493" s="54"/>
      <c r="Y493" s="49">
        <v>1</v>
      </c>
      <c r="Z493" s="50"/>
      <c r="AA493" s="50"/>
      <c r="AB493" s="51"/>
      <c r="AC493" s="66">
        <v>-110070</v>
      </c>
      <c r="AD493" s="67"/>
      <c r="AE493" s="68"/>
      <c r="AF493" s="55"/>
      <c r="AG493" s="56"/>
    </row>
    <row r="494" spans="1:33" ht="30.75" customHeight="1" x14ac:dyDescent="0.25">
      <c r="A494" s="7">
        <v>42.3</v>
      </c>
      <c r="B494" s="52" t="s">
        <v>72</v>
      </c>
      <c r="C494" s="54"/>
      <c r="D494" s="55" t="s">
        <v>73</v>
      </c>
      <c r="E494" s="56"/>
      <c r="F494" s="52" t="s">
        <v>74</v>
      </c>
      <c r="G494" s="54"/>
      <c r="H494" s="57">
        <v>24032.839999999997</v>
      </c>
      <c r="I494" s="58"/>
      <c r="J494" s="59"/>
      <c r="K494" s="57">
        <v>49.15</v>
      </c>
      <c r="L494" s="58"/>
      <c r="M494" s="59"/>
      <c r="N494" s="90">
        <v>113</v>
      </c>
      <c r="O494" s="91"/>
      <c r="P494" s="92"/>
      <c r="Q494" s="66">
        <v>1181214</v>
      </c>
      <c r="R494" s="67"/>
      <c r="S494" s="67"/>
      <c r="T494" s="68"/>
      <c r="U494" s="52"/>
      <c r="V494" s="53"/>
      <c r="W494" s="53"/>
      <c r="X494" s="54"/>
      <c r="Y494" s="49">
        <v>1</v>
      </c>
      <c r="Z494" s="50"/>
      <c r="AA494" s="50"/>
      <c r="AB494" s="51"/>
      <c r="AC494" s="66">
        <v>1181214</v>
      </c>
      <c r="AD494" s="67"/>
      <c r="AE494" s="68"/>
      <c r="AF494" s="55"/>
      <c r="AG494" s="56"/>
    </row>
    <row r="495" spans="1:33" ht="23.25" customHeight="1" x14ac:dyDescent="0.25">
      <c r="A495" s="7">
        <v>42.4</v>
      </c>
      <c r="B495" s="52" t="s">
        <v>75</v>
      </c>
      <c r="C495" s="54"/>
      <c r="D495" s="55" t="s">
        <v>76</v>
      </c>
      <c r="E495" s="56"/>
      <c r="F495" s="52" t="s">
        <v>77</v>
      </c>
      <c r="G495" s="54"/>
      <c r="H495" s="57">
        <v>425.35999999999996</v>
      </c>
      <c r="I495" s="58"/>
      <c r="J495" s="59"/>
      <c r="K495" s="57">
        <v>109.88</v>
      </c>
      <c r="L495" s="58"/>
      <c r="M495" s="59"/>
      <c r="N495" s="90">
        <v>2</v>
      </c>
      <c r="O495" s="91"/>
      <c r="P495" s="92"/>
      <c r="Q495" s="66">
        <v>46739</v>
      </c>
      <c r="R495" s="67"/>
      <c r="S495" s="67"/>
      <c r="T495" s="68"/>
      <c r="U495" s="52"/>
      <c r="V495" s="53"/>
      <c r="W495" s="53"/>
      <c r="X495" s="54"/>
      <c r="Y495" s="49">
        <v>1</v>
      </c>
      <c r="Z495" s="50"/>
      <c r="AA495" s="50"/>
      <c r="AB495" s="51"/>
      <c r="AC495" s="66">
        <v>46739</v>
      </c>
      <c r="AD495" s="67"/>
      <c r="AE495" s="68"/>
      <c r="AF495" s="55"/>
      <c r="AG495" s="56"/>
    </row>
    <row r="496" spans="1:33" ht="12.95" customHeight="1" x14ac:dyDescent="0.25">
      <c r="A496" s="4"/>
      <c r="B496" s="53"/>
      <c r="C496" s="54"/>
      <c r="D496" s="55" t="s">
        <v>37</v>
      </c>
      <c r="E496" s="56"/>
      <c r="F496" s="52"/>
      <c r="G496" s="54"/>
      <c r="H496" s="52"/>
      <c r="I496" s="53"/>
      <c r="J496" s="54"/>
      <c r="K496" s="57">
        <v>1.05</v>
      </c>
      <c r="L496" s="58"/>
      <c r="M496" s="59"/>
      <c r="N496" s="52"/>
      <c r="O496" s="53"/>
      <c r="P496" s="54"/>
      <c r="Q496" s="49">
        <v>103354</v>
      </c>
      <c r="R496" s="50"/>
      <c r="S496" s="50"/>
      <c r="T496" s="51"/>
      <c r="U496" s="52"/>
      <c r="V496" s="53"/>
      <c r="W496" s="53"/>
      <c r="X496" s="54"/>
      <c r="Y496" s="57">
        <v>1.05</v>
      </c>
      <c r="Z496" s="58"/>
      <c r="AA496" s="58"/>
      <c r="AB496" s="59"/>
      <c r="AC496" s="49">
        <v>103354</v>
      </c>
      <c r="AD496" s="50"/>
      <c r="AE496" s="51"/>
      <c r="AF496" s="52"/>
      <c r="AG496" s="54"/>
    </row>
    <row r="497" spans="1:33" ht="12.95" customHeight="1" x14ac:dyDescent="0.25">
      <c r="A497" s="4"/>
      <c r="B497" s="53"/>
      <c r="C497" s="54"/>
      <c r="D497" s="55" t="s">
        <v>38</v>
      </c>
      <c r="E497" s="56"/>
      <c r="F497" s="52"/>
      <c r="G497" s="54"/>
      <c r="H497" s="52"/>
      <c r="I497" s="53"/>
      <c r="J497" s="54"/>
      <c r="K497" s="57">
        <v>0.55000000000000004</v>
      </c>
      <c r="L497" s="58"/>
      <c r="M497" s="59"/>
      <c r="N497" s="52"/>
      <c r="O497" s="53"/>
      <c r="P497" s="54"/>
      <c r="Q497" s="49">
        <v>54138</v>
      </c>
      <c r="R497" s="50"/>
      <c r="S497" s="50"/>
      <c r="T497" s="51"/>
      <c r="U497" s="52"/>
      <c r="V497" s="53"/>
      <c r="W497" s="53"/>
      <c r="X497" s="54"/>
      <c r="Y497" s="57">
        <v>0.55000000000000004</v>
      </c>
      <c r="Z497" s="58"/>
      <c r="AA497" s="58"/>
      <c r="AB497" s="59"/>
      <c r="AC497" s="49">
        <v>54138</v>
      </c>
      <c r="AD497" s="50"/>
      <c r="AE497" s="51"/>
      <c r="AF497" s="52"/>
      <c r="AG497" s="54"/>
    </row>
    <row r="498" spans="1:33" ht="12.95" customHeight="1" x14ac:dyDescent="0.25">
      <c r="A498" s="4"/>
      <c r="B498" s="53"/>
      <c r="C498" s="54"/>
      <c r="D498" s="55" t="s">
        <v>39</v>
      </c>
      <c r="E498" s="56"/>
      <c r="F498" s="52" t="s">
        <v>40</v>
      </c>
      <c r="G498" s="54"/>
      <c r="H498" s="57">
        <v>33.630000000000003</v>
      </c>
      <c r="I498" s="58"/>
      <c r="J498" s="59"/>
      <c r="K498" s="55"/>
      <c r="L498" s="63"/>
      <c r="M498" s="56"/>
      <c r="N498" s="60">
        <v>1.5525</v>
      </c>
      <c r="O498" s="61"/>
      <c r="P498" s="62"/>
      <c r="Q498" s="55"/>
      <c r="R498" s="63"/>
      <c r="S498" s="63"/>
      <c r="T498" s="56"/>
      <c r="U498" s="55"/>
      <c r="V498" s="63"/>
      <c r="W498" s="63"/>
      <c r="X498" s="56"/>
      <c r="Y498" s="55"/>
      <c r="Z498" s="63"/>
      <c r="AA498" s="63"/>
      <c r="AB498" s="56"/>
      <c r="AC498" s="55"/>
      <c r="AD498" s="63"/>
      <c r="AE498" s="56"/>
      <c r="AF498" s="57">
        <v>11104.15</v>
      </c>
      <c r="AG498" s="59"/>
    </row>
    <row r="499" spans="1:33" ht="22.35" customHeight="1" x14ac:dyDescent="0.25">
      <c r="A499" s="4"/>
      <c r="B499" s="53"/>
      <c r="C499" s="53"/>
      <c r="D499" s="63" t="s">
        <v>41</v>
      </c>
      <c r="E499" s="63"/>
      <c r="F499" s="53"/>
      <c r="G499" s="53"/>
      <c r="H499" s="53"/>
      <c r="I499" s="53"/>
      <c r="J499" s="53"/>
      <c r="K499" s="53"/>
      <c r="L499" s="53"/>
      <c r="M499" s="53"/>
      <c r="N499" s="53"/>
      <c r="O499" s="53"/>
      <c r="P499" s="53"/>
      <c r="Q499" s="49">
        <v>1498917</v>
      </c>
      <c r="R499" s="50"/>
      <c r="S499" s="50"/>
      <c r="T499" s="51"/>
      <c r="U499" s="52"/>
      <c r="V499" s="53"/>
      <c r="W499" s="53"/>
      <c r="X499" s="53"/>
      <c r="Y499" s="53"/>
      <c r="Z499" s="53"/>
      <c r="AA499" s="53"/>
      <c r="AB499" s="53"/>
      <c r="AC499" s="49">
        <v>1498917</v>
      </c>
      <c r="AD499" s="50"/>
      <c r="AE499" s="51"/>
      <c r="AF499" s="57">
        <v>11104.15</v>
      </c>
      <c r="AG499" s="59"/>
    </row>
    <row r="500" spans="1:33" ht="44.25" customHeight="1" x14ac:dyDescent="0.25">
      <c r="A500" s="23">
        <v>43</v>
      </c>
      <c r="B500" s="15" t="s">
        <v>78</v>
      </c>
      <c r="C500" s="21"/>
      <c r="D500" s="27" t="s">
        <v>79</v>
      </c>
      <c r="E500" s="28"/>
      <c r="F500" s="15" t="s">
        <v>81</v>
      </c>
      <c r="G500" s="21"/>
      <c r="H500" s="37">
        <v>212.67999999999998</v>
      </c>
      <c r="I500" s="38"/>
      <c r="J500" s="39"/>
      <c r="K500" s="37">
        <v>80.62</v>
      </c>
      <c r="L500" s="38"/>
      <c r="M500" s="39"/>
      <c r="N500" s="15"/>
      <c r="O500" s="16"/>
      <c r="P500" s="16"/>
      <c r="Q500" s="19">
        <v>808062</v>
      </c>
      <c r="R500" s="19"/>
      <c r="S500" s="19"/>
      <c r="T500" s="19"/>
      <c r="U500" s="16"/>
      <c r="V500" s="16"/>
      <c r="W500" s="16"/>
      <c r="X500" s="16"/>
      <c r="Y500" s="16"/>
      <c r="Z500" s="16"/>
      <c r="AA500" s="16"/>
      <c r="AB500" s="16"/>
      <c r="AC500" s="19">
        <v>808062</v>
      </c>
      <c r="AD500" s="19"/>
      <c r="AE500" s="19"/>
      <c r="AF500" s="16"/>
      <c r="AG500" s="21"/>
    </row>
    <row r="501" spans="1:33" ht="96" customHeight="1" x14ac:dyDescent="0.25">
      <c r="A501" s="24"/>
      <c r="B501" s="25" t="s">
        <v>26</v>
      </c>
      <c r="C501" s="26"/>
      <c r="D501" s="29" t="s">
        <v>162</v>
      </c>
      <c r="E501" s="30"/>
      <c r="F501" s="17"/>
      <c r="G501" s="22"/>
      <c r="H501" s="40"/>
      <c r="I501" s="41"/>
      <c r="J501" s="42"/>
      <c r="K501" s="40"/>
      <c r="L501" s="41"/>
      <c r="M501" s="42"/>
      <c r="N501" s="17"/>
      <c r="O501" s="18"/>
      <c r="P501" s="18"/>
      <c r="Q501" s="20"/>
      <c r="R501" s="20"/>
      <c r="S501" s="20"/>
      <c r="T501" s="20"/>
      <c r="U501" s="18"/>
      <c r="V501" s="18"/>
      <c r="W501" s="18"/>
      <c r="X501" s="18"/>
      <c r="Y501" s="18"/>
      <c r="Z501" s="18"/>
      <c r="AA501" s="18"/>
      <c r="AB501" s="18"/>
      <c r="AC501" s="20"/>
      <c r="AD501" s="20"/>
      <c r="AE501" s="20"/>
      <c r="AF501" s="18"/>
      <c r="AG501" s="22"/>
    </row>
    <row r="502" spans="1:33" ht="23.25" customHeight="1" x14ac:dyDescent="0.25">
      <c r="A502" s="4"/>
      <c r="B502" s="53"/>
      <c r="C502" s="54"/>
      <c r="D502" s="55" t="s">
        <v>30</v>
      </c>
      <c r="E502" s="56"/>
      <c r="F502" s="52"/>
      <c r="G502" s="54"/>
      <c r="H502" s="52"/>
      <c r="I502" s="53"/>
      <c r="J502" s="54"/>
      <c r="K502" s="57">
        <v>80.62</v>
      </c>
      <c r="L502" s="58"/>
      <c r="M502" s="59"/>
      <c r="N502" s="60">
        <v>1.5525</v>
      </c>
      <c r="O502" s="61"/>
      <c r="P502" s="62"/>
      <c r="Q502" s="49">
        <v>26620</v>
      </c>
      <c r="R502" s="50"/>
      <c r="S502" s="50"/>
      <c r="T502" s="51"/>
      <c r="U502" s="52" t="s">
        <v>31</v>
      </c>
      <c r="V502" s="53"/>
      <c r="W502" s="53"/>
      <c r="X502" s="54"/>
      <c r="Y502" s="49">
        <v>1</v>
      </c>
      <c r="Z502" s="50"/>
      <c r="AA502" s="50"/>
      <c r="AB502" s="51"/>
      <c r="AC502" s="49">
        <v>26620</v>
      </c>
      <c r="AD502" s="50"/>
      <c r="AE502" s="51"/>
      <c r="AF502" s="52"/>
      <c r="AG502" s="54"/>
    </row>
    <row r="503" spans="1:33" ht="12.95" customHeight="1" x14ac:dyDescent="0.25">
      <c r="A503" s="4"/>
      <c r="B503" s="53"/>
      <c r="C503" s="54"/>
      <c r="D503" s="55" t="s">
        <v>32</v>
      </c>
      <c r="E503" s="56"/>
      <c r="F503" s="52"/>
      <c r="G503" s="54"/>
      <c r="H503" s="52"/>
      <c r="I503" s="53"/>
      <c r="J503" s="54"/>
      <c r="K503" s="49">
        <v>0</v>
      </c>
      <c r="L503" s="50"/>
      <c r="M503" s="51"/>
      <c r="N503" s="60">
        <v>1.6875</v>
      </c>
      <c r="O503" s="61"/>
      <c r="P503" s="62"/>
      <c r="Q503" s="49">
        <v>0</v>
      </c>
      <c r="R503" s="50"/>
      <c r="S503" s="50"/>
      <c r="T503" s="51"/>
      <c r="U503" s="52"/>
      <c r="V503" s="53"/>
      <c r="W503" s="53"/>
      <c r="X503" s="54"/>
      <c r="Y503" s="49">
        <v>1</v>
      </c>
      <c r="Z503" s="50"/>
      <c r="AA503" s="50"/>
      <c r="AB503" s="51"/>
      <c r="AC503" s="49">
        <v>0</v>
      </c>
      <c r="AD503" s="50"/>
      <c r="AE503" s="51"/>
      <c r="AF503" s="52"/>
      <c r="AG503" s="54"/>
    </row>
    <row r="504" spans="1:33" ht="12.95" customHeight="1" x14ac:dyDescent="0.25">
      <c r="A504" s="4"/>
      <c r="B504" s="53"/>
      <c r="C504" s="54"/>
      <c r="D504" s="55" t="s">
        <v>33</v>
      </c>
      <c r="E504" s="56"/>
      <c r="F504" s="52"/>
      <c r="G504" s="54"/>
      <c r="H504" s="52"/>
      <c r="I504" s="53"/>
      <c r="J504" s="54"/>
      <c r="K504" s="49">
        <v>0</v>
      </c>
      <c r="L504" s="50"/>
      <c r="M504" s="51"/>
      <c r="N504" s="60">
        <v>1.6875</v>
      </c>
      <c r="O504" s="61"/>
      <c r="P504" s="62"/>
      <c r="Q504" s="49">
        <v>0</v>
      </c>
      <c r="R504" s="50"/>
      <c r="S504" s="50"/>
      <c r="T504" s="51"/>
      <c r="U504" s="52"/>
      <c r="V504" s="53"/>
      <c r="W504" s="53"/>
      <c r="X504" s="54"/>
      <c r="Y504" s="49">
        <v>1</v>
      </c>
      <c r="Z504" s="50"/>
      <c r="AA504" s="50"/>
      <c r="AB504" s="51"/>
      <c r="AC504" s="49">
        <v>0</v>
      </c>
      <c r="AD504" s="50"/>
      <c r="AE504" s="51"/>
      <c r="AF504" s="52"/>
      <c r="AG504" s="54"/>
    </row>
    <row r="505" spans="1:33" ht="12.95" customHeight="1" x14ac:dyDescent="0.25">
      <c r="A505" s="4"/>
      <c r="B505" s="53"/>
      <c r="C505" s="54"/>
      <c r="D505" s="55" t="s">
        <v>34</v>
      </c>
      <c r="E505" s="56"/>
      <c r="F505" s="52"/>
      <c r="G505" s="54"/>
      <c r="H505" s="52"/>
      <c r="I505" s="53"/>
      <c r="J505" s="54"/>
      <c r="K505" s="49">
        <v>0</v>
      </c>
      <c r="L505" s="50"/>
      <c r="M505" s="51"/>
      <c r="N505" s="49">
        <v>1</v>
      </c>
      <c r="O505" s="50"/>
      <c r="P505" s="51"/>
      <c r="Q505" s="49">
        <v>0</v>
      </c>
      <c r="R505" s="50"/>
      <c r="S505" s="50"/>
      <c r="T505" s="51"/>
      <c r="U505" s="52"/>
      <c r="V505" s="53"/>
      <c r="W505" s="53"/>
      <c r="X505" s="54"/>
      <c r="Y505" s="49">
        <v>1</v>
      </c>
      <c r="Z505" s="50"/>
      <c r="AA505" s="50"/>
      <c r="AB505" s="51"/>
      <c r="AC505" s="49">
        <v>0</v>
      </c>
      <c r="AD505" s="50"/>
      <c r="AE505" s="51"/>
      <c r="AF505" s="52"/>
      <c r="AG505" s="54"/>
    </row>
    <row r="506" spans="1:33" ht="42" customHeight="1" x14ac:dyDescent="0.25">
      <c r="A506" s="7">
        <v>43.1</v>
      </c>
      <c r="B506" s="52" t="s">
        <v>275</v>
      </c>
      <c r="C506" s="54"/>
      <c r="D506" s="55" t="s">
        <v>82</v>
      </c>
      <c r="E506" s="56"/>
      <c r="F506" s="52" t="s">
        <v>74</v>
      </c>
      <c r="G506" s="54"/>
      <c r="H506" s="49">
        <v>21267.999999999996</v>
      </c>
      <c r="I506" s="50"/>
      <c r="J506" s="51"/>
      <c r="K506" s="57">
        <v>34.74</v>
      </c>
      <c r="L506" s="58"/>
      <c r="M506" s="59"/>
      <c r="N506" s="90">
        <v>100</v>
      </c>
      <c r="O506" s="91"/>
      <c r="P506" s="92"/>
      <c r="Q506" s="66">
        <v>738850</v>
      </c>
      <c r="R506" s="67"/>
      <c r="S506" s="67"/>
      <c r="T506" s="68"/>
      <c r="U506" s="52"/>
      <c r="V506" s="53"/>
      <c r="W506" s="53"/>
      <c r="X506" s="54"/>
      <c r="Y506" s="49">
        <v>1</v>
      </c>
      <c r="Z506" s="50"/>
      <c r="AA506" s="50"/>
      <c r="AB506" s="51"/>
      <c r="AC506" s="66">
        <v>738850</v>
      </c>
      <c r="AD506" s="67"/>
      <c r="AE506" s="68"/>
      <c r="AF506" s="55"/>
      <c r="AG506" s="56"/>
    </row>
    <row r="507" spans="1:33" ht="12.95" customHeight="1" x14ac:dyDescent="0.25">
      <c r="A507" s="4"/>
      <c r="B507" s="53"/>
      <c r="C507" s="54"/>
      <c r="D507" s="55" t="s">
        <v>37</v>
      </c>
      <c r="E507" s="56"/>
      <c r="F507" s="52"/>
      <c r="G507" s="54"/>
      <c r="H507" s="52"/>
      <c r="I507" s="53"/>
      <c r="J507" s="54"/>
      <c r="K507" s="57">
        <v>1.05</v>
      </c>
      <c r="L507" s="58"/>
      <c r="M507" s="59"/>
      <c r="N507" s="52"/>
      <c r="O507" s="53"/>
      <c r="P507" s="54"/>
      <c r="Q507" s="49">
        <v>27951</v>
      </c>
      <c r="R507" s="50"/>
      <c r="S507" s="50"/>
      <c r="T507" s="51"/>
      <c r="U507" s="52"/>
      <c r="V507" s="53"/>
      <c r="W507" s="53"/>
      <c r="X507" s="54"/>
      <c r="Y507" s="57">
        <v>1.05</v>
      </c>
      <c r="Z507" s="58"/>
      <c r="AA507" s="58"/>
      <c r="AB507" s="59"/>
      <c r="AC507" s="49">
        <v>27951</v>
      </c>
      <c r="AD507" s="50"/>
      <c r="AE507" s="51"/>
      <c r="AF507" s="52"/>
      <c r="AG507" s="54"/>
    </row>
    <row r="508" spans="1:33" ht="12.95" customHeight="1" x14ac:dyDescent="0.25">
      <c r="A508" s="4"/>
      <c r="B508" s="53"/>
      <c r="C508" s="54"/>
      <c r="D508" s="55" t="s">
        <v>38</v>
      </c>
      <c r="E508" s="56"/>
      <c r="F508" s="52"/>
      <c r="G508" s="54"/>
      <c r="H508" s="52"/>
      <c r="I508" s="53"/>
      <c r="J508" s="54"/>
      <c r="K508" s="57">
        <v>0.55000000000000004</v>
      </c>
      <c r="L508" s="58"/>
      <c r="M508" s="59"/>
      <c r="N508" s="52"/>
      <c r="O508" s="53"/>
      <c r="P508" s="54"/>
      <c r="Q508" s="49">
        <v>14641</v>
      </c>
      <c r="R508" s="50"/>
      <c r="S508" s="50"/>
      <c r="T508" s="51"/>
      <c r="U508" s="52"/>
      <c r="V508" s="53"/>
      <c r="W508" s="53"/>
      <c r="X508" s="54"/>
      <c r="Y508" s="57">
        <v>0.55000000000000004</v>
      </c>
      <c r="Z508" s="58"/>
      <c r="AA508" s="58"/>
      <c r="AB508" s="59"/>
      <c r="AC508" s="49">
        <v>14641</v>
      </c>
      <c r="AD508" s="50"/>
      <c r="AE508" s="51"/>
      <c r="AF508" s="52"/>
      <c r="AG508" s="54"/>
    </row>
    <row r="509" spans="1:33" ht="12.95" customHeight="1" x14ac:dyDescent="0.25">
      <c r="A509" s="4"/>
      <c r="B509" s="53"/>
      <c r="C509" s="54"/>
      <c r="D509" s="55" t="s">
        <v>39</v>
      </c>
      <c r="E509" s="56"/>
      <c r="F509" s="52" t="s">
        <v>40</v>
      </c>
      <c r="G509" s="54"/>
      <c r="H509" s="57">
        <v>8.3800000000000008</v>
      </c>
      <c r="I509" s="58"/>
      <c r="J509" s="59"/>
      <c r="K509" s="55"/>
      <c r="L509" s="63"/>
      <c r="M509" s="56"/>
      <c r="N509" s="60">
        <v>1.5525</v>
      </c>
      <c r="O509" s="61"/>
      <c r="P509" s="62"/>
      <c r="Q509" s="55"/>
      <c r="R509" s="63"/>
      <c r="S509" s="63"/>
      <c r="T509" s="56"/>
      <c r="U509" s="55"/>
      <c r="V509" s="63"/>
      <c r="W509" s="63"/>
      <c r="X509" s="56"/>
      <c r="Y509" s="55"/>
      <c r="Z509" s="63"/>
      <c r="AA509" s="63"/>
      <c r="AB509" s="56"/>
      <c r="AC509" s="55"/>
      <c r="AD509" s="63"/>
      <c r="AE509" s="56"/>
      <c r="AF509" s="57">
        <v>2766.96</v>
      </c>
      <c r="AG509" s="59"/>
    </row>
    <row r="510" spans="1:33" ht="11.85" customHeight="1" x14ac:dyDescent="0.25">
      <c r="A510" s="4"/>
      <c r="B510" s="53"/>
      <c r="C510" s="53"/>
      <c r="D510" s="63" t="s">
        <v>41</v>
      </c>
      <c r="E510" s="63"/>
      <c r="F510" s="53"/>
      <c r="G510" s="53"/>
      <c r="H510" s="53"/>
      <c r="I510" s="53"/>
      <c r="J510" s="53"/>
      <c r="K510" s="53"/>
      <c r="L510" s="53"/>
      <c r="M510" s="53"/>
      <c r="N510" s="53"/>
      <c r="O510" s="53"/>
      <c r="P510" s="53"/>
      <c r="Q510" s="49">
        <v>808062</v>
      </c>
      <c r="R510" s="50"/>
      <c r="S510" s="50"/>
      <c r="T510" s="51"/>
      <c r="U510" s="52"/>
      <c r="V510" s="53"/>
      <c r="W510" s="53"/>
      <c r="X510" s="53"/>
      <c r="Y510" s="53"/>
      <c r="Z510" s="53"/>
      <c r="AA510" s="53"/>
      <c r="AB510" s="53"/>
      <c r="AC510" s="49">
        <v>808062</v>
      </c>
      <c r="AD510" s="50"/>
      <c r="AE510" s="51"/>
      <c r="AF510" s="57">
        <v>2766.96</v>
      </c>
      <c r="AG510" s="59"/>
    </row>
    <row r="511" spans="1:33" ht="11.85" customHeight="1" x14ac:dyDescent="0.25">
      <c r="A511" s="16" t="s">
        <v>163</v>
      </c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  <c r="AF511" s="16"/>
      <c r="AG511" s="16"/>
    </row>
    <row r="512" spans="1:33" ht="46.5" customHeight="1" x14ac:dyDescent="0.25">
      <c r="A512" s="23">
        <v>44</v>
      </c>
      <c r="B512" s="15" t="s">
        <v>25</v>
      </c>
      <c r="C512" s="21"/>
      <c r="D512" s="27" t="s">
        <v>27</v>
      </c>
      <c r="E512" s="28"/>
      <c r="F512" s="15" t="s">
        <v>29</v>
      </c>
      <c r="G512" s="21"/>
      <c r="H512" s="78">
        <v>28</v>
      </c>
      <c r="I512" s="79"/>
      <c r="J512" s="80"/>
      <c r="K512" s="37">
        <v>159.41999999999999</v>
      </c>
      <c r="L512" s="38"/>
      <c r="M512" s="39"/>
      <c r="N512" s="15"/>
      <c r="O512" s="16"/>
      <c r="P512" s="16"/>
      <c r="Q512" s="19">
        <v>32065</v>
      </c>
      <c r="R512" s="19"/>
      <c r="S512" s="19"/>
      <c r="T512" s="19"/>
      <c r="U512" s="16"/>
      <c r="V512" s="16"/>
      <c r="W512" s="16"/>
      <c r="X512" s="16"/>
      <c r="Y512" s="16"/>
      <c r="Z512" s="16"/>
      <c r="AA512" s="16"/>
      <c r="AB512" s="16"/>
      <c r="AC512" s="19">
        <v>32065</v>
      </c>
      <c r="AD512" s="19"/>
      <c r="AE512" s="19"/>
      <c r="AF512" s="16"/>
      <c r="AG512" s="21"/>
    </row>
    <row r="513" spans="1:33" ht="89.25" customHeight="1" x14ac:dyDescent="0.25">
      <c r="A513" s="24"/>
      <c r="B513" s="25" t="s">
        <v>26</v>
      </c>
      <c r="C513" s="26"/>
      <c r="D513" s="29" t="s">
        <v>28</v>
      </c>
      <c r="E513" s="30"/>
      <c r="F513" s="17"/>
      <c r="G513" s="22"/>
      <c r="H513" s="81"/>
      <c r="I513" s="82"/>
      <c r="J513" s="83"/>
      <c r="K513" s="40"/>
      <c r="L513" s="41"/>
      <c r="M513" s="42"/>
      <c r="N513" s="17"/>
      <c r="O513" s="18"/>
      <c r="P513" s="18"/>
      <c r="Q513" s="20"/>
      <c r="R513" s="20"/>
      <c r="S513" s="20"/>
      <c r="T513" s="20"/>
      <c r="U513" s="18"/>
      <c r="V513" s="18"/>
      <c r="W513" s="18"/>
      <c r="X513" s="18"/>
      <c r="Y513" s="18"/>
      <c r="Z513" s="18"/>
      <c r="AA513" s="18"/>
      <c r="AB513" s="18"/>
      <c r="AC513" s="20"/>
      <c r="AD513" s="20"/>
      <c r="AE513" s="20"/>
      <c r="AF513" s="18"/>
      <c r="AG513" s="22"/>
    </row>
    <row r="514" spans="1:33" ht="23.25" customHeight="1" x14ac:dyDescent="0.25">
      <c r="A514" s="4"/>
      <c r="B514" s="53"/>
      <c r="C514" s="54"/>
      <c r="D514" s="55" t="s">
        <v>30</v>
      </c>
      <c r="E514" s="56"/>
      <c r="F514" s="52"/>
      <c r="G514" s="54"/>
      <c r="H514" s="52"/>
      <c r="I514" s="53"/>
      <c r="J514" s="54"/>
      <c r="K514" s="49">
        <v>157</v>
      </c>
      <c r="L514" s="50"/>
      <c r="M514" s="51"/>
      <c r="N514" s="60">
        <v>1.5525</v>
      </c>
      <c r="O514" s="61"/>
      <c r="P514" s="62"/>
      <c r="Q514" s="49">
        <v>6825</v>
      </c>
      <c r="R514" s="50"/>
      <c r="S514" s="50"/>
      <c r="T514" s="51"/>
      <c r="U514" s="52" t="s">
        <v>31</v>
      </c>
      <c r="V514" s="53"/>
      <c r="W514" s="53"/>
      <c r="X514" s="54"/>
      <c r="Y514" s="49">
        <v>1</v>
      </c>
      <c r="Z514" s="50"/>
      <c r="AA514" s="50"/>
      <c r="AB514" s="51"/>
      <c r="AC514" s="49">
        <v>6825</v>
      </c>
      <c r="AD514" s="50"/>
      <c r="AE514" s="51"/>
      <c r="AF514" s="52"/>
      <c r="AG514" s="54"/>
    </row>
    <row r="515" spans="1:33" ht="12.95" customHeight="1" x14ac:dyDescent="0.25">
      <c r="A515" s="4"/>
      <c r="B515" s="53"/>
      <c r="C515" s="54"/>
      <c r="D515" s="55" t="s">
        <v>32</v>
      </c>
      <c r="E515" s="56"/>
      <c r="F515" s="52"/>
      <c r="G515" s="54"/>
      <c r="H515" s="52"/>
      <c r="I515" s="53"/>
      <c r="J515" s="54"/>
      <c r="K515" s="57">
        <v>2.06</v>
      </c>
      <c r="L515" s="58"/>
      <c r="M515" s="59"/>
      <c r="N515" s="60">
        <v>1.6875</v>
      </c>
      <c r="O515" s="61"/>
      <c r="P515" s="62"/>
      <c r="Q515" s="49">
        <v>97</v>
      </c>
      <c r="R515" s="50"/>
      <c r="S515" s="50"/>
      <c r="T515" s="51"/>
      <c r="U515" s="52"/>
      <c r="V515" s="53"/>
      <c r="W515" s="53"/>
      <c r="X515" s="54"/>
      <c r="Y515" s="49">
        <v>1</v>
      </c>
      <c r="Z515" s="50"/>
      <c r="AA515" s="50"/>
      <c r="AB515" s="51"/>
      <c r="AC515" s="49">
        <v>97</v>
      </c>
      <c r="AD515" s="50"/>
      <c r="AE515" s="51"/>
      <c r="AF515" s="52"/>
      <c r="AG515" s="54"/>
    </row>
    <row r="516" spans="1:33" ht="12.95" customHeight="1" x14ac:dyDescent="0.25">
      <c r="A516" s="4"/>
      <c r="B516" s="53"/>
      <c r="C516" s="54"/>
      <c r="D516" s="55" t="s">
        <v>33</v>
      </c>
      <c r="E516" s="56"/>
      <c r="F516" s="52"/>
      <c r="G516" s="54"/>
      <c r="H516" s="52"/>
      <c r="I516" s="53"/>
      <c r="J516" s="54"/>
      <c r="K516" s="57">
        <v>0.14000000000000001</v>
      </c>
      <c r="L516" s="58"/>
      <c r="M516" s="59"/>
      <c r="N516" s="60">
        <v>1.6875</v>
      </c>
      <c r="O516" s="61"/>
      <c r="P516" s="62"/>
      <c r="Q516" s="49">
        <v>7</v>
      </c>
      <c r="R516" s="50"/>
      <c r="S516" s="50"/>
      <c r="T516" s="51"/>
      <c r="U516" s="52"/>
      <c r="V516" s="53"/>
      <c r="W516" s="53"/>
      <c r="X516" s="54"/>
      <c r="Y516" s="49">
        <v>1</v>
      </c>
      <c r="Z516" s="50"/>
      <c r="AA516" s="50"/>
      <c r="AB516" s="51"/>
      <c r="AC516" s="49">
        <v>7</v>
      </c>
      <c r="AD516" s="50"/>
      <c r="AE516" s="51"/>
      <c r="AF516" s="52"/>
      <c r="AG516" s="54"/>
    </row>
    <row r="517" spans="1:33" ht="12.95" customHeight="1" x14ac:dyDescent="0.25">
      <c r="A517" s="4"/>
      <c r="B517" s="53"/>
      <c r="C517" s="54"/>
      <c r="D517" s="55" t="s">
        <v>34</v>
      </c>
      <c r="E517" s="56"/>
      <c r="F517" s="52"/>
      <c r="G517" s="54"/>
      <c r="H517" s="52"/>
      <c r="I517" s="53"/>
      <c r="J517" s="54"/>
      <c r="K517" s="57">
        <v>0.36</v>
      </c>
      <c r="L517" s="58"/>
      <c r="M517" s="59"/>
      <c r="N517" s="49">
        <v>1</v>
      </c>
      <c r="O517" s="50"/>
      <c r="P517" s="51"/>
      <c r="Q517" s="49">
        <v>10</v>
      </c>
      <c r="R517" s="50"/>
      <c r="S517" s="50"/>
      <c r="T517" s="51"/>
      <c r="U517" s="52"/>
      <c r="V517" s="53"/>
      <c r="W517" s="53"/>
      <c r="X517" s="54"/>
      <c r="Y517" s="49">
        <v>1</v>
      </c>
      <c r="Z517" s="50"/>
      <c r="AA517" s="50"/>
      <c r="AB517" s="51"/>
      <c r="AC517" s="49">
        <v>10</v>
      </c>
      <c r="AD517" s="50"/>
      <c r="AE517" s="51"/>
      <c r="AF517" s="52"/>
      <c r="AG517" s="54"/>
    </row>
    <row r="518" spans="1:33" ht="36.75" customHeight="1" x14ac:dyDescent="0.25">
      <c r="A518" s="7">
        <v>44.1</v>
      </c>
      <c r="B518" s="69" t="s">
        <v>274</v>
      </c>
      <c r="C518" s="70"/>
      <c r="D518" s="55" t="s">
        <v>35</v>
      </c>
      <c r="E518" s="56"/>
      <c r="F518" s="52" t="s">
        <v>36</v>
      </c>
      <c r="G518" s="54"/>
      <c r="H518" s="111">
        <v>34.440336000000002</v>
      </c>
      <c r="I518" s="112"/>
      <c r="J518" s="113"/>
      <c r="K518" s="57">
        <v>412.33</v>
      </c>
      <c r="L518" s="58"/>
      <c r="M518" s="59"/>
      <c r="N518" s="74">
        <v>1.2300120000000001</v>
      </c>
      <c r="O518" s="75"/>
      <c r="P518" s="76"/>
      <c r="Q518" s="66">
        <v>14201</v>
      </c>
      <c r="R518" s="67"/>
      <c r="S518" s="67"/>
      <c r="T518" s="68"/>
      <c r="U518" s="52"/>
      <c r="V518" s="53"/>
      <c r="W518" s="53"/>
      <c r="X518" s="54"/>
      <c r="Y518" s="49">
        <v>1</v>
      </c>
      <c r="Z518" s="50"/>
      <c r="AA518" s="50"/>
      <c r="AB518" s="51"/>
      <c r="AC518" s="66">
        <v>14201</v>
      </c>
      <c r="AD518" s="67"/>
      <c r="AE518" s="68"/>
      <c r="AF518" s="55"/>
      <c r="AG518" s="56"/>
    </row>
    <row r="519" spans="1:33" ht="12.95" customHeight="1" x14ac:dyDescent="0.25">
      <c r="A519" s="4"/>
      <c r="B519" s="53"/>
      <c r="C519" s="54"/>
      <c r="D519" s="55" t="s">
        <v>37</v>
      </c>
      <c r="E519" s="56"/>
      <c r="F519" s="52"/>
      <c r="G519" s="54"/>
      <c r="H519" s="52"/>
      <c r="I519" s="53"/>
      <c r="J519" s="54"/>
      <c r="K519" s="57">
        <v>1.05</v>
      </c>
      <c r="L519" s="58"/>
      <c r="M519" s="59"/>
      <c r="N519" s="52"/>
      <c r="O519" s="53"/>
      <c r="P519" s="54"/>
      <c r="Q519" s="49">
        <v>7174</v>
      </c>
      <c r="R519" s="50"/>
      <c r="S519" s="50"/>
      <c r="T519" s="51"/>
      <c r="U519" s="52"/>
      <c r="V519" s="53"/>
      <c r="W519" s="53"/>
      <c r="X519" s="54"/>
      <c r="Y519" s="57">
        <v>1.05</v>
      </c>
      <c r="Z519" s="58"/>
      <c r="AA519" s="58"/>
      <c r="AB519" s="59"/>
      <c r="AC519" s="49">
        <v>7174</v>
      </c>
      <c r="AD519" s="50"/>
      <c r="AE519" s="51"/>
      <c r="AF519" s="52"/>
      <c r="AG519" s="54"/>
    </row>
    <row r="520" spans="1:33" ht="12.95" customHeight="1" x14ac:dyDescent="0.25">
      <c r="A520" s="4"/>
      <c r="B520" s="53"/>
      <c r="C520" s="54"/>
      <c r="D520" s="55" t="s">
        <v>38</v>
      </c>
      <c r="E520" s="56"/>
      <c r="F520" s="52"/>
      <c r="G520" s="54"/>
      <c r="H520" s="52"/>
      <c r="I520" s="53"/>
      <c r="J520" s="54"/>
      <c r="K520" s="57">
        <v>0.55000000000000004</v>
      </c>
      <c r="L520" s="58"/>
      <c r="M520" s="59"/>
      <c r="N520" s="52"/>
      <c r="O520" s="53"/>
      <c r="P520" s="54"/>
      <c r="Q520" s="49">
        <v>3758</v>
      </c>
      <c r="R520" s="50"/>
      <c r="S520" s="50"/>
      <c r="T520" s="51"/>
      <c r="U520" s="52"/>
      <c r="V520" s="53"/>
      <c r="W520" s="53"/>
      <c r="X520" s="54"/>
      <c r="Y520" s="57">
        <v>0.55000000000000004</v>
      </c>
      <c r="Z520" s="58"/>
      <c r="AA520" s="58"/>
      <c r="AB520" s="59"/>
      <c r="AC520" s="49">
        <v>3758</v>
      </c>
      <c r="AD520" s="50"/>
      <c r="AE520" s="51"/>
      <c r="AF520" s="52"/>
      <c r="AG520" s="54"/>
    </row>
    <row r="521" spans="1:33" ht="12.95" customHeight="1" x14ac:dyDescent="0.25">
      <c r="A521" s="4"/>
      <c r="B521" s="53"/>
      <c r="C521" s="54"/>
      <c r="D521" s="55" t="s">
        <v>39</v>
      </c>
      <c r="E521" s="56"/>
      <c r="F521" s="52" t="s">
        <v>40</v>
      </c>
      <c r="G521" s="54"/>
      <c r="H521" s="57">
        <v>16.32</v>
      </c>
      <c r="I521" s="58"/>
      <c r="J521" s="59"/>
      <c r="K521" s="55"/>
      <c r="L521" s="63"/>
      <c r="M521" s="56"/>
      <c r="N521" s="60">
        <v>1.5525</v>
      </c>
      <c r="O521" s="61"/>
      <c r="P521" s="62"/>
      <c r="Q521" s="55"/>
      <c r="R521" s="63"/>
      <c r="S521" s="63"/>
      <c r="T521" s="56"/>
      <c r="U521" s="55"/>
      <c r="V521" s="63"/>
      <c r="W521" s="63"/>
      <c r="X521" s="56"/>
      <c r="Y521" s="55"/>
      <c r="Z521" s="63"/>
      <c r="AA521" s="63"/>
      <c r="AB521" s="56"/>
      <c r="AC521" s="55"/>
      <c r="AD521" s="63"/>
      <c r="AE521" s="56"/>
      <c r="AF521" s="57">
        <v>709.43</v>
      </c>
      <c r="AG521" s="59"/>
    </row>
    <row r="522" spans="1:33" ht="11.85" customHeight="1" x14ac:dyDescent="0.25">
      <c r="A522" s="4"/>
      <c r="B522" s="53"/>
      <c r="C522" s="53"/>
      <c r="D522" s="63" t="s">
        <v>41</v>
      </c>
      <c r="E522" s="63"/>
      <c r="F522" s="53"/>
      <c r="G522" s="53"/>
      <c r="H522" s="53"/>
      <c r="I522" s="53"/>
      <c r="J522" s="53"/>
      <c r="K522" s="53"/>
      <c r="L522" s="53"/>
      <c r="M522" s="53"/>
      <c r="N522" s="53"/>
      <c r="O522" s="53"/>
      <c r="P522" s="53"/>
      <c r="Q522" s="49">
        <v>32065</v>
      </c>
      <c r="R522" s="50"/>
      <c r="S522" s="50"/>
      <c r="T522" s="51"/>
      <c r="U522" s="52"/>
      <c r="V522" s="53"/>
      <c r="W522" s="53"/>
      <c r="X522" s="53"/>
      <c r="Y522" s="53"/>
      <c r="Z522" s="53"/>
      <c r="AA522" s="53"/>
      <c r="AB522" s="53"/>
      <c r="AC522" s="49">
        <v>32065</v>
      </c>
      <c r="AD522" s="50"/>
      <c r="AE522" s="51"/>
      <c r="AF522" s="57">
        <v>709.43</v>
      </c>
      <c r="AG522" s="59"/>
    </row>
    <row r="523" spans="1:33" ht="55.5" customHeight="1" x14ac:dyDescent="0.25">
      <c r="A523" s="23">
        <v>45</v>
      </c>
      <c r="B523" s="15" t="s">
        <v>52</v>
      </c>
      <c r="C523" s="21"/>
      <c r="D523" s="27" t="s">
        <v>54</v>
      </c>
      <c r="E523" s="28"/>
      <c r="F523" s="15" t="s">
        <v>56</v>
      </c>
      <c r="G523" s="21"/>
      <c r="H523" s="78">
        <v>28</v>
      </c>
      <c r="I523" s="79"/>
      <c r="J523" s="80"/>
      <c r="K523" s="37">
        <v>3938.41</v>
      </c>
      <c r="L523" s="38"/>
      <c r="M523" s="39"/>
      <c r="N523" s="15"/>
      <c r="O523" s="16"/>
      <c r="P523" s="16"/>
      <c r="Q523" s="19">
        <v>158769</v>
      </c>
      <c r="R523" s="19"/>
      <c r="S523" s="19"/>
      <c r="T523" s="19"/>
      <c r="U523" s="16"/>
      <c r="V523" s="16"/>
      <c r="W523" s="16"/>
      <c r="X523" s="16"/>
      <c r="Y523" s="16"/>
      <c r="Z523" s="16"/>
      <c r="AA523" s="16"/>
      <c r="AB523" s="16"/>
      <c r="AC523" s="19">
        <v>158769</v>
      </c>
      <c r="AD523" s="19"/>
      <c r="AE523" s="19"/>
      <c r="AF523" s="16"/>
      <c r="AG523" s="21"/>
    </row>
    <row r="524" spans="1:33" ht="106.5" customHeight="1" x14ac:dyDescent="0.25">
      <c r="A524" s="24"/>
      <c r="B524" s="25" t="s">
        <v>84</v>
      </c>
      <c r="C524" s="26"/>
      <c r="D524" s="29" t="s">
        <v>85</v>
      </c>
      <c r="E524" s="30"/>
      <c r="F524" s="17"/>
      <c r="G524" s="22"/>
      <c r="H524" s="81"/>
      <c r="I524" s="82"/>
      <c r="J524" s="83"/>
      <c r="K524" s="40"/>
      <c r="L524" s="41"/>
      <c r="M524" s="42"/>
      <c r="N524" s="17"/>
      <c r="O524" s="18"/>
      <c r="P524" s="18"/>
      <c r="Q524" s="20"/>
      <c r="R524" s="20"/>
      <c r="S524" s="20"/>
      <c r="T524" s="20"/>
      <c r="U524" s="18"/>
      <c r="V524" s="18"/>
      <c r="W524" s="18"/>
      <c r="X524" s="18"/>
      <c r="Y524" s="18"/>
      <c r="Z524" s="18"/>
      <c r="AA524" s="18"/>
      <c r="AB524" s="18"/>
      <c r="AC524" s="20"/>
      <c r="AD524" s="20"/>
      <c r="AE524" s="20"/>
      <c r="AF524" s="18"/>
      <c r="AG524" s="22"/>
    </row>
    <row r="525" spans="1:33" ht="43.9" customHeight="1" x14ac:dyDescent="0.25">
      <c r="A525" s="4"/>
      <c r="B525" s="53"/>
      <c r="C525" s="54"/>
      <c r="D525" s="55" t="s">
        <v>30</v>
      </c>
      <c r="E525" s="56"/>
      <c r="F525" s="52"/>
      <c r="G525" s="54"/>
      <c r="H525" s="52"/>
      <c r="I525" s="53"/>
      <c r="J525" s="54"/>
      <c r="K525" s="57">
        <v>636.48</v>
      </c>
      <c r="L525" s="58"/>
      <c r="M525" s="59"/>
      <c r="N525" s="57">
        <v>1.62</v>
      </c>
      <c r="O525" s="58"/>
      <c r="P525" s="59"/>
      <c r="Q525" s="49">
        <v>28871</v>
      </c>
      <c r="R525" s="50"/>
      <c r="S525" s="50"/>
      <c r="T525" s="51"/>
      <c r="U525" s="52" t="s">
        <v>57</v>
      </c>
      <c r="V525" s="53"/>
      <c r="W525" s="53"/>
      <c r="X525" s="54"/>
      <c r="Y525" s="49">
        <v>1</v>
      </c>
      <c r="Z525" s="50"/>
      <c r="AA525" s="50"/>
      <c r="AB525" s="51"/>
      <c r="AC525" s="49">
        <v>28871</v>
      </c>
      <c r="AD525" s="50"/>
      <c r="AE525" s="51"/>
      <c r="AF525" s="52"/>
      <c r="AG525" s="54"/>
    </row>
    <row r="526" spans="1:33" ht="12.95" customHeight="1" x14ac:dyDescent="0.25">
      <c r="A526" s="4"/>
      <c r="B526" s="53"/>
      <c r="C526" s="54"/>
      <c r="D526" s="55" t="s">
        <v>32</v>
      </c>
      <c r="E526" s="56"/>
      <c r="F526" s="52"/>
      <c r="G526" s="54"/>
      <c r="H526" s="52"/>
      <c r="I526" s="53"/>
      <c r="J526" s="54"/>
      <c r="K526" s="64">
        <v>11.5</v>
      </c>
      <c r="L526" s="77"/>
      <c r="M526" s="65"/>
      <c r="N526" s="57">
        <v>1.62</v>
      </c>
      <c r="O526" s="58"/>
      <c r="P526" s="59"/>
      <c r="Q526" s="49">
        <v>522</v>
      </c>
      <c r="R526" s="50"/>
      <c r="S526" s="50"/>
      <c r="T526" s="51"/>
      <c r="U526" s="52"/>
      <c r="V526" s="53"/>
      <c r="W526" s="53"/>
      <c r="X526" s="54"/>
      <c r="Y526" s="49">
        <v>1</v>
      </c>
      <c r="Z526" s="50"/>
      <c r="AA526" s="50"/>
      <c r="AB526" s="51"/>
      <c r="AC526" s="49">
        <v>522</v>
      </c>
      <c r="AD526" s="50"/>
      <c r="AE526" s="51"/>
      <c r="AF526" s="52"/>
      <c r="AG526" s="54"/>
    </row>
    <row r="527" spans="1:33" ht="12.95" customHeight="1" x14ac:dyDescent="0.25">
      <c r="A527" s="4"/>
      <c r="B527" s="53"/>
      <c r="C527" s="54"/>
      <c r="D527" s="55" t="s">
        <v>33</v>
      </c>
      <c r="E527" s="56"/>
      <c r="F527" s="52"/>
      <c r="G527" s="54"/>
      <c r="H527" s="52"/>
      <c r="I527" s="53"/>
      <c r="J527" s="54"/>
      <c r="K527" s="49">
        <v>0</v>
      </c>
      <c r="L527" s="50"/>
      <c r="M527" s="51"/>
      <c r="N527" s="57">
        <v>1.62</v>
      </c>
      <c r="O527" s="58"/>
      <c r="P527" s="59"/>
      <c r="Q527" s="49">
        <v>0</v>
      </c>
      <c r="R527" s="50"/>
      <c r="S527" s="50"/>
      <c r="T527" s="51"/>
      <c r="U527" s="52"/>
      <c r="V527" s="53"/>
      <c r="W527" s="53"/>
      <c r="X527" s="54"/>
      <c r="Y527" s="49">
        <v>1</v>
      </c>
      <c r="Z527" s="50"/>
      <c r="AA527" s="50"/>
      <c r="AB527" s="51"/>
      <c r="AC527" s="49">
        <v>0</v>
      </c>
      <c r="AD527" s="50"/>
      <c r="AE527" s="51"/>
      <c r="AF527" s="52"/>
      <c r="AG527" s="54"/>
    </row>
    <row r="528" spans="1:33" ht="12.95" customHeight="1" x14ac:dyDescent="0.25">
      <c r="A528" s="4"/>
      <c r="B528" s="53"/>
      <c r="C528" s="54"/>
      <c r="D528" s="55" t="s">
        <v>34</v>
      </c>
      <c r="E528" s="56"/>
      <c r="F528" s="52"/>
      <c r="G528" s="54"/>
      <c r="H528" s="52"/>
      <c r="I528" s="53"/>
      <c r="J528" s="54"/>
      <c r="K528" s="57">
        <v>3290.43</v>
      </c>
      <c r="L528" s="58"/>
      <c r="M528" s="59"/>
      <c r="N528" s="49">
        <v>1</v>
      </c>
      <c r="O528" s="50"/>
      <c r="P528" s="51"/>
      <c r="Q528" s="49">
        <v>92132</v>
      </c>
      <c r="R528" s="50"/>
      <c r="S528" s="50"/>
      <c r="T528" s="51"/>
      <c r="U528" s="52"/>
      <c r="V528" s="53"/>
      <c r="W528" s="53"/>
      <c r="X528" s="54"/>
      <c r="Y528" s="49">
        <v>1</v>
      </c>
      <c r="Z528" s="50"/>
      <c r="AA528" s="50"/>
      <c r="AB528" s="51"/>
      <c r="AC528" s="49">
        <v>92132</v>
      </c>
      <c r="AD528" s="50"/>
      <c r="AE528" s="51"/>
      <c r="AF528" s="52"/>
      <c r="AG528" s="54"/>
    </row>
    <row r="529" spans="1:33" ht="12.95" customHeight="1" x14ac:dyDescent="0.25">
      <c r="A529" s="4"/>
      <c r="B529" s="53"/>
      <c r="C529" s="54"/>
      <c r="D529" s="55" t="s">
        <v>37</v>
      </c>
      <c r="E529" s="56"/>
      <c r="F529" s="52"/>
      <c r="G529" s="54"/>
      <c r="H529" s="52"/>
      <c r="I529" s="53"/>
      <c r="J529" s="54"/>
      <c r="K529" s="57">
        <v>0.79</v>
      </c>
      <c r="L529" s="58"/>
      <c r="M529" s="59"/>
      <c r="N529" s="52"/>
      <c r="O529" s="53"/>
      <c r="P529" s="54"/>
      <c r="Q529" s="49">
        <v>22808</v>
      </c>
      <c r="R529" s="50"/>
      <c r="S529" s="50"/>
      <c r="T529" s="51"/>
      <c r="U529" s="52"/>
      <c r="V529" s="53"/>
      <c r="W529" s="53"/>
      <c r="X529" s="54"/>
      <c r="Y529" s="57">
        <v>0.79</v>
      </c>
      <c r="Z529" s="58"/>
      <c r="AA529" s="58"/>
      <c r="AB529" s="59"/>
      <c r="AC529" s="49">
        <v>22808</v>
      </c>
      <c r="AD529" s="50"/>
      <c r="AE529" s="51"/>
      <c r="AF529" s="52"/>
      <c r="AG529" s="54"/>
    </row>
    <row r="530" spans="1:33" ht="12.95" customHeight="1" x14ac:dyDescent="0.25">
      <c r="A530" s="4"/>
      <c r="B530" s="53"/>
      <c r="C530" s="54"/>
      <c r="D530" s="55" t="s">
        <v>38</v>
      </c>
      <c r="E530" s="56"/>
      <c r="F530" s="52"/>
      <c r="G530" s="54"/>
      <c r="H530" s="52"/>
      <c r="I530" s="53"/>
      <c r="J530" s="54"/>
      <c r="K530" s="64">
        <v>0.5</v>
      </c>
      <c r="L530" s="77"/>
      <c r="M530" s="65"/>
      <c r="N530" s="52"/>
      <c r="O530" s="53"/>
      <c r="P530" s="54"/>
      <c r="Q530" s="49">
        <v>14436</v>
      </c>
      <c r="R530" s="50"/>
      <c r="S530" s="50"/>
      <c r="T530" s="51"/>
      <c r="U530" s="52"/>
      <c r="V530" s="53"/>
      <c r="W530" s="53"/>
      <c r="X530" s="54"/>
      <c r="Y530" s="64">
        <v>0.5</v>
      </c>
      <c r="Z530" s="77"/>
      <c r="AA530" s="77"/>
      <c r="AB530" s="65"/>
      <c r="AC530" s="49">
        <v>14436</v>
      </c>
      <c r="AD530" s="50"/>
      <c r="AE530" s="51"/>
      <c r="AF530" s="52"/>
      <c r="AG530" s="54"/>
    </row>
    <row r="531" spans="1:33" ht="12.95" customHeight="1" x14ac:dyDescent="0.25">
      <c r="A531" s="4"/>
      <c r="B531" s="53"/>
      <c r="C531" s="54"/>
      <c r="D531" s="55" t="s">
        <v>39</v>
      </c>
      <c r="E531" s="56"/>
      <c r="F531" s="52" t="s">
        <v>40</v>
      </c>
      <c r="G531" s="54"/>
      <c r="H531" s="64">
        <v>81.599999999999994</v>
      </c>
      <c r="I531" s="77"/>
      <c r="J531" s="65"/>
      <c r="K531" s="55"/>
      <c r="L531" s="63"/>
      <c r="M531" s="56"/>
      <c r="N531" s="57">
        <v>1.62</v>
      </c>
      <c r="O531" s="58"/>
      <c r="P531" s="59"/>
      <c r="Q531" s="55"/>
      <c r="R531" s="63"/>
      <c r="S531" s="63"/>
      <c r="T531" s="56"/>
      <c r="U531" s="55"/>
      <c r="V531" s="63"/>
      <c r="W531" s="63"/>
      <c r="X531" s="56"/>
      <c r="Y531" s="55"/>
      <c r="Z531" s="63"/>
      <c r="AA531" s="63"/>
      <c r="AB531" s="56"/>
      <c r="AC531" s="55"/>
      <c r="AD531" s="63"/>
      <c r="AE531" s="56"/>
      <c r="AF531" s="57">
        <v>3701.38</v>
      </c>
      <c r="AG531" s="59"/>
    </row>
    <row r="532" spans="1:33" ht="11.85" customHeight="1" x14ac:dyDescent="0.25">
      <c r="A532" s="4"/>
      <c r="B532" s="53"/>
      <c r="C532" s="53"/>
      <c r="D532" s="63" t="s">
        <v>41</v>
      </c>
      <c r="E532" s="63"/>
      <c r="F532" s="53"/>
      <c r="G532" s="53"/>
      <c r="H532" s="53"/>
      <c r="I532" s="53"/>
      <c r="J532" s="53"/>
      <c r="K532" s="53"/>
      <c r="L532" s="53"/>
      <c r="M532" s="53"/>
      <c r="N532" s="53"/>
      <c r="O532" s="53"/>
      <c r="P532" s="53"/>
      <c r="Q532" s="49">
        <v>158769</v>
      </c>
      <c r="R532" s="50"/>
      <c r="S532" s="50"/>
      <c r="T532" s="51"/>
      <c r="U532" s="52"/>
      <c r="V532" s="53"/>
      <c r="W532" s="53"/>
      <c r="X532" s="53"/>
      <c r="Y532" s="53"/>
      <c r="Z532" s="53"/>
      <c r="AA532" s="53"/>
      <c r="AB532" s="53"/>
      <c r="AC532" s="49">
        <v>158769</v>
      </c>
      <c r="AD532" s="50"/>
      <c r="AE532" s="51"/>
      <c r="AF532" s="57">
        <v>3701.38</v>
      </c>
      <c r="AG532" s="59"/>
    </row>
    <row r="533" spans="1:33" ht="93" customHeight="1" x14ac:dyDescent="0.25">
      <c r="A533" s="23">
        <v>46</v>
      </c>
      <c r="B533" s="15" t="s">
        <v>86</v>
      </c>
      <c r="C533" s="21"/>
      <c r="D533" s="27" t="s">
        <v>87</v>
      </c>
      <c r="E533" s="28"/>
      <c r="F533" s="15" t="s">
        <v>61</v>
      </c>
      <c r="G533" s="21"/>
      <c r="H533" s="78">
        <v>28</v>
      </c>
      <c r="I533" s="79"/>
      <c r="J533" s="80"/>
      <c r="K533" s="37">
        <v>2271.67</v>
      </c>
      <c r="L533" s="38"/>
      <c r="M533" s="39"/>
      <c r="N533" s="15"/>
      <c r="O533" s="16"/>
      <c r="P533" s="16"/>
      <c r="Q533" s="19">
        <v>158073</v>
      </c>
      <c r="R533" s="19"/>
      <c r="S533" s="19"/>
      <c r="T533" s="19"/>
      <c r="U533" s="16"/>
      <c r="V533" s="16"/>
      <c r="W533" s="16"/>
      <c r="X533" s="16"/>
      <c r="Y533" s="16"/>
      <c r="Z533" s="16"/>
      <c r="AA533" s="16"/>
      <c r="AB533" s="16"/>
      <c r="AC533" s="19">
        <v>158073</v>
      </c>
      <c r="AD533" s="19"/>
      <c r="AE533" s="19"/>
      <c r="AF533" s="16"/>
      <c r="AG533" s="21"/>
    </row>
    <row r="534" spans="1:33" ht="81" customHeight="1" x14ac:dyDescent="0.25">
      <c r="A534" s="24"/>
      <c r="B534" s="25" t="s">
        <v>84</v>
      </c>
      <c r="C534" s="26"/>
      <c r="D534" s="29" t="s">
        <v>88</v>
      </c>
      <c r="E534" s="30"/>
      <c r="F534" s="17"/>
      <c r="G534" s="22"/>
      <c r="H534" s="81"/>
      <c r="I534" s="82"/>
      <c r="J534" s="83"/>
      <c r="K534" s="40"/>
      <c r="L534" s="41"/>
      <c r="M534" s="42"/>
      <c r="N534" s="17"/>
      <c r="O534" s="18"/>
      <c r="P534" s="18"/>
      <c r="Q534" s="20"/>
      <c r="R534" s="20"/>
      <c r="S534" s="20"/>
      <c r="T534" s="20"/>
      <c r="U534" s="18"/>
      <c r="V534" s="18"/>
      <c r="W534" s="18"/>
      <c r="X534" s="18"/>
      <c r="Y534" s="18"/>
      <c r="Z534" s="18"/>
      <c r="AA534" s="18"/>
      <c r="AB534" s="18"/>
      <c r="AC534" s="20"/>
      <c r="AD534" s="20"/>
      <c r="AE534" s="20"/>
      <c r="AF534" s="18"/>
      <c r="AG534" s="22"/>
    </row>
    <row r="535" spans="1:33" ht="23.25" customHeight="1" x14ac:dyDescent="0.25">
      <c r="A535" s="4"/>
      <c r="B535" s="53"/>
      <c r="C535" s="54"/>
      <c r="D535" s="55" t="s">
        <v>30</v>
      </c>
      <c r="E535" s="56"/>
      <c r="F535" s="52"/>
      <c r="G535" s="54"/>
      <c r="H535" s="52"/>
      <c r="I535" s="53"/>
      <c r="J535" s="54"/>
      <c r="K535" s="57">
        <v>968.29</v>
      </c>
      <c r="L535" s="58"/>
      <c r="M535" s="59"/>
      <c r="N535" s="57">
        <v>1.62</v>
      </c>
      <c r="O535" s="58"/>
      <c r="P535" s="59"/>
      <c r="Q535" s="49">
        <v>43922</v>
      </c>
      <c r="R535" s="50"/>
      <c r="S535" s="50"/>
      <c r="T535" s="51"/>
      <c r="U535" s="52" t="s">
        <v>31</v>
      </c>
      <c r="V535" s="53"/>
      <c r="W535" s="53"/>
      <c r="X535" s="54"/>
      <c r="Y535" s="49">
        <v>1</v>
      </c>
      <c r="Z535" s="50"/>
      <c r="AA535" s="50"/>
      <c r="AB535" s="51"/>
      <c r="AC535" s="49">
        <v>43922</v>
      </c>
      <c r="AD535" s="50"/>
      <c r="AE535" s="51"/>
      <c r="AF535" s="52"/>
      <c r="AG535" s="54"/>
    </row>
    <row r="536" spans="1:33" ht="12.95" customHeight="1" x14ac:dyDescent="0.25">
      <c r="A536" s="4"/>
      <c r="B536" s="53"/>
      <c r="C536" s="54"/>
      <c r="D536" s="55" t="s">
        <v>32</v>
      </c>
      <c r="E536" s="56"/>
      <c r="F536" s="52"/>
      <c r="G536" s="54"/>
      <c r="H536" s="52"/>
      <c r="I536" s="53"/>
      <c r="J536" s="54"/>
      <c r="K536" s="57">
        <v>123.04</v>
      </c>
      <c r="L536" s="58"/>
      <c r="M536" s="59"/>
      <c r="N536" s="57">
        <v>1.62</v>
      </c>
      <c r="O536" s="58"/>
      <c r="P536" s="59"/>
      <c r="Q536" s="49">
        <v>5581</v>
      </c>
      <c r="R536" s="50"/>
      <c r="S536" s="50"/>
      <c r="T536" s="51"/>
      <c r="U536" s="52"/>
      <c r="V536" s="53"/>
      <c r="W536" s="53"/>
      <c r="X536" s="54"/>
      <c r="Y536" s="49">
        <v>1</v>
      </c>
      <c r="Z536" s="50"/>
      <c r="AA536" s="50"/>
      <c r="AB536" s="51"/>
      <c r="AC536" s="49">
        <v>5581</v>
      </c>
      <c r="AD536" s="50"/>
      <c r="AE536" s="51"/>
      <c r="AF536" s="52"/>
      <c r="AG536" s="54"/>
    </row>
    <row r="537" spans="1:33" ht="12.95" customHeight="1" x14ac:dyDescent="0.25">
      <c r="A537" s="4"/>
      <c r="B537" s="53"/>
      <c r="C537" s="54"/>
      <c r="D537" s="55" t="s">
        <v>33</v>
      </c>
      <c r="E537" s="56"/>
      <c r="F537" s="52"/>
      <c r="G537" s="54"/>
      <c r="H537" s="52"/>
      <c r="I537" s="53"/>
      <c r="J537" s="54"/>
      <c r="K537" s="57">
        <v>72.27</v>
      </c>
      <c r="L537" s="58"/>
      <c r="M537" s="59"/>
      <c r="N537" s="57">
        <v>1.62</v>
      </c>
      <c r="O537" s="58"/>
      <c r="P537" s="59"/>
      <c r="Q537" s="49">
        <v>3278</v>
      </c>
      <c r="R537" s="50"/>
      <c r="S537" s="50"/>
      <c r="T537" s="51"/>
      <c r="U537" s="52"/>
      <c r="V537" s="53"/>
      <c r="W537" s="53"/>
      <c r="X537" s="54"/>
      <c r="Y537" s="49">
        <v>1</v>
      </c>
      <c r="Z537" s="50"/>
      <c r="AA537" s="50"/>
      <c r="AB537" s="51"/>
      <c r="AC537" s="49">
        <v>3278</v>
      </c>
      <c r="AD537" s="50"/>
      <c r="AE537" s="51"/>
      <c r="AF537" s="52"/>
      <c r="AG537" s="54"/>
    </row>
    <row r="538" spans="1:33" ht="12.95" customHeight="1" x14ac:dyDescent="0.25">
      <c r="A538" s="4"/>
      <c r="B538" s="53"/>
      <c r="C538" s="54"/>
      <c r="D538" s="55" t="s">
        <v>34</v>
      </c>
      <c r="E538" s="56"/>
      <c r="F538" s="52"/>
      <c r="G538" s="54"/>
      <c r="H538" s="52"/>
      <c r="I538" s="53"/>
      <c r="J538" s="54"/>
      <c r="K538" s="57">
        <v>1180.3399999999999</v>
      </c>
      <c r="L538" s="58"/>
      <c r="M538" s="59"/>
      <c r="N538" s="49">
        <v>1</v>
      </c>
      <c r="O538" s="50"/>
      <c r="P538" s="51"/>
      <c r="Q538" s="49">
        <v>33050</v>
      </c>
      <c r="R538" s="50"/>
      <c r="S538" s="50"/>
      <c r="T538" s="51"/>
      <c r="U538" s="52"/>
      <c r="V538" s="53"/>
      <c r="W538" s="53"/>
      <c r="X538" s="54"/>
      <c r="Y538" s="49">
        <v>1</v>
      </c>
      <c r="Z538" s="50"/>
      <c r="AA538" s="50"/>
      <c r="AB538" s="51"/>
      <c r="AC538" s="49">
        <v>33050</v>
      </c>
      <c r="AD538" s="50"/>
      <c r="AE538" s="51"/>
      <c r="AF538" s="52"/>
      <c r="AG538" s="54"/>
    </row>
    <row r="539" spans="1:33" ht="12.95" customHeight="1" x14ac:dyDescent="0.25">
      <c r="A539" s="4"/>
      <c r="B539" s="53"/>
      <c r="C539" s="54"/>
      <c r="D539" s="55" t="s">
        <v>37</v>
      </c>
      <c r="E539" s="56"/>
      <c r="F539" s="52"/>
      <c r="G539" s="54"/>
      <c r="H539" s="52"/>
      <c r="I539" s="53"/>
      <c r="J539" s="54"/>
      <c r="K539" s="57">
        <v>1.05</v>
      </c>
      <c r="L539" s="58"/>
      <c r="M539" s="59"/>
      <c r="N539" s="52"/>
      <c r="O539" s="53"/>
      <c r="P539" s="54"/>
      <c r="Q539" s="49">
        <v>49560</v>
      </c>
      <c r="R539" s="50"/>
      <c r="S539" s="50"/>
      <c r="T539" s="51"/>
      <c r="U539" s="52"/>
      <c r="V539" s="53"/>
      <c r="W539" s="53"/>
      <c r="X539" s="54"/>
      <c r="Y539" s="57">
        <v>1.05</v>
      </c>
      <c r="Z539" s="58"/>
      <c r="AA539" s="58"/>
      <c r="AB539" s="59"/>
      <c r="AC539" s="49">
        <v>49560</v>
      </c>
      <c r="AD539" s="50"/>
      <c r="AE539" s="51"/>
      <c r="AF539" s="52"/>
      <c r="AG539" s="54"/>
    </row>
    <row r="540" spans="1:33" ht="12.95" customHeight="1" x14ac:dyDescent="0.25">
      <c r="A540" s="4"/>
      <c r="B540" s="53"/>
      <c r="C540" s="54"/>
      <c r="D540" s="55" t="s">
        <v>38</v>
      </c>
      <c r="E540" s="56"/>
      <c r="F540" s="52"/>
      <c r="G540" s="54"/>
      <c r="H540" s="52"/>
      <c r="I540" s="53"/>
      <c r="J540" s="54"/>
      <c r="K540" s="57">
        <v>0.55000000000000004</v>
      </c>
      <c r="L540" s="58"/>
      <c r="M540" s="59"/>
      <c r="N540" s="52"/>
      <c r="O540" s="53"/>
      <c r="P540" s="54"/>
      <c r="Q540" s="49">
        <v>25960</v>
      </c>
      <c r="R540" s="50"/>
      <c r="S540" s="50"/>
      <c r="T540" s="51"/>
      <c r="U540" s="52"/>
      <c r="V540" s="53"/>
      <c r="W540" s="53"/>
      <c r="X540" s="54"/>
      <c r="Y540" s="57">
        <v>0.55000000000000004</v>
      </c>
      <c r="Z540" s="58"/>
      <c r="AA540" s="58"/>
      <c r="AB540" s="59"/>
      <c r="AC540" s="49">
        <v>25960</v>
      </c>
      <c r="AD540" s="50"/>
      <c r="AE540" s="51"/>
      <c r="AF540" s="52"/>
      <c r="AG540" s="54"/>
    </row>
    <row r="541" spans="1:33" ht="12.95" customHeight="1" x14ac:dyDescent="0.25">
      <c r="A541" s="4"/>
      <c r="B541" s="53"/>
      <c r="C541" s="54"/>
      <c r="D541" s="55" t="s">
        <v>39</v>
      </c>
      <c r="E541" s="56"/>
      <c r="F541" s="52" t="s">
        <v>40</v>
      </c>
      <c r="G541" s="54"/>
      <c r="H541" s="57">
        <v>103.01</v>
      </c>
      <c r="I541" s="58"/>
      <c r="J541" s="59"/>
      <c r="K541" s="55"/>
      <c r="L541" s="63"/>
      <c r="M541" s="56"/>
      <c r="N541" s="57">
        <v>1.62</v>
      </c>
      <c r="O541" s="58"/>
      <c r="P541" s="59"/>
      <c r="Q541" s="55"/>
      <c r="R541" s="63"/>
      <c r="S541" s="63"/>
      <c r="T541" s="56"/>
      <c r="U541" s="55"/>
      <c r="V541" s="63"/>
      <c r="W541" s="63"/>
      <c r="X541" s="56"/>
      <c r="Y541" s="55"/>
      <c r="Z541" s="63"/>
      <c r="AA541" s="63"/>
      <c r="AB541" s="56"/>
      <c r="AC541" s="55"/>
      <c r="AD541" s="63"/>
      <c r="AE541" s="56"/>
      <c r="AF541" s="57">
        <v>4672.53</v>
      </c>
      <c r="AG541" s="59"/>
    </row>
    <row r="542" spans="1:33" ht="11.85" customHeight="1" x14ac:dyDescent="0.25">
      <c r="A542" s="4"/>
      <c r="B542" s="53"/>
      <c r="C542" s="53"/>
      <c r="D542" s="63" t="s">
        <v>41</v>
      </c>
      <c r="E542" s="63"/>
      <c r="F542" s="53"/>
      <c r="G542" s="53"/>
      <c r="H542" s="53"/>
      <c r="I542" s="53"/>
      <c r="J542" s="53"/>
      <c r="K542" s="53"/>
      <c r="L542" s="53"/>
      <c r="M542" s="53"/>
      <c r="N542" s="53"/>
      <c r="O542" s="53"/>
      <c r="P542" s="53"/>
      <c r="Q542" s="49">
        <v>158073</v>
      </c>
      <c r="R542" s="50"/>
      <c r="S542" s="50"/>
      <c r="T542" s="51"/>
      <c r="U542" s="52"/>
      <c r="V542" s="53"/>
      <c r="W542" s="53"/>
      <c r="X542" s="53"/>
      <c r="Y542" s="53"/>
      <c r="Z542" s="53"/>
      <c r="AA542" s="53"/>
      <c r="AB542" s="53"/>
      <c r="AC542" s="49">
        <v>158073</v>
      </c>
      <c r="AD542" s="50"/>
      <c r="AE542" s="51"/>
      <c r="AF542" s="57">
        <v>4672.53</v>
      </c>
      <c r="AG542" s="59"/>
    </row>
    <row r="543" spans="1:33" ht="96.75" customHeight="1" x14ac:dyDescent="0.25">
      <c r="A543" s="23">
        <v>47</v>
      </c>
      <c r="B543" s="15" t="s">
        <v>89</v>
      </c>
      <c r="C543" s="21"/>
      <c r="D543" s="27" t="s">
        <v>90</v>
      </c>
      <c r="E543" s="28"/>
      <c r="F543" s="15" t="s">
        <v>92</v>
      </c>
      <c r="G543" s="21"/>
      <c r="H543" s="78">
        <v>28</v>
      </c>
      <c r="I543" s="79"/>
      <c r="J543" s="80"/>
      <c r="K543" s="31">
        <v>10688.2</v>
      </c>
      <c r="L543" s="32"/>
      <c r="M543" s="33"/>
      <c r="N543" s="15"/>
      <c r="O543" s="16"/>
      <c r="P543" s="16"/>
      <c r="Q543" s="19">
        <v>563831</v>
      </c>
      <c r="R543" s="19"/>
      <c r="S543" s="19"/>
      <c r="T543" s="19"/>
      <c r="U543" s="16"/>
      <c r="V543" s="16"/>
      <c r="W543" s="16"/>
      <c r="X543" s="16"/>
      <c r="Y543" s="16"/>
      <c r="Z543" s="16"/>
      <c r="AA543" s="16"/>
      <c r="AB543" s="16"/>
      <c r="AC543" s="19">
        <v>563831</v>
      </c>
      <c r="AD543" s="19"/>
      <c r="AE543" s="19"/>
      <c r="AF543" s="16"/>
      <c r="AG543" s="21"/>
    </row>
    <row r="544" spans="1:33" ht="86.25" customHeight="1" x14ac:dyDescent="0.25">
      <c r="A544" s="24"/>
      <c r="B544" s="25" t="s">
        <v>84</v>
      </c>
      <c r="C544" s="26"/>
      <c r="D544" s="29" t="s">
        <v>91</v>
      </c>
      <c r="E544" s="30"/>
      <c r="F544" s="17"/>
      <c r="G544" s="22"/>
      <c r="H544" s="81"/>
      <c r="I544" s="82"/>
      <c r="J544" s="83"/>
      <c r="K544" s="34"/>
      <c r="L544" s="35"/>
      <c r="M544" s="36"/>
      <c r="N544" s="17"/>
      <c r="O544" s="18"/>
      <c r="P544" s="18"/>
      <c r="Q544" s="20"/>
      <c r="R544" s="20"/>
      <c r="S544" s="20"/>
      <c r="T544" s="20"/>
      <c r="U544" s="18"/>
      <c r="V544" s="18"/>
      <c r="W544" s="18"/>
      <c r="X544" s="18"/>
      <c r="Y544" s="18"/>
      <c r="Z544" s="18"/>
      <c r="AA544" s="18"/>
      <c r="AB544" s="18"/>
      <c r="AC544" s="20"/>
      <c r="AD544" s="20"/>
      <c r="AE544" s="20"/>
      <c r="AF544" s="18"/>
      <c r="AG544" s="22"/>
    </row>
    <row r="545" spans="1:33" ht="23.25" customHeight="1" x14ac:dyDescent="0.25">
      <c r="A545" s="4"/>
      <c r="B545" s="53"/>
      <c r="C545" s="54"/>
      <c r="D545" s="55" t="s">
        <v>30</v>
      </c>
      <c r="E545" s="56"/>
      <c r="F545" s="52"/>
      <c r="G545" s="54"/>
      <c r="H545" s="52"/>
      <c r="I545" s="53"/>
      <c r="J545" s="54"/>
      <c r="K545" s="57">
        <v>1465.77</v>
      </c>
      <c r="L545" s="58"/>
      <c r="M545" s="59"/>
      <c r="N545" s="57">
        <v>1.62</v>
      </c>
      <c r="O545" s="58"/>
      <c r="P545" s="59"/>
      <c r="Q545" s="49">
        <v>66487</v>
      </c>
      <c r="R545" s="50"/>
      <c r="S545" s="50"/>
      <c r="T545" s="51"/>
      <c r="U545" s="52" t="s">
        <v>31</v>
      </c>
      <c r="V545" s="53"/>
      <c r="W545" s="53"/>
      <c r="X545" s="54"/>
      <c r="Y545" s="49">
        <v>1</v>
      </c>
      <c r="Z545" s="50"/>
      <c r="AA545" s="50"/>
      <c r="AB545" s="51"/>
      <c r="AC545" s="49">
        <v>66487</v>
      </c>
      <c r="AD545" s="50"/>
      <c r="AE545" s="51"/>
      <c r="AF545" s="52"/>
      <c r="AG545" s="54"/>
    </row>
    <row r="546" spans="1:33" ht="12.95" customHeight="1" x14ac:dyDescent="0.25">
      <c r="A546" s="4"/>
      <c r="B546" s="53"/>
      <c r="C546" s="54"/>
      <c r="D546" s="55" t="s">
        <v>32</v>
      </c>
      <c r="E546" s="56"/>
      <c r="F546" s="52"/>
      <c r="G546" s="54"/>
      <c r="H546" s="52"/>
      <c r="I546" s="53"/>
      <c r="J546" s="54"/>
      <c r="K546" s="57">
        <v>31.75</v>
      </c>
      <c r="L546" s="58"/>
      <c r="M546" s="59"/>
      <c r="N546" s="57">
        <v>1.62</v>
      </c>
      <c r="O546" s="58"/>
      <c r="P546" s="59"/>
      <c r="Q546" s="49">
        <v>1440</v>
      </c>
      <c r="R546" s="50"/>
      <c r="S546" s="50"/>
      <c r="T546" s="51"/>
      <c r="U546" s="52"/>
      <c r="V546" s="53"/>
      <c r="W546" s="53"/>
      <c r="X546" s="54"/>
      <c r="Y546" s="49">
        <v>1</v>
      </c>
      <c r="Z546" s="50"/>
      <c r="AA546" s="50"/>
      <c r="AB546" s="51"/>
      <c r="AC546" s="49">
        <v>1440</v>
      </c>
      <c r="AD546" s="50"/>
      <c r="AE546" s="51"/>
      <c r="AF546" s="52"/>
      <c r="AG546" s="54"/>
    </row>
    <row r="547" spans="1:33" ht="12.95" customHeight="1" x14ac:dyDescent="0.25">
      <c r="A547" s="4"/>
      <c r="B547" s="53"/>
      <c r="C547" s="54"/>
      <c r="D547" s="55" t="s">
        <v>33</v>
      </c>
      <c r="E547" s="56"/>
      <c r="F547" s="52"/>
      <c r="G547" s="54"/>
      <c r="H547" s="52"/>
      <c r="I547" s="53"/>
      <c r="J547" s="54"/>
      <c r="K547" s="57">
        <v>17.52</v>
      </c>
      <c r="L547" s="58"/>
      <c r="M547" s="59"/>
      <c r="N547" s="57">
        <v>1.62</v>
      </c>
      <c r="O547" s="58"/>
      <c r="P547" s="59"/>
      <c r="Q547" s="49">
        <v>795</v>
      </c>
      <c r="R547" s="50"/>
      <c r="S547" s="50"/>
      <c r="T547" s="51"/>
      <c r="U547" s="52"/>
      <c r="V547" s="53"/>
      <c r="W547" s="53"/>
      <c r="X547" s="54"/>
      <c r="Y547" s="49">
        <v>1</v>
      </c>
      <c r="Z547" s="50"/>
      <c r="AA547" s="50"/>
      <c r="AB547" s="51"/>
      <c r="AC547" s="49">
        <v>795</v>
      </c>
      <c r="AD547" s="50"/>
      <c r="AE547" s="51"/>
      <c r="AF547" s="52"/>
      <c r="AG547" s="54"/>
    </row>
    <row r="548" spans="1:33" ht="12.95" customHeight="1" x14ac:dyDescent="0.25">
      <c r="A548" s="4"/>
      <c r="B548" s="53"/>
      <c r="C548" s="54"/>
      <c r="D548" s="55" t="s">
        <v>34</v>
      </c>
      <c r="E548" s="56"/>
      <c r="F548" s="52"/>
      <c r="G548" s="54"/>
      <c r="H548" s="52"/>
      <c r="I548" s="53"/>
      <c r="J548" s="54"/>
      <c r="K548" s="57">
        <v>9190.68</v>
      </c>
      <c r="L548" s="58"/>
      <c r="M548" s="59"/>
      <c r="N548" s="49">
        <v>1</v>
      </c>
      <c r="O548" s="50"/>
      <c r="P548" s="51"/>
      <c r="Q548" s="49">
        <v>257339</v>
      </c>
      <c r="R548" s="50"/>
      <c r="S548" s="50"/>
      <c r="T548" s="51"/>
      <c r="U548" s="52"/>
      <c r="V548" s="53"/>
      <c r="W548" s="53"/>
      <c r="X548" s="54"/>
      <c r="Y548" s="49">
        <v>1</v>
      </c>
      <c r="Z548" s="50"/>
      <c r="AA548" s="50"/>
      <c r="AB548" s="51"/>
      <c r="AC548" s="49">
        <v>257339</v>
      </c>
      <c r="AD548" s="50"/>
      <c r="AE548" s="51"/>
      <c r="AF548" s="52"/>
      <c r="AG548" s="54"/>
    </row>
    <row r="549" spans="1:33" ht="55.5" customHeight="1" x14ac:dyDescent="0.25">
      <c r="A549" s="7">
        <v>47.1</v>
      </c>
      <c r="B549" s="52" t="s">
        <v>93</v>
      </c>
      <c r="C549" s="54"/>
      <c r="D549" s="55" t="s">
        <v>94</v>
      </c>
      <c r="E549" s="56"/>
      <c r="F549" s="52" t="s">
        <v>74</v>
      </c>
      <c r="G549" s="54"/>
      <c r="H549" s="49">
        <v>-2800</v>
      </c>
      <c r="I549" s="50"/>
      <c r="J549" s="51"/>
      <c r="K549" s="57">
        <v>71.19</v>
      </c>
      <c r="L549" s="58"/>
      <c r="M549" s="59"/>
      <c r="N549" s="90">
        <v>-100</v>
      </c>
      <c r="O549" s="91"/>
      <c r="P549" s="92"/>
      <c r="Q549" s="66">
        <v>-199332</v>
      </c>
      <c r="R549" s="67"/>
      <c r="S549" s="67"/>
      <c r="T549" s="68"/>
      <c r="U549" s="52"/>
      <c r="V549" s="53"/>
      <c r="W549" s="53"/>
      <c r="X549" s="54"/>
      <c r="Y549" s="49">
        <v>1</v>
      </c>
      <c r="Z549" s="50"/>
      <c r="AA549" s="50"/>
      <c r="AB549" s="51"/>
      <c r="AC549" s="66">
        <v>-199332</v>
      </c>
      <c r="AD549" s="67"/>
      <c r="AE549" s="68"/>
      <c r="AF549" s="55"/>
      <c r="AG549" s="56"/>
    </row>
    <row r="550" spans="1:33" ht="48.75" customHeight="1" x14ac:dyDescent="0.25">
      <c r="A550" s="7">
        <v>47.2</v>
      </c>
      <c r="B550" s="52" t="s">
        <v>95</v>
      </c>
      <c r="C550" s="54"/>
      <c r="D550" s="55" t="s">
        <v>96</v>
      </c>
      <c r="E550" s="56"/>
      <c r="F550" s="52" t="s">
        <v>68</v>
      </c>
      <c r="G550" s="54"/>
      <c r="H550" s="64">
        <v>-1.4000000000000001</v>
      </c>
      <c r="I550" s="77"/>
      <c r="J550" s="65"/>
      <c r="K550" s="66">
        <v>9000</v>
      </c>
      <c r="L550" s="67"/>
      <c r="M550" s="68"/>
      <c r="N550" s="84">
        <v>-0.05</v>
      </c>
      <c r="O550" s="85"/>
      <c r="P550" s="86"/>
      <c r="Q550" s="66">
        <v>-12600</v>
      </c>
      <c r="R550" s="67"/>
      <c r="S550" s="67"/>
      <c r="T550" s="68"/>
      <c r="U550" s="52"/>
      <c r="V550" s="53"/>
      <c r="W550" s="53"/>
      <c r="X550" s="54"/>
      <c r="Y550" s="49">
        <v>1</v>
      </c>
      <c r="Z550" s="50"/>
      <c r="AA550" s="50"/>
      <c r="AB550" s="51"/>
      <c r="AC550" s="66">
        <v>-12600</v>
      </c>
      <c r="AD550" s="67"/>
      <c r="AE550" s="68"/>
      <c r="AF550" s="55"/>
      <c r="AG550" s="56"/>
    </row>
    <row r="551" spans="1:33" ht="39.75" customHeight="1" x14ac:dyDescent="0.25">
      <c r="A551" s="7">
        <v>47.3</v>
      </c>
      <c r="B551" s="52" t="s">
        <v>276</v>
      </c>
      <c r="C551" s="54"/>
      <c r="D551" s="55" t="s">
        <v>97</v>
      </c>
      <c r="E551" s="56"/>
      <c r="F551" s="52" t="s">
        <v>74</v>
      </c>
      <c r="G551" s="54"/>
      <c r="H551" s="49">
        <v>2800</v>
      </c>
      <c r="I551" s="50"/>
      <c r="J551" s="51"/>
      <c r="K551" s="57">
        <v>106.19</v>
      </c>
      <c r="L551" s="58"/>
      <c r="M551" s="59"/>
      <c r="N551" s="90">
        <v>100</v>
      </c>
      <c r="O551" s="91"/>
      <c r="P551" s="92"/>
      <c r="Q551" s="66">
        <v>297332</v>
      </c>
      <c r="R551" s="67"/>
      <c r="S551" s="67"/>
      <c r="T551" s="68"/>
      <c r="U551" s="52"/>
      <c r="V551" s="53"/>
      <c r="W551" s="53"/>
      <c r="X551" s="54"/>
      <c r="Y551" s="49">
        <v>1</v>
      </c>
      <c r="Z551" s="50"/>
      <c r="AA551" s="50"/>
      <c r="AB551" s="51"/>
      <c r="AC551" s="66">
        <v>297332</v>
      </c>
      <c r="AD551" s="67"/>
      <c r="AE551" s="68"/>
      <c r="AF551" s="55"/>
      <c r="AG551" s="56"/>
    </row>
    <row r="552" spans="1:33" ht="39" customHeight="1" x14ac:dyDescent="0.25">
      <c r="A552" s="7">
        <v>47.4</v>
      </c>
      <c r="B552" s="52" t="s">
        <v>277</v>
      </c>
      <c r="C552" s="54"/>
      <c r="D552" s="55" t="s">
        <v>98</v>
      </c>
      <c r="E552" s="56"/>
      <c r="F552" s="52" t="s">
        <v>77</v>
      </c>
      <c r="G552" s="54"/>
      <c r="H552" s="49">
        <v>1400</v>
      </c>
      <c r="I552" s="50"/>
      <c r="J552" s="51"/>
      <c r="K552" s="57">
        <v>32.51</v>
      </c>
      <c r="L552" s="58"/>
      <c r="M552" s="59"/>
      <c r="N552" s="90">
        <v>50</v>
      </c>
      <c r="O552" s="91"/>
      <c r="P552" s="92"/>
      <c r="Q552" s="66">
        <v>45514</v>
      </c>
      <c r="R552" s="67"/>
      <c r="S552" s="67"/>
      <c r="T552" s="68"/>
      <c r="U552" s="52"/>
      <c r="V552" s="53"/>
      <c r="W552" s="53"/>
      <c r="X552" s="54"/>
      <c r="Y552" s="49">
        <v>1</v>
      </c>
      <c r="Z552" s="50"/>
      <c r="AA552" s="50"/>
      <c r="AB552" s="51"/>
      <c r="AC552" s="66">
        <v>45514</v>
      </c>
      <c r="AD552" s="67"/>
      <c r="AE552" s="68"/>
      <c r="AF552" s="55"/>
      <c r="AG552" s="56"/>
    </row>
    <row r="553" spans="1:33" ht="12.95" customHeight="1" x14ac:dyDescent="0.25">
      <c r="A553" s="4"/>
      <c r="B553" s="53"/>
      <c r="C553" s="54"/>
      <c r="D553" s="55" t="s">
        <v>37</v>
      </c>
      <c r="E553" s="56"/>
      <c r="F553" s="52"/>
      <c r="G553" s="54"/>
      <c r="H553" s="52"/>
      <c r="I553" s="53"/>
      <c r="J553" s="54"/>
      <c r="K553" s="57">
        <v>1.05</v>
      </c>
      <c r="L553" s="58"/>
      <c r="M553" s="59"/>
      <c r="N553" s="52"/>
      <c r="O553" s="53"/>
      <c r="P553" s="54"/>
      <c r="Q553" s="49">
        <v>70646</v>
      </c>
      <c r="R553" s="50"/>
      <c r="S553" s="50"/>
      <c r="T553" s="51"/>
      <c r="U553" s="52"/>
      <c r="V553" s="53"/>
      <c r="W553" s="53"/>
      <c r="X553" s="54"/>
      <c r="Y553" s="57">
        <v>1.05</v>
      </c>
      <c r="Z553" s="58"/>
      <c r="AA553" s="58"/>
      <c r="AB553" s="59"/>
      <c r="AC553" s="49">
        <v>70646</v>
      </c>
      <c r="AD553" s="50"/>
      <c r="AE553" s="51"/>
      <c r="AF553" s="52"/>
      <c r="AG553" s="54"/>
    </row>
    <row r="554" spans="1:33" ht="12.95" customHeight="1" x14ac:dyDescent="0.25">
      <c r="A554" s="4"/>
      <c r="B554" s="53"/>
      <c r="C554" s="54"/>
      <c r="D554" s="55" t="s">
        <v>38</v>
      </c>
      <c r="E554" s="56"/>
      <c r="F554" s="52"/>
      <c r="G554" s="54"/>
      <c r="H554" s="52"/>
      <c r="I554" s="53"/>
      <c r="J554" s="54"/>
      <c r="K554" s="57">
        <v>0.55000000000000004</v>
      </c>
      <c r="L554" s="58"/>
      <c r="M554" s="59"/>
      <c r="N554" s="52"/>
      <c r="O554" s="53"/>
      <c r="P554" s="54"/>
      <c r="Q554" s="49">
        <v>37005</v>
      </c>
      <c r="R554" s="50"/>
      <c r="S554" s="50"/>
      <c r="T554" s="51"/>
      <c r="U554" s="52"/>
      <c r="V554" s="53"/>
      <c r="W554" s="53"/>
      <c r="X554" s="54"/>
      <c r="Y554" s="57">
        <v>0.55000000000000004</v>
      </c>
      <c r="Z554" s="58"/>
      <c r="AA554" s="58"/>
      <c r="AB554" s="59"/>
      <c r="AC554" s="49">
        <v>37005</v>
      </c>
      <c r="AD554" s="50"/>
      <c r="AE554" s="51"/>
      <c r="AF554" s="52"/>
      <c r="AG554" s="54"/>
    </row>
    <row r="555" spans="1:33" ht="12.95" customHeight="1" x14ac:dyDescent="0.25">
      <c r="A555" s="4"/>
      <c r="B555" s="53"/>
      <c r="C555" s="54"/>
      <c r="D555" s="55" t="s">
        <v>39</v>
      </c>
      <c r="E555" s="56"/>
      <c r="F555" s="52" t="s">
        <v>40</v>
      </c>
      <c r="G555" s="54"/>
      <c r="H555" s="57">
        <v>159.66999999999999</v>
      </c>
      <c r="I555" s="58"/>
      <c r="J555" s="59"/>
      <c r="K555" s="55"/>
      <c r="L555" s="63"/>
      <c r="M555" s="56"/>
      <c r="N555" s="57">
        <v>1.62</v>
      </c>
      <c r="O555" s="58"/>
      <c r="P555" s="59"/>
      <c r="Q555" s="55"/>
      <c r="R555" s="63"/>
      <c r="S555" s="63"/>
      <c r="T555" s="56"/>
      <c r="U555" s="55"/>
      <c r="V555" s="63"/>
      <c r="W555" s="63"/>
      <c r="X555" s="56"/>
      <c r="Y555" s="55"/>
      <c r="Z555" s="63"/>
      <c r="AA555" s="63"/>
      <c r="AB555" s="56"/>
      <c r="AC555" s="55"/>
      <c r="AD555" s="63"/>
      <c r="AE555" s="56"/>
      <c r="AF555" s="57">
        <v>7242.63</v>
      </c>
      <c r="AG555" s="59"/>
    </row>
    <row r="556" spans="1:33" ht="11.85" customHeight="1" x14ac:dyDescent="0.25">
      <c r="A556" s="4"/>
      <c r="B556" s="53"/>
      <c r="C556" s="53"/>
      <c r="D556" s="63" t="s">
        <v>41</v>
      </c>
      <c r="E556" s="63"/>
      <c r="F556" s="53"/>
      <c r="G556" s="53"/>
      <c r="H556" s="53"/>
      <c r="I556" s="53"/>
      <c r="J556" s="53"/>
      <c r="K556" s="53"/>
      <c r="L556" s="53"/>
      <c r="M556" s="53"/>
      <c r="N556" s="53"/>
      <c r="O556" s="53"/>
      <c r="P556" s="53"/>
      <c r="Q556" s="49">
        <v>563831</v>
      </c>
      <c r="R556" s="50"/>
      <c r="S556" s="50"/>
      <c r="T556" s="51"/>
      <c r="U556" s="52"/>
      <c r="V556" s="53"/>
      <c r="W556" s="53"/>
      <c r="X556" s="53"/>
      <c r="Y556" s="53"/>
      <c r="Z556" s="53"/>
      <c r="AA556" s="53"/>
      <c r="AB556" s="53"/>
      <c r="AC556" s="49">
        <v>563831</v>
      </c>
      <c r="AD556" s="50"/>
      <c r="AE556" s="51"/>
      <c r="AF556" s="57">
        <v>7242.63</v>
      </c>
      <c r="AG556" s="59"/>
    </row>
    <row r="557" spans="1:33" ht="11.85" customHeight="1" x14ac:dyDescent="0.25">
      <c r="A557" s="16" t="s">
        <v>164</v>
      </c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C557" s="16"/>
      <c r="AD557" s="16"/>
      <c r="AE557" s="16"/>
      <c r="AF557" s="16"/>
      <c r="AG557" s="16"/>
    </row>
    <row r="558" spans="1:33" ht="46.5" customHeight="1" x14ac:dyDescent="0.25">
      <c r="A558" s="23">
        <v>48</v>
      </c>
      <c r="B558" s="15" t="s">
        <v>25</v>
      </c>
      <c r="C558" s="21"/>
      <c r="D558" s="27" t="s">
        <v>27</v>
      </c>
      <c r="E558" s="28"/>
      <c r="F558" s="15" t="s">
        <v>29</v>
      </c>
      <c r="G558" s="21"/>
      <c r="H558" s="37">
        <v>38.86</v>
      </c>
      <c r="I558" s="38"/>
      <c r="J558" s="39"/>
      <c r="K558" s="37">
        <v>159.41999999999999</v>
      </c>
      <c r="L558" s="38"/>
      <c r="M558" s="39"/>
      <c r="N558" s="15"/>
      <c r="O558" s="16"/>
      <c r="P558" s="16"/>
      <c r="Q558" s="19">
        <v>44789</v>
      </c>
      <c r="R558" s="19"/>
      <c r="S558" s="19"/>
      <c r="T558" s="19"/>
      <c r="U558" s="16"/>
      <c r="V558" s="16"/>
      <c r="W558" s="16"/>
      <c r="X558" s="16"/>
      <c r="Y558" s="16"/>
      <c r="Z558" s="16"/>
      <c r="AA558" s="16"/>
      <c r="AB558" s="16"/>
      <c r="AC558" s="19">
        <v>44789</v>
      </c>
      <c r="AD558" s="19"/>
      <c r="AE558" s="19"/>
      <c r="AF558" s="16"/>
      <c r="AG558" s="21"/>
    </row>
    <row r="559" spans="1:33" ht="87.75" customHeight="1" x14ac:dyDescent="0.25">
      <c r="A559" s="24"/>
      <c r="B559" s="25" t="s">
        <v>26</v>
      </c>
      <c r="C559" s="26"/>
      <c r="D559" s="29" t="s">
        <v>28</v>
      </c>
      <c r="E559" s="30"/>
      <c r="F559" s="17"/>
      <c r="G559" s="22"/>
      <c r="H559" s="40"/>
      <c r="I559" s="41"/>
      <c r="J559" s="42"/>
      <c r="K559" s="40"/>
      <c r="L559" s="41"/>
      <c r="M559" s="42"/>
      <c r="N559" s="17"/>
      <c r="O559" s="18"/>
      <c r="P559" s="18"/>
      <c r="Q559" s="20"/>
      <c r="R559" s="20"/>
      <c r="S559" s="20"/>
      <c r="T559" s="20"/>
      <c r="U559" s="18"/>
      <c r="V559" s="18"/>
      <c r="W559" s="18"/>
      <c r="X559" s="18"/>
      <c r="Y559" s="18"/>
      <c r="Z559" s="18"/>
      <c r="AA559" s="18"/>
      <c r="AB559" s="18"/>
      <c r="AC559" s="20"/>
      <c r="AD559" s="20"/>
      <c r="AE559" s="20"/>
      <c r="AF559" s="18"/>
      <c r="AG559" s="22"/>
    </row>
    <row r="560" spans="1:33" ht="23.25" customHeight="1" x14ac:dyDescent="0.25">
      <c r="A560" s="4"/>
      <c r="B560" s="53"/>
      <c r="C560" s="54"/>
      <c r="D560" s="55" t="s">
        <v>30</v>
      </c>
      <c r="E560" s="56"/>
      <c r="F560" s="52"/>
      <c r="G560" s="54"/>
      <c r="H560" s="52"/>
      <c r="I560" s="53"/>
      <c r="J560" s="54"/>
      <c r="K560" s="49">
        <v>157</v>
      </c>
      <c r="L560" s="50"/>
      <c r="M560" s="51"/>
      <c r="N560" s="60">
        <v>1.5525</v>
      </c>
      <c r="O560" s="61"/>
      <c r="P560" s="62"/>
      <c r="Q560" s="49">
        <v>9472</v>
      </c>
      <c r="R560" s="50"/>
      <c r="S560" s="50"/>
      <c r="T560" s="51"/>
      <c r="U560" s="52" t="s">
        <v>31</v>
      </c>
      <c r="V560" s="53"/>
      <c r="W560" s="53"/>
      <c r="X560" s="54"/>
      <c r="Y560" s="49">
        <v>1</v>
      </c>
      <c r="Z560" s="50"/>
      <c r="AA560" s="50"/>
      <c r="AB560" s="51"/>
      <c r="AC560" s="49">
        <v>9472</v>
      </c>
      <c r="AD560" s="50"/>
      <c r="AE560" s="51"/>
      <c r="AF560" s="52"/>
      <c r="AG560" s="54"/>
    </row>
    <row r="561" spans="1:33" ht="12.95" customHeight="1" x14ac:dyDescent="0.25">
      <c r="A561" s="4"/>
      <c r="B561" s="53"/>
      <c r="C561" s="54"/>
      <c r="D561" s="55" t="s">
        <v>32</v>
      </c>
      <c r="E561" s="56"/>
      <c r="F561" s="52"/>
      <c r="G561" s="54"/>
      <c r="H561" s="52"/>
      <c r="I561" s="53"/>
      <c r="J561" s="54"/>
      <c r="K561" s="57">
        <v>2.06</v>
      </c>
      <c r="L561" s="58"/>
      <c r="M561" s="59"/>
      <c r="N561" s="60">
        <v>1.6875</v>
      </c>
      <c r="O561" s="61"/>
      <c r="P561" s="62"/>
      <c r="Q561" s="49">
        <v>135</v>
      </c>
      <c r="R561" s="50"/>
      <c r="S561" s="50"/>
      <c r="T561" s="51"/>
      <c r="U561" s="52"/>
      <c r="V561" s="53"/>
      <c r="W561" s="53"/>
      <c r="X561" s="54"/>
      <c r="Y561" s="49">
        <v>1</v>
      </c>
      <c r="Z561" s="50"/>
      <c r="AA561" s="50"/>
      <c r="AB561" s="51"/>
      <c r="AC561" s="49">
        <v>135</v>
      </c>
      <c r="AD561" s="50"/>
      <c r="AE561" s="51"/>
      <c r="AF561" s="52"/>
      <c r="AG561" s="54"/>
    </row>
    <row r="562" spans="1:33" ht="12.95" customHeight="1" x14ac:dyDescent="0.25">
      <c r="A562" s="4"/>
      <c r="B562" s="53"/>
      <c r="C562" s="54"/>
      <c r="D562" s="55" t="s">
        <v>33</v>
      </c>
      <c r="E562" s="56"/>
      <c r="F562" s="52"/>
      <c r="G562" s="54"/>
      <c r="H562" s="52"/>
      <c r="I562" s="53"/>
      <c r="J562" s="54"/>
      <c r="K562" s="57">
        <v>0.14000000000000001</v>
      </c>
      <c r="L562" s="58"/>
      <c r="M562" s="59"/>
      <c r="N562" s="60">
        <v>1.6875</v>
      </c>
      <c r="O562" s="61"/>
      <c r="P562" s="62"/>
      <c r="Q562" s="49">
        <v>9</v>
      </c>
      <c r="R562" s="50"/>
      <c r="S562" s="50"/>
      <c r="T562" s="51"/>
      <c r="U562" s="52"/>
      <c r="V562" s="53"/>
      <c r="W562" s="53"/>
      <c r="X562" s="54"/>
      <c r="Y562" s="49">
        <v>1</v>
      </c>
      <c r="Z562" s="50"/>
      <c r="AA562" s="50"/>
      <c r="AB562" s="51"/>
      <c r="AC562" s="49">
        <v>9</v>
      </c>
      <c r="AD562" s="50"/>
      <c r="AE562" s="51"/>
      <c r="AF562" s="52"/>
      <c r="AG562" s="54"/>
    </row>
    <row r="563" spans="1:33" ht="12.95" customHeight="1" x14ac:dyDescent="0.25">
      <c r="A563" s="4"/>
      <c r="B563" s="53"/>
      <c r="C563" s="54"/>
      <c r="D563" s="55" t="s">
        <v>34</v>
      </c>
      <c r="E563" s="56"/>
      <c r="F563" s="52"/>
      <c r="G563" s="54"/>
      <c r="H563" s="52"/>
      <c r="I563" s="53"/>
      <c r="J563" s="54"/>
      <c r="K563" s="57">
        <v>0.36</v>
      </c>
      <c r="L563" s="58"/>
      <c r="M563" s="59"/>
      <c r="N563" s="49">
        <v>1</v>
      </c>
      <c r="O563" s="50"/>
      <c r="P563" s="51"/>
      <c r="Q563" s="49">
        <v>14</v>
      </c>
      <c r="R563" s="50"/>
      <c r="S563" s="50"/>
      <c r="T563" s="51"/>
      <c r="U563" s="52"/>
      <c r="V563" s="53"/>
      <c r="W563" s="53"/>
      <c r="X563" s="54"/>
      <c r="Y563" s="49">
        <v>1</v>
      </c>
      <c r="Z563" s="50"/>
      <c r="AA563" s="50"/>
      <c r="AB563" s="51"/>
      <c r="AC563" s="49">
        <v>14</v>
      </c>
      <c r="AD563" s="50"/>
      <c r="AE563" s="51"/>
      <c r="AF563" s="52"/>
      <c r="AG563" s="54"/>
    </row>
    <row r="564" spans="1:33" ht="36.75" customHeight="1" x14ac:dyDescent="0.25">
      <c r="A564" s="7">
        <v>48.1</v>
      </c>
      <c r="B564" s="69" t="s">
        <v>274</v>
      </c>
      <c r="C564" s="70"/>
      <c r="D564" s="55" t="s">
        <v>35</v>
      </c>
      <c r="E564" s="56"/>
      <c r="F564" s="52" t="s">
        <v>36</v>
      </c>
      <c r="G564" s="54"/>
      <c r="H564" s="96">
        <v>48.501049420000001</v>
      </c>
      <c r="I564" s="97"/>
      <c r="J564" s="98"/>
      <c r="K564" s="57">
        <v>412.33</v>
      </c>
      <c r="L564" s="58"/>
      <c r="M564" s="59"/>
      <c r="N564" s="74">
        <v>1.248097</v>
      </c>
      <c r="O564" s="75"/>
      <c r="P564" s="76"/>
      <c r="Q564" s="66">
        <v>19998</v>
      </c>
      <c r="R564" s="67"/>
      <c r="S564" s="67"/>
      <c r="T564" s="68"/>
      <c r="U564" s="52"/>
      <c r="V564" s="53"/>
      <c r="W564" s="53"/>
      <c r="X564" s="54"/>
      <c r="Y564" s="49">
        <v>1</v>
      </c>
      <c r="Z564" s="50"/>
      <c r="AA564" s="50"/>
      <c r="AB564" s="51"/>
      <c r="AC564" s="66">
        <v>19998</v>
      </c>
      <c r="AD564" s="67"/>
      <c r="AE564" s="68"/>
      <c r="AF564" s="55"/>
      <c r="AG564" s="56"/>
    </row>
    <row r="565" spans="1:33" ht="12.95" customHeight="1" x14ac:dyDescent="0.25">
      <c r="A565" s="4"/>
      <c r="B565" s="53"/>
      <c r="C565" s="54"/>
      <c r="D565" s="55" t="s">
        <v>37</v>
      </c>
      <c r="E565" s="56"/>
      <c r="F565" s="52"/>
      <c r="G565" s="54"/>
      <c r="H565" s="52"/>
      <c r="I565" s="53"/>
      <c r="J565" s="54"/>
      <c r="K565" s="57">
        <v>1.05</v>
      </c>
      <c r="L565" s="58"/>
      <c r="M565" s="59"/>
      <c r="N565" s="52"/>
      <c r="O565" s="53"/>
      <c r="P565" s="54"/>
      <c r="Q565" s="49">
        <v>9955</v>
      </c>
      <c r="R565" s="50"/>
      <c r="S565" s="50"/>
      <c r="T565" s="51"/>
      <c r="U565" s="52"/>
      <c r="V565" s="53"/>
      <c r="W565" s="53"/>
      <c r="X565" s="54"/>
      <c r="Y565" s="57">
        <v>1.05</v>
      </c>
      <c r="Z565" s="58"/>
      <c r="AA565" s="58"/>
      <c r="AB565" s="59"/>
      <c r="AC565" s="49">
        <v>9955</v>
      </c>
      <c r="AD565" s="50"/>
      <c r="AE565" s="51"/>
      <c r="AF565" s="52"/>
      <c r="AG565" s="54"/>
    </row>
    <row r="566" spans="1:33" ht="12.95" customHeight="1" x14ac:dyDescent="0.25">
      <c r="A566" s="4"/>
      <c r="B566" s="53"/>
      <c r="C566" s="54"/>
      <c r="D566" s="55" t="s">
        <v>38</v>
      </c>
      <c r="E566" s="56"/>
      <c r="F566" s="52"/>
      <c r="G566" s="54"/>
      <c r="H566" s="52"/>
      <c r="I566" s="53"/>
      <c r="J566" s="54"/>
      <c r="K566" s="57">
        <v>0.55000000000000004</v>
      </c>
      <c r="L566" s="58"/>
      <c r="M566" s="59"/>
      <c r="N566" s="52"/>
      <c r="O566" s="53"/>
      <c r="P566" s="54"/>
      <c r="Q566" s="49">
        <v>5215</v>
      </c>
      <c r="R566" s="50"/>
      <c r="S566" s="50"/>
      <c r="T566" s="51"/>
      <c r="U566" s="52"/>
      <c r="V566" s="53"/>
      <c r="W566" s="53"/>
      <c r="X566" s="54"/>
      <c r="Y566" s="57">
        <v>0.55000000000000004</v>
      </c>
      <c r="Z566" s="58"/>
      <c r="AA566" s="58"/>
      <c r="AB566" s="59"/>
      <c r="AC566" s="49">
        <v>5215</v>
      </c>
      <c r="AD566" s="50"/>
      <c r="AE566" s="51"/>
      <c r="AF566" s="52"/>
      <c r="AG566" s="54"/>
    </row>
    <row r="567" spans="1:33" ht="12.95" customHeight="1" x14ac:dyDescent="0.25">
      <c r="A567" s="4"/>
      <c r="B567" s="53"/>
      <c r="C567" s="54"/>
      <c r="D567" s="55" t="s">
        <v>39</v>
      </c>
      <c r="E567" s="56"/>
      <c r="F567" s="52" t="s">
        <v>40</v>
      </c>
      <c r="G567" s="54"/>
      <c r="H567" s="57">
        <v>16.32</v>
      </c>
      <c r="I567" s="58"/>
      <c r="J567" s="59"/>
      <c r="K567" s="55"/>
      <c r="L567" s="63"/>
      <c r="M567" s="56"/>
      <c r="N567" s="60">
        <v>1.5525</v>
      </c>
      <c r="O567" s="61"/>
      <c r="P567" s="62"/>
      <c r="Q567" s="55"/>
      <c r="R567" s="63"/>
      <c r="S567" s="63"/>
      <c r="T567" s="56"/>
      <c r="U567" s="55"/>
      <c r="V567" s="63"/>
      <c r="W567" s="63"/>
      <c r="X567" s="56"/>
      <c r="Y567" s="55"/>
      <c r="Z567" s="63"/>
      <c r="AA567" s="63"/>
      <c r="AB567" s="56"/>
      <c r="AC567" s="55"/>
      <c r="AD567" s="63"/>
      <c r="AE567" s="56"/>
      <c r="AF567" s="57">
        <v>984.59</v>
      </c>
      <c r="AG567" s="59"/>
    </row>
    <row r="568" spans="1:33" ht="11.85" customHeight="1" x14ac:dyDescent="0.25">
      <c r="A568" s="4"/>
      <c r="B568" s="53"/>
      <c r="C568" s="53"/>
      <c r="D568" s="63" t="s">
        <v>41</v>
      </c>
      <c r="E568" s="63"/>
      <c r="F568" s="53"/>
      <c r="G568" s="53"/>
      <c r="H568" s="53"/>
      <c r="I568" s="53"/>
      <c r="J568" s="53"/>
      <c r="K568" s="53"/>
      <c r="L568" s="53"/>
      <c r="M568" s="53"/>
      <c r="N568" s="53"/>
      <c r="O568" s="53"/>
      <c r="P568" s="53"/>
      <c r="Q568" s="49">
        <v>44789</v>
      </c>
      <c r="R568" s="50"/>
      <c r="S568" s="50"/>
      <c r="T568" s="51"/>
      <c r="U568" s="52"/>
      <c r="V568" s="53"/>
      <c r="W568" s="53"/>
      <c r="X568" s="53"/>
      <c r="Y568" s="53"/>
      <c r="Z568" s="53"/>
      <c r="AA568" s="53"/>
      <c r="AB568" s="53"/>
      <c r="AC568" s="49">
        <v>44789</v>
      </c>
      <c r="AD568" s="50"/>
      <c r="AE568" s="51"/>
      <c r="AF568" s="57">
        <v>984.59</v>
      </c>
      <c r="AG568" s="59"/>
    </row>
    <row r="569" spans="1:33" ht="61.5" customHeight="1" x14ac:dyDescent="0.25">
      <c r="A569" s="23">
        <v>49</v>
      </c>
      <c r="B569" s="15" t="s">
        <v>52</v>
      </c>
      <c r="C569" s="21"/>
      <c r="D569" s="27" t="s">
        <v>54</v>
      </c>
      <c r="E569" s="28"/>
      <c r="F569" s="15" t="s">
        <v>56</v>
      </c>
      <c r="G569" s="21"/>
      <c r="H569" s="37">
        <v>38.86</v>
      </c>
      <c r="I569" s="38"/>
      <c r="J569" s="39"/>
      <c r="K569" s="37">
        <v>3938.41</v>
      </c>
      <c r="L569" s="38"/>
      <c r="M569" s="39"/>
      <c r="N569" s="15"/>
      <c r="O569" s="16"/>
      <c r="P569" s="16"/>
      <c r="Q569" s="19">
        <v>220346</v>
      </c>
      <c r="R569" s="19"/>
      <c r="S569" s="19"/>
      <c r="T569" s="19"/>
      <c r="U569" s="16"/>
      <c r="V569" s="16"/>
      <c r="W569" s="16"/>
      <c r="X569" s="16"/>
      <c r="Y569" s="16"/>
      <c r="Z569" s="16"/>
      <c r="AA569" s="16"/>
      <c r="AB569" s="16"/>
      <c r="AC569" s="19">
        <v>220346</v>
      </c>
      <c r="AD569" s="19"/>
      <c r="AE569" s="19"/>
      <c r="AF569" s="16"/>
      <c r="AG569" s="21"/>
    </row>
    <row r="570" spans="1:33" ht="109.5" customHeight="1" x14ac:dyDescent="0.25">
      <c r="A570" s="24"/>
      <c r="B570" s="25" t="s">
        <v>84</v>
      </c>
      <c r="C570" s="26"/>
      <c r="D570" s="29" t="s">
        <v>85</v>
      </c>
      <c r="E570" s="30"/>
      <c r="F570" s="17"/>
      <c r="G570" s="22"/>
      <c r="H570" s="40"/>
      <c r="I570" s="41"/>
      <c r="J570" s="42"/>
      <c r="K570" s="40"/>
      <c r="L570" s="41"/>
      <c r="M570" s="42"/>
      <c r="N570" s="17"/>
      <c r="O570" s="18"/>
      <c r="P570" s="18"/>
      <c r="Q570" s="20"/>
      <c r="R570" s="20"/>
      <c r="S570" s="20"/>
      <c r="T570" s="20"/>
      <c r="U570" s="18"/>
      <c r="V570" s="18"/>
      <c r="W570" s="18"/>
      <c r="X570" s="18"/>
      <c r="Y570" s="18"/>
      <c r="Z570" s="18"/>
      <c r="AA570" s="18"/>
      <c r="AB570" s="18"/>
      <c r="AC570" s="20"/>
      <c r="AD570" s="20"/>
      <c r="AE570" s="20"/>
      <c r="AF570" s="18"/>
      <c r="AG570" s="22"/>
    </row>
    <row r="571" spans="1:33" ht="43.9" customHeight="1" x14ac:dyDescent="0.25">
      <c r="A571" s="4"/>
      <c r="B571" s="53"/>
      <c r="C571" s="54"/>
      <c r="D571" s="55" t="s">
        <v>30</v>
      </c>
      <c r="E571" s="56"/>
      <c r="F571" s="52"/>
      <c r="G571" s="54"/>
      <c r="H571" s="52"/>
      <c r="I571" s="53"/>
      <c r="J571" s="54"/>
      <c r="K571" s="57">
        <v>636.48</v>
      </c>
      <c r="L571" s="58"/>
      <c r="M571" s="59"/>
      <c r="N571" s="57">
        <v>1.62</v>
      </c>
      <c r="O571" s="58"/>
      <c r="P571" s="59"/>
      <c r="Q571" s="49">
        <v>40068</v>
      </c>
      <c r="R571" s="50"/>
      <c r="S571" s="50"/>
      <c r="T571" s="51"/>
      <c r="U571" s="52" t="s">
        <v>57</v>
      </c>
      <c r="V571" s="53"/>
      <c r="W571" s="53"/>
      <c r="X571" s="54"/>
      <c r="Y571" s="49">
        <v>1</v>
      </c>
      <c r="Z571" s="50"/>
      <c r="AA571" s="50"/>
      <c r="AB571" s="51"/>
      <c r="AC571" s="49">
        <v>40068</v>
      </c>
      <c r="AD571" s="50"/>
      <c r="AE571" s="51"/>
      <c r="AF571" s="52"/>
      <c r="AG571" s="54"/>
    </row>
    <row r="572" spans="1:33" ht="12.95" customHeight="1" x14ac:dyDescent="0.25">
      <c r="A572" s="4"/>
      <c r="B572" s="53"/>
      <c r="C572" s="54"/>
      <c r="D572" s="55" t="s">
        <v>32</v>
      </c>
      <c r="E572" s="56"/>
      <c r="F572" s="52"/>
      <c r="G572" s="54"/>
      <c r="H572" s="52"/>
      <c r="I572" s="53"/>
      <c r="J572" s="54"/>
      <c r="K572" s="64">
        <v>11.5</v>
      </c>
      <c r="L572" s="77"/>
      <c r="M572" s="65"/>
      <c r="N572" s="57">
        <v>1.62</v>
      </c>
      <c r="O572" s="58"/>
      <c r="P572" s="59"/>
      <c r="Q572" s="49">
        <v>724</v>
      </c>
      <c r="R572" s="50"/>
      <c r="S572" s="50"/>
      <c r="T572" s="51"/>
      <c r="U572" s="52"/>
      <c r="V572" s="53"/>
      <c r="W572" s="53"/>
      <c r="X572" s="54"/>
      <c r="Y572" s="49">
        <v>1</v>
      </c>
      <c r="Z572" s="50"/>
      <c r="AA572" s="50"/>
      <c r="AB572" s="51"/>
      <c r="AC572" s="49">
        <v>724</v>
      </c>
      <c r="AD572" s="50"/>
      <c r="AE572" s="51"/>
      <c r="AF572" s="52"/>
      <c r="AG572" s="54"/>
    </row>
    <row r="573" spans="1:33" ht="12.95" customHeight="1" x14ac:dyDescent="0.25">
      <c r="A573" s="4"/>
      <c r="B573" s="53"/>
      <c r="C573" s="54"/>
      <c r="D573" s="55" t="s">
        <v>33</v>
      </c>
      <c r="E573" s="56"/>
      <c r="F573" s="52"/>
      <c r="G573" s="54"/>
      <c r="H573" s="52"/>
      <c r="I573" s="53"/>
      <c r="J573" s="54"/>
      <c r="K573" s="49">
        <v>0</v>
      </c>
      <c r="L573" s="50"/>
      <c r="M573" s="51"/>
      <c r="N573" s="57">
        <v>1.62</v>
      </c>
      <c r="O573" s="58"/>
      <c r="P573" s="59"/>
      <c r="Q573" s="49">
        <v>0</v>
      </c>
      <c r="R573" s="50"/>
      <c r="S573" s="50"/>
      <c r="T573" s="51"/>
      <c r="U573" s="52"/>
      <c r="V573" s="53"/>
      <c r="W573" s="53"/>
      <c r="X573" s="54"/>
      <c r="Y573" s="49">
        <v>1</v>
      </c>
      <c r="Z573" s="50"/>
      <c r="AA573" s="50"/>
      <c r="AB573" s="51"/>
      <c r="AC573" s="49">
        <v>0</v>
      </c>
      <c r="AD573" s="50"/>
      <c r="AE573" s="51"/>
      <c r="AF573" s="52"/>
      <c r="AG573" s="54"/>
    </row>
    <row r="574" spans="1:33" ht="12.95" customHeight="1" x14ac:dyDescent="0.25">
      <c r="A574" s="4"/>
      <c r="B574" s="53"/>
      <c r="C574" s="54"/>
      <c r="D574" s="55" t="s">
        <v>34</v>
      </c>
      <c r="E574" s="56"/>
      <c r="F574" s="52"/>
      <c r="G574" s="54"/>
      <c r="H574" s="52"/>
      <c r="I574" s="53"/>
      <c r="J574" s="54"/>
      <c r="K574" s="57">
        <v>3290.43</v>
      </c>
      <c r="L574" s="58"/>
      <c r="M574" s="59"/>
      <c r="N574" s="49">
        <v>1</v>
      </c>
      <c r="O574" s="50"/>
      <c r="P574" s="51"/>
      <c r="Q574" s="49">
        <v>127866</v>
      </c>
      <c r="R574" s="50"/>
      <c r="S574" s="50"/>
      <c r="T574" s="51"/>
      <c r="U574" s="52"/>
      <c r="V574" s="53"/>
      <c r="W574" s="53"/>
      <c r="X574" s="54"/>
      <c r="Y574" s="49">
        <v>1</v>
      </c>
      <c r="Z574" s="50"/>
      <c r="AA574" s="50"/>
      <c r="AB574" s="51"/>
      <c r="AC574" s="49">
        <v>127866</v>
      </c>
      <c r="AD574" s="50"/>
      <c r="AE574" s="51"/>
      <c r="AF574" s="52"/>
      <c r="AG574" s="54"/>
    </row>
    <row r="575" spans="1:33" ht="12.95" customHeight="1" x14ac:dyDescent="0.25">
      <c r="A575" s="4"/>
      <c r="B575" s="53"/>
      <c r="C575" s="54"/>
      <c r="D575" s="55" t="s">
        <v>37</v>
      </c>
      <c r="E575" s="56"/>
      <c r="F575" s="52"/>
      <c r="G575" s="54"/>
      <c r="H575" s="52"/>
      <c r="I575" s="53"/>
      <c r="J575" s="54"/>
      <c r="K575" s="57">
        <v>0.79</v>
      </c>
      <c r="L575" s="58"/>
      <c r="M575" s="59"/>
      <c r="N575" s="52"/>
      <c r="O575" s="53"/>
      <c r="P575" s="54"/>
      <c r="Q575" s="49">
        <v>31654</v>
      </c>
      <c r="R575" s="50"/>
      <c r="S575" s="50"/>
      <c r="T575" s="51"/>
      <c r="U575" s="52"/>
      <c r="V575" s="53"/>
      <c r="W575" s="53"/>
      <c r="X575" s="54"/>
      <c r="Y575" s="57">
        <v>0.79</v>
      </c>
      <c r="Z575" s="58"/>
      <c r="AA575" s="58"/>
      <c r="AB575" s="59"/>
      <c r="AC575" s="49">
        <v>31654</v>
      </c>
      <c r="AD575" s="50"/>
      <c r="AE575" s="51"/>
      <c r="AF575" s="52"/>
      <c r="AG575" s="54"/>
    </row>
    <row r="576" spans="1:33" ht="12.95" customHeight="1" x14ac:dyDescent="0.25">
      <c r="A576" s="4"/>
      <c r="B576" s="53"/>
      <c r="C576" s="54"/>
      <c r="D576" s="55" t="s">
        <v>38</v>
      </c>
      <c r="E576" s="56"/>
      <c r="F576" s="52"/>
      <c r="G576" s="54"/>
      <c r="H576" s="52"/>
      <c r="I576" s="53"/>
      <c r="J576" s="54"/>
      <c r="K576" s="64">
        <v>0.5</v>
      </c>
      <c r="L576" s="77"/>
      <c r="M576" s="65"/>
      <c r="N576" s="52"/>
      <c r="O576" s="53"/>
      <c r="P576" s="54"/>
      <c r="Q576" s="49">
        <v>20034</v>
      </c>
      <c r="R576" s="50"/>
      <c r="S576" s="50"/>
      <c r="T576" s="51"/>
      <c r="U576" s="52"/>
      <c r="V576" s="53"/>
      <c r="W576" s="53"/>
      <c r="X576" s="54"/>
      <c r="Y576" s="64">
        <v>0.5</v>
      </c>
      <c r="Z576" s="77"/>
      <c r="AA576" s="77"/>
      <c r="AB576" s="65"/>
      <c r="AC576" s="49">
        <v>20034</v>
      </c>
      <c r="AD576" s="50"/>
      <c r="AE576" s="51"/>
      <c r="AF576" s="52"/>
      <c r="AG576" s="54"/>
    </row>
    <row r="577" spans="1:33" ht="12.95" customHeight="1" x14ac:dyDescent="0.25">
      <c r="A577" s="4"/>
      <c r="B577" s="53"/>
      <c r="C577" s="54"/>
      <c r="D577" s="55" t="s">
        <v>39</v>
      </c>
      <c r="E577" s="56"/>
      <c r="F577" s="52" t="s">
        <v>40</v>
      </c>
      <c r="G577" s="54"/>
      <c r="H577" s="64">
        <v>81.599999999999994</v>
      </c>
      <c r="I577" s="77"/>
      <c r="J577" s="65"/>
      <c r="K577" s="55"/>
      <c r="L577" s="63"/>
      <c r="M577" s="56"/>
      <c r="N577" s="57">
        <v>1.62</v>
      </c>
      <c r="O577" s="58"/>
      <c r="P577" s="59"/>
      <c r="Q577" s="55"/>
      <c r="R577" s="63"/>
      <c r="S577" s="63"/>
      <c r="T577" s="56"/>
      <c r="U577" s="55"/>
      <c r="V577" s="63"/>
      <c r="W577" s="63"/>
      <c r="X577" s="56"/>
      <c r="Y577" s="55"/>
      <c r="Z577" s="63"/>
      <c r="AA577" s="63"/>
      <c r="AB577" s="56"/>
      <c r="AC577" s="55"/>
      <c r="AD577" s="63"/>
      <c r="AE577" s="56"/>
      <c r="AF577" s="57">
        <v>5136.9799999999996</v>
      </c>
      <c r="AG577" s="59"/>
    </row>
    <row r="578" spans="1:33" ht="11.85" customHeight="1" x14ac:dyDescent="0.25">
      <c r="A578" s="4"/>
      <c r="B578" s="53"/>
      <c r="C578" s="53"/>
      <c r="D578" s="63" t="s">
        <v>41</v>
      </c>
      <c r="E578" s="63"/>
      <c r="F578" s="53"/>
      <c r="G578" s="53"/>
      <c r="H578" s="53"/>
      <c r="I578" s="53"/>
      <c r="J578" s="53"/>
      <c r="K578" s="53"/>
      <c r="L578" s="53"/>
      <c r="M578" s="53"/>
      <c r="N578" s="53"/>
      <c r="O578" s="53"/>
      <c r="P578" s="53"/>
      <c r="Q578" s="49">
        <v>220346</v>
      </c>
      <c r="R578" s="50"/>
      <c r="S578" s="50"/>
      <c r="T578" s="51"/>
      <c r="U578" s="52"/>
      <c r="V578" s="53"/>
      <c r="W578" s="53"/>
      <c r="X578" s="53"/>
      <c r="Y578" s="53"/>
      <c r="Z578" s="53"/>
      <c r="AA578" s="53"/>
      <c r="AB578" s="53"/>
      <c r="AC578" s="49">
        <v>220346</v>
      </c>
      <c r="AD578" s="50"/>
      <c r="AE578" s="51"/>
      <c r="AF578" s="57">
        <v>5136.9799999999996</v>
      </c>
      <c r="AG578" s="59"/>
    </row>
    <row r="579" spans="1:33" ht="100.5" customHeight="1" x14ac:dyDescent="0.25">
      <c r="A579" s="23">
        <v>50</v>
      </c>
      <c r="B579" s="15" t="s">
        <v>86</v>
      </c>
      <c r="C579" s="21"/>
      <c r="D579" s="27" t="s">
        <v>87</v>
      </c>
      <c r="E579" s="28"/>
      <c r="F579" s="15" t="s">
        <v>61</v>
      </c>
      <c r="G579" s="21"/>
      <c r="H579" s="37">
        <v>38.86</v>
      </c>
      <c r="I579" s="38"/>
      <c r="J579" s="39"/>
      <c r="K579" s="37">
        <v>2271.67</v>
      </c>
      <c r="L579" s="38"/>
      <c r="M579" s="39"/>
      <c r="N579" s="15"/>
      <c r="O579" s="16"/>
      <c r="P579" s="16"/>
      <c r="Q579" s="19">
        <v>219382</v>
      </c>
      <c r="R579" s="19"/>
      <c r="S579" s="19"/>
      <c r="T579" s="19"/>
      <c r="U579" s="16"/>
      <c r="V579" s="16"/>
      <c r="W579" s="16"/>
      <c r="X579" s="16"/>
      <c r="Y579" s="16"/>
      <c r="Z579" s="16"/>
      <c r="AA579" s="16"/>
      <c r="AB579" s="16"/>
      <c r="AC579" s="19">
        <v>219382</v>
      </c>
      <c r="AD579" s="19"/>
      <c r="AE579" s="19"/>
      <c r="AF579" s="16"/>
      <c r="AG579" s="21"/>
    </row>
    <row r="580" spans="1:33" ht="83.25" customHeight="1" x14ac:dyDescent="0.25">
      <c r="A580" s="24"/>
      <c r="B580" s="25" t="s">
        <v>84</v>
      </c>
      <c r="C580" s="26"/>
      <c r="D580" s="29" t="s">
        <v>88</v>
      </c>
      <c r="E580" s="30"/>
      <c r="F580" s="17"/>
      <c r="G580" s="22"/>
      <c r="H580" s="40"/>
      <c r="I580" s="41"/>
      <c r="J580" s="42"/>
      <c r="K580" s="40"/>
      <c r="L580" s="41"/>
      <c r="M580" s="42"/>
      <c r="N580" s="17"/>
      <c r="O580" s="18"/>
      <c r="P580" s="18"/>
      <c r="Q580" s="20"/>
      <c r="R580" s="20"/>
      <c r="S580" s="20"/>
      <c r="T580" s="20"/>
      <c r="U580" s="18"/>
      <c r="V580" s="18"/>
      <c r="W580" s="18"/>
      <c r="X580" s="18"/>
      <c r="Y580" s="18"/>
      <c r="Z580" s="18"/>
      <c r="AA580" s="18"/>
      <c r="AB580" s="18"/>
      <c r="AC580" s="20"/>
      <c r="AD580" s="20"/>
      <c r="AE580" s="20"/>
      <c r="AF580" s="18"/>
      <c r="AG580" s="22"/>
    </row>
    <row r="581" spans="1:33" ht="23.25" customHeight="1" x14ac:dyDescent="0.25">
      <c r="A581" s="4"/>
      <c r="B581" s="53"/>
      <c r="C581" s="54"/>
      <c r="D581" s="55" t="s">
        <v>30</v>
      </c>
      <c r="E581" s="56"/>
      <c r="F581" s="52"/>
      <c r="G581" s="54"/>
      <c r="H581" s="52"/>
      <c r="I581" s="53"/>
      <c r="J581" s="54"/>
      <c r="K581" s="57">
        <v>968.29</v>
      </c>
      <c r="L581" s="58"/>
      <c r="M581" s="59"/>
      <c r="N581" s="57">
        <v>1.62</v>
      </c>
      <c r="O581" s="58"/>
      <c r="P581" s="59"/>
      <c r="Q581" s="49">
        <v>60957</v>
      </c>
      <c r="R581" s="50"/>
      <c r="S581" s="50"/>
      <c r="T581" s="51"/>
      <c r="U581" s="52" t="s">
        <v>31</v>
      </c>
      <c r="V581" s="53"/>
      <c r="W581" s="53"/>
      <c r="X581" s="54"/>
      <c r="Y581" s="49">
        <v>1</v>
      </c>
      <c r="Z581" s="50"/>
      <c r="AA581" s="50"/>
      <c r="AB581" s="51"/>
      <c r="AC581" s="49">
        <v>60957</v>
      </c>
      <c r="AD581" s="50"/>
      <c r="AE581" s="51"/>
      <c r="AF581" s="52"/>
      <c r="AG581" s="54"/>
    </row>
    <row r="582" spans="1:33" ht="12.95" customHeight="1" x14ac:dyDescent="0.25">
      <c r="A582" s="4"/>
      <c r="B582" s="53"/>
      <c r="C582" s="54"/>
      <c r="D582" s="55" t="s">
        <v>32</v>
      </c>
      <c r="E582" s="56"/>
      <c r="F582" s="52"/>
      <c r="G582" s="54"/>
      <c r="H582" s="52"/>
      <c r="I582" s="53"/>
      <c r="J582" s="54"/>
      <c r="K582" s="57">
        <v>123.04</v>
      </c>
      <c r="L582" s="58"/>
      <c r="M582" s="59"/>
      <c r="N582" s="57">
        <v>1.62</v>
      </c>
      <c r="O582" s="58"/>
      <c r="P582" s="59"/>
      <c r="Q582" s="49">
        <v>7746</v>
      </c>
      <c r="R582" s="50"/>
      <c r="S582" s="50"/>
      <c r="T582" s="51"/>
      <c r="U582" s="52"/>
      <c r="V582" s="53"/>
      <c r="W582" s="53"/>
      <c r="X582" s="54"/>
      <c r="Y582" s="49">
        <v>1</v>
      </c>
      <c r="Z582" s="50"/>
      <c r="AA582" s="50"/>
      <c r="AB582" s="51"/>
      <c r="AC582" s="49">
        <v>7746</v>
      </c>
      <c r="AD582" s="50"/>
      <c r="AE582" s="51"/>
      <c r="AF582" s="52"/>
      <c r="AG582" s="54"/>
    </row>
    <row r="583" spans="1:33" ht="12.95" customHeight="1" x14ac:dyDescent="0.25">
      <c r="A583" s="4"/>
      <c r="B583" s="53"/>
      <c r="C583" s="54"/>
      <c r="D583" s="55" t="s">
        <v>33</v>
      </c>
      <c r="E583" s="56"/>
      <c r="F583" s="52"/>
      <c r="G583" s="54"/>
      <c r="H583" s="52"/>
      <c r="I583" s="53"/>
      <c r="J583" s="54"/>
      <c r="K583" s="57">
        <v>72.27</v>
      </c>
      <c r="L583" s="58"/>
      <c r="M583" s="59"/>
      <c r="N583" s="57">
        <v>1.62</v>
      </c>
      <c r="O583" s="58"/>
      <c r="P583" s="59"/>
      <c r="Q583" s="49">
        <v>4550</v>
      </c>
      <c r="R583" s="50"/>
      <c r="S583" s="50"/>
      <c r="T583" s="51"/>
      <c r="U583" s="52"/>
      <c r="V583" s="53"/>
      <c r="W583" s="53"/>
      <c r="X583" s="54"/>
      <c r="Y583" s="49">
        <v>1</v>
      </c>
      <c r="Z583" s="50"/>
      <c r="AA583" s="50"/>
      <c r="AB583" s="51"/>
      <c r="AC583" s="49">
        <v>4550</v>
      </c>
      <c r="AD583" s="50"/>
      <c r="AE583" s="51"/>
      <c r="AF583" s="52"/>
      <c r="AG583" s="54"/>
    </row>
    <row r="584" spans="1:33" ht="12.95" customHeight="1" x14ac:dyDescent="0.25">
      <c r="A584" s="4"/>
      <c r="B584" s="53"/>
      <c r="C584" s="54"/>
      <c r="D584" s="55" t="s">
        <v>34</v>
      </c>
      <c r="E584" s="56"/>
      <c r="F584" s="52"/>
      <c r="G584" s="54"/>
      <c r="H584" s="52"/>
      <c r="I584" s="53"/>
      <c r="J584" s="54"/>
      <c r="K584" s="57">
        <v>1180.3399999999999</v>
      </c>
      <c r="L584" s="58"/>
      <c r="M584" s="59"/>
      <c r="N584" s="49">
        <v>1</v>
      </c>
      <c r="O584" s="50"/>
      <c r="P584" s="51"/>
      <c r="Q584" s="49">
        <v>45868</v>
      </c>
      <c r="R584" s="50"/>
      <c r="S584" s="50"/>
      <c r="T584" s="51"/>
      <c r="U584" s="52"/>
      <c r="V584" s="53"/>
      <c r="W584" s="53"/>
      <c r="X584" s="54"/>
      <c r="Y584" s="49">
        <v>1</v>
      </c>
      <c r="Z584" s="50"/>
      <c r="AA584" s="50"/>
      <c r="AB584" s="51"/>
      <c r="AC584" s="49">
        <v>45868</v>
      </c>
      <c r="AD584" s="50"/>
      <c r="AE584" s="51"/>
      <c r="AF584" s="52"/>
      <c r="AG584" s="54"/>
    </row>
    <row r="585" spans="1:33" ht="12.95" customHeight="1" x14ac:dyDescent="0.25">
      <c r="A585" s="4"/>
      <c r="B585" s="53"/>
      <c r="C585" s="54"/>
      <c r="D585" s="55" t="s">
        <v>37</v>
      </c>
      <c r="E585" s="56"/>
      <c r="F585" s="52"/>
      <c r="G585" s="54"/>
      <c r="H585" s="52"/>
      <c r="I585" s="53"/>
      <c r="J585" s="54"/>
      <c r="K585" s="57">
        <v>1.05</v>
      </c>
      <c r="L585" s="58"/>
      <c r="M585" s="59"/>
      <c r="N585" s="52"/>
      <c r="O585" s="53"/>
      <c r="P585" s="54"/>
      <c r="Q585" s="49">
        <v>68782</v>
      </c>
      <c r="R585" s="50"/>
      <c r="S585" s="50"/>
      <c r="T585" s="51"/>
      <c r="U585" s="52"/>
      <c r="V585" s="53"/>
      <c r="W585" s="53"/>
      <c r="X585" s="54"/>
      <c r="Y585" s="57">
        <v>1.05</v>
      </c>
      <c r="Z585" s="58"/>
      <c r="AA585" s="58"/>
      <c r="AB585" s="59"/>
      <c r="AC585" s="49">
        <v>68782</v>
      </c>
      <c r="AD585" s="50"/>
      <c r="AE585" s="51"/>
      <c r="AF585" s="52"/>
      <c r="AG585" s="54"/>
    </row>
    <row r="586" spans="1:33" ht="12.95" customHeight="1" x14ac:dyDescent="0.25">
      <c r="A586" s="4"/>
      <c r="B586" s="53"/>
      <c r="C586" s="54"/>
      <c r="D586" s="55" t="s">
        <v>38</v>
      </c>
      <c r="E586" s="56"/>
      <c r="F586" s="52"/>
      <c r="G586" s="54"/>
      <c r="H586" s="52"/>
      <c r="I586" s="53"/>
      <c r="J586" s="54"/>
      <c r="K586" s="57">
        <v>0.55000000000000004</v>
      </c>
      <c r="L586" s="58"/>
      <c r="M586" s="59"/>
      <c r="N586" s="52"/>
      <c r="O586" s="53"/>
      <c r="P586" s="54"/>
      <c r="Q586" s="49">
        <v>36029</v>
      </c>
      <c r="R586" s="50"/>
      <c r="S586" s="50"/>
      <c r="T586" s="51"/>
      <c r="U586" s="52"/>
      <c r="V586" s="53"/>
      <c r="W586" s="53"/>
      <c r="X586" s="54"/>
      <c r="Y586" s="57">
        <v>0.55000000000000004</v>
      </c>
      <c r="Z586" s="58"/>
      <c r="AA586" s="58"/>
      <c r="AB586" s="59"/>
      <c r="AC586" s="49">
        <v>36029</v>
      </c>
      <c r="AD586" s="50"/>
      <c r="AE586" s="51"/>
      <c r="AF586" s="52"/>
      <c r="AG586" s="54"/>
    </row>
    <row r="587" spans="1:33" ht="12.95" customHeight="1" x14ac:dyDescent="0.25">
      <c r="A587" s="4"/>
      <c r="B587" s="53"/>
      <c r="C587" s="54"/>
      <c r="D587" s="55" t="s">
        <v>39</v>
      </c>
      <c r="E587" s="56"/>
      <c r="F587" s="52" t="s">
        <v>40</v>
      </c>
      <c r="G587" s="54"/>
      <c r="H587" s="57">
        <v>103.01</v>
      </c>
      <c r="I587" s="58"/>
      <c r="J587" s="59"/>
      <c r="K587" s="55"/>
      <c r="L587" s="63"/>
      <c r="M587" s="56"/>
      <c r="N587" s="57">
        <v>1.62</v>
      </c>
      <c r="O587" s="58"/>
      <c r="P587" s="59"/>
      <c r="Q587" s="55"/>
      <c r="R587" s="63"/>
      <c r="S587" s="63"/>
      <c r="T587" s="56"/>
      <c r="U587" s="55"/>
      <c r="V587" s="63"/>
      <c r="W587" s="63"/>
      <c r="X587" s="56"/>
      <c r="Y587" s="55"/>
      <c r="Z587" s="63"/>
      <c r="AA587" s="63"/>
      <c r="AB587" s="56"/>
      <c r="AC587" s="55"/>
      <c r="AD587" s="63"/>
      <c r="AE587" s="56"/>
      <c r="AF587" s="57">
        <v>6484.81</v>
      </c>
      <c r="AG587" s="59"/>
    </row>
    <row r="588" spans="1:33" ht="11.85" customHeight="1" x14ac:dyDescent="0.25">
      <c r="A588" s="4"/>
      <c r="B588" s="53"/>
      <c r="C588" s="53"/>
      <c r="D588" s="63" t="s">
        <v>41</v>
      </c>
      <c r="E588" s="63"/>
      <c r="F588" s="53"/>
      <c r="G588" s="53"/>
      <c r="H588" s="53"/>
      <c r="I588" s="53"/>
      <c r="J588" s="53"/>
      <c r="K588" s="53"/>
      <c r="L588" s="53"/>
      <c r="M588" s="53"/>
      <c r="N588" s="53"/>
      <c r="O588" s="53"/>
      <c r="P588" s="53"/>
      <c r="Q588" s="49">
        <v>219382</v>
      </c>
      <c r="R588" s="50"/>
      <c r="S588" s="50"/>
      <c r="T588" s="51"/>
      <c r="U588" s="52"/>
      <c r="V588" s="53"/>
      <c r="W588" s="53"/>
      <c r="X588" s="53"/>
      <c r="Y588" s="53"/>
      <c r="Z588" s="53"/>
      <c r="AA588" s="53"/>
      <c r="AB588" s="53"/>
      <c r="AC588" s="49">
        <v>219382</v>
      </c>
      <c r="AD588" s="50"/>
      <c r="AE588" s="51"/>
      <c r="AF588" s="57">
        <v>6484.81</v>
      </c>
      <c r="AG588" s="59"/>
    </row>
    <row r="589" spans="1:33" ht="92.25" customHeight="1" x14ac:dyDescent="0.25">
      <c r="A589" s="23">
        <v>51</v>
      </c>
      <c r="B589" s="15" t="s">
        <v>89</v>
      </c>
      <c r="C589" s="21"/>
      <c r="D589" s="27" t="s">
        <v>90</v>
      </c>
      <c r="E589" s="28"/>
      <c r="F589" s="15" t="s">
        <v>92</v>
      </c>
      <c r="G589" s="21"/>
      <c r="H589" s="37">
        <v>38.86</v>
      </c>
      <c r="I589" s="38"/>
      <c r="J589" s="39"/>
      <c r="K589" s="31">
        <v>10688.2</v>
      </c>
      <c r="L589" s="32"/>
      <c r="M589" s="33"/>
      <c r="N589" s="15"/>
      <c r="O589" s="16"/>
      <c r="P589" s="16"/>
      <c r="Q589" s="19">
        <v>972972</v>
      </c>
      <c r="R589" s="19"/>
      <c r="S589" s="19"/>
      <c r="T589" s="19"/>
      <c r="U589" s="16"/>
      <c r="V589" s="16"/>
      <c r="W589" s="16"/>
      <c r="X589" s="16"/>
      <c r="Y589" s="16"/>
      <c r="Z589" s="16"/>
      <c r="AA589" s="16"/>
      <c r="AB589" s="16"/>
      <c r="AC589" s="19">
        <v>972972</v>
      </c>
      <c r="AD589" s="19"/>
      <c r="AE589" s="19"/>
      <c r="AF589" s="16"/>
      <c r="AG589" s="21"/>
    </row>
    <row r="590" spans="1:33" ht="91.5" customHeight="1" x14ac:dyDescent="0.25">
      <c r="A590" s="24"/>
      <c r="B590" s="25" t="s">
        <v>84</v>
      </c>
      <c r="C590" s="26"/>
      <c r="D590" s="29" t="s">
        <v>91</v>
      </c>
      <c r="E590" s="30"/>
      <c r="F590" s="17"/>
      <c r="G590" s="22"/>
      <c r="H590" s="40"/>
      <c r="I590" s="41"/>
      <c r="J590" s="42"/>
      <c r="K590" s="34"/>
      <c r="L590" s="35"/>
      <c r="M590" s="36"/>
      <c r="N590" s="17"/>
      <c r="O590" s="18"/>
      <c r="P590" s="18"/>
      <c r="Q590" s="20"/>
      <c r="R590" s="20"/>
      <c r="S590" s="20"/>
      <c r="T590" s="20"/>
      <c r="U590" s="18"/>
      <c r="V590" s="18"/>
      <c r="W590" s="18"/>
      <c r="X590" s="18"/>
      <c r="Y590" s="18"/>
      <c r="Z590" s="18"/>
      <c r="AA590" s="18"/>
      <c r="AB590" s="18"/>
      <c r="AC590" s="20"/>
      <c r="AD590" s="20"/>
      <c r="AE590" s="20"/>
      <c r="AF590" s="18"/>
      <c r="AG590" s="22"/>
    </row>
    <row r="591" spans="1:33" ht="23.25" customHeight="1" x14ac:dyDescent="0.25">
      <c r="A591" s="4"/>
      <c r="B591" s="53"/>
      <c r="C591" s="54"/>
      <c r="D591" s="55" t="s">
        <v>30</v>
      </c>
      <c r="E591" s="56"/>
      <c r="F591" s="52"/>
      <c r="G591" s="54"/>
      <c r="H591" s="52"/>
      <c r="I591" s="53"/>
      <c r="J591" s="54"/>
      <c r="K591" s="57">
        <v>1465.77</v>
      </c>
      <c r="L591" s="58"/>
      <c r="M591" s="59"/>
      <c r="N591" s="57">
        <v>1.62</v>
      </c>
      <c r="O591" s="58"/>
      <c r="P591" s="59"/>
      <c r="Q591" s="49">
        <v>92275</v>
      </c>
      <c r="R591" s="50"/>
      <c r="S591" s="50"/>
      <c r="T591" s="51"/>
      <c r="U591" s="52" t="s">
        <v>31</v>
      </c>
      <c r="V591" s="53"/>
      <c r="W591" s="53"/>
      <c r="X591" s="54"/>
      <c r="Y591" s="49">
        <v>1</v>
      </c>
      <c r="Z591" s="50"/>
      <c r="AA591" s="50"/>
      <c r="AB591" s="51"/>
      <c r="AC591" s="49">
        <v>92275</v>
      </c>
      <c r="AD591" s="50"/>
      <c r="AE591" s="51"/>
      <c r="AF591" s="52"/>
      <c r="AG591" s="54"/>
    </row>
    <row r="592" spans="1:33" ht="12.95" customHeight="1" x14ac:dyDescent="0.25">
      <c r="A592" s="4"/>
      <c r="B592" s="53"/>
      <c r="C592" s="54"/>
      <c r="D592" s="55" t="s">
        <v>32</v>
      </c>
      <c r="E592" s="56"/>
      <c r="F592" s="52"/>
      <c r="G592" s="54"/>
      <c r="H592" s="52"/>
      <c r="I592" s="53"/>
      <c r="J592" s="54"/>
      <c r="K592" s="57">
        <v>31.75</v>
      </c>
      <c r="L592" s="58"/>
      <c r="M592" s="59"/>
      <c r="N592" s="57">
        <v>1.62</v>
      </c>
      <c r="O592" s="58"/>
      <c r="P592" s="59"/>
      <c r="Q592" s="49">
        <v>1999</v>
      </c>
      <c r="R592" s="50"/>
      <c r="S592" s="50"/>
      <c r="T592" s="51"/>
      <c r="U592" s="52"/>
      <c r="V592" s="53"/>
      <c r="W592" s="53"/>
      <c r="X592" s="54"/>
      <c r="Y592" s="49">
        <v>1</v>
      </c>
      <c r="Z592" s="50"/>
      <c r="AA592" s="50"/>
      <c r="AB592" s="51"/>
      <c r="AC592" s="49">
        <v>1999</v>
      </c>
      <c r="AD592" s="50"/>
      <c r="AE592" s="51"/>
      <c r="AF592" s="52"/>
      <c r="AG592" s="54"/>
    </row>
    <row r="593" spans="1:33" ht="12.95" customHeight="1" x14ac:dyDescent="0.25">
      <c r="A593" s="4"/>
      <c r="B593" s="53"/>
      <c r="C593" s="54"/>
      <c r="D593" s="55" t="s">
        <v>33</v>
      </c>
      <c r="E593" s="56"/>
      <c r="F593" s="52"/>
      <c r="G593" s="54"/>
      <c r="H593" s="52"/>
      <c r="I593" s="53"/>
      <c r="J593" s="54"/>
      <c r="K593" s="57">
        <v>17.52</v>
      </c>
      <c r="L593" s="58"/>
      <c r="M593" s="59"/>
      <c r="N593" s="57">
        <v>1.62</v>
      </c>
      <c r="O593" s="58"/>
      <c r="P593" s="59"/>
      <c r="Q593" s="49">
        <v>1103</v>
      </c>
      <c r="R593" s="50"/>
      <c r="S593" s="50"/>
      <c r="T593" s="51"/>
      <c r="U593" s="52"/>
      <c r="V593" s="53"/>
      <c r="W593" s="53"/>
      <c r="X593" s="54"/>
      <c r="Y593" s="49">
        <v>1</v>
      </c>
      <c r="Z593" s="50"/>
      <c r="AA593" s="50"/>
      <c r="AB593" s="51"/>
      <c r="AC593" s="49">
        <v>1103</v>
      </c>
      <c r="AD593" s="50"/>
      <c r="AE593" s="51"/>
      <c r="AF593" s="52"/>
      <c r="AG593" s="54"/>
    </row>
    <row r="594" spans="1:33" ht="12.95" customHeight="1" x14ac:dyDescent="0.25">
      <c r="A594" s="4"/>
      <c r="B594" s="53"/>
      <c r="C594" s="54"/>
      <c r="D594" s="55" t="s">
        <v>34</v>
      </c>
      <c r="E594" s="56"/>
      <c r="F594" s="52"/>
      <c r="G594" s="54"/>
      <c r="H594" s="52"/>
      <c r="I594" s="53"/>
      <c r="J594" s="54"/>
      <c r="K594" s="57">
        <v>9190.68</v>
      </c>
      <c r="L594" s="58"/>
      <c r="M594" s="59"/>
      <c r="N594" s="49">
        <v>1</v>
      </c>
      <c r="O594" s="50"/>
      <c r="P594" s="51"/>
      <c r="Q594" s="49">
        <v>357150</v>
      </c>
      <c r="R594" s="50"/>
      <c r="S594" s="50"/>
      <c r="T594" s="51"/>
      <c r="U594" s="52"/>
      <c r="V594" s="53"/>
      <c r="W594" s="53"/>
      <c r="X594" s="54"/>
      <c r="Y594" s="49">
        <v>1</v>
      </c>
      <c r="Z594" s="50"/>
      <c r="AA594" s="50"/>
      <c r="AB594" s="51"/>
      <c r="AC594" s="49">
        <v>357150</v>
      </c>
      <c r="AD594" s="50"/>
      <c r="AE594" s="51"/>
      <c r="AF594" s="52"/>
      <c r="AG594" s="54"/>
    </row>
    <row r="595" spans="1:33" ht="57" customHeight="1" x14ac:dyDescent="0.25">
      <c r="A595" s="7">
        <v>51.1</v>
      </c>
      <c r="B595" s="52" t="s">
        <v>93</v>
      </c>
      <c r="C595" s="54"/>
      <c r="D595" s="55" t="s">
        <v>94</v>
      </c>
      <c r="E595" s="56"/>
      <c r="F595" s="52" t="s">
        <v>74</v>
      </c>
      <c r="G595" s="54"/>
      <c r="H595" s="49">
        <v>-3886</v>
      </c>
      <c r="I595" s="50"/>
      <c r="J595" s="51"/>
      <c r="K595" s="57">
        <v>71.19</v>
      </c>
      <c r="L595" s="58"/>
      <c r="M595" s="59"/>
      <c r="N595" s="90">
        <v>-100</v>
      </c>
      <c r="O595" s="91"/>
      <c r="P595" s="92"/>
      <c r="Q595" s="66">
        <v>-276644</v>
      </c>
      <c r="R595" s="67"/>
      <c r="S595" s="67"/>
      <c r="T595" s="68"/>
      <c r="U595" s="52"/>
      <c r="V595" s="53"/>
      <c r="W595" s="53"/>
      <c r="X595" s="54"/>
      <c r="Y595" s="49">
        <v>1</v>
      </c>
      <c r="Z595" s="50"/>
      <c r="AA595" s="50"/>
      <c r="AB595" s="51"/>
      <c r="AC595" s="66">
        <v>-276644</v>
      </c>
      <c r="AD595" s="67"/>
      <c r="AE595" s="68"/>
      <c r="AF595" s="55"/>
      <c r="AG595" s="56"/>
    </row>
    <row r="596" spans="1:33" ht="51.75" customHeight="1" x14ac:dyDescent="0.25">
      <c r="A596" s="7">
        <v>51.2</v>
      </c>
      <c r="B596" s="52" t="s">
        <v>95</v>
      </c>
      <c r="C596" s="54"/>
      <c r="D596" s="55" t="s">
        <v>96</v>
      </c>
      <c r="E596" s="56"/>
      <c r="F596" s="52" t="s">
        <v>68</v>
      </c>
      <c r="G596" s="54"/>
      <c r="H596" s="93">
        <v>-1.9430000000000001</v>
      </c>
      <c r="I596" s="94"/>
      <c r="J596" s="95"/>
      <c r="K596" s="66">
        <v>9000</v>
      </c>
      <c r="L596" s="67"/>
      <c r="M596" s="68"/>
      <c r="N596" s="84">
        <v>-0.05</v>
      </c>
      <c r="O596" s="85"/>
      <c r="P596" s="86"/>
      <c r="Q596" s="66">
        <v>-17487</v>
      </c>
      <c r="R596" s="67"/>
      <c r="S596" s="67"/>
      <c r="T596" s="68"/>
      <c r="U596" s="52"/>
      <c r="V596" s="53"/>
      <c r="W596" s="53"/>
      <c r="X596" s="54"/>
      <c r="Y596" s="49">
        <v>1</v>
      </c>
      <c r="Z596" s="50"/>
      <c r="AA596" s="50"/>
      <c r="AB596" s="51"/>
      <c r="AC596" s="66">
        <v>-17487</v>
      </c>
      <c r="AD596" s="67"/>
      <c r="AE596" s="68"/>
      <c r="AF596" s="55"/>
      <c r="AG596" s="56"/>
    </row>
    <row r="597" spans="1:33" ht="51.75" customHeight="1" x14ac:dyDescent="0.25">
      <c r="A597" s="7">
        <v>51.3</v>
      </c>
      <c r="B597" s="52" t="s">
        <v>278</v>
      </c>
      <c r="C597" s="54"/>
      <c r="D597" s="55" t="s">
        <v>103</v>
      </c>
      <c r="E597" s="56"/>
      <c r="F597" s="52" t="s">
        <v>74</v>
      </c>
      <c r="G597" s="54"/>
      <c r="H597" s="49">
        <v>3886</v>
      </c>
      <c r="I597" s="50"/>
      <c r="J597" s="51"/>
      <c r="K597" s="64">
        <v>155.19999999999999</v>
      </c>
      <c r="L597" s="77"/>
      <c r="M597" s="65"/>
      <c r="N597" s="90">
        <v>100</v>
      </c>
      <c r="O597" s="91"/>
      <c r="P597" s="92"/>
      <c r="Q597" s="66">
        <v>603107</v>
      </c>
      <c r="R597" s="67"/>
      <c r="S597" s="67"/>
      <c r="T597" s="68"/>
      <c r="U597" s="52"/>
      <c r="V597" s="53"/>
      <c r="W597" s="53"/>
      <c r="X597" s="54"/>
      <c r="Y597" s="49">
        <v>1</v>
      </c>
      <c r="Z597" s="50"/>
      <c r="AA597" s="50"/>
      <c r="AB597" s="51"/>
      <c r="AC597" s="66">
        <v>603107</v>
      </c>
      <c r="AD597" s="67"/>
      <c r="AE597" s="68"/>
      <c r="AF597" s="55"/>
      <c r="AG597" s="56"/>
    </row>
    <row r="598" spans="1:33" ht="43.5" customHeight="1" x14ac:dyDescent="0.25">
      <c r="A598" s="7">
        <v>51.4</v>
      </c>
      <c r="B598" s="52" t="s">
        <v>277</v>
      </c>
      <c r="C598" s="54"/>
      <c r="D598" s="55" t="s">
        <v>98</v>
      </c>
      <c r="E598" s="56"/>
      <c r="F598" s="52" t="s">
        <v>77</v>
      </c>
      <c r="G598" s="54"/>
      <c r="H598" s="49">
        <v>1943</v>
      </c>
      <c r="I598" s="50"/>
      <c r="J598" s="51"/>
      <c r="K598" s="57">
        <v>32.51</v>
      </c>
      <c r="L598" s="58"/>
      <c r="M598" s="59"/>
      <c r="N598" s="90">
        <v>50</v>
      </c>
      <c r="O598" s="91"/>
      <c r="P598" s="92"/>
      <c r="Q598" s="66">
        <v>63167</v>
      </c>
      <c r="R598" s="67"/>
      <c r="S598" s="67"/>
      <c r="T598" s="68"/>
      <c r="U598" s="52"/>
      <c r="V598" s="53"/>
      <c r="W598" s="53"/>
      <c r="X598" s="54"/>
      <c r="Y598" s="49">
        <v>1</v>
      </c>
      <c r="Z598" s="50"/>
      <c r="AA598" s="50"/>
      <c r="AB598" s="51"/>
      <c r="AC598" s="66">
        <v>63167</v>
      </c>
      <c r="AD598" s="67"/>
      <c r="AE598" s="68"/>
      <c r="AF598" s="55"/>
      <c r="AG598" s="56"/>
    </row>
    <row r="599" spans="1:33" ht="12.95" customHeight="1" x14ac:dyDescent="0.25">
      <c r="A599" s="4"/>
      <c r="B599" s="53"/>
      <c r="C599" s="54"/>
      <c r="D599" s="55" t="s">
        <v>37</v>
      </c>
      <c r="E599" s="56"/>
      <c r="F599" s="52"/>
      <c r="G599" s="54"/>
      <c r="H599" s="52"/>
      <c r="I599" s="53"/>
      <c r="J599" s="54"/>
      <c r="K599" s="57">
        <v>1.05</v>
      </c>
      <c r="L599" s="58"/>
      <c r="M599" s="59"/>
      <c r="N599" s="52"/>
      <c r="O599" s="53"/>
      <c r="P599" s="54"/>
      <c r="Q599" s="49">
        <v>98047</v>
      </c>
      <c r="R599" s="50"/>
      <c r="S599" s="50"/>
      <c r="T599" s="51"/>
      <c r="U599" s="52"/>
      <c r="V599" s="53"/>
      <c r="W599" s="53"/>
      <c r="X599" s="54"/>
      <c r="Y599" s="57">
        <v>1.05</v>
      </c>
      <c r="Z599" s="58"/>
      <c r="AA599" s="58"/>
      <c r="AB599" s="59"/>
      <c r="AC599" s="49">
        <v>98047</v>
      </c>
      <c r="AD599" s="50"/>
      <c r="AE599" s="51"/>
      <c r="AF599" s="52"/>
      <c r="AG599" s="54"/>
    </row>
    <row r="600" spans="1:33" ht="12.95" customHeight="1" x14ac:dyDescent="0.25">
      <c r="A600" s="4"/>
      <c r="B600" s="53"/>
      <c r="C600" s="54"/>
      <c r="D600" s="55" t="s">
        <v>38</v>
      </c>
      <c r="E600" s="56"/>
      <c r="F600" s="52"/>
      <c r="G600" s="54"/>
      <c r="H600" s="52"/>
      <c r="I600" s="53"/>
      <c r="J600" s="54"/>
      <c r="K600" s="57">
        <v>0.55000000000000004</v>
      </c>
      <c r="L600" s="58"/>
      <c r="M600" s="59"/>
      <c r="N600" s="52"/>
      <c r="O600" s="53"/>
      <c r="P600" s="54"/>
      <c r="Q600" s="49">
        <v>51358</v>
      </c>
      <c r="R600" s="50"/>
      <c r="S600" s="50"/>
      <c r="T600" s="51"/>
      <c r="U600" s="52"/>
      <c r="V600" s="53"/>
      <c r="W600" s="53"/>
      <c r="X600" s="54"/>
      <c r="Y600" s="57">
        <v>0.55000000000000004</v>
      </c>
      <c r="Z600" s="58"/>
      <c r="AA600" s="58"/>
      <c r="AB600" s="59"/>
      <c r="AC600" s="49">
        <v>51358</v>
      </c>
      <c r="AD600" s="50"/>
      <c r="AE600" s="51"/>
      <c r="AF600" s="52"/>
      <c r="AG600" s="54"/>
    </row>
    <row r="601" spans="1:33" ht="12.95" customHeight="1" x14ac:dyDescent="0.25">
      <c r="A601" s="4"/>
      <c r="B601" s="53"/>
      <c r="C601" s="54"/>
      <c r="D601" s="55" t="s">
        <v>39</v>
      </c>
      <c r="E601" s="56"/>
      <c r="F601" s="52" t="s">
        <v>40</v>
      </c>
      <c r="G601" s="54"/>
      <c r="H601" s="57">
        <v>159.66999999999999</v>
      </c>
      <c r="I601" s="58"/>
      <c r="J601" s="59"/>
      <c r="K601" s="55"/>
      <c r="L601" s="63"/>
      <c r="M601" s="56"/>
      <c r="N601" s="57">
        <v>1.62</v>
      </c>
      <c r="O601" s="58"/>
      <c r="P601" s="59"/>
      <c r="Q601" s="55"/>
      <c r="R601" s="63"/>
      <c r="S601" s="63"/>
      <c r="T601" s="56"/>
      <c r="U601" s="55"/>
      <c r="V601" s="63"/>
      <c r="W601" s="63"/>
      <c r="X601" s="56"/>
      <c r="Y601" s="55"/>
      <c r="Z601" s="63"/>
      <c r="AA601" s="63"/>
      <c r="AB601" s="56"/>
      <c r="AC601" s="55"/>
      <c r="AD601" s="63"/>
      <c r="AE601" s="56"/>
      <c r="AF601" s="57">
        <v>10051.74</v>
      </c>
      <c r="AG601" s="59"/>
    </row>
    <row r="602" spans="1:33" ht="11.85" customHeight="1" x14ac:dyDescent="0.25">
      <c r="A602" s="4"/>
      <c r="B602" s="53"/>
      <c r="C602" s="53"/>
      <c r="D602" s="63" t="s">
        <v>41</v>
      </c>
      <c r="E602" s="63"/>
      <c r="F602" s="53"/>
      <c r="G602" s="53"/>
      <c r="H602" s="53"/>
      <c r="I602" s="53"/>
      <c r="J602" s="53"/>
      <c r="K602" s="53"/>
      <c r="L602" s="53"/>
      <c r="M602" s="53"/>
      <c r="N602" s="53"/>
      <c r="O602" s="53"/>
      <c r="P602" s="53"/>
      <c r="Q602" s="49">
        <v>972972</v>
      </c>
      <c r="R602" s="50"/>
      <c r="S602" s="50"/>
      <c r="T602" s="51"/>
      <c r="U602" s="52"/>
      <c r="V602" s="53"/>
      <c r="W602" s="53"/>
      <c r="X602" s="53"/>
      <c r="Y602" s="53"/>
      <c r="Z602" s="53"/>
      <c r="AA602" s="53"/>
      <c r="AB602" s="53"/>
      <c r="AC602" s="49">
        <v>972972</v>
      </c>
      <c r="AD602" s="50"/>
      <c r="AE602" s="51"/>
      <c r="AF602" s="57">
        <v>10051.74</v>
      </c>
      <c r="AG602" s="59"/>
    </row>
    <row r="603" spans="1:33" ht="11.85" customHeight="1" x14ac:dyDescent="0.25">
      <c r="A603" s="16" t="s">
        <v>165</v>
      </c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  <c r="AA603" s="16"/>
      <c r="AB603" s="16"/>
      <c r="AC603" s="16"/>
      <c r="AD603" s="16"/>
      <c r="AE603" s="16"/>
      <c r="AF603" s="16"/>
      <c r="AG603" s="16"/>
    </row>
    <row r="604" spans="1:33" ht="49.5" customHeight="1" x14ac:dyDescent="0.25">
      <c r="A604" s="23">
        <v>52</v>
      </c>
      <c r="B604" s="15" t="s">
        <v>25</v>
      </c>
      <c r="C604" s="21"/>
      <c r="D604" s="27" t="s">
        <v>27</v>
      </c>
      <c r="E604" s="28"/>
      <c r="F604" s="15" t="s">
        <v>29</v>
      </c>
      <c r="G604" s="21"/>
      <c r="H604" s="37">
        <v>7.51</v>
      </c>
      <c r="I604" s="38"/>
      <c r="J604" s="39"/>
      <c r="K604" s="37">
        <v>159.41999999999999</v>
      </c>
      <c r="L604" s="38"/>
      <c r="M604" s="39"/>
      <c r="N604" s="15"/>
      <c r="O604" s="16"/>
      <c r="P604" s="16"/>
      <c r="Q604" s="19">
        <v>9185</v>
      </c>
      <c r="R604" s="19"/>
      <c r="S604" s="19"/>
      <c r="T604" s="19"/>
      <c r="U604" s="16"/>
      <c r="V604" s="16"/>
      <c r="W604" s="16"/>
      <c r="X604" s="16"/>
      <c r="Y604" s="16"/>
      <c r="Z604" s="16"/>
      <c r="AA604" s="16"/>
      <c r="AB604" s="16"/>
      <c r="AC604" s="19">
        <v>9185</v>
      </c>
      <c r="AD604" s="19"/>
      <c r="AE604" s="19"/>
      <c r="AF604" s="16"/>
      <c r="AG604" s="21"/>
    </row>
    <row r="605" spans="1:33" ht="90.75" customHeight="1" x14ac:dyDescent="0.25">
      <c r="A605" s="24"/>
      <c r="B605" s="25" t="s">
        <v>26</v>
      </c>
      <c r="C605" s="26"/>
      <c r="D605" s="29" t="s">
        <v>28</v>
      </c>
      <c r="E605" s="30"/>
      <c r="F605" s="17"/>
      <c r="G605" s="22"/>
      <c r="H605" s="40"/>
      <c r="I605" s="41"/>
      <c r="J605" s="42"/>
      <c r="K605" s="40"/>
      <c r="L605" s="41"/>
      <c r="M605" s="42"/>
      <c r="N605" s="17"/>
      <c r="O605" s="18"/>
      <c r="P605" s="18"/>
      <c r="Q605" s="20"/>
      <c r="R605" s="20"/>
      <c r="S605" s="20"/>
      <c r="T605" s="20"/>
      <c r="U605" s="18"/>
      <c r="V605" s="18"/>
      <c r="W605" s="18"/>
      <c r="X605" s="18"/>
      <c r="Y605" s="18"/>
      <c r="Z605" s="18"/>
      <c r="AA605" s="18"/>
      <c r="AB605" s="18"/>
      <c r="AC605" s="20"/>
      <c r="AD605" s="20"/>
      <c r="AE605" s="20"/>
      <c r="AF605" s="18"/>
      <c r="AG605" s="22"/>
    </row>
    <row r="606" spans="1:33" ht="23.25" customHeight="1" x14ac:dyDescent="0.25">
      <c r="A606" s="4"/>
      <c r="B606" s="53"/>
      <c r="C606" s="54"/>
      <c r="D606" s="55" t="s">
        <v>30</v>
      </c>
      <c r="E606" s="56"/>
      <c r="F606" s="52"/>
      <c r="G606" s="54"/>
      <c r="H606" s="52"/>
      <c r="I606" s="53"/>
      <c r="J606" s="54"/>
      <c r="K606" s="49">
        <v>157</v>
      </c>
      <c r="L606" s="50"/>
      <c r="M606" s="51"/>
      <c r="N606" s="60">
        <v>1.5525</v>
      </c>
      <c r="O606" s="61"/>
      <c r="P606" s="62"/>
      <c r="Q606" s="49">
        <v>1831</v>
      </c>
      <c r="R606" s="50"/>
      <c r="S606" s="50"/>
      <c r="T606" s="51"/>
      <c r="U606" s="52" t="s">
        <v>31</v>
      </c>
      <c r="V606" s="53"/>
      <c r="W606" s="53"/>
      <c r="X606" s="54"/>
      <c r="Y606" s="49">
        <v>1</v>
      </c>
      <c r="Z606" s="50"/>
      <c r="AA606" s="50"/>
      <c r="AB606" s="51"/>
      <c r="AC606" s="49">
        <v>1831</v>
      </c>
      <c r="AD606" s="50"/>
      <c r="AE606" s="51"/>
      <c r="AF606" s="52"/>
      <c r="AG606" s="54"/>
    </row>
    <row r="607" spans="1:33" ht="12.95" customHeight="1" x14ac:dyDescent="0.25">
      <c r="A607" s="4"/>
      <c r="B607" s="53"/>
      <c r="C607" s="54"/>
      <c r="D607" s="55" t="s">
        <v>32</v>
      </c>
      <c r="E607" s="56"/>
      <c r="F607" s="52"/>
      <c r="G607" s="54"/>
      <c r="H607" s="52"/>
      <c r="I607" s="53"/>
      <c r="J607" s="54"/>
      <c r="K607" s="57">
        <v>2.06</v>
      </c>
      <c r="L607" s="58"/>
      <c r="M607" s="59"/>
      <c r="N607" s="60">
        <v>1.6875</v>
      </c>
      <c r="O607" s="61"/>
      <c r="P607" s="62"/>
      <c r="Q607" s="49">
        <v>26</v>
      </c>
      <c r="R607" s="50"/>
      <c r="S607" s="50"/>
      <c r="T607" s="51"/>
      <c r="U607" s="52"/>
      <c r="V607" s="53"/>
      <c r="W607" s="53"/>
      <c r="X607" s="54"/>
      <c r="Y607" s="49">
        <v>1</v>
      </c>
      <c r="Z607" s="50"/>
      <c r="AA607" s="50"/>
      <c r="AB607" s="51"/>
      <c r="AC607" s="49">
        <v>26</v>
      </c>
      <c r="AD607" s="50"/>
      <c r="AE607" s="51"/>
      <c r="AF607" s="52"/>
      <c r="AG607" s="54"/>
    </row>
    <row r="608" spans="1:33" ht="12.95" customHeight="1" x14ac:dyDescent="0.25">
      <c r="A608" s="4"/>
      <c r="B608" s="53"/>
      <c r="C608" s="54"/>
      <c r="D608" s="55" t="s">
        <v>33</v>
      </c>
      <c r="E608" s="56"/>
      <c r="F608" s="52"/>
      <c r="G608" s="54"/>
      <c r="H608" s="52"/>
      <c r="I608" s="53"/>
      <c r="J608" s="54"/>
      <c r="K608" s="57">
        <v>0.14000000000000001</v>
      </c>
      <c r="L608" s="58"/>
      <c r="M608" s="59"/>
      <c r="N608" s="60">
        <v>1.6875</v>
      </c>
      <c r="O608" s="61"/>
      <c r="P608" s="62"/>
      <c r="Q608" s="49">
        <v>2</v>
      </c>
      <c r="R608" s="50"/>
      <c r="S608" s="50"/>
      <c r="T608" s="51"/>
      <c r="U608" s="52"/>
      <c r="V608" s="53"/>
      <c r="W608" s="53"/>
      <c r="X608" s="54"/>
      <c r="Y608" s="49">
        <v>1</v>
      </c>
      <c r="Z608" s="50"/>
      <c r="AA608" s="50"/>
      <c r="AB608" s="51"/>
      <c r="AC608" s="49">
        <v>2</v>
      </c>
      <c r="AD608" s="50"/>
      <c r="AE608" s="51"/>
      <c r="AF608" s="52"/>
      <c r="AG608" s="54"/>
    </row>
    <row r="609" spans="1:33" ht="12.95" customHeight="1" x14ac:dyDescent="0.25">
      <c r="A609" s="4"/>
      <c r="B609" s="53"/>
      <c r="C609" s="54"/>
      <c r="D609" s="55" t="s">
        <v>34</v>
      </c>
      <c r="E609" s="56"/>
      <c r="F609" s="52"/>
      <c r="G609" s="54"/>
      <c r="H609" s="52"/>
      <c r="I609" s="53"/>
      <c r="J609" s="54"/>
      <c r="K609" s="57">
        <v>0.36</v>
      </c>
      <c r="L609" s="58"/>
      <c r="M609" s="59"/>
      <c r="N609" s="49">
        <v>1</v>
      </c>
      <c r="O609" s="50"/>
      <c r="P609" s="51"/>
      <c r="Q609" s="49">
        <v>3</v>
      </c>
      <c r="R609" s="50"/>
      <c r="S609" s="50"/>
      <c r="T609" s="51"/>
      <c r="U609" s="52"/>
      <c r="V609" s="53"/>
      <c r="W609" s="53"/>
      <c r="X609" s="54"/>
      <c r="Y609" s="49">
        <v>1</v>
      </c>
      <c r="Z609" s="50"/>
      <c r="AA609" s="50"/>
      <c r="AB609" s="51"/>
      <c r="AC609" s="49">
        <v>3</v>
      </c>
      <c r="AD609" s="50"/>
      <c r="AE609" s="51"/>
      <c r="AF609" s="52"/>
      <c r="AG609" s="54"/>
    </row>
    <row r="610" spans="1:33" ht="36.75" customHeight="1" x14ac:dyDescent="0.25">
      <c r="A610" s="7">
        <v>52.1</v>
      </c>
      <c r="B610" s="69" t="s">
        <v>274</v>
      </c>
      <c r="C610" s="70"/>
      <c r="D610" s="55" t="s">
        <v>35</v>
      </c>
      <c r="E610" s="56"/>
      <c r="F610" s="52" t="s">
        <v>36</v>
      </c>
      <c r="G610" s="54"/>
      <c r="H610" s="71">
        <v>10.652484399999999</v>
      </c>
      <c r="I610" s="72"/>
      <c r="J610" s="73"/>
      <c r="K610" s="57">
        <v>412.33</v>
      </c>
      <c r="L610" s="58"/>
      <c r="M610" s="59"/>
      <c r="N610" s="114">
        <v>1.4184399999999999</v>
      </c>
      <c r="O610" s="115"/>
      <c r="P610" s="116"/>
      <c r="Q610" s="66">
        <v>4392</v>
      </c>
      <c r="R610" s="67"/>
      <c r="S610" s="67"/>
      <c r="T610" s="68"/>
      <c r="U610" s="52"/>
      <c r="V610" s="53"/>
      <c r="W610" s="53"/>
      <c r="X610" s="54"/>
      <c r="Y610" s="49">
        <v>1</v>
      </c>
      <c r="Z610" s="50"/>
      <c r="AA610" s="50"/>
      <c r="AB610" s="51"/>
      <c r="AC610" s="66">
        <v>4392</v>
      </c>
      <c r="AD610" s="67"/>
      <c r="AE610" s="68"/>
      <c r="AF610" s="55"/>
      <c r="AG610" s="56"/>
    </row>
    <row r="611" spans="1:33" ht="12.95" customHeight="1" x14ac:dyDescent="0.25">
      <c r="A611" s="4"/>
      <c r="B611" s="53"/>
      <c r="C611" s="54"/>
      <c r="D611" s="55" t="s">
        <v>37</v>
      </c>
      <c r="E611" s="56"/>
      <c r="F611" s="52"/>
      <c r="G611" s="54"/>
      <c r="H611" s="52"/>
      <c r="I611" s="53"/>
      <c r="J611" s="54"/>
      <c r="K611" s="57">
        <v>1.05</v>
      </c>
      <c r="L611" s="58"/>
      <c r="M611" s="59"/>
      <c r="N611" s="52"/>
      <c r="O611" s="53"/>
      <c r="P611" s="54"/>
      <c r="Q611" s="49">
        <v>1925</v>
      </c>
      <c r="R611" s="50"/>
      <c r="S611" s="50"/>
      <c r="T611" s="51"/>
      <c r="U611" s="52"/>
      <c r="V611" s="53"/>
      <c r="W611" s="53"/>
      <c r="X611" s="54"/>
      <c r="Y611" s="57">
        <v>1.05</v>
      </c>
      <c r="Z611" s="58"/>
      <c r="AA611" s="58"/>
      <c r="AB611" s="59"/>
      <c r="AC611" s="49">
        <v>1925</v>
      </c>
      <c r="AD611" s="50"/>
      <c r="AE611" s="51"/>
      <c r="AF611" s="52"/>
      <c r="AG611" s="54"/>
    </row>
    <row r="612" spans="1:33" ht="12.95" customHeight="1" x14ac:dyDescent="0.25">
      <c r="A612" s="4"/>
      <c r="B612" s="53"/>
      <c r="C612" s="54"/>
      <c r="D612" s="55" t="s">
        <v>38</v>
      </c>
      <c r="E612" s="56"/>
      <c r="F612" s="52"/>
      <c r="G612" s="54"/>
      <c r="H612" s="52"/>
      <c r="I612" s="53"/>
      <c r="J612" s="54"/>
      <c r="K612" s="57">
        <v>0.55000000000000004</v>
      </c>
      <c r="L612" s="58"/>
      <c r="M612" s="59"/>
      <c r="N612" s="52"/>
      <c r="O612" s="53"/>
      <c r="P612" s="54"/>
      <c r="Q612" s="49">
        <v>1008</v>
      </c>
      <c r="R612" s="50"/>
      <c r="S612" s="50"/>
      <c r="T612" s="51"/>
      <c r="U612" s="52"/>
      <c r="V612" s="53"/>
      <c r="W612" s="53"/>
      <c r="X612" s="54"/>
      <c r="Y612" s="57">
        <v>0.55000000000000004</v>
      </c>
      <c r="Z612" s="58"/>
      <c r="AA612" s="58"/>
      <c r="AB612" s="59"/>
      <c r="AC612" s="49">
        <v>1008</v>
      </c>
      <c r="AD612" s="50"/>
      <c r="AE612" s="51"/>
      <c r="AF612" s="52"/>
      <c r="AG612" s="54"/>
    </row>
    <row r="613" spans="1:33" ht="12.95" customHeight="1" x14ac:dyDescent="0.25">
      <c r="A613" s="4"/>
      <c r="B613" s="53"/>
      <c r="C613" s="54"/>
      <c r="D613" s="55" t="s">
        <v>39</v>
      </c>
      <c r="E613" s="56"/>
      <c r="F613" s="52" t="s">
        <v>40</v>
      </c>
      <c r="G613" s="54"/>
      <c r="H613" s="57">
        <v>16.32</v>
      </c>
      <c r="I613" s="58"/>
      <c r="J613" s="59"/>
      <c r="K613" s="55"/>
      <c r="L613" s="63"/>
      <c r="M613" s="56"/>
      <c r="N613" s="60">
        <v>1.5525</v>
      </c>
      <c r="O613" s="61"/>
      <c r="P613" s="62"/>
      <c r="Q613" s="55"/>
      <c r="R613" s="63"/>
      <c r="S613" s="63"/>
      <c r="T613" s="56"/>
      <c r="U613" s="55"/>
      <c r="V613" s="63"/>
      <c r="W613" s="63"/>
      <c r="X613" s="56"/>
      <c r="Y613" s="55"/>
      <c r="Z613" s="63"/>
      <c r="AA613" s="63"/>
      <c r="AB613" s="56"/>
      <c r="AC613" s="55"/>
      <c r="AD613" s="63"/>
      <c r="AE613" s="56"/>
      <c r="AF613" s="57">
        <v>190.28</v>
      </c>
      <c r="AG613" s="59"/>
    </row>
    <row r="614" spans="1:33" ht="11.85" customHeight="1" x14ac:dyDescent="0.25">
      <c r="A614" s="4"/>
      <c r="B614" s="53"/>
      <c r="C614" s="53"/>
      <c r="D614" s="63" t="s">
        <v>41</v>
      </c>
      <c r="E614" s="63"/>
      <c r="F614" s="53"/>
      <c r="G614" s="53"/>
      <c r="H614" s="53"/>
      <c r="I614" s="53"/>
      <c r="J614" s="53"/>
      <c r="K614" s="53"/>
      <c r="L614" s="53"/>
      <c r="M614" s="53"/>
      <c r="N614" s="53"/>
      <c r="O614" s="53"/>
      <c r="P614" s="53"/>
      <c r="Q614" s="49">
        <v>9185</v>
      </c>
      <c r="R614" s="50"/>
      <c r="S614" s="50"/>
      <c r="T614" s="51"/>
      <c r="U614" s="52"/>
      <c r="V614" s="53"/>
      <c r="W614" s="53"/>
      <c r="X614" s="53"/>
      <c r="Y614" s="53"/>
      <c r="Z614" s="53"/>
      <c r="AA614" s="53"/>
      <c r="AB614" s="53"/>
      <c r="AC614" s="49">
        <v>9185</v>
      </c>
      <c r="AD614" s="50"/>
      <c r="AE614" s="51"/>
      <c r="AF614" s="57">
        <v>190.28</v>
      </c>
      <c r="AG614" s="59"/>
    </row>
    <row r="615" spans="1:33" ht="67.5" customHeight="1" x14ac:dyDescent="0.25">
      <c r="A615" s="23">
        <v>53</v>
      </c>
      <c r="B615" s="15" t="s">
        <v>52</v>
      </c>
      <c r="C615" s="21"/>
      <c r="D615" s="27" t="s">
        <v>54</v>
      </c>
      <c r="E615" s="28"/>
      <c r="F615" s="15" t="s">
        <v>56</v>
      </c>
      <c r="G615" s="21"/>
      <c r="H615" s="37">
        <v>7.51</v>
      </c>
      <c r="I615" s="38"/>
      <c r="J615" s="39"/>
      <c r="K615" s="37">
        <v>3938.41</v>
      </c>
      <c r="L615" s="38"/>
      <c r="M615" s="39"/>
      <c r="N615" s="15"/>
      <c r="O615" s="16"/>
      <c r="P615" s="16"/>
      <c r="Q615" s="19">
        <v>39606</v>
      </c>
      <c r="R615" s="19"/>
      <c r="S615" s="19"/>
      <c r="T615" s="19"/>
      <c r="U615" s="16"/>
      <c r="V615" s="16"/>
      <c r="W615" s="16"/>
      <c r="X615" s="16"/>
      <c r="Y615" s="16"/>
      <c r="Z615" s="16"/>
      <c r="AA615" s="16"/>
      <c r="AB615" s="16"/>
      <c r="AC615" s="19">
        <v>39606</v>
      </c>
      <c r="AD615" s="19"/>
      <c r="AE615" s="19"/>
      <c r="AF615" s="16"/>
      <c r="AG615" s="21"/>
    </row>
    <row r="616" spans="1:33" ht="72" customHeight="1" x14ac:dyDescent="0.25">
      <c r="A616" s="24"/>
      <c r="B616" s="25" t="s">
        <v>53</v>
      </c>
      <c r="C616" s="26"/>
      <c r="D616" s="29" t="s">
        <v>55</v>
      </c>
      <c r="E616" s="30"/>
      <c r="F616" s="17"/>
      <c r="G616" s="22"/>
      <c r="H616" s="40"/>
      <c r="I616" s="41"/>
      <c r="J616" s="42"/>
      <c r="K616" s="40"/>
      <c r="L616" s="41"/>
      <c r="M616" s="42"/>
      <c r="N616" s="17"/>
      <c r="O616" s="18"/>
      <c r="P616" s="18"/>
      <c r="Q616" s="20"/>
      <c r="R616" s="20"/>
      <c r="S616" s="20"/>
      <c r="T616" s="20"/>
      <c r="U616" s="18"/>
      <c r="V616" s="18"/>
      <c r="W616" s="18"/>
      <c r="X616" s="18"/>
      <c r="Y616" s="18"/>
      <c r="Z616" s="18"/>
      <c r="AA616" s="18"/>
      <c r="AB616" s="18"/>
      <c r="AC616" s="20"/>
      <c r="AD616" s="20"/>
      <c r="AE616" s="20"/>
      <c r="AF616" s="18"/>
      <c r="AG616" s="22"/>
    </row>
    <row r="617" spans="1:33" ht="43.9" customHeight="1" x14ac:dyDescent="0.25">
      <c r="A617" s="4"/>
      <c r="B617" s="53"/>
      <c r="C617" s="54"/>
      <c r="D617" s="55" t="s">
        <v>30</v>
      </c>
      <c r="E617" s="56"/>
      <c r="F617" s="52"/>
      <c r="G617" s="54"/>
      <c r="H617" s="52"/>
      <c r="I617" s="53"/>
      <c r="J617" s="54"/>
      <c r="K617" s="57">
        <v>636.48</v>
      </c>
      <c r="L617" s="58"/>
      <c r="M617" s="59"/>
      <c r="N617" s="57">
        <v>1.35</v>
      </c>
      <c r="O617" s="58"/>
      <c r="P617" s="59"/>
      <c r="Q617" s="49">
        <v>6453</v>
      </c>
      <c r="R617" s="50"/>
      <c r="S617" s="50"/>
      <c r="T617" s="51"/>
      <c r="U617" s="52" t="s">
        <v>57</v>
      </c>
      <c r="V617" s="53"/>
      <c r="W617" s="53"/>
      <c r="X617" s="54"/>
      <c r="Y617" s="49">
        <v>1</v>
      </c>
      <c r="Z617" s="50"/>
      <c r="AA617" s="50"/>
      <c r="AB617" s="51"/>
      <c r="AC617" s="49">
        <v>6453</v>
      </c>
      <c r="AD617" s="50"/>
      <c r="AE617" s="51"/>
      <c r="AF617" s="52"/>
      <c r="AG617" s="54"/>
    </row>
    <row r="618" spans="1:33" ht="12.95" customHeight="1" x14ac:dyDescent="0.25">
      <c r="A618" s="4"/>
      <c r="B618" s="53"/>
      <c r="C618" s="54"/>
      <c r="D618" s="55" t="s">
        <v>32</v>
      </c>
      <c r="E618" s="56"/>
      <c r="F618" s="52"/>
      <c r="G618" s="54"/>
      <c r="H618" s="52"/>
      <c r="I618" s="53"/>
      <c r="J618" s="54"/>
      <c r="K618" s="64">
        <v>11.5</v>
      </c>
      <c r="L618" s="77"/>
      <c r="M618" s="65"/>
      <c r="N618" s="57">
        <v>1.35</v>
      </c>
      <c r="O618" s="58"/>
      <c r="P618" s="59"/>
      <c r="Q618" s="49">
        <v>117</v>
      </c>
      <c r="R618" s="50"/>
      <c r="S618" s="50"/>
      <c r="T618" s="51"/>
      <c r="U618" s="52"/>
      <c r="V618" s="53"/>
      <c r="W618" s="53"/>
      <c r="X618" s="54"/>
      <c r="Y618" s="49">
        <v>1</v>
      </c>
      <c r="Z618" s="50"/>
      <c r="AA618" s="50"/>
      <c r="AB618" s="51"/>
      <c r="AC618" s="49">
        <v>117</v>
      </c>
      <c r="AD618" s="50"/>
      <c r="AE618" s="51"/>
      <c r="AF618" s="52"/>
      <c r="AG618" s="54"/>
    </row>
    <row r="619" spans="1:33" ht="12.95" customHeight="1" x14ac:dyDescent="0.25">
      <c r="A619" s="4"/>
      <c r="B619" s="53"/>
      <c r="C619" s="54"/>
      <c r="D619" s="55" t="s">
        <v>33</v>
      </c>
      <c r="E619" s="56"/>
      <c r="F619" s="52"/>
      <c r="G619" s="54"/>
      <c r="H619" s="52"/>
      <c r="I619" s="53"/>
      <c r="J619" s="54"/>
      <c r="K619" s="49">
        <v>0</v>
      </c>
      <c r="L619" s="50"/>
      <c r="M619" s="51"/>
      <c r="N619" s="57">
        <v>1.35</v>
      </c>
      <c r="O619" s="58"/>
      <c r="P619" s="59"/>
      <c r="Q619" s="49">
        <v>0</v>
      </c>
      <c r="R619" s="50"/>
      <c r="S619" s="50"/>
      <c r="T619" s="51"/>
      <c r="U619" s="52"/>
      <c r="V619" s="53"/>
      <c r="W619" s="53"/>
      <c r="X619" s="54"/>
      <c r="Y619" s="49">
        <v>1</v>
      </c>
      <c r="Z619" s="50"/>
      <c r="AA619" s="50"/>
      <c r="AB619" s="51"/>
      <c r="AC619" s="49">
        <v>0</v>
      </c>
      <c r="AD619" s="50"/>
      <c r="AE619" s="51"/>
      <c r="AF619" s="52"/>
      <c r="AG619" s="54"/>
    </row>
    <row r="620" spans="1:33" ht="12.95" customHeight="1" x14ac:dyDescent="0.25">
      <c r="A620" s="4"/>
      <c r="B620" s="53"/>
      <c r="C620" s="54"/>
      <c r="D620" s="55" t="s">
        <v>34</v>
      </c>
      <c r="E620" s="56"/>
      <c r="F620" s="52"/>
      <c r="G620" s="54"/>
      <c r="H620" s="52"/>
      <c r="I620" s="53"/>
      <c r="J620" s="54"/>
      <c r="K620" s="57">
        <v>3290.43</v>
      </c>
      <c r="L620" s="58"/>
      <c r="M620" s="59"/>
      <c r="N620" s="49">
        <v>1</v>
      </c>
      <c r="O620" s="50"/>
      <c r="P620" s="51"/>
      <c r="Q620" s="49">
        <v>24711</v>
      </c>
      <c r="R620" s="50"/>
      <c r="S620" s="50"/>
      <c r="T620" s="51"/>
      <c r="U620" s="52"/>
      <c r="V620" s="53"/>
      <c r="W620" s="53"/>
      <c r="X620" s="54"/>
      <c r="Y620" s="49">
        <v>1</v>
      </c>
      <c r="Z620" s="50"/>
      <c r="AA620" s="50"/>
      <c r="AB620" s="51"/>
      <c r="AC620" s="49">
        <v>24711</v>
      </c>
      <c r="AD620" s="50"/>
      <c r="AE620" s="51"/>
      <c r="AF620" s="52"/>
      <c r="AG620" s="54"/>
    </row>
    <row r="621" spans="1:33" ht="12.95" customHeight="1" x14ac:dyDescent="0.25">
      <c r="A621" s="4"/>
      <c r="B621" s="53"/>
      <c r="C621" s="54"/>
      <c r="D621" s="55" t="s">
        <v>37</v>
      </c>
      <c r="E621" s="56"/>
      <c r="F621" s="52"/>
      <c r="G621" s="54"/>
      <c r="H621" s="52"/>
      <c r="I621" s="53"/>
      <c r="J621" s="54"/>
      <c r="K621" s="57">
        <v>0.79</v>
      </c>
      <c r="L621" s="58"/>
      <c r="M621" s="59"/>
      <c r="N621" s="52"/>
      <c r="O621" s="53"/>
      <c r="P621" s="54"/>
      <c r="Q621" s="49">
        <v>5098</v>
      </c>
      <c r="R621" s="50"/>
      <c r="S621" s="50"/>
      <c r="T621" s="51"/>
      <c r="U621" s="52"/>
      <c r="V621" s="53"/>
      <c r="W621" s="53"/>
      <c r="X621" s="54"/>
      <c r="Y621" s="57">
        <v>0.79</v>
      </c>
      <c r="Z621" s="58"/>
      <c r="AA621" s="58"/>
      <c r="AB621" s="59"/>
      <c r="AC621" s="49">
        <v>5098</v>
      </c>
      <c r="AD621" s="50"/>
      <c r="AE621" s="51"/>
      <c r="AF621" s="52"/>
      <c r="AG621" s="54"/>
    </row>
    <row r="622" spans="1:33" ht="12.95" customHeight="1" x14ac:dyDescent="0.25">
      <c r="A622" s="4"/>
      <c r="B622" s="53"/>
      <c r="C622" s="54"/>
      <c r="D622" s="55" t="s">
        <v>38</v>
      </c>
      <c r="E622" s="56"/>
      <c r="F622" s="52"/>
      <c r="G622" s="54"/>
      <c r="H622" s="52"/>
      <c r="I622" s="53"/>
      <c r="J622" s="54"/>
      <c r="K622" s="64">
        <v>0.5</v>
      </c>
      <c r="L622" s="77"/>
      <c r="M622" s="65"/>
      <c r="N622" s="52"/>
      <c r="O622" s="53"/>
      <c r="P622" s="54"/>
      <c r="Q622" s="49">
        <v>3227</v>
      </c>
      <c r="R622" s="50"/>
      <c r="S622" s="50"/>
      <c r="T622" s="51"/>
      <c r="U622" s="52"/>
      <c r="V622" s="53"/>
      <c r="W622" s="53"/>
      <c r="X622" s="54"/>
      <c r="Y622" s="64">
        <v>0.5</v>
      </c>
      <c r="Z622" s="77"/>
      <c r="AA622" s="77"/>
      <c r="AB622" s="65"/>
      <c r="AC622" s="49">
        <v>3227</v>
      </c>
      <c r="AD622" s="50"/>
      <c r="AE622" s="51"/>
      <c r="AF622" s="52"/>
      <c r="AG622" s="54"/>
    </row>
    <row r="623" spans="1:33" ht="12.95" customHeight="1" x14ac:dyDescent="0.25">
      <c r="A623" s="4"/>
      <c r="B623" s="53"/>
      <c r="C623" s="54"/>
      <c r="D623" s="55" t="s">
        <v>39</v>
      </c>
      <c r="E623" s="56"/>
      <c r="F623" s="52" t="s">
        <v>40</v>
      </c>
      <c r="G623" s="54"/>
      <c r="H623" s="64">
        <v>81.599999999999994</v>
      </c>
      <c r="I623" s="77"/>
      <c r="J623" s="65"/>
      <c r="K623" s="55"/>
      <c r="L623" s="63"/>
      <c r="M623" s="56"/>
      <c r="N623" s="57">
        <v>1.35</v>
      </c>
      <c r="O623" s="58"/>
      <c r="P623" s="59"/>
      <c r="Q623" s="55"/>
      <c r="R623" s="63"/>
      <c r="S623" s="63"/>
      <c r="T623" s="56"/>
      <c r="U623" s="55"/>
      <c r="V623" s="63"/>
      <c r="W623" s="63"/>
      <c r="X623" s="56"/>
      <c r="Y623" s="55"/>
      <c r="Z623" s="63"/>
      <c r="AA623" s="63"/>
      <c r="AB623" s="56"/>
      <c r="AC623" s="55"/>
      <c r="AD623" s="63"/>
      <c r="AE623" s="56"/>
      <c r="AF623" s="64">
        <v>827.3</v>
      </c>
      <c r="AG623" s="65"/>
    </row>
    <row r="624" spans="1:33" ht="11.85" customHeight="1" x14ac:dyDescent="0.25">
      <c r="A624" s="4"/>
      <c r="B624" s="53"/>
      <c r="C624" s="53"/>
      <c r="D624" s="63" t="s">
        <v>41</v>
      </c>
      <c r="E624" s="63"/>
      <c r="F624" s="53"/>
      <c r="G624" s="53"/>
      <c r="H624" s="53"/>
      <c r="I624" s="53"/>
      <c r="J624" s="53"/>
      <c r="K624" s="53"/>
      <c r="L624" s="53"/>
      <c r="M624" s="53"/>
      <c r="N624" s="53"/>
      <c r="O624" s="53"/>
      <c r="P624" s="53"/>
      <c r="Q624" s="49">
        <v>39606</v>
      </c>
      <c r="R624" s="50"/>
      <c r="S624" s="50"/>
      <c r="T624" s="51"/>
      <c r="U624" s="52"/>
      <c r="V624" s="53"/>
      <c r="W624" s="53"/>
      <c r="X624" s="53"/>
      <c r="Y624" s="53"/>
      <c r="Z624" s="53"/>
      <c r="AA624" s="53"/>
      <c r="AB624" s="53"/>
      <c r="AC624" s="49">
        <v>39606</v>
      </c>
      <c r="AD624" s="50"/>
      <c r="AE624" s="51"/>
      <c r="AF624" s="64">
        <v>827.3</v>
      </c>
      <c r="AG624" s="65"/>
    </row>
    <row r="625" spans="1:33" ht="106.5" customHeight="1" x14ac:dyDescent="0.25">
      <c r="A625" s="23">
        <v>54</v>
      </c>
      <c r="B625" s="15" t="s">
        <v>58</v>
      </c>
      <c r="C625" s="21"/>
      <c r="D625" s="27" t="s">
        <v>59</v>
      </c>
      <c r="E625" s="28"/>
      <c r="F625" s="15" t="s">
        <v>61</v>
      </c>
      <c r="G625" s="21"/>
      <c r="H625" s="37">
        <v>7.51</v>
      </c>
      <c r="I625" s="38"/>
      <c r="J625" s="39"/>
      <c r="K625" s="37">
        <v>3245.35</v>
      </c>
      <c r="L625" s="38"/>
      <c r="M625" s="39"/>
      <c r="N625" s="15"/>
      <c r="O625" s="16"/>
      <c r="P625" s="16"/>
      <c r="Q625" s="19">
        <v>63277</v>
      </c>
      <c r="R625" s="19"/>
      <c r="S625" s="19"/>
      <c r="T625" s="19"/>
      <c r="U625" s="16"/>
      <c r="V625" s="16"/>
      <c r="W625" s="16"/>
      <c r="X625" s="16"/>
      <c r="Y625" s="16"/>
      <c r="Z625" s="16"/>
      <c r="AA625" s="16"/>
      <c r="AB625" s="16"/>
      <c r="AC625" s="19">
        <v>63277</v>
      </c>
      <c r="AD625" s="19"/>
      <c r="AE625" s="19"/>
      <c r="AF625" s="16"/>
      <c r="AG625" s="21"/>
    </row>
    <row r="626" spans="1:33" ht="83.25" customHeight="1" x14ac:dyDescent="0.25">
      <c r="A626" s="24"/>
      <c r="B626" s="25" t="s">
        <v>26</v>
      </c>
      <c r="C626" s="26"/>
      <c r="D626" s="29" t="s">
        <v>60</v>
      </c>
      <c r="E626" s="30"/>
      <c r="F626" s="17"/>
      <c r="G626" s="22"/>
      <c r="H626" s="40"/>
      <c r="I626" s="41"/>
      <c r="J626" s="42"/>
      <c r="K626" s="40"/>
      <c r="L626" s="41"/>
      <c r="M626" s="42"/>
      <c r="N626" s="17"/>
      <c r="O626" s="18"/>
      <c r="P626" s="18"/>
      <c r="Q626" s="20"/>
      <c r="R626" s="20"/>
      <c r="S626" s="20"/>
      <c r="T626" s="20"/>
      <c r="U626" s="18"/>
      <c r="V626" s="18"/>
      <c r="W626" s="18"/>
      <c r="X626" s="18"/>
      <c r="Y626" s="18"/>
      <c r="Z626" s="18"/>
      <c r="AA626" s="18"/>
      <c r="AB626" s="18"/>
      <c r="AC626" s="20"/>
      <c r="AD626" s="20"/>
      <c r="AE626" s="20"/>
      <c r="AF626" s="18"/>
      <c r="AG626" s="22"/>
    </row>
    <row r="627" spans="1:33" ht="23.25" customHeight="1" x14ac:dyDescent="0.25">
      <c r="A627" s="4"/>
      <c r="B627" s="53"/>
      <c r="C627" s="54"/>
      <c r="D627" s="55" t="s">
        <v>30</v>
      </c>
      <c r="E627" s="56"/>
      <c r="F627" s="52"/>
      <c r="G627" s="54"/>
      <c r="H627" s="52"/>
      <c r="I627" s="53"/>
      <c r="J627" s="54"/>
      <c r="K627" s="57">
        <v>1611.01</v>
      </c>
      <c r="L627" s="58"/>
      <c r="M627" s="59"/>
      <c r="N627" s="60">
        <v>1.5525</v>
      </c>
      <c r="O627" s="61"/>
      <c r="P627" s="62"/>
      <c r="Q627" s="49">
        <v>18783</v>
      </c>
      <c r="R627" s="50"/>
      <c r="S627" s="50"/>
      <c r="T627" s="51"/>
      <c r="U627" s="52" t="s">
        <v>31</v>
      </c>
      <c r="V627" s="53"/>
      <c r="W627" s="53"/>
      <c r="X627" s="54"/>
      <c r="Y627" s="49">
        <v>1</v>
      </c>
      <c r="Z627" s="50"/>
      <c r="AA627" s="50"/>
      <c r="AB627" s="51"/>
      <c r="AC627" s="49">
        <v>18783</v>
      </c>
      <c r="AD627" s="50"/>
      <c r="AE627" s="51"/>
      <c r="AF627" s="52"/>
      <c r="AG627" s="54"/>
    </row>
    <row r="628" spans="1:33" ht="12.95" customHeight="1" x14ac:dyDescent="0.25">
      <c r="A628" s="4"/>
      <c r="B628" s="53"/>
      <c r="C628" s="54"/>
      <c r="D628" s="55" t="s">
        <v>32</v>
      </c>
      <c r="E628" s="56"/>
      <c r="F628" s="52"/>
      <c r="G628" s="54"/>
      <c r="H628" s="52"/>
      <c r="I628" s="53"/>
      <c r="J628" s="54"/>
      <c r="K628" s="57">
        <v>127.73</v>
      </c>
      <c r="L628" s="58"/>
      <c r="M628" s="59"/>
      <c r="N628" s="60">
        <v>1.6875</v>
      </c>
      <c r="O628" s="61"/>
      <c r="P628" s="62"/>
      <c r="Q628" s="49">
        <v>1619</v>
      </c>
      <c r="R628" s="50"/>
      <c r="S628" s="50"/>
      <c r="T628" s="51"/>
      <c r="U628" s="52"/>
      <c r="V628" s="53"/>
      <c r="W628" s="53"/>
      <c r="X628" s="54"/>
      <c r="Y628" s="49">
        <v>1</v>
      </c>
      <c r="Z628" s="50"/>
      <c r="AA628" s="50"/>
      <c r="AB628" s="51"/>
      <c r="AC628" s="49">
        <v>1619</v>
      </c>
      <c r="AD628" s="50"/>
      <c r="AE628" s="51"/>
      <c r="AF628" s="52"/>
      <c r="AG628" s="54"/>
    </row>
    <row r="629" spans="1:33" ht="12.95" customHeight="1" x14ac:dyDescent="0.25">
      <c r="A629" s="4"/>
      <c r="B629" s="53"/>
      <c r="C629" s="54"/>
      <c r="D629" s="55" t="s">
        <v>33</v>
      </c>
      <c r="E629" s="56"/>
      <c r="F629" s="52"/>
      <c r="G629" s="54"/>
      <c r="H629" s="52"/>
      <c r="I629" s="53"/>
      <c r="J629" s="54"/>
      <c r="K629" s="57">
        <v>74.31</v>
      </c>
      <c r="L629" s="58"/>
      <c r="M629" s="59"/>
      <c r="N629" s="60">
        <v>1.6875</v>
      </c>
      <c r="O629" s="61"/>
      <c r="P629" s="62"/>
      <c r="Q629" s="49">
        <v>942</v>
      </c>
      <c r="R629" s="50"/>
      <c r="S629" s="50"/>
      <c r="T629" s="51"/>
      <c r="U629" s="52"/>
      <c r="V629" s="53"/>
      <c r="W629" s="53"/>
      <c r="X629" s="54"/>
      <c r="Y629" s="49">
        <v>1</v>
      </c>
      <c r="Z629" s="50"/>
      <c r="AA629" s="50"/>
      <c r="AB629" s="51"/>
      <c r="AC629" s="49">
        <v>942</v>
      </c>
      <c r="AD629" s="50"/>
      <c r="AE629" s="51"/>
      <c r="AF629" s="52"/>
      <c r="AG629" s="54"/>
    </row>
    <row r="630" spans="1:33" ht="12.95" customHeight="1" x14ac:dyDescent="0.25">
      <c r="A630" s="4"/>
      <c r="B630" s="53"/>
      <c r="C630" s="54"/>
      <c r="D630" s="55" t="s">
        <v>34</v>
      </c>
      <c r="E630" s="56"/>
      <c r="F630" s="52"/>
      <c r="G630" s="54"/>
      <c r="H630" s="52"/>
      <c r="I630" s="53"/>
      <c r="J630" s="54"/>
      <c r="K630" s="57">
        <v>1506.61</v>
      </c>
      <c r="L630" s="58"/>
      <c r="M630" s="59"/>
      <c r="N630" s="49">
        <v>1</v>
      </c>
      <c r="O630" s="50"/>
      <c r="P630" s="51"/>
      <c r="Q630" s="49">
        <v>11315</v>
      </c>
      <c r="R630" s="50"/>
      <c r="S630" s="50"/>
      <c r="T630" s="51"/>
      <c r="U630" s="52"/>
      <c r="V630" s="53"/>
      <c r="W630" s="53"/>
      <c r="X630" s="54"/>
      <c r="Y630" s="49">
        <v>1</v>
      </c>
      <c r="Z630" s="50"/>
      <c r="AA630" s="50"/>
      <c r="AB630" s="51"/>
      <c r="AC630" s="49">
        <v>11315</v>
      </c>
      <c r="AD630" s="50"/>
      <c r="AE630" s="51"/>
      <c r="AF630" s="52"/>
      <c r="AG630" s="54"/>
    </row>
    <row r="631" spans="1:33" ht="12.95" customHeight="1" x14ac:dyDescent="0.25">
      <c r="A631" s="4"/>
      <c r="B631" s="53"/>
      <c r="C631" s="54"/>
      <c r="D631" s="55" t="s">
        <v>37</v>
      </c>
      <c r="E631" s="56"/>
      <c r="F631" s="52"/>
      <c r="G631" s="54"/>
      <c r="H631" s="52"/>
      <c r="I631" s="53"/>
      <c r="J631" s="54"/>
      <c r="K631" s="57">
        <v>1.05</v>
      </c>
      <c r="L631" s="58"/>
      <c r="M631" s="59"/>
      <c r="N631" s="52"/>
      <c r="O631" s="53"/>
      <c r="P631" s="54"/>
      <c r="Q631" s="49">
        <v>20711</v>
      </c>
      <c r="R631" s="50"/>
      <c r="S631" s="50"/>
      <c r="T631" s="51"/>
      <c r="U631" s="52"/>
      <c r="V631" s="53"/>
      <c r="W631" s="53"/>
      <c r="X631" s="54"/>
      <c r="Y631" s="57">
        <v>1.05</v>
      </c>
      <c r="Z631" s="58"/>
      <c r="AA631" s="58"/>
      <c r="AB631" s="59"/>
      <c r="AC631" s="49">
        <v>20711</v>
      </c>
      <c r="AD631" s="50"/>
      <c r="AE631" s="51"/>
      <c r="AF631" s="52"/>
      <c r="AG631" s="54"/>
    </row>
    <row r="632" spans="1:33" ht="12.95" customHeight="1" x14ac:dyDescent="0.25">
      <c r="A632" s="4"/>
      <c r="B632" s="53"/>
      <c r="C632" s="54"/>
      <c r="D632" s="55" t="s">
        <v>38</v>
      </c>
      <c r="E632" s="56"/>
      <c r="F632" s="52"/>
      <c r="G632" s="54"/>
      <c r="H632" s="52"/>
      <c r="I632" s="53"/>
      <c r="J632" s="54"/>
      <c r="K632" s="57">
        <v>0.55000000000000004</v>
      </c>
      <c r="L632" s="58"/>
      <c r="M632" s="59"/>
      <c r="N632" s="52"/>
      <c r="O632" s="53"/>
      <c r="P632" s="54"/>
      <c r="Q632" s="49">
        <v>10849</v>
      </c>
      <c r="R632" s="50"/>
      <c r="S632" s="50"/>
      <c r="T632" s="51"/>
      <c r="U632" s="52"/>
      <c r="V632" s="53"/>
      <c r="W632" s="53"/>
      <c r="X632" s="54"/>
      <c r="Y632" s="57">
        <v>0.55000000000000004</v>
      </c>
      <c r="Z632" s="58"/>
      <c r="AA632" s="58"/>
      <c r="AB632" s="59"/>
      <c r="AC632" s="49">
        <v>10849</v>
      </c>
      <c r="AD632" s="50"/>
      <c r="AE632" s="51"/>
      <c r="AF632" s="52"/>
      <c r="AG632" s="54"/>
    </row>
    <row r="633" spans="1:33" ht="12.95" customHeight="1" x14ac:dyDescent="0.25">
      <c r="A633" s="4"/>
      <c r="B633" s="53"/>
      <c r="C633" s="54"/>
      <c r="D633" s="55" t="s">
        <v>39</v>
      </c>
      <c r="E633" s="56"/>
      <c r="F633" s="52" t="s">
        <v>40</v>
      </c>
      <c r="G633" s="54"/>
      <c r="H633" s="64">
        <v>162.4</v>
      </c>
      <c r="I633" s="77"/>
      <c r="J633" s="65"/>
      <c r="K633" s="55"/>
      <c r="L633" s="63"/>
      <c r="M633" s="56"/>
      <c r="N633" s="60">
        <v>1.5525</v>
      </c>
      <c r="O633" s="61"/>
      <c r="P633" s="62"/>
      <c r="Q633" s="55"/>
      <c r="R633" s="63"/>
      <c r="S633" s="63"/>
      <c r="T633" s="56"/>
      <c r="U633" s="55"/>
      <c r="V633" s="63"/>
      <c r="W633" s="63"/>
      <c r="X633" s="56"/>
      <c r="Y633" s="55"/>
      <c r="Z633" s="63"/>
      <c r="AA633" s="63"/>
      <c r="AB633" s="56"/>
      <c r="AC633" s="55"/>
      <c r="AD633" s="63"/>
      <c r="AE633" s="56"/>
      <c r="AF633" s="57">
        <v>1893.47</v>
      </c>
      <c r="AG633" s="59"/>
    </row>
    <row r="634" spans="1:33" ht="11.85" customHeight="1" x14ac:dyDescent="0.25">
      <c r="A634" s="4"/>
      <c r="B634" s="53"/>
      <c r="C634" s="53"/>
      <c r="D634" s="63" t="s">
        <v>41</v>
      </c>
      <c r="E634" s="63"/>
      <c r="F634" s="53"/>
      <c r="G634" s="53"/>
      <c r="H634" s="53"/>
      <c r="I634" s="53"/>
      <c r="J634" s="53"/>
      <c r="K634" s="53"/>
      <c r="L634" s="53"/>
      <c r="M634" s="53"/>
      <c r="N634" s="53"/>
      <c r="O634" s="53"/>
      <c r="P634" s="53"/>
      <c r="Q634" s="49">
        <v>63277</v>
      </c>
      <c r="R634" s="50"/>
      <c r="S634" s="50"/>
      <c r="T634" s="51"/>
      <c r="U634" s="52"/>
      <c r="V634" s="53"/>
      <c r="W634" s="53"/>
      <c r="X634" s="53"/>
      <c r="Y634" s="53"/>
      <c r="Z634" s="53"/>
      <c r="AA634" s="53"/>
      <c r="AB634" s="53"/>
      <c r="AC634" s="49">
        <v>63277</v>
      </c>
      <c r="AD634" s="50"/>
      <c r="AE634" s="51"/>
      <c r="AF634" s="57">
        <v>1893.47</v>
      </c>
      <c r="AG634" s="59"/>
    </row>
    <row r="635" spans="1:33" ht="61.5" customHeight="1" x14ac:dyDescent="0.25">
      <c r="A635" s="23">
        <v>55</v>
      </c>
      <c r="B635" s="15" t="s">
        <v>136</v>
      </c>
      <c r="C635" s="21"/>
      <c r="D635" s="27" t="s">
        <v>137</v>
      </c>
      <c r="E635" s="28"/>
      <c r="F635" s="15" t="s">
        <v>111</v>
      </c>
      <c r="G635" s="21"/>
      <c r="H635" s="37">
        <v>7.51</v>
      </c>
      <c r="I635" s="38"/>
      <c r="J635" s="39"/>
      <c r="K635" s="37">
        <v>2058.58</v>
      </c>
      <c r="L635" s="38"/>
      <c r="M635" s="39"/>
      <c r="N635" s="15"/>
      <c r="O635" s="16"/>
      <c r="P635" s="16"/>
      <c r="Q635" s="19">
        <v>49410</v>
      </c>
      <c r="R635" s="19"/>
      <c r="S635" s="19"/>
      <c r="T635" s="19"/>
      <c r="U635" s="16"/>
      <c r="V635" s="16"/>
      <c r="W635" s="16"/>
      <c r="X635" s="16"/>
      <c r="Y635" s="16"/>
      <c r="Z635" s="16"/>
      <c r="AA635" s="16"/>
      <c r="AB635" s="16"/>
      <c r="AC635" s="19">
        <v>49410</v>
      </c>
      <c r="AD635" s="19"/>
      <c r="AE635" s="19"/>
      <c r="AF635" s="16"/>
      <c r="AG635" s="21"/>
    </row>
    <row r="636" spans="1:33" ht="89.25" customHeight="1" x14ac:dyDescent="0.25">
      <c r="A636" s="24"/>
      <c r="B636" s="25" t="s">
        <v>108</v>
      </c>
      <c r="C636" s="26"/>
      <c r="D636" s="29" t="s">
        <v>138</v>
      </c>
      <c r="E636" s="30"/>
      <c r="F636" s="17"/>
      <c r="G636" s="22"/>
      <c r="H636" s="40"/>
      <c r="I636" s="41"/>
      <c r="J636" s="42"/>
      <c r="K636" s="40"/>
      <c r="L636" s="41"/>
      <c r="M636" s="42"/>
      <c r="N636" s="17"/>
      <c r="O636" s="18"/>
      <c r="P636" s="18"/>
      <c r="Q636" s="20"/>
      <c r="R636" s="20"/>
      <c r="S636" s="20"/>
      <c r="T636" s="20"/>
      <c r="U636" s="18"/>
      <c r="V636" s="18"/>
      <c r="W636" s="18"/>
      <c r="X636" s="18"/>
      <c r="Y636" s="18"/>
      <c r="Z636" s="18"/>
      <c r="AA636" s="18"/>
      <c r="AB636" s="18"/>
      <c r="AC636" s="20"/>
      <c r="AD636" s="20"/>
      <c r="AE636" s="20"/>
      <c r="AF636" s="18"/>
      <c r="AG636" s="22"/>
    </row>
    <row r="637" spans="1:33" ht="23.25" customHeight="1" x14ac:dyDescent="0.25">
      <c r="A637" s="4"/>
      <c r="B637" s="53"/>
      <c r="C637" s="54"/>
      <c r="D637" s="55" t="s">
        <v>30</v>
      </c>
      <c r="E637" s="56"/>
      <c r="F637" s="52"/>
      <c r="G637" s="54"/>
      <c r="H637" s="52"/>
      <c r="I637" s="53"/>
      <c r="J637" s="54"/>
      <c r="K637" s="57">
        <v>661.38</v>
      </c>
      <c r="L637" s="58"/>
      <c r="M637" s="59"/>
      <c r="N637" s="60">
        <v>1.5525</v>
      </c>
      <c r="O637" s="61"/>
      <c r="P637" s="62"/>
      <c r="Q637" s="49">
        <v>7711</v>
      </c>
      <c r="R637" s="50"/>
      <c r="S637" s="50"/>
      <c r="T637" s="51"/>
      <c r="U637" s="52" t="s">
        <v>31</v>
      </c>
      <c r="V637" s="53"/>
      <c r="W637" s="53"/>
      <c r="X637" s="54"/>
      <c r="Y637" s="49">
        <v>1</v>
      </c>
      <c r="Z637" s="50"/>
      <c r="AA637" s="50"/>
      <c r="AB637" s="51"/>
      <c r="AC637" s="49">
        <v>7711</v>
      </c>
      <c r="AD637" s="50"/>
      <c r="AE637" s="51"/>
      <c r="AF637" s="52"/>
      <c r="AG637" s="54"/>
    </row>
    <row r="638" spans="1:33" ht="12.95" customHeight="1" x14ac:dyDescent="0.25">
      <c r="A638" s="4"/>
      <c r="B638" s="53"/>
      <c r="C638" s="54"/>
      <c r="D638" s="55" t="s">
        <v>32</v>
      </c>
      <c r="E638" s="56"/>
      <c r="F638" s="52"/>
      <c r="G638" s="54"/>
      <c r="H638" s="52"/>
      <c r="I638" s="53"/>
      <c r="J638" s="54"/>
      <c r="K638" s="57">
        <v>18.37</v>
      </c>
      <c r="L638" s="58"/>
      <c r="M638" s="59"/>
      <c r="N638" s="60">
        <v>1.6875</v>
      </c>
      <c r="O638" s="61"/>
      <c r="P638" s="62"/>
      <c r="Q638" s="49">
        <v>233</v>
      </c>
      <c r="R638" s="50"/>
      <c r="S638" s="50"/>
      <c r="T638" s="51"/>
      <c r="U638" s="52"/>
      <c r="V638" s="53"/>
      <c r="W638" s="53"/>
      <c r="X638" s="54"/>
      <c r="Y638" s="49">
        <v>1</v>
      </c>
      <c r="Z638" s="50"/>
      <c r="AA638" s="50"/>
      <c r="AB638" s="51"/>
      <c r="AC638" s="49">
        <v>233</v>
      </c>
      <c r="AD638" s="50"/>
      <c r="AE638" s="51"/>
      <c r="AF638" s="52"/>
      <c r="AG638" s="54"/>
    </row>
    <row r="639" spans="1:33" ht="12.95" customHeight="1" x14ac:dyDescent="0.25">
      <c r="A639" s="4"/>
      <c r="B639" s="53"/>
      <c r="C639" s="54"/>
      <c r="D639" s="55" t="s">
        <v>33</v>
      </c>
      <c r="E639" s="56"/>
      <c r="F639" s="52"/>
      <c r="G639" s="54"/>
      <c r="H639" s="52"/>
      <c r="I639" s="53"/>
      <c r="J639" s="54"/>
      <c r="K639" s="57">
        <v>0.41</v>
      </c>
      <c r="L639" s="58"/>
      <c r="M639" s="59"/>
      <c r="N639" s="60">
        <v>1.6875</v>
      </c>
      <c r="O639" s="61"/>
      <c r="P639" s="62"/>
      <c r="Q639" s="49">
        <v>5</v>
      </c>
      <c r="R639" s="50"/>
      <c r="S639" s="50"/>
      <c r="T639" s="51"/>
      <c r="U639" s="52"/>
      <c r="V639" s="53"/>
      <c r="W639" s="53"/>
      <c r="X639" s="54"/>
      <c r="Y639" s="49">
        <v>1</v>
      </c>
      <c r="Z639" s="50"/>
      <c r="AA639" s="50"/>
      <c r="AB639" s="51"/>
      <c r="AC639" s="49">
        <v>5</v>
      </c>
      <c r="AD639" s="50"/>
      <c r="AE639" s="51"/>
      <c r="AF639" s="52"/>
      <c r="AG639" s="54"/>
    </row>
    <row r="640" spans="1:33" ht="12.95" customHeight="1" x14ac:dyDescent="0.25">
      <c r="A640" s="4"/>
      <c r="B640" s="53"/>
      <c r="C640" s="54"/>
      <c r="D640" s="55" t="s">
        <v>34</v>
      </c>
      <c r="E640" s="56"/>
      <c r="F640" s="52"/>
      <c r="G640" s="54"/>
      <c r="H640" s="52"/>
      <c r="I640" s="53"/>
      <c r="J640" s="54"/>
      <c r="K640" s="57">
        <v>1378.83</v>
      </c>
      <c r="L640" s="58"/>
      <c r="M640" s="59"/>
      <c r="N640" s="49">
        <v>1</v>
      </c>
      <c r="O640" s="50"/>
      <c r="P640" s="51"/>
      <c r="Q640" s="49">
        <v>10355</v>
      </c>
      <c r="R640" s="50"/>
      <c r="S640" s="50"/>
      <c r="T640" s="51"/>
      <c r="U640" s="52"/>
      <c r="V640" s="53"/>
      <c r="W640" s="53"/>
      <c r="X640" s="54"/>
      <c r="Y640" s="49">
        <v>1</v>
      </c>
      <c r="Z640" s="50"/>
      <c r="AA640" s="50"/>
      <c r="AB640" s="51"/>
      <c r="AC640" s="49">
        <v>10355</v>
      </c>
      <c r="AD640" s="50"/>
      <c r="AE640" s="51"/>
      <c r="AF640" s="52"/>
      <c r="AG640" s="54"/>
    </row>
    <row r="641" spans="1:33" ht="32.25" customHeight="1" x14ac:dyDescent="0.25">
      <c r="A641" s="7">
        <v>55.1</v>
      </c>
      <c r="B641" s="52" t="s">
        <v>139</v>
      </c>
      <c r="C641" s="54"/>
      <c r="D641" s="55" t="s">
        <v>140</v>
      </c>
      <c r="E641" s="56"/>
      <c r="F641" s="52" t="s">
        <v>68</v>
      </c>
      <c r="G641" s="54"/>
      <c r="H641" s="105">
        <v>-0.47313</v>
      </c>
      <c r="I641" s="106"/>
      <c r="J641" s="107"/>
      <c r="K641" s="66">
        <v>15481</v>
      </c>
      <c r="L641" s="67"/>
      <c r="M641" s="68"/>
      <c r="N641" s="87">
        <v>-6.3E-2</v>
      </c>
      <c r="O641" s="88"/>
      <c r="P641" s="89"/>
      <c r="Q641" s="66">
        <v>-7325</v>
      </c>
      <c r="R641" s="67"/>
      <c r="S641" s="67"/>
      <c r="T641" s="68"/>
      <c r="U641" s="52"/>
      <c r="V641" s="53"/>
      <c r="W641" s="53"/>
      <c r="X641" s="54"/>
      <c r="Y641" s="49">
        <v>1</v>
      </c>
      <c r="Z641" s="50"/>
      <c r="AA641" s="50"/>
      <c r="AB641" s="51"/>
      <c r="AC641" s="66">
        <v>-7325</v>
      </c>
      <c r="AD641" s="67"/>
      <c r="AE641" s="68"/>
      <c r="AF641" s="55"/>
      <c r="AG641" s="56"/>
    </row>
    <row r="642" spans="1:33" ht="45" customHeight="1" x14ac:dyDescent="0.25">
      <c r="A642" s="7">
        <v>55.2</v>
      </c>
      <c r="B642" s="52" t="s">
        <v>275</v>
      </c>
      <c r="C642" s="54"/>
      <c r="D642" s="55" t="s">
        <v>82</v>
      </c>
      <c r="E642" s="56"/>
      <c r="F642" s="52" t="s">
        <v>74</v>
      </c>
      <c r="G642" s="54"/>
      <c r="H642" s="49">
        <v>751</v>
      </c>
      <c r="I642" s="50"/>
      <c r="J642" s="51"/>
      <c r="K642" s="57">
        <v>34.74</v>
      </c>
      <c r="L642" s="58"/>
      <c r="M642" s="59"/>
      <c r="N642" s="90">
        <v>100</v>
      </c>
      <c r="O642" s="91"/>
      <c r="P642" s="92"/>
      <c r="Q642" s="66">
        <v>26090</v>
      </c>
      <c r="R642" s="67"/>
      <c r="S642" s="67"/>
      <c r="T642" s="68"/>
      <c r="U642" s="52"/>
      <c r="V642" s="53"/>
      <c r="W642" s="53"/>
      <c r="X642" s="54"/>
      <c r="Y642" s="49">
        <v>1</v>
      </c>
      <c r="Z642" s="50"/>
      <c r="AA642" s="50"/>
      <c r="AB642" s="51"/>
      <c r="AC642" s="66">
        <v>26090</v>
      </c>
      <c r="AD642" s="67"/>
      <c r="AE642" s="68"/>
      <c r="AF642" s="55"/>
      <c r="AG642" s="56"/>
    </row>
    <row r="643" spans="1:33" ht="12.95" customHeight="1" x14ac:dyDescent="0.25">
      <c r="A643" s="4"/>
      <c r="B643" s="53"/>
      <c r="C643" s="54"/>
      <c r="D643" s="55" t="s">
        <v>37</v>
      </c>
      <c r="E643" s="56"/>
      <c r="F643" s="52"/>
      <c r="G643" s="54"/>
      <c r="H643" s="52"/>
      <c r="I643" s="53"/>
      <c r="J643" s="54"/>
      <c r="K643" s="57">
        <v>1.05</v>
      </c>
      <c r="L643" s="58"/>
      <c r="M643" s="59"/>
      <c r="N643" s="52"/>
      <c r="O643" s="53"/>
      <c r="P643" s="54"/>
      <c r="Q643" s="49">
        <v>8102</v>
      </c>
      <c r="R643" s="50"/>
      <c r="S643" s="50"/>
      <c r="T643" s="51"/>
      <c r="U643" s="52"/>
      <c r="V643" s="53"/>
      <c r="W643" s="53"/>
      <c r="X643" s="54"/>
      <c r="Y643" s="57">
        <v>1.05</v>
      </c>
      <c r="Z643" s="58"/>
      <c r="AA643" s="58"/>
      <c r="AB643" s="59"/>
      <c r="AC643" s="49">
        <v>8102</v>
      </c>
      <c r="AD643" s="50"/>
      <c r="AE643" s="51"/>
      <c r="AF643" s="52"/>
      <c r="AG643" s="54"/>
    </row>
    <row r="644" spans="1:33" ht="12.95" customHeight="1" x14ac:dyDescent="0.25">
      <c r="A644" s="4"/>
      <c r="B644" s="53"/>
      <c r="C644" s="54"/>
      <c r="D644" s="55" t="s">
        <v>38</v>
      </c>
      <c r="E644" s="56"/>
      <c r="F644" s="52"/>
      <c r="G644" s="54"/>
      <c r="H644" s="52"/>
      <c r="I644" s="53"/>
      <c r="J644" s="54"/>
      <c r="K644" s="57">
        <v>0.55000000000000004</v>
      </c>
      <c r="L644" s="58"/>
      <c r="M644" s="59"/>
      <c r="N644" s="52"/>
      <c r="O644" s="53"/>
      <c r="P644" s="54"/>
      <c r="Q644" s="49">
        <v>4244</v>
      </c>
      <c r="R644" s="50"/>
      <c r="S644" s="50"/>
      <c r="T644" s="51"/>
      <c r="U644" s="52"/>
      <c r="V644" s="53"/>
      <c r="W644" s="53"/>
      <c r="X644" s="54"/>
      <c r="Y644" s="57">
        <v>0.55000000000000004</v>
      </c>
      <c r="Z644" s="58"/>
      <c r="AA644" s="58"/>
      <c r="AB644" s="59"/>
      <c r="AC644" s="49">
        <v>4244</v>
      </c>
      <c r="AD644" s="50"/>
      <c r="AE644" s="51"/>
      <c r="AF644" s="52"/>
      <c r="AG644" s="54"/>
    </row>
    <row r="645" spans="1:33" ht="12.95" customHeight="1" x14ac:dyDescent="0.25">
      <c r="A645" s="4"/>
      <c r="B645" s="53"/>
      <c r="C645" s="54"/>
      <c r="D645" s="55" t="s">
        <v>39</v>
      </c>
      <c r="E645" s="56"/>
      <c r="F645" s="52" t="s">
        <v>40</v>
      </c>
      <c r="G645" s="54"/>
      <c r="H645" s="57">
        <v>68.75</v>
      </c>
      <c r="I645" s="58"/>
      <c r="J645" s="59"/>
      <c r="K645" s="55"/>
      <c r="L645" s="63"/>
      <c r="M645" s="56"/>
      <c r="N645" s="60">
        <v>1.5525</v>
      </c>
      <c r="O645" s="61"/>
      <c r="P645" s="62"/>
      <c r="Q645" s="55"/>
      <c r="R645" s="63"/>
      <c r="S645" s="63"/>
      <c r="T645" s="56"/>
      <c r="U645" s="55"/>
      <c r="V645" s="63"/>
      <c r="W645" s="63"/>
      <c r="X645" s="56"/>
      <c r="Y645" s="55"/>
      <c r="Z645" s="63"/>
      <c r="AA645" s="63"/>
      <c r="AB645" s="56"/>
      <c r="AC645" s="55"/>
      <c r="AD645" s="63"/>
      <c r="AE645" s="56"/>
      <c r="AF645" s="57">
        <v>801.58</v>
      </c>
      <c r="AG645" s="59"/>
    </row>
    <row r="646" spans="1:33" ht="11.85" customHeight="1" x14ac:dyDescent="0.25">
      <c r="A646" s="4"/>
      <c r="B646" s="53"/>
      <c r="C646" s="53"/>
      <c r="D646" s="63" t="s">
        <v>41</v>
      </c>
      <c r="E646" s="63"/>
      <c r="F646" s="53"/>
      <c r="G646" s="53"/>
      <c r="H646" s="53"/>
      <c r="I646" s="53"/>
      <c r="J646" s="53"/>
      <c r="K646" s="53"/>
      <c r="L646" s="53"/>
      <c r="M646" s="53"/>
      <c r="N646" s="53"/>
      <c r="O646" s="53"/>
      <c r="P646" s="53"/>
      <c r="Q646" s="49">
        <v>49410</v>
      </c>
      <c r="R646" s="50"/>
      <c r="S646" s="50"/>
      <c r="T646" s="51"/>
      <c r="U646" s="52"/>
      <c r="V646" s="53"/>
      <c r="W646" s="53"/>
      <c r="X646" s="53"/>
      <c r="Y646" s="53"/>
      <c r="Z646" s="53"/>
      <c r="AA646" s="53"/>
      <c r="AB646" s="53"/>
      <c r="AC646" s="49">
        <v>49410</v>
      </c>
      <c r="AD646" s="50"/>
      <c r="AE646" s="51"/>
      <c r="AF646" s="57">
        <v>801.58</v>
      </c>
      <c r="AG646" s="59"/>
    </row>
    <row r="647" spans="1:33" ht="11.85" customHeight="1" x14ac:dyDescent="0.25">
      <c r="A647" s="16" t="s">
        <v>166</v>
      </c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  <c r="AA647" s="16"/>
      <c r="AB647" s="16"/>
      <c r="AC647" s="16"/>
      <c r="AD647" s="16"/>
      <c r="AE647" s="16"/>
      <c r="AF647" s="16"/>
      <c r="AG647" s="16"/>
    </row>
    <row r="648" spans="1:33" ht="51" customHeight="1" x14ac:dyDescent="0.25">
      <c r="A648" s="23">
        <v>56</v>
      </c>
      <c r="B648" s="15" t="s">
        <v>25</v>
      </c>
      <c r="C648" s="21"/>
      <c r="D648" s="27" t="s">
        <v>27</v>
      </c>
      <c r="E648" s="28"/>
      <c r="F648" s="15" t="s">
        <v>29</v>
      </c>
      <c r="G648" s="21"/>
      <c r="H648" s="37">
        <v>0.26</v>
      </c>
      <c r="I648" s="38"/>
      <c r="J648" s="39"/>
      <c r="K648" s="37">
        <v>159.41999999999999</v>
      </c>
      <c r="L648" s="38"/>
      <c r="M648" s="39"/>
      <c r="N648" s="15"/>
      <c r="O648" s="16"/>
      <c r="P648" s="16"/>
      <c r="Q648" s="19">
        <v>165</v>
      </c>
      <c r="R648" s="19"/>
      <c r="S648" s="19"/>
      <c r="T648" s="19"/>
      <c r="U648" s="16"/>
      <c r="V648" s="16"/>
      <c r="W648" s="16"/>
      <c r="X648" s="16"/>
      <c r="Y648" s="16"/>
      <c r="Z648" s="16"/>
      <c r="AA648" s="16"/>
      <c r="AB648" s="16"/>
      <c r="AC648" s="19">
        <v>165</v>
      </c>
      <c r="AD648" s="19"/>
      <c r="AE648" s="19"/>
      <c r="AF648" s="16"/>
      <c r="AG648" s="21"/>
    </row>
    <row r="649" spans="1:33" ht="93" customHeight="1" x14ac:dyDescent="0.25">
      <c r="A649" s="24"/>
      <c r="B649" s="25" t="s">
        <v>26</v>
      </c>
      <c r="C649" s="26"/>
      <c r="D649" s="29" t="s">
        <v>28</v>
      </c>
      <c r="E649" s="30"/>
      <c r="F649" s="17"/>
      <c r="G649" s="22"/>
      <c r="H649" s="40"/>
      <c r="I649" s="41"/>
      <c r="J649" s="42"/>
      <c r="K649" s="40"/>
      <c r="L649" s="41"/>
      <c r="M649" s="42"/>
      <c r="N649" s="17"/>
      <c r="O649" s="18"/>
      <c r="P649" s="18"/>
      <c r="Q649" s="20"/>
      <c r="R649" s="20"/>
      <c r="S649" s="20"/>
      <c r="T649" s="20"/>
      <c r="U649" s="18"/>
      <c r="V649" s="18"/>
      <c r="W649" s="18"/>
      <c r="X649" s="18"/>
      <c r="Y649" s="18"/>
      <c r="Z649" s="18"/>
      <c r="AA649" s="18"/>
      <c r="AB649" s="18"/>
      <c r="AC649" s="20"/>
      <c r="AD649" s="20"/>
      <c r="AE649" s="20"/>
      <c r="AF649" s="18"/>
      <c r="AG649" s="22"/>
    </row>
    <row r="650" spans="1:33" ht="23.25" customHeight="1" x14ac:dyDescent="0.25">
      <c r="A650" s="4"/>
      <c r="B650" s="53"/>
      <c r="C650" s="54"/>
      <c r="D650" s="55" t="s">
        <v>30</v>
      </c>
      <c r="E650" s="56"/>
      <c r="F650" s="52"/>
      <c r="G650" s="54"/>
      <c r="H650" s="52"/>
      <c r="I650" s="53"/>
      <c r="J650" s="54"/>
      <c r="K650" s="49">
        <v>157</v>
      </c>
      <c r="L650" s="50"/>
      <c r="M650" s="51"/>
      <c r="N650" s="60">
        <v>1.5525</v>
      </c>
      <c r="O650" s="61"/>
      <c r="P650" s="62"/>
      <c r="Q650" s="49">
        <v>63</v>
      </c>
      <c r="R650" s="50"/>
      <c r="S650" s="50"/>
      <c r="T650" s="51"/>
      <c r="U650" s="52" t="s">
        <v>31</v>
      </c>
      <c r="V650" s="53"/>
      <c r="W650" s="53"/>
      <c r="X650" s="54"/>
      <c r="Y650" s="49">
        <v>1</v>
      </c>
      <c r="Z650" s="50"/>
      <c r="AA650" s="50"/>
      <c r="AB650" s="51"/>
      <c r="AC650" s="49">
        <v>63</v>
      </c>
      <c r="AD650" s="50"/>
      <c r="AE650" s="51"/>
      <c r="AF650" s="52"/>
      <c r="AG650" s="54"/>
    </row>
    <row r="651" spans="1:33" ht="12.95" customHeight="1" x14ac:dyDescent="0.25">
      <c r="A651" s="4"/>
      <c r="B651" s="53"/>
      <c r="C651" s="54"/>
      <c r="D651" s="55" t="s">
        <v>32</v>
      </c>
      <c r="E651" s="56"/>
      <c r="F651" s="52"/>
      <c r="G651" s="54"/>
      <c r="H651" s="52"/>
      <c r="I651" s="53"/>
      <c r="J651" s="54"/>
      <c r="K651" s="57">
        <v>2.06</v>
      </c>
      <c r="L651" s="58"/>
      <c r="M651" s="59"/>
      <c r="N651" s="60">
        <v>1.6875</v>
      </c>
      <c r="O651" s="61"/>
      <c r="P651" s="62"/>
      <c r="Q651" s="49">
        <v>1</v>
      </c>
      <c r="R651" s="50"/>
      <c r="S651" s="50"/>
      <c r="T651" s="51"/>
      <c r="U651" s="52"/>
      <c r="V651" s="53"/>
      <c r="W651" s="53"/>
      <c r="X651" s="54"/>
      <c r="Y651" s="49">
        <v>1</v>
      </c>
      <c r="Z651" s="50"/>
      <c r="AA651" s="50"/>
      <c r="AB651" s="51"/>
      <c r="AC651" s="49">
        <v>1</v>
      </c>
      <c r="AD651" s="50"/>
      <c r="AE651" s="51"/>
      <c r="AF651" s="52"/>
      <c r="AG651" s="54"/>
    </row>
    <row r="652" spans="1:33" ht="12.95" customHeight="1" x14ac:dyDescent="0.25">
      <c r="A652" s="4"/>
      <c r="B652" s="53"/>
      <c r="C652" s="54"/>
      <c r="D652" s="55" t="s">
        <v>33</v>
      </c>
      <c r="E652" s="56"/>
      <c r="F652" s="52"/>
      <c r="G652" s="54"/>
      <c r="H652" s="52"/>
      <c r="I652" s="53"/>
      <c r="J652" s="54"/>
      <c r="K652" s="57">
        <v>0.14000000000000001</v>
      </c>
      <c r="L652" s="58"/>
      <c r="M652" s="59"/>
      <c r="N652" s="60">
        <v>1.6875</v>
      </c>
      <c r="O652" s="61"/>
      <c r="P652" s="62"/>
      <c r="Q652" s="49">
        <v>0</v>
      </c>
      <c r="R652" s="50"/>
      <c r="S652" s="50"/>
      <c r="T652" s="51"/>
      <c r="U652" s="52"/>
      <c r="V652" s="53"/>
      <c r="W652" s="53"/>
      <c r="X652" s="54"/>
      <c r="Y652" s="49">
        <v>1</v>
      </c>
      <c r="Z652" s="50"/>
      <c r="AA652" s="50"/>
      <c r="AB652" s="51"/>
      <c r="AC652" s="49">
        <v>0</v>
      </c>
      <c r="AD652" s="50"/>
      <c r="AE652" s="51"/>
      <c r="AF652" s="52"/>
      <c r="AG652" s="54"/>
    </row>
    <row r="653" spans="1:33" ht="12.95" customHeight="1" x14ac:dyDescent="0.25">
      <c r="A653" s="4"/>
      <c r="B653" s="53"/>
      <c r="C653" s="54"/>
      <c r="D653" s="55" t="s">
        <v>34</v>
      </c>
      <c r="E653" s="56"/>
      <c r="F653" s="52"/>
      <c r="G653" s="54"/>
      <c r="H653" s="52"/>
      <c r="I653" s="53"/>
      <c r="J653" s="54"/>
      <c r="K653" s="57">
        <v>0.36</v>
      </c>
      <c r="L653" s="58"/>
      <c r="M653" s="59"/>
      <c r="N653" s="49">
        <v>1</v>
      </c>
      <c r="O653" s="50"/>
      <c r="P653" s="51"/>
      <c r="Q653" s="49">
        <v>0</v>
      </c>
      <c r="R653" s="50"/>
      <c r="S653" s="50"/>
      <c r="T653" s="51"/>
      <c r="U653" s="52"/>
      <c r="V653" s="53"/>
      <c r="W653" s="53"/>
      <c r="X653" s="54"/>
      <c r="Y653" s="49">
        <v>1</v>
      </c>
      <c r="Z653" s="50"/>
      <c r="AA653" s="50"/>
      <c r="AB653" s="51"/>
      <c r="AC653" s="49">
        <v>0</v>
      </c>
      <c r="AD653" s="50"/>
      <c r="AE653" s="51"/>
      <c r="AF653" s="52"/>
      <c r="AG653" s="54"/>
    </row>
    <row r="654" spans="1:33" ht="12.95" customHeight="1" x14ac:dyDescent="0.25">
      <c r="A654" s="4"/>
      <c r="B654" s="53"/>
      <c r="C654" s="54"/>
      <c r="D654" s="55" t="s">
        <v>37</v>
      </c>
      <c r="E654" s="56"/>
      <c r="F654" s="52"/>
      <c r="G654" s="54"/>
      <c r="H654" s="52"/>
      <c r="I654" s="53"/>
      <c r="J654" s="54"/>
      <c r="K654" s="57">
        <v>1.05</v>
      </c>
      <c r="L654" s="58"/>
      <c r="M654" s="59"/>
      <c r="N654" s="52"/>
      <c r="O654" s="53"/>
      <c r="P654" s="54"/>
      <c r="Q654" s="49">
        <v>66</v>
      </c>
      <c r="R654" s="50"/>
      <c r="S654" s="50"/>
      <c r="T654" s="51"/>
      <c r="U654" s="52"/>
      <c r="V654" s="53"/>
      <c r="W654" s="53"/>
      <c r="X654" s="54"/>
      <c r="Y654" s="57">
        <v>1.05</v>
      </c>
      <c r="Z654" s="58"/>
      <c r="AA654" s="58"/>
      <c r="AB654" s="59"/>
      <c r="AC654" s="49">
        <v>66</v>
      </c>
      <c r="AD654" s="50"/>
      <c r="AE654" s="51"/>
      <c r="AF654" s="52"/>
      <c r="AG654" s="54"/>
    </row>
    <row r="655" spans="1:33" ht="12.95" customHeight="1" x14ac:dyDescent="0.25">
      <c r="A655" s="4"/>
      <c r="B655" s="53"/>
      <c r="C655" s="54"/>
      <c r="D655" s="55" t="s">
        <v>38</v>
      </c>
      <c r="E655" s="56"/>
      <c r="F655" s="52"/>
      <c r="G655" s="54"/>
      <c r="H655" s="52"/>
      <c r="I655" s="53"/>
      <c r="J655" s="54"/>
      <c r="K655" s="57">
        <v>0.55000000000000004</v>
      </c>
      <c r="L655" s="58"/>
      <c r="M655" s="59"/>
      <c r="N655" s="52"/>
      <c r="O655" s="53"/>
      <c r="P655" s="54"/>
      <c r="Q655" s="49">
        <v>35</v>
      </c>
      <c r="R655" s="50"/>
      <c r="S655" s="50"/>
      <c r="T655" s="51"/>
      <c r="U655" s="52"/>
      <c r="V655" s="53"/>
      <c r="W655" s="53"/>
      <c r="X655" s="54"/>
      <c r="Y655" s="57">
        <v>0.55000000000000004</v>
      </c>
      <c r="Z655" s="58"/>
      <c r="AA655" s="58"/>
      <c r="AB655" s="59"/>
      <c r="AC655" s="49">
        <v>35</v>
      </c>
      <c r="AD655" s="50"/>
      <c r="AE655" s="51"/>
      <c r="AF655" s="52"/>
      <c r="AG655" s="54"/>
    </row>
    <row r="656" spans="1:33" ht="12.95" customHeight="1" x14ac:dyDescent="0.25">
      <c r="A656" s="4"/>
      <c r="B656" s="53"/>
      <c r="C656" s="54"/>
      <c r="D656" s="55" t="s">
        <v>39</v>
      </c>
      <c r="E656" s="56"/>
      <c r="F656" s="52" t="s">
        <v>40</v>
      </c>
      <c r="G656" s="54"/>
      <c r="H656" s="57">
        <v>16.32</v>
      </c>
      <c r="I656" s="58"/>
      <c r="J656" s="59"/>
      <c r="K656" s="55"/>
      <c r="L656" s="63"/>
      <c r="M656" s="56"/>
      <c r="N656" s="60">
        <v>1.5525</v>
      </c>
      <c r="O656" s="61"/>
      <c r="P656" s="62"/>
      <c r="Q656" s="55"/>
      <c r="R656" s="63"/>
      <c r="S656" s="63"/>
      <c r="T656" s="56"/>
      <c r="U656" s="55"/>
      <c r="V656" s="63"/>
      <c r="W656" s="63"/>
      <c r="X656" s="56"/>
      <c r="Y656" s="55"/>
      <c r="Z656" s="63"/>
      <c r="AA656" s="63"/>
      <c r="AB656" s="56"/>
      <c r="AC656" s="55"/>
      <c r="AD656" s="63"/>
      <c r="AE656" s="56"/>
      <c r="AF656" s="57">
        <v>6.59</v>
      </c>
      <c r="AG656" s="59"/>
    </row>
    <row r="657" spans="1:33" ht="11.85" customHeight="1" x14ac:dyDescent="0.25">
      <c r="A657" s="4"/>
      <c r="B657" s="53"/>
      <c r="C657" s="53"/>
      <c r="D657" s="63" t="s">
        <v>41</v>
      </c>
      <c r="E657" s="63"/>
      <c r="F657" s="53"/>
      <c r="G657" s="53"/>
      <c r="H657" s="53"/>
      <c r="I657" s="53"/>
      <c r="J657" s="53"/>
      <c r="K657" s="53"/>
      <c r="L657" s="53"/>
      <c r="M657" s="53"/>
      <c r="N657" s="53"/>
      <c r="O657" s="53"/>
      <c r="P657" s="53"/>
      <c r="Q657" s="49">
        <v>165</v>
      </c>
      <c r="R657" s="50"/>
      <c r="S657" s="50"/>
      <c r="T657" s="51"/>
      <c r="U657" s="52"/>
      <c r="V657" s="53"/>
      <c r="W657" s="53"/>
      <c r="X657" s="53"/>
      <c r="Y657" s="53"/>
      <c r="Z657" s="53"/>
      <c r="AA657" s="53"/>
      <c r="AB657" s="53"/>
      <c r="AC657" s="49">
        <v>165</v>
      </c>
      <c r="AD657" s="50"/>
      <c r="AE657" s="51"/>
      <c r="AF657" s="57">
        <v>6.59</v>
      </c>
      <c r="AG657" s="59"/>
    </row>
    <row r="658" spans="1:33" ht="63.75" customHeight="1" x14ac:dyDescent="0.25">
      <c r="A658" s="23">
        <v>57</v>
      </c>
      <c r="B658" s="15" t="s">
        <v>42</v>
      </c>
      <c r="C658" s="21"/>
      <c r="D658" s="27" t="s">
        <v>43</v>
      </c>
      <c r="E658" s="28"/>
      <c r="F658" s="15" t="s">
        <v>45</v>
      </c>
      <c r="G658" s="21"/>
      <c r="H658" s="31">
        <v>1.3</v>
      </c>
      <c r="I658" s="32"/>
      <c r="J658" s="33"/>
      <c r="K658" s="37">
        <v>1442.52</v>
      </c>
      <c r="L658" s="38"/>
      <c r="M658" s="39"/>
      <c r="N658" s="15"/>
      <c r="O658" s="16"/>
      <c r="P658" s="16"/>
      <c r="Q658" s="19">
        <v>3191</v>
      </c>
      <c r="R658" s="19"/>
      <c r="S658" s="19"/>
      <c r="T658" s="19"/>
      <c r="U658" s="16"/>
      <c r="V658" s="16"/>
      <c r="W658" s="16"/>
      <c r="X658" s="16"/>
      <c r="Y658" s="16"/>
      <c r="Z658" s="16"/>
      <c r="AA658" s="16"/>
      <c r="AB658" s="16"/>
      <c r="AC658" s="19">
        <v>3191</v>
      </c>
      <c r="AD658" s="19"/>
      <c r="AE658" s="19"/>
      <c r="AF658" s="16"/>
      <c r="AG658" s="21"/>
    </row>
    <row r="659" spans="1:33" ht="100.5" customHeight="1" x14ac:dyDescent="0.25">
      <c r="A659" s="24"/>
      <c r="B659" s="25" t="s">
        <v>26</v>
      </c>
      <c r="C659" s="26"/>
      <c r="D659" s="29" t="s">
        <v>167</v>
      </c>
      <c r="E659" s="30"/>
      <c r="F659" s="17"/>
      <c r="G659" s="22"/>
      <c r="H659" s="34"/>
      <c r="I659" s="35"/>
      <c r="J659" s="36"/>
      <c r="K659" s="40"/>
      <c r="L659" s="41"/>
      <c r="M659" s="42"/>
      <c r="N659" s="17"/>
      <c r="O659" s="18"/>
      <c r="P659" s="18"/>
      <c r="Q659" s="20"/>
      <c r="R659" s="20"/>
      <c r="S659" s="20"/>
      <c r="T659" s="20"/>
      <c r="U659" s="18"/>
      <c r="V659" s="18"/>
      <c r="W659" s="18"/>
      <c r="X659" s="18"/>
      <c r="Y659" s="18"/>
      <c r="Z659" s="18"/>
      <c r="AA659" s="18"/>
      <c r="AB659" s="18"/>
      <c r="AC659" s="20"/>
      <c r="AD659" s="20"/>
      <c r="AE659" s="20"/>
      <c r="AF659" s="18"/>
      <c r="AG659" s="22"/>
    </row>
    <row r="660" spans="1:33" ht="33.6" customHeight="1" x14ac:dyDescent="0.25">
      <c r="A660" s="4"/>
      <c r="B660" s="53"/>
      <c r="C660" s="54"/>
      <c r="D660" s="55" t="s">
        <v>30</v>
      </c>
      <c r="E660" s="56"/>
      <c r="F660" s="52"/>
      <c r="G660" s="54"/>
      <c r="H660" s="52"/>
      <c r="I660" s="53"/>
      <c r="J660" s="54"/>
      <c r="K660" s="57">
        <v>177.34</v>
      </c>
      <c r="L660" s="58"/>
      <c r="M660" s="59"/>
      <c r="N660" s="60">
        <v>1.5525</v>
      </c>
      <c r="O660" s="61"/>
      <c r="P660" s="62"/>
      <c r="Q660" s="49">
        <v>358</v>
      </c>
      <c r="R660" s="50"/>
      <c r="S660" s="50"/>
      <c r="T660" s="51"/>
      <c r="U660" s="52" t="s">
        <v>46</v>
      </c>
      <c r="V660" s="53"/>
      <c r="W660" s="53"/>
      <c r="X660" s="54"/>
      <c r="Y660" s="49">
        <v>1</v>
      </c>
      <c r="Z660" s="50"/>
      <c r="AA660" s="50"/>
      <c r="AB660" s="51"/>
      <c r="AC660" s="49">
        <v>358</v>
      </c>
      <c r="AD660" s="50"/>
      <c r="AE660" s="51"/>
      <c r="AF660" s="52"/>
      <c r="AG660" s="54"/>
    </row>
    <row r="661" spans="1:33" ht="12.95" customHeight="1" x14ac:dyDescent="0.25">
      <c r="A661" s="4"/>
      <c r="B661" s="53"/>
      <c r="C661" s="54"/>
      <c r="D661" s="55" t="s">
        <v>32</v>
      </c>
      <c r="E661" s="56"/>
      <c r="F661" s="52"/>
      <c r="G661" s="54"/>
      <c r="H661" s="52"/>
      <c r="I661" s="53"/>
      <c r="J661" s="54"/>
      <c r="K661" s="64">
        <v>44.8</v>
      </c>
      <c r="L661" s="77"/>
      <c r="M661" s="65"/>
      <c r="N661" s="60">
        <v>1.6875</v>
      </c>
      <c r="O661" s="61"/>
      <c r="P661" s="62"/>
      <c r="Q661" s="49">
        <v>98</v>
      </c>
      <c r="R661" s="50"/>
      <c r="S661" s="50"/>
      <c r="T661" s="51"/>
      <c r="U661" s="52"/>
      <c r="V661" s="53"/>
      <c r="W661" s="53"/>
      <c r="X661" s="54"/>
      <c r="Y661" s="49">
        <v>1</v>
      </c>
      <c r="Z661" s="50"/>
      <c r="AA661" s="50"/>
      <c r="AB661" s="51"/>
      <c r="AC661" s="49">
        <v>98</v>
      </c>
      <c r="AD661" s="50"/>
      <c r="AE661" s="51"/>
      <c r="AF661" s="52"/>
      <c r="AG661" s="54"/>
    </row>
    <row r="662" spans="1:33" ht="12.95" customHeight="1" x14ac:dyDescent="0.25">
      <c r="A662" s="4"/>
      <c r="B662" s="53"/>
      <c r="C662" s="54"/>
      <c r="D662" s="55" t="s">
        <v>33</v>
      </c>
      <c r="E662" s="56"/>
      <c r="F662" s="52"/>
      <c r="G662" s="54"/>
      <c r="H662" s="52"/>
      <c r="I662" s="53"/>
      <c r="J662" s="54"/>
      <c r="K662" s="49">
        <v>0</v>
      </c>
      <c r="L662" s="50"/>
      <c r="M662" s="51"/>
      <c r="N662" s="60">
        <v>1.6875</v>
      </c>
      <c r="O662" s="61"/>
      <c r="P662" s="62"/>
      <c r="Q662" s="49">
        <v>0</v>
      </c>
      <c r="R662" s="50"/>
      <c r="S662" s="50"/>
      <c r="T662" s="51"/>
      <c r="U662" s="52"/>
      <c r="V662" s="53"/>
      <c r="W662" s="53"/>
      <c r="X662" s="54"/>
      <c r="Y662" s="49">
        <v>1</v>
      </c>
      <c r="Z662" s="50"/>
      <c r="AA662" s="50"/>
      <c r="AB662" s="51"/>
      <c r="AC662" s="49">
        <v>0</v>
      </c>
      <c r="AD662" s="50"/>
      <c r="AE662" s="51"/>
      <c r="AF662" s="52"/>
      <c r="AG662" s="54"/>
    </row>
    <row r="663" spans="1:33" ht="12.95" customHeight="1" x14ac:dyDescent="0.25">
      <c r="A663" s="4"/>
      <c r="B663" s="53"/>
      <c r="C663" s="54"/>
      <c r="D663" s="55" t="s">
        <v>34</v>
      </c>
      <c r="E663" s="56"/>
      <c r="F663" s="52"/>
      <c r="G663" s="54"/>
      <c r="H663" s="52"/>
      <c r="I663" s="53"/>
      <c r="J663" s="54"/>
      <c r="K663" s="57">
        <v>1220.3800000000001</v>
      </c>
      <c r="L663" s="58"/>
      <c r="M663" s="59"/>
      <c r="N663" s="49">
        <v>1</v>
      </c>
      <c r="O663" s="50"/>
      <c r="P663" s="51"/>
      <c r="Q663" s="49">
        <v>1586</v>
      </c>
      <c r="R663" s="50"/>
      <c r="S663" s="50"/>
      <c r="T663" s="51"/>
      <c r="U663" s="52"/>
      <c r="V663" s="53"/>
      <c r="W663" s="53"/>
      <c r="X663" s="54"/>
      <c r="Y663" s="49">
        <v>1</v>
      </c>
      <c r="Z663" s="50"/>
      <c r="AA663" s="50"/>
      <c r="AB663" s="51"/>
      <c r="AC663" s="49">
        <v>1586</v>
      </c>
      <c r="AD663" s="50"/>
      <c r="AE663" s="51"/>
      <c r="AF663" s="52"/>
      <c r="AG663" s="54"/>
    </row>
    <row r="664" spans="1:33" ht="34.5" customHeight="1" x14ac:dyDescent="0.25">
      <c r="A664" s="7">
        <v>57.1</v>
      </c>
      <c r="B664" s="52" t="s">
        <v>47</v>
      </c>
      <c r="C664" s="54"/>
      <c r="D664" s="55" t="s">
        <v>48</v>
      </c>
      <c r="E664" s="56"/>
      <c r="F664" s="52" t="s">
        <v>49</v>
      </c>
      <c r="G664" s="54"/>
      <c r="H664" s="93">
        <v>-1.274</v>
      </c>
      <c r="I664" s="94"/>
      <c r="J664" s="95"/>
      <c r="K664" s="64">
        <v>994.4</v>
      </c>
      <c r="L664" s="77"/>
      <c r="M664" s="65"/>
      <c r="N664" s="84">
        <v>-0.98</v>
      </c>
      <c r="O664" s="85"/>
      <c r="P664" s="86"/>
      <c r="Q664" s="66">
        <v>-1267</v>
      </c>
      <c r="R664" s="67"/>
      <c r="S664" s="67"/>
      <c r="T664" s="68"/>
      <c r="U664" s="52"/>
      <c r="V664" s="53"/>
      <c r="W664" s="53"/>
      <c r="X664" s="54"/>
      <c r="Y664" s="49">
        <v>1</v>
      </c>
      <c r="Z664" s="50"/>
      <c r="AA664" s="50"/>
      <c r="AB664" s="51"/>
      <c r="AC664" s="66">
        <v>-1267</v>
      </c>
      <c r="AD664" s="67"/>
      <c r="AE664" s="68"/>
      <c r="AF664" s="55"/>
      <c r="AG664" s="56"/>
    </row>
    <row r="665" spans="1:33" ht="58.5" customHeight="1" x14ac:dyDescent="0.25">
      <c r="A665" s="7">
        <v>57.2</v>
      </c>
      <c r="B665" s="52" t="s">
        <v>50</v>
      </c>
      <c r="C665" s="54"/>
      <c r="D665" s="55" t="s">
        <v>51</v>
      </c>
      <c r="E665" s="56"/>
      <c r="F665" s="52" t="s">
        <v>49</v>
      </c>
      <c r="G665" s="54"/>
      <c r="H665" s="93">
        <v>1.274</v>
      </c>
      <c r="I665" s="94"/>
      <c r="J665" s="95"/>
      <c r="K665" s="57">
        <v>1418.41</v>
      </c>
      <c r="L665" s="58"/>
      <c r="M665" s="59"/>
      <c r="N665" s="84">
        <v>0.98</v>
      </c>
      <c r="O665" s="85"/>
      <c r="P665" s="86"/>
      <c r="Q665" s="66">
        <v>1807</v>
      </c>
      <c r="R665" s="67"/>
      <c r="S665" s="67"/>
      <c r="T665" s="68"/>
      <c r="U665" s="52"/>
      <c r="V665" s="53"/>
      <c r="W665" s="53"/>
      <c r="X665" s="54"/>
      <c r="Y665" s="49">
        <v>1</v>
      </c>
      <c r="Z665" s="50"/>
      <c r="AA665" s="50"/>
      <c r="AB665" s="51"/>
      <c r="AC665" s="66">
        <v>1807</v>
      </c>
      <c r="AD665" s="67"/>
      <c r="AE665" s="68"/>
      <c r="AF665" s="55"/>
      <c r="AG665" s="56"/>
    </row>
    <row r="666" spans="1:33" ht="12.95" customHeight="1" x14ac:dyDescent="0.25">
      <c r="A666" s="4"/>
      <c r="B666" s="53"/>
      <c r="C666" s="54"/>
      <c r="D666" s="55" t="s">
        <v>37</v>
      </c>
      <c r="E666" s="56"/>
      <c r="F666" s="52"/>
      <c r="G666" s="54"/>
      <c r="H666" s="52"/>
      <c r="I666" s="53"/>
      <c r="J666" s="54"/>
      <c r="K666" s="49">
        <v>1</v>
      </c>
      <c r="L666" s="50"/>
      <c r="M666" s="51"/>
      <c r="N666" s="52"/>
      <c r="O666" s="53"/>
      <c r="P666" s="54"/>
      <c r="Q666" s="49">
        <v>358</v>
      </c>
      <c r="R666" s="50"/>
      <c r="S666" s="50"/>
      <c r="T666" s="51"/>
      <c r="U666" s="52"/>
      <c r="V666" s="53"/>
      <c r="W666" s="53"/>
      <c r="X666" s="54"/>
      <c r="Y666" s="49">
        <v>1</v>
      </c>
      <c r="Z666" s="50"/>
      <c r="AA666" s="50"/>
      <c r="AB666" s="51"/>
      <c r="AC666" s="49">
        <v>358</v>
      </c>
      <c r="AD666" s="50"/>
      <c r="AE666" s="51"/>
      <c r="AF666" s="52"/>
      <c r="AG666" s="54"/>
    </row>
    <row r="667" spans="1:33" ht="12.95" customHeight="1" x14ac:dyDescent="0.25">
      <c r="A667" s="4"/>
      <c r="B667" s="53"/>
      <c r="C667" s="54"/>
      <c r="D667" s="55" t="s">
        <v>38</v>
      </c>
      <c r="E667" s="56"/>
      <c r="F667" s="52"/>
      <c r="G667" s="54"/>
      <c r="H667" s="52"/>
      <c r="I667" s="53"/>
      <c r="J667" s="54"/>
      <c r="K667" s="64">
        <v>0.7</v>
      </c>
      <c r="L667" s="77"/>
      <c r="M667" s="65"/>
      <c r="N667" s="52"/>
      <c r="O667" s="53"/>
      <c r="P667" s="54"/>
      <c r="Q667" s="49">
        <v>251</v>
      </c>
      <c r="R667" s="50"/>
      <c r="S667" s="50"/>
      <c r="T667" s="51"/>
      <c r="U667" s="52"/>
      <c r="V667" s="53"/>
      <c r="W667" s="53"/>
      <c r="X667" s="54"/>
      <c r="Y667" s="64">
        <v>0.7</v>
      </c>
      <c r="Z667" s="77"/>
      <c r="AA667" s="77"/>
      <c r="AB667" s="65"/>
      <c r="AC667" s="49">
        <v>251</v>
      </c>
      <c r="AD667" s="50"/>
      <c r="AE667" s="51"/>
      <c r="AF667" s="52"/>
      <c r="AG667" s="54"/>
    </row>
    <row r="668" spans="1:33" ht="12.95" customHeight="1" x14ac:dyDescent="0.25">
      <c r="A668" s="4"/>
      <c r="B668" s="53"/>
      <c r="C668" s="54"/>
      <c r="D668" s="55" t="s">
        <v>39</v>
      </c>
      <c r="E668" s="56"/>
      <c r="F668" s="52" t="s">
        <v>40</v>
      </c>
      <c r="G668" s="54"/>
      <c r="H668" s="57">
        <v>18.170000000000002</v>
      </c>
      <c r="I668" s="58"/>
      <c r="J668" s="59"/>
      <c r="K668" s="55"/>
      <c r="L668" s="63"/>
      <c r="M668" s="56"/>
      <c r="N668" s="60">
        <v>1.5525</v>
      </c>
      <c r="O668" s="61"/>
      <c r="P668" s="62"/>
      <c r="Q668" s="55"/>
      <c r="R668" s="63"/>
      <c r="S668" s="63"/>
      <c r="T668" s="56"/>
      <c r="U668" s="55"/>
      <c r="V668" s="63"/>
      <c r="W668" s="63"/>
      <c r="X668" s="56"/>
      <c r="Y668" s="55"/>
      <c r="Z668" s="63"/>
      <c r="AA668" s="63"/>
      <c r="AB668" s="56"/>
      <c r="AC668" s="55"/>
      <c r="AD668" s="63"/>
      <c r="AE668" s="56"/>
      <c r="AF668" s="57">
        <v>36.67</v>
      </c>
      <c r="AG668" s="59"/>
    </row>
    <row r="669" spans="1:33" ht="11.85" customHeight="1" x14ac:dyDescent="0.25">
      <c r="A669" s="4"/>
      <c r="B669" s="53"/>
      <c r="C669" s="53"/>
      <c r="D669" s="63" t="s">
        <v>41</v>
      </c>
      <c r="E669" s="63"/>
      <c r="F669" s="53"/>
      <c r="G669" s="53"/>
      <c r="H669" s="53"/>
      <c r="I669" s="53"/>
      <c r="J669" s="53"/>
      <c r="K669" s="53"/>
      <c r="L669" s="53"/>
      <c r="M669" s="53"/>
      <c r="N669" s="53"/>
      <c r="O669" s="53"/>
      <c r="P669" s="53"/>
      <c r="Q669" s="49">
        <v>3191</v>
      </c>
      <c r="R669" s="50"/>
      <c r="S669" s="50"/>
      <c r="T669" s="51"/>
      <c r="U669" s="52"/>
      <c r="V669" s="53"/>
      <c r="W669" s="53"/>
      <c r="X669" s="53"/>
      <c r="Y669" s="53"/>
      <c r="Z669" s="53"/>
      <c r="AA669" s="53"/>
      <c r="AB669" s="53"/>
      <c r="AC669" s="49">
        <v>3191</v>
      </c>
      <c r="AD669" s="50"/>
      <c r="AE669" s="51"/>
      <c r="AF669" s="57">
        <v>36.67</v>
      </c>
      <c r="AG669" s="59"/>
    </row>
    <row r="670" spans="1:33" ht="54.75" customHeight="1" x14ac:dyDescent="0.25">
      <c r="A670" s="23">
        <v>58</v>
      </c>
      <c r="B670" s="15" t="s">
        <v>52</v>
      </c>
      <c r="C670" s="21"/>
      <c r="D670" s="27" t="s">
        <v>54</v>
      </c>
      <c r="E670" s="28"/>
      <c r="F670" s="15" t="s">
        <v>56</v>
      </c>
      <c r="G670" s="21"/>
      <c r="H670" s="37">
        <v>7.0000000000000007E-2</v>
      </c>
      <c r="I670" s="38"/>
      <c r="J670" s="39"/>
      <c r="K670" s="37">
        <v>3938.41</v>
      </c>
      <c r="L670" s="38"/>
      <c r="M670" s="39"/>
      <c r="N670" s="15"/>
      <c r="O670" s="16"/>
      <c r="P670" s="16"/>
      <c r="Q670" s="19">
        <v>368</v>
      </c>
      <c r="R670" s="19"/>
      <c r="S670" s="19"/>
      <c r="T670" s="19"/>
      <c r="U670" s="16"/>
      <c r="V670" s="16"/>
      <c r="W670" s="16"/>
      <c r="X670" s="16"/>
      <c r="Y670" s="16"/>
      <c r="Z670" s="16"/>
      <c r="AA670" s="16"/>
      <c r="AB670" s="16"/>
      <c r="AC670" s="19">
        <v>368</v>
      </c>
      <c r="AD670" s="19"/>
      <c r="AE670" s="19"/>
      <c r="AF670" s="16"/>
      <c r="AG670" s="21"/>
    </row>
    <row r="671" spans="1:33" ht="70.5" customHeight="1" x14ac:dyDescent="0.25">
      <c r="A671" s="24"/>
      <c r="B671" s="25" t="s">
        <v>53</v>
      </c>
      <c r="C671" s="26"/>
      <c r="D671" s="29" t="s">
        <v>55</v>
      </c>
      <c r="E671" s="30"/>
      <c r="F671" s="17"/>
      <c r="G671" s="22"/>
      <c r="H671" s="40"/>
      <c r="I671" s="41"/>
      <c r="J671" s="42"/>
      <c r="K671" s="40"/>
      <c r="L671" s="41"/>
      <c r="M671" s="42"/>
      <c r="N671" s="17"/>
      <c r="O671" s="18"/>
      <c r="P671" s="18"/>
      <c r="Q671" s="20"/>
      <c r="R671" s="20"/>
      <c r="S671" s="20"/>
      <c r="T671" s="20"/>
      <c r="U671" s="18"/>
      <c r="V671" s="18"/>
      <c r="W671" s="18"/>
      <c r="X671" s="18"/>
      <c r="Y671" s="18"/>
      <c r="Z671" s="18"/>
      <c r="AA671" s="18"/>
      <c r="AB671" s="18"/>
      <c r="AC671" s="20"/>
      <c r="AD671" s="20"/>
      <c r="AE671" s="20"/>
      <c r="AF671" s="18"/>
      <c r="AG671" s="22"/>
    </row>
    <row r="672" spans="1:33" ht="43.9" customHeight="1" x14ac:dyDescent="0.25">
      <c r="A672" s="4"/>
      <c r="B672" s="53"/>
      <c r="C672" s="54"/>
      <c r="D672" s="55" t="s">
        <v>30</v>
      </c>
      <c r="E672" s="56"/>
      <c r="F672" s="52"/>
      <c r="G672" s="54"/>
      <c r="H672" s="52"/>
      <c r="I672" s="53"/>
      <c r="J672" s="54"/>
      <c r="K672" s="57">
        <v>636.48</v>
      </c>
      <c r="L672" s="58"/>
      <c r="M672" s="59"/>
      <c r="N672" s="57">
        <v>1.35</v>
      </c>
      <c r="O672" s="58"/>
      <c r="P672" s="59"/>
      <c r="Q672" s="49">
        <v>60</v>
      </c>
      <c r="R672" s="50"/>
      <c r="S672" s="50"/>
      <c r="T672" s="51"/>
      <c r="U672" s="52" t="s">
        <v>57</v>
      </c>
      <c r="V672" s="53"/>
      <c r="W672" s="53"/>
      <c r="X672" s="54"/>
      <c r="Y672" s="49">
        <v>1</v>
      </c>
      <c r="Z672" s="50"/>
      <c r="AA672" s="50"/>
      <c r="AB672" s="51"/>
      <c r="AC672" s="49">
        <v>60</v>
      </c>
      <c r="AD672" s="50"/>
      <c r="AE672" s="51"/>
      <c r="AF672" s="52"/>
      <c r="AG672" s="54"/>
    </row>
    <row r="673" spans="1:33" ht="12.95" customHeight="1" x14ac:dyDescent="0.25">
      <c r="A673" s="4"/>
      <c r="B673" s="53"/>
      <c r="C673" s="54"/>
      <c r="D673" s="55" t="s">
        <v>32</v>
      </c>
      <c r="E673" s="56"/>
      <c r="F673" s="52"/>
      <c r="G673" s="54"/>
      <c r="H673" s="52"/>
      <c r="I673" s="53"/>
      <c r="J673" s="54"/>
      <c r="K673" s="64">
        <v>11.5</v>
      </c>
      <c r="L673" s="77"/>
      <c r="M673" s="65"/>
      <c r="N673" s="57">
        <v>1.35</v>
      </c>
      <c r="O673" s="58"/>
      <c r="P673" s="59"/>
      <c r="Q673" s="49">
        <v>1</v>
      </c>
      <c r="R673" s="50"/>
      <c r="S673" s="50"/>
      <c r="T673" s="51"/>
      <c r="U673" s="52"/>
      <c r="V673" s="53"/>
      <c r="W673" s="53"/>
      <c r="X673" s="54"/>
      <c r="Y673" s="49">
        <v>1</v>
      </c>
      <c r="Z673" s="50"/>
      <c r="AA673" s="50"/>
      <c r="AB673" s="51"/>
      <c r="AC673" s="49">
        <v>1</v>
      </c>
      <c r="AD673" s="50"/>
      <c r="AE673" s="51"/>
      <c r="AF673" s="52"/>
      <c r="AG673" s="54"/>
    </row>
    <row r="674" spans="1:33" ht="12.95" customHeight="1" x14ac:dyDescent="0.25">
      <c r="A674" s="4"/>
      <c r="B674" s="53"/>
      <c r="C674" s="54"/>
      <c r="D674" s="55" t="s">
        <v>33</v>
      </c>
      <c r="E674" s="56"/>
      <c r="F674" s="52"/>
      <c r="G674" s="54"/>
      <c r="H674" s="52"/>
      <c r="I674" s="53"/>
      <c r="J674" s="54"/>
      <c r="K674" s="49">
        <v>0</v>
      </c>
      <c r="L674" s="50"/>
      <c r="M674" s="51"/>
      <c r="N674" s="57">
        <v>1.35</v>
      </c>
      <c r="O674" s="58"/>
      <c r="P674" s="59"/>
      <c r="Q674" s="49">
        <v>0</v>
      </c>
      <c r="R674" s="50"/>
      <c r="S674" s="50"/>
      <c r="T674" s="51"/>
      <c r="U674" s="52"/>
      <c r="V674" s="53"/>
      <c r="W674" s="53"/>
      <c r="X674" s="54"/>
      <c r="Y674" s="49">
        <v>1</v>
      </c>
      <c r="Z674" s="50"/>
      <c r="AA674" s="50"/>
      <c r="AB674" s="51"/>
      <c r="AC674" s="49">
        <v>0</v>
      </c>
      <c r="AD674" s="50"/>
      <c r="AE674" s="51"/>
      <c r="AF674" s="52"/>
      <c r="AG674" s="54"/>
    </row>
    <row r="675" spans="1:33" ht="12.95" customHeight="1" x14ac:dyDescent="0.25">
      <c r="A675" s="4"/>
      <c r="B675" s="53"/>
      <c r="C675" s="54"/>
      <c r="D675" s="55" t="s">
        <v>34</v>
      </c>
      <c r="E675" s="56"/>
      <c r="F675" s="52"/>
      <c r="G675" s="54"/>
      <c r="H675" s="52"/>
      <c r="I675" s="53"/>
      <c r="J675" s="54"/>
      <c r="K675" s="57">
        <v>3290.43</v>
      </c>
      <c r="L675" s="58"/>
      <c r="M675" s="59"/>
      <c r="N675" s="49">
        <v>1</v>
      </c>
      <c r="O675" s="50"/>
      <c r="P675" s="51"/>
      <c r="Q675" s="49">
        <v>230</v>
      </c>
      <c r="R675" s="50"/>
      <c r="S675" s="50"/>
      <c r="T675" s="51"/>
      <c r="U675" s="52"/>
      <c r="V675" s="53"/>
      <c r="W675" s="53"/>
      <c r="X675" s="54"/>
      <c r="Y675" s="49">
        <v>1</v>
      </c>
      <c r="Z675" s="50"/>
      <c r="AA675" s="50"/>
      <c r="AB675" s="51"/>
      <c r="AC675" s="49">
        <v>230</v>
      </c>
      <c r="AD675" s="50"/>
      <c r="AE675" s="51"/>
      <c r="AF675" s="52"/>
      <c r="AG675" s="54"/>
    </row>
    <row r="676" spans="1:33" ht="12.95" customHeight="1" x14ac:dyDescent="0.25">
      <c r="A676" s="4"/>
      <c r="B676" s="53"/>
      <c r="C676" s="54"/>
      <c r="D676" s="55" t="s">
        <v>37</v>
      </c>
      <c r="E676" s="56"/>
      <c r="F676" s="52"/>
      <c r="G676" s="54"/>
      <c r="H676" s="52"/>
      <c r="I676" s="53"/>
      <c r="J676" s="54"/>
      <c r="K676" s="57">
        <v>0.79</v>
      </c>
      <c r="L676" s="58"/>
      <c r="M676" s="59"/>
      <c r="N676" s="52"/>
      <c r="O676" s="53"/>
      <c r="P676" s="54"/>
      <c r="Q676" s="49">
        <v>47</v>
      </c>
      <c r="R676" s="50"/>
      <c r="S676" s="50"/>
      <c r="T676" s="51"/>
      <c r="U676" s="52"/>
      <c r="V676" s="53"/>
      <c r="W676" s="53"/>
      <c r="X676" s="54"/>
      <c r="Y676" s="57">
        <v>0.79</v>
      </c>
      <c r="Z676" s="58"/>
      <c r="AA676" s="58"/>
      <c r="AB676" s="59"/>
      <c r="AC676" s="49">
        <v>47</v>
      </c>
      <c r="AD676" s="50"/>
      <c r="AE676" s="51"/>
      <c r="AF676" s="52"/>
      <c r="AG676" s="54"/>
    </row>
    <row r="677" spans="1:33" ht="12.95" customHeight="1" x14ac:dyDescent="0.25">
      <c r="A677" s="4"/>
      <c r="B677" s="53"/>
      <c r="C677" s="54"/>
      <c r="D677" s="55" t="s">
        <v>38</v>
      </c>
      <c r="E677" s="56"/>
      <c r="F677" s="52"/>
      <c r="G677" s="54"/>
      <c r="H677" s="52"/>
      <c r="I677" s="53"/>
      <c r="J677" s="54"/>
      <c r="K677" s="64">
        <v>0.5</v>
      </c>
      <c r="L677" s="77"/>
      <c r="M677" s="65"/>
      <c r="N677" s="52"/>
      <c r="O677" s="53"/>
      <c r="P677" s="54"/>
      <c r="Q677" s="49">
        <v>30</v>
      </c>
      <c r="R677" s="50"/>
      <c r="S677" s="50"/>
      <c r="T677" s="51"/>
      <c r="U677" s="52"/>
      <c r="V677" s="53"/>
      <c r="W677" s="53"/>
      <c r="X677" s="54"/>
      <c r="Y677" s="64">
        <v>0.5</v>
      </c>
      <c r="Z677" s="77"/>
      <c r="AA677" s="77"/>
      <c r="AB677" s="65"/>
      <c r="AC677" s="49">
        <v>30</v>
      </c>
      <c r="AD677" s="50"/>
      <c r="AE677" s="51"/>
      <c r="AF677" s="52"/>
      <c r="AG677" s="54"/>
    </row>
    <row r="678" spans="1:33" ht="12.95" customHeight="1" x14ac:dyDescent="0.25">
      <c r="A678" s="4"/>
      <c r="B678" s="53"/>
      <c r="C678" s="54"/>
      <c r="D678" s="55" t="s">
        <v>39</v>
      </c>
      <c r="E678" s="56"/>
      <c r="F678" s="52" t="s">
        <v>40</v>
      </c>
      <c r="G678" s="54"/>
      <c r="H678" s="64">
        <v>81.599999999999994</v>
      </c>
      <c r="I678" s="77"/>
      <c r="J678" s="65"/>
      <c r="K678" s="55"/>
      <c r="L678" s="63"/>
      <c r="M678" s="56"/>
      <c r="N678" s="57">
        <v>1.35</v>
      </c>
      <c r="O678" s="58"/>
      <c r="P678" s="59"/>
      <c r="Q678" s="55"/>
      <c r="R678" s="63"/>
      <c r="S678" s="63"/>
      <c r="T678" s="56"/>
      <c r="U678" s="55"/>
      <c r="V678" s="63"/>
      <c r="W678" s="63"/>
      <c r="X678" s="56"/>
      <c r="Y678" s="55"/>
      <c r="Z678" s="63"/>
      <c r="AA678" s="63"/>
      <c r="AB678" s="56"/>
      <c r="AC678" s="55"/>
      <c r="AD678" s="63"/>
      <c r="AE678" s="56"/>
      <c r="AF678" s="57">
        <v>7.71</v>
      </c>
      <c r="AG678" s="59"/>
    </row>
    <row r="679" spans="1:33" ht="11.85" customHeight="1" x14ac:dyDescent="0.25">
      <c r="A679" s="4"/>
      <c r="B679" s="53"/>
      <c r="C679" s="53"/>
      <c r="D679" s="63" t="s">
        <v>41</v>
      </c>
      <c r="E679" s="63"/>
      <c r="F679" s="53"/>
      <c r="G679" s="53"/>
      <c r="H679" s="53"/>
      <c r="I679" s="53"/>
      <c r="J679" s="53"/>
      <c r="K679" s="53"/>
      <c r="L679" s="53"/>
      <c r="M679" s="53"/>
      <c r="N679" s="53"/>
      <c r="O679" s="53"/>
      <c r="P679" s="53"/>
      <c r="Q679" s="49">
        <v>368</v>
      </c>
      <c r="R679" s="50"/>
      <c r="S679" s="50"/>
      <c r="T679" s="51"/>
      <c r="U679" s="52"/>
      <c r="V679" s="53"/>
      <c r="W679" s="53"/>
      <c r="X679" s="53"/>
      <c r="Y679" s="53"/>
      <c r="Z679" s="53"/>
      <c r="AA679" s="53"/>
      <c r="AB679" s="53"/>
      <c r="AC679" s="49">
        <v>368</v>
      </c>
      <c r="AD679" s="50"/>
      <c r="AE679" s="51"/>
      <c r="AF679" s="57">
        <v>7.71</v>
      </c>
      <c r="AG679" s="59"/>
    </row>
    <row r="680" spans="1:33" ht="97.5" customHeight="1" x14ac:dyDescent="0.25">
      <c r="A680" s="23">
        <v>59</v>
      </c>
      <c r="B680" s="15" t="s">
        <v>86</v>
      </c>
      <c r="C680" s="21"/>
      <c r="D680" s="27" t="s">
        <v>87</v>
      </c>
      <c r="E680" s="28"/>
      <c r="F680" s="15" t="s">
        <v>61</v>
      </c>
      <c r="G680" s="21"/>
      <c r="H680" s="37">
        <v>0.26</v>
      </c>
      <c r="I680" s="38"/>
      <c r="J680" s="39"/>
      <c r="K680" s="37">
        <v>2271.67</v>
      </c>
      <c r="L680" s="38"/>
      <c r="M680" s="39"/>
      <c r="N680" s="15"/>
      <c r="O680" s="16"/>
      <c r="P680" s="16"/>
      <c r="Q680" s="19">
        <v>1429</v>
      </c>
      <c r="R680" s="19"/>
      <c r="S680" s="19"/>
      <c r="T680" s="19"/>
      <c r="U680" s="16"/>
      <c r="V680" s="16"/>
      <c r="W680" s="16"/>
      <c r="X680" s="16"/>
      <c r="Y680" s="16"/>
      <c r="Z680" s="16"/>
      <c r="AA680" s="16"/>
      <c r="AB680" s="16"/>
      <c r="AC680" s="19">
        <v>1429</v>
      </c>
      <c r="AD680" s="19"/>
      <c r="AE680" s="19"/>
      <c r="AF680" s="16"/>
      <c r="AG680" s="21"/>
    </row>
    <row r="681" spans="1:33" ht="93" customHeight="1" x14ac:dyDescent="0.25">
      <c r="A681" s="24"/>
      <c r="B681" s="25" t="s">
        <v>26</v>
      </c>
      <c r="C681" s="26"/>
      <c r="D681" s="29" t="s">
        <v>101</v>
      </c>
      <c r="E681" s="30"/>
      <c r="F681" s="17"/>
      <c r="G681" s="22"/>
      <c r="H681" s="40"/>
      <c r="I681" s="41"/>
      <c r="J681" s="42"/>
      <c r="K681" s="40"/>
      <c r="L681" s="41"/>
      <c r="M681" s="42"/>
      <c r="N681" s="17"/>
      <c r="O681" s="18"/>
      <c r="P681" s="18"/>
      <c r="Q681" s="20"/>
      <c r="R681" s="20"/>
      <c r="S681" s="20"/>
      <c r="T681" s="20"/>
      <c r="U681" s="18"/>
      <c r="V681" s="18"/>
      <c r="W681" s="18"/>
      <c r="X681" s="18"/>
      <c r="Y681" s="18"/>
      <c r="Z681" s="18"/>
      <c r="AA681" s="18"/>
      <c r="AB681" s="18"/>
      <c r="AC681" s="20"/>
      <c r="AD681" s="20"/>
      <c r="AE681" s="20"/>
      <c r="AF681" s="18"/>
      <c r="AG681" s="22"/>
    </row>
    <row r="682" spans="1:33" ht="23.25" customHeight="1" x14ac:dyDescent="0.25">
      <c r="A682" s="4"/>
      <c r="B682" s="53"/>
      <c r="C682" s="54"/>
      <c r="D682" s="55" t="s">
        <v>30</v>
      </c>
      <c r="E682" s="56"/>
      <c r="F682" s="52"/>
      <c r="G682" s="54"/>
      <c r="H682" s="52"/>
      <c r="I682" s="53"/>
      <c r="J682" s="54"/>
      <c r="K682" s="57">
        <v>968.29</v>
      </c>
      <c r="L682" s="58"/>
      <c r="M682" s="59"/>
      <c r="N682" s="60">
        <v>1.5525</v>
      </c>
      <c r="O682" s="61"/>
      <c r="P682" s="62"/>
      <c r="Q682" s="49">
        <v>391</v>
      </c>
      <c r="R682" s="50"/>
      <c r="S682" s="50"/>
      <c r="T682" s="51"/>
      <c r="U682" s="52" t="s">
        <v>31</v>
      </c>
      <c r="V682" s="53"/>
      <c r="W682" s="53"/>
      <c r="X682" s="54"/>
      <c r="Y682" s="49">
        <v>1</v>
      </c>
      <c r="Z682" s="50"/>
      <c r="AA682" s="50"/>
      <c r="AB682" s="51"/>
      <c r="AC682" s="49">
        <v>391</v>
      </c>
      <c r="AD682" s="50"/>
      <c r="AE682" s="51"/>
      <c r="AF682" s="52"/>
      <c r="AG682" s="54"/>
    </row>
    <row r="683" spans="1:33" ht="12.95" customHeight="1" x14ac:dyDescent="0.25">
      <c r="A683" s="4"/>
      <c r="B683" s="53"/>
      <c r="C683" s="54"/>
      <c r="D683" s="55" t="s">
        <v>32</v>
      </c>
      <c r="E683" s="56"/>
      <c r="F683" s="52"/>
      <c r="G683" s="54"/>
      <c r="H683" s="52"/>
      <c r="I683" s="53"/>
      <c r="J683" s="54"/>
      <c r="K683" s="57">
        <v>123.04</v>
      </c>
      <c r="L683" s="58"/>
      <c r="M683" s="59"/>
      <c r="N683" s="60">
        <v>1.6875</v>
      </c>
      <c r="O683" s="61"/>
      <c r="P683" s="62"/>
      <c r="Q683" s="49">
        <v>54</v>
      </c>
      <c r="R683" s="50"/>
      <c r="S683" s="50"/>
      <c r="T683" s="51"/>
      <c r="U683" s="52"/>
      <c r="V683" s="53"/>
      <c r="W683" s="53"/>
      <c r="X683" s="54"/>
      <c r="Y683" s="49">
        <v>1</v>
      </c>
      <c r="Z683" s="50"/>
      <c r="AA683" s="50"/>
      <c r="AB683" s="51"/>
      <c r="AC683" s="49">
        <v>54</v>
      </c>
      <c r="AD683" s="50"/>
      <c r="AE683" s="51"/>
      <c r="AF683" s="52"/>
      <c r="AG683" s="54"/>
    </row>
    <row r="684" spans="1:33" ht="12.95" customHeight="1" x14ac:dyDescent="0.25">
      <c r="A684" s="4"/>
      <c r="B684" s="53"/>
      <c r="C684" s="54"/>
      <c r="D684" s="55" t="s">
        <v>33</v>
      </c>
      <c r="E684" s="56"/>
      <c r="F684" s="52"/>
      <c r="G684" s="54"/>
      <c r="H684" s="52"/>
      <c r="I684" s="53"/>
      <c r="J684" s="54"/>
      <c r="K684" s="57">
        <v>72.27</v>
      </c>
      <c r="L684" s="58"/>
      <c r="M684" s="59"/>
      <c r="N684" s="60">
        <v>1.6875</v>
      </c>
      <c r="O684" s="61"/>
      <c r="P684" s="62"/>
      <c r="Q684" s="49">
        <v>32</v>
      </c>
      <c r="R684" s="50"/>
      <c r="S684" s="50"/>
      <c r="T684" s="51"/>
      <c r="U684" s="52"/>
      <c r="V684" s="53"/>
      <c r="W684" s="53"/>
      <c r="X684" s="54"/>
      <c r="Y684" s="49">
        <v>1</v>
      </c>
      <c r="Z684" s="50"/>
      <c r="AA684" s="50"/>
      <c r="AB684" s="51"/>
      <c r="AC684" s="49">
        <v>32</v>
      </c>
      <c r="AD684" s="50"/>
      <c r="AE684" s="51"/>
      <c r="AF684" s="52"/>
      <c r="AG684" s="54"/>
    </row>
    <row r="685" spans="1:33" ht="12.95" customHeight="1" x14ac:dyDescent="0.25">
      <c r="A685" s="4"/>
      <c r="B685" s="53"/>
      <c r="C685" s="54"/>
      <c r="D685" s="55" t="s">
        <v>34</v>
      </c>
      <c r="E685" s="56"/>
      <c r="F685" s="52"/>
      <c r="G685" s="54"/>
      <c r="H685" s="52"/>
      <c r="I685" s="53"/>
      <c r="J685" s="54"/>
      <c r="K685" s="57">
        <v>1180.3399999999999</v>
      </c>
      <c r="L685" s="58"/>
      <c r="M685" s="59"/>
      <c r="N685" s="49">
        <v>1</v>
      </c>
      <c r="O685" s="50"/>
      <c r="P685" s="51"/>
      <c r="Q685" s="49">
        <v>307</v>
      </c>
      <c r="R685" s="50"/>
      <c r="S685" s="50"/>
      <c r="T685" s="51"/>
      <c r="U685" s="52"/>
      <c r="V685" s="53"/>
      <c r="W685" s="53"/>
      <c r="X685" s="54"/>
      <c r="Y685" s="49">
        <v>1</v>
      </c>
      <c r="Z685" s="50"/>
      <c r="AA685" s="50"/>
      <c r="AB685" s="51"/>
      <c r="AC685" s="49">
        <v>307</v>
      </c>
      <c r="AD685" s="50"/>
      <c r="AE685" s="51"/>
      <c r="AF685" s="52"/>
      <c r="AG685" s="54"/>
    </row>
    <row r="686" spans="1:33" ht="12.95" customHeight="1" x14ac:dyDescent="0.25">
      <c r="A686" s="4"/>
      <c r="B686" s="53"/>
      <c r="C686" s="54"/>
      <c r="D686" s="55" t="s">
        <v>37</v>
      </c>
      <c r="E686" s="56"/>
      <c r="F686" s="52"/>
      <c r="G686" s="54"/>
      <c r="H686" s="52"/>
      <c r="I686" s="53"/>
      <c r="J686" s="54"/>
      <c r="K686" s="57">
        <v>1.05</v>
      </c>
      <c r="L686" s="58"/>
      <c r="M686" s="59"/>
      <c r="N686" s="52"/>
      <c r="O686" s="53"/>
      <c r="P686" s="54"/>
      <c r="Q686" s="49">
        <v>444</v>
      </c>
      <c r="R686" s="50"/>
      <c r="S686" s="50"/>
      <c r="T686" s="51"/>
      <c r="U686" s="52"/>
      <c r="V686" s="53"/>
      <c r="W686" s="53"/>
      <c r="X686" s="54"/>
      <c r="Y686" s="57">
        <v>1.05</v>
      </c>
      <c r="Z686" s="58"/>
      <c r="AA686" s="58"/>
      <c r="AB686" s="59"/>
      <c r="AC686" s="49">
        <v>444</v>
      </c>
      <c r="AD686" s="50"/>
      <c r="AE686" s="51"/>
      <c r="AF686" s="52"/>
      <c r="AG686" s="54"/>
    </row>
    <row r="687" spans="1:33" ht="12.95" customHeight="1" x14ac:dyDescent="0.25">
      <c r="A687" s="4"/>
      <c r="B687" s="53"/>
      <c r="C687" s="54"/>
      <c r="D687" s="55" t="s">
        <v>38</v>
      </c>
      <c r="E687" s="56"/>
      <c r="F687" s="52"/>
      <c r="G687" s="54"/>
      <c r="H687" s="52"/>
      <c r="I687" s="53"/>
      <c r="J687" s="54"/>
      <c r="K687" s="57">
        <v>0.55000000000000004</v>
      </c>
      <c r="L687" s="58"/>
      <c r="M687" s="59"/>
      <c r="N687" s="52"/>
      <c r="O687" s="53"/>
      <c r="P687" s="54"/>
      <c r="Q687" s="49">
        <v>233</v>
      </c>
      <c r="R687" s="50"/>
      <c r="S687" s="50"/>
      <c r="T687" s="51"/>
      <c r="U687" s="52"/>
      <c r="V687" s="53"/>
      <c r="W687" s="53"/>
      <c r="X687" s="54"/>
      <c r="Y687" s="57">
        <v>0.55000000000000004</v>
      </c>
      <c r="Z687" s="58"/>
      <c r="AA687" s="58"/>
      <c r="AB687" s="59"/>
      <c r="AC687" s="49">
        <v>233</v>
      </c>
      <c r="AD687" s="50"/>
      <c r="AE687" s="51"/>
      <c r="AF687" s="52"/>
      <c r="AG687" s="54"/>
    </row>
    <row r="688" spans="1:33" ht="12.95" customHeight="1" x14ac:dyDescent="0.25">
      <c r="A688" s="4"/>
      <c r="B688" s="53"/>
      <c r="C688" s="54"/>
      <c r="D688" s="55" t="s">
        <v>39</v>
      </c>
      <c r="E688" s="56"/>
      <c r="F688" s="52" t="s">
        <v>40</v>
      </c>
      <c r="G688" s="54"/>
      <c r="H688" s="57">
        <v>103.01</v>
      </c>
      <c r="I688" s="58"/>
      <c r="J688" s="59"/>
      <c r="K688" s="55"/>
      <c r="L688" s="63"/>
      <c r="M688" s="56"/>
      <c r="N688" s="60">
        <v>1.5525</v>
      </c>
      <c r="O688" s="61"/>
      <c r="P688" s="62"/>
      <c r="Q688" s="55"/>
      <c r="R688" s="63"/>
      <c r="S688" s="63"/>
      <c r="T688" s="56"/>
      <c r="U688" s="55"/>
      <c r="V688" s="63"/>
      <c r="W688" s="63"/>
      <c r="X688" s="56"/>
      <c r="Y688" s="55"/>
      <c r="Z688" s="63"/>
      <c r="AA688" s="63"/>
      <c r="AB688" s="56"/>
      <c r="AC688" s="55"/>
      <c r="AD688" s="63"/>
      <c r="AE688" s="56"/>
      <c r="AF688" s="57">
        <v>41.58</v>
      </c>
      <c r="AG688" s="59"/>
    </row>
    <row r="689" spans="1:33" ht="11.85" customHeight="1" x14ac:dyDescent="0.25">
      <c r="A689" s="4"/>
      <c r="B689" s="53"/>
      <c r="C689" s="53"/>
      <c r="D689" s="63" t="s">
        <v>41</v>
      </c>
      <c r="E689" s="63"/>
      <c r="F689" s="53"/>
      <c r="G689" s="53"/>
      <c r="H689" s="53"/>
      <c r="I689" s="53"/>
      <c r="J689" s="53"/>
      <c r="K689" s="53"/>
      <c r="L689" s="53"/>
      <c r="M689" s="53"/>
      <c r="N689" s="53"/>
      <c r="O689" s="53"/>
      <c r="P689" s="53"/>
      <c r="Q689" s="49">
        <v>1429</v>
      </c>
      <c r="R689" s="50"/>
      <c r="S689" s="50"/>
      <c r="T689" s="51"/>
      <c r="U689" s="52"/>
      <c r="V689" s="53"/>
      <c r="W689" s="53"/>
      <c r="X689" s="53"/>
      <c r="Y689" s="53"/>
      <c r="Z689" s="53"/>
      <c r="AA689" s="53"/>
      <c r="AB689" s="53"/>
      <c r="AC689" s="49">
        <v>1429</v>
      </c>
      <c r="AD689" s="50"/>
      <c r="AE689" s="51"/>
      <c r="AF689" s="57">
        <v>41.58</v>
      </c>
      <c r="AG689" s="59"/>
    </row>
    <row r="690" spans="1:33" ht="48.75" customHeight="1" x14ac:dyDescent="0.25">
      <c r="A690" s="23">
        <v>60</v>
      </c>
      <c r="B690" s="15" t="s">
        <v>107</v>
      </c>
      <c r="C690" s="21"/>
      <c r="D690" s="27" t="s">
        <v>109</v>
      </c>
      <c r="E690" s="28"/>
      <c r="F690" s="15" t="s">
        <v>111</v>
      </c>
      <c r="G690" s="21"/>
      <c r="H690" s="37">
        <v>0.26</v>
      </c>
      <c r="I690" s="38"/>
      <c r="J690" s="39"/>
      <c r="K690" s="99">
        <v>603.54650000000004</v>
      </c>
      <c r="L690" s="100"/>
      <c r="M690" s="101"/>
      <c r="N690" s="15"/>
      <c r="O690" s="16"/>
      <c r="P690" s="16"/>
      <c r="Q690" s="19">
        <v>1300</v>
      </c>
      <c r="R690" s="19"/>
      <c r="S690" s="19"/>
      <c r="T690" s="19"/>
      <c r="U690" s="16"/>
      <c r="V690" s="16"/>
      <c r="W690" s="16"/>
      <c r="X690" s="16"/>
      <c r="Y690" s="16"/>
      <c r="Z690" s="16"/>
      <c r="AA690" s="16"/>
      <c r="AB690" s="16"/>
      <c r="AC690" s="19">
        <v>1300</v>
      </c>
      <c r="AD690" s="19"/>
      <c r="AE690" s="19"/>
      <c r="AF690" s="16"/>
      <c r="AG690" s="21"/>
    </row>
    <row r="691" spans="1:33" ht="87.75" customHeight="1" x14ac:dyDescent="0.25">
      <c r="A691" s="24"/>
      <c r="B691" s="25" t="s">
        <v>108</v>
      </c>
      <c r="C691" s="26"/>
      <c r="D691" s="29" t="s">
        <v>110</v>
      </c>
      <c r="E691" s="30"/>
      <c r="F691" s="17"/>
      <c r="G691" s="22"/>
      <c r="H691" s="40"/>
      <c r="I691" s="41"/>
      <c r="J691" s="42"/>
      <c r="K691" s="102"/>
      <c r="L691" s="103"/>
      <c r="M691" s="104"/>
      <c r="N691" s="17"/>
      <c r="O691" s="18"/>
      <c r="P691" s="18"/>
      <c r="Q691" s="20"/>
      <c r="R691" s="20"/>
      <c r="S691" s="20"/>
      <c r="T691" s="20"/>
      <c r="U691" s="18"/>
      <c r="V691" s="18"/>
      <c r="W691" s="18"/>
      <c r="X691" s="18"/>
      <c r="Y691" s="18"/>
      <c r="Z691" s="18"/>
      <c r="AA691" s="18"/>
      <c r="AB691" s="18"/>
      <c r="AC691" s="20"/>
      <c r="AD691" s="20"/>
      <c r="AE691" s="20"/>
      <c r="AF691" s="18"/>
      <c r="AG691" s="22"/>
    </row>
    <row r="692" spans="1:33" ht="23.25" customHeight="1" x14ac:dyDescent="0.25">
      <c r="A692" s="4"/>
      <c r="B692" s="53"/>
      <c r="C692" s="54"/>
      <c r="D692" s="55" t="s">
        <v>30</v>
      </c>
      <c r="E692" s="56"/>
      <c r="F692" s="52"/>
      <c r="G692" s="54"/>
      <c r="H692" s="52"/>
      <c r="I692" s="53"/>
      <c r="J692" s="54"/>
      <c r="K692" s="57">
        <v>114.02</v>
      </c>
      <c r="L692" s="58"/>
      <c r="M692" s="59"/>
      <c r="N692" s="60">
        <v>1.5525</v>
      </c>
      <c r="O692" s="61"/>
      <c r="P692" s="62"/>
      <c r="Q692" s="49">
        <v>46</v>
      </c>
      <c r="R692" s="50"/>
      <c r="S692" s="50"/>
      <c r="T692" s="51"/>
      <c r="U692" s="52" t="s">
        <v>31</v>
      </c>
      <c r="V692" s="53"/>
      <c r="W692" s="53"/>
      <c r="X692" s="54"/>
      <c r="Y692" s="49">
        <v>1</v>
      </c>
      <c r="Z692" s="50"/>
      <c r="AA692" s="50"/>
      <c r="AB692" s="51"/>
      <c r="AC692" s="49">
        <v>46</v>
      </c>
      <c r="AD692" s="50"/>
      <c r="AE692" s="51"/>
      <c r="AF692" s="52"/>
      <c r="AG692" s="54"/>
    </row>
    <row r="693" spans="1:33" ht="12.95" customHeight="1" x14ac:dyDescent="0.25">
      <c r="A693" s="4"/>
      <c r="B693" s="53"/>
      <c r="C693" s="54"/>
      <c r="D693" s="55" t="s">
        <v>32</v>
      </c>
      <c r="E693" s="56"/>
      <c r="F693" s="52"/>
      <c r="G693" s="54"/>
      <c r="H693" s="52"/>
      <c r="I693" s="53"/>
      <c r="J693" s="54"/>
      <c r="K693" s="57">
        <v>2.93</v>
      </c>
      <c r="L693" s="58"/>
      <c r="M693" s="59"/>
      <c r="N693" s="60">
        <v>1.6875</v>
      </c>
      <c r="O693" s="61"/>
      <c r="P693" s="62"/>
      <c r="Q693" s="49">
        <v>1</v>
      </c>
      <c r="R693" s="50"/>
      <c r="S693" s="50"/>
      <c r="T693" s="51"/>
      <c r="U693" s="52"/>
      <c r="V693" s="53"/>
      <c r="W693" s="53"/>
      <c r="X693" s="54"/>
      <c r="Y693" s="49">
        <v>1</v>
      </c>
      <c r="Z693" s="50"/>
      <c r="AA693" s="50"/>
      <c r="AB693" s="51"/>
      <c r="AC693" s="49">
        <v>1</v>
      </c>
      <c r="AD693" s="50"/>
      <c r="AE693" s="51"/>
      <c r="AF693" s="52"/>
      <c r="AG693" s="54"/>
    </row>
    <row r="694" spans="1:33" ht="12.95" customHeight="1" x14ac:dyDescent="0.25">
      <c r="A694" s="4"/>
      <c r="B694" s="53"/>
      <c r="C694" s="54"/>
      <c r="D694" s="55" t="s">
        <v>33</v>
      </c>
      <c r="E694" s="56"/>
      <c r="F694" s="52"/>
      <c r="G694" s="54"/>
      <c r="H694" s="52"/>
      <c r="I694" s="53"/>
      <c r="J694" s="54"/>
      <c r="K694" s="57">
        <v>0.14000000000000001</v>
      </c>
      <c r="L694" s="58"/>
      <c r="M694" s="59"/>
      <c r="N694" s="60">
        <v>1.6875</v>
      </c>
      <c r="O694" s="61"/>
      <c r="P694" s="62"/>
      <c r="Q694" s="49">
        <v>0</v>
      </c>
      <c r="R694" s="50"/>
      <c r="S694" s="50"/>
      <c r="T694" s="51"/>
      <c r="U694" s="52"/>
      <c r="V694" s="53"/>
      <c r="W694" s="53"/>
      <c r="X694" s="54"/>
      <c r="Y694" s="49">
        <v>1</v>
      </c>
      <c r="Z694" s="50"/>
      <c r="AA694" s="50"/>
      <c r="AB694" s="51"/>
      <c r="AC694" s="49">
        <v>0</v>
      </c>
      <c r="AD694" s="50"/>
      <c r="AE694" s="51"/>
      <c r="AF694" s="52"/>
      <c r="AG694" s="54"/>
    </row>
    <row r="695" spans="1:33" ht="12.95" customHeight="1" x14ac:dyDescent="0.25">
      <c r="A695" s="4"/>
      <c r="B695" s="53"/>
      <c r="C695" s="54"/>
      <c r="D695" s="55" t="s">
        <v>34</v>
      </c>
      <c r="E695" s="56"/>
      <c r="F695" s="52"/>
      <c r="G695" s="54"/>
      <c r="H695" s="52"/>
      <c r="I695" s="53"/>
      <c r="J695" s="54"/>
      <c r="K695" s="60">
        <v>486.59649999999999</v>
      </c>
      <c r="L695" s="61"/>
      <c r="M695" s="62"/>
      <c r="N695" s="49">
        <v>1</v>
      </c>
      <c r="O695" s="50"/>
      <c r="P695" s="51"/>
      <c r="Q695" s="49">
        <v>127</v>
      </c>
      <c r="R695" s="50"/>
      <c r="S695" s="50"/>
      <c r="T695" s="51"/>
      <c r="U695" s="52"/>
      <c r="V695" s="53"/>
      <c r="W695" s="53"/>
      <c r="X695" s="54"/>
      <c r="Y695" s="49">
        <v>1</v>
      </c>
      <c r="Z695" s="50"/>
      <c r="AA695" s="50"/>
      <c r="AB695" s="51"/>
      <c r="AC695" s="49">
        <v>127</v>
      </c>
      <c r="AD695" s="50"/>
      <c r="AE695" s="51"/>
      <c r="AF695" s="52"/>
      <c r="AG695" s="54"/>
    </row>
    <row r="696" spans="1:33" ht="23.25" customHeight="1" x14ac:dyDescent="0.25">
      <c r="A696" s="7">
        <v>60.1</v>
      </c>
      <c r="B696" s="52" t="s">
        <v>112</v>
      </c>
      <c r="C696" s="54"/>
      <c r="D696" s="55" t="s">
        <v>113</v>
      </c>
      <c r="E696" s="56"/>
      <c r="F696" s="52" t="s">
        <v>68</v>
      </c>
      <c r="G696" s="54"/>
      <c r="H696" s="105">
        <v>7.5400000000000007E-3</v>
      </c>
      <c r="I696" s="106"/>
      <c r="J696" s="107"/>
      <c r="K696" s="64">
        <v>2898.5</v>
      </c>
      <c r="L696" s="77"/>
      <c r="M696" s="65"/>
      <c r="N696" s="87">
        <v>2.9000000000000001E-2</v>
      </c>
      <c r="O696" s="88"/>
      <c r="P696" s="89"/>
      <c r="Q696" s="66">
        <v>22</v>
      </c>
      <c r="R696" s="67"/>
      <c r="S696" s="67"/>
      <c r="T696" s="68"/>
      <c r="U696" s="52"/>
      <c r="V696" s="53"/>
      <c r="W696" s="53"/>
      <c r="X696" s="54"/>
      <c r="Y696" s="49">
        <v>1</v>
      </c>
      <c r="Z696" s="50"/>
      <c r="AA696" s="50"/>
      <c r="AB696" s="51"/>
      <c r="AC696" s="66">
        <v>22</v>
      </c>
      <c r="AD696" s="67"/>
      <c r="AE696" s="68"/>
      <c r="AF696" s="55"/>
      <c r="AG696" s="56"/>
    </row>
    <row r="697" spans="1:33" ht="44.25" customHeight="1" x14ac:dyDescent="0.25">
      <c r="A697" s="7">
        <v>60.2</v>
      </c>
      <c r="B697" s="52" t="s">
        <v>280</v>
      </c>
      <c r="C697" s="54"/>
      <c r="D697" s="55" t="s">
        <v>114</v>
      </c>
      <c r="E697" s="56"/>
      <c r="F697" s="52" t="s">
        <v>74</v>
      </c>
      <c r="G697" s="54"/>
      <c r="H697" s="49">
        <v>26</v>
      </c>
      <c r="I697" s="50"/>
      <c r="J697" s="51"/>
      <c r="K697" s="57">
        <v>39.67</v>
      </c>
      <c r="L697" s="58"/>
      <c r="M697" s="59"/>
      <c r="N697" s="90">
        <v>100</v>
      </c>
      <c r="O697" s="91"/>
      <c r="P697" s="92"/>
      <c r="Q697" s="66">
        <v>1031</v>
      </c>
      <c r="R697" s="67"/>
      <c r="S697" s="67"/>
      <c r="T697" s="68"/>
      <c r="U697" s="52"/>
      <c r="V697" s="53"/>
      <c r="W697" s="53"/>
      <c r="X697" s="54"/>
      <c r="Y697" s="49">
        <v>1</v>
      </c>
      <c r="Z697" s="50"/>
      <c r="AA697" s="50"/>
      <c r="AB697" s="51"/>
      <c r="AC697" s="66">
        <v>1031</v>
      </c>
      <c r="AD697" s="67"/>
      <c r="AE697" s="68"/>
      <c r="AF697" s="55"/>
      <c r="AG697" s="56"/>
    </row>
    <row r="698" spans="1:33" ht="12.95" customHeight="1" x14ac:dyDescent="0.25">
      <c r="A698" s="4"/>
      <c r="B698" s="53"/>
      <c r="C698" s="54"/>
      <c r="D698" s="55" t="s">
        <v>37</v>
      </c>
      <c r="E698" s="56"/>
      <c r="F698" s="52"/>
      <c r="G698" s="54"/>
      <c r="H698" s="52"/>
      <c r="I698" s="53"/>
      <c r="J698" s="54"/>
      <c r="K698" s="57">
        <v>1.05</v>
      </c>
      <c r="L698" s="58"/>
      <c r="M698" s="59"/>
      <c r="N698" s="52"/>
      <c r="O698" s="53"/>
      <c r="P698" s="54"/>
      <c r="Q698" s="49">
        <v>48</v>
      </c>
      <c r="R698" s="50"/>
      <c r="S698" s="50"/>
      <c r="T698" s="51"/>
      <c r="U698" s="52"/>
      <c r="V698" s="53"/>
      <c r="W698" s="53"/>
      <c r="X698" s="54"/>
      <c r="Y698" s="57">
        <v>1.05</v>
      </c>
      <c r="Z698" s="58"/>
      <c r="AA698" s="58"/>
      <c r="AB698" s="59"/>
      <c r="AC698" s="49">
        <v>48</v>
      </c>
      <c r="AD698" s="50"/>
      <c r="AE698" s="51"/>
      <c r="AF698" s="52"/>
      <c r="AG698" s="54"/>
    </row>
    <row r="699" spans="1:33" ht="12.95" customHeight="1" x14ac:dyDescent="0.25">
      <c r="A699" s="4"/>
      <c r="B699" s="53"/>
      <c r="C699" s="54"/>
      <c r="D699" s="55" t="s">
        <v>38</v>
      </c>
      <c r="E699" s="56"/>
      <c r="F699" s="52"/>
      <c r="G699" s="54"/>
      <c r="H699" s="52"/>
      <c r="I699" s="53"/>
      <c r="J699" s="54"/>
      <c r="K699" s="57">
        <v>0.55000000000000004</v>
      </c>
      <c r="L699" s="58"/>
      <c r="M699" s="59"/>
      <c r="N699" s="52"/>
      <c r="O699" s="53"/>
      <c r="P699" s="54"/>
      <c r="Q699" s="49">
        <v>25</v>
      </c>
      <c r="R699" s="50"/>
      <c r="S699" s="50"/>
      <c r="T699" s="51"/>
      <c r="U699" s="52"/>
      <c r="V699" s="53"/>
      <c r="W699" s="53"/>
      <c r="X699" s="54"/>
      <c r="Y699" s="57">
        <v>0.55000000000000004</v>
      </c>
      <c r="Z699" s="58"/>
      <c r="AA699" s="58"/>
      <c r="AB699" s="59"/>
      <c r="AC699" s="49">
        <v>25</v>
      </c>
      <c r="AD699" s="50"/>
      <c r="AE699" s="51"/>
      <c r="AF699" s="52"/>
      <c r="AG699" s="54"/>
    </row>
    <row r="700" spans="1:33" ht="12.95" customHeight="1" x14ac:dyDescent="0.25">
      <c r="A700" s="4"/>
      <c r="B700" s="53"/>
      <c r="C700" s="54"/>
      <c r="D700" s="55" t="s">
        <v>39</v>
      </c>
      <c r="E700" s="56"/>
      <c r="F700" s="52" t="s">
        <v>40</v>
      </c>
      <c r="G700" s="54"/>
      <c r="H700" s="57">
        <v>11.99</v>
      </c>
      <c r="I700" s="58"/>
      <c r="J700" s="59"/>
      <c r="K700" s="55"/>
      <c r="L700" s="63"/>
      <c r="M700" s="56"/>
      <c r="N700" s="60">
        <v>1.5525</v>
      </c>
      <c r="O700" s="61"/>
      <c r="P700" s="62"/>
      <c r="Q700" s="55"/>
      <c r="R700" s="63"/>
      <c r="S700" s="63"/>
      <c r="T700" s="56"/>
      <c r="U700" s="55"/>
      <c r="V700" s="63"/>
      <c r="W700" s="63"/>
      <c r="X700" s="56"/>
      <c r="Y700" s="55"/>
      <c r="Z700" s="63"/>
      <c r="AA700" s="63"/>
      <c r="AB700" s="56"/>
      <c r="AC700" s="55"/>
      <c r="AD700" s="63"/>
      <c r="AE700" s="56"/>
      <c r="AF700" s="57">
        <v>4.84</v>
      </c>
      <c r="AG700" s="59"/>
    </row>
    <row r="701" spans="1:33" ht="11.85" customHeight="1" x14ac:dyDescent="0.25">
      <c r="A701" s="4"/>
      <c r="B701" s="53"/>
      <c r="C701" s="53"/>
      <c r="D701" s="63" t="s">
        <v>41</v>
      </c>
      <c r="E701" s="63"/>
      <c r="F701" s="53"/>
      <c r="G701" s="53"/>
      <c r="H701" s="53"/>
      <c r="I701" s="53"/>
      <c r="J701" s="53"/>
      <c r="K701" s="53"/>
      <c r="L701" s="53"/>
      <c r="M701" s="53"/>
      <c r="N701" s="53"/>
      <c r="O701" s="53"/>
      <c r="P701" s="53"/>
      <c r="Q701" s="49">
        <v>1300</v>
      </c>
      <c r="R701" s="50"/>
      <c r="S701" s="50"/>
      <c r="T701" s="51"/>
      <c r="U701" s="52"/>
      <c r="V701" s="53"/>
      <c r="W701" s="53"/>
      <c r="X701" s="53"/>
      <c r="Y701" s="53"/>
      <c r="Z701" s="53"/>
      <c r="AA701" s="53"/>
      <c r="AB701" s="53"/>
      <c r="AC701" s="49">
        <v>1300</v>
      </c>
      <c r="AD701" s="50"/>
      <c r="AE701" s="51"/>
      <c r="AF701" s="57">
        <v>4.84</v>
      </c>
      <c r="AG701" s="59"/>
    </row>
    <row r="702" spans="1:33" ht="36" customHeight="1" x14ac:dyDescent="0.25">
      <c r="A702" s="23">
        <v>61</v>
      </c>
      <c r="B702" s="15" t="s">
        <v>115</v>
      </c>
      <c r="C702" s="21"/>
      <c r="D702" s="27" t="s">
        <v>116</v>
      </c>
      <c r="E702" s="28"/>
      <c r="F702" s="15" t="s">
        <v>61</v>
      </c>
      <c r="G702" s="21"/>
      <c r="H702" s="37">
        <v>0.26</v>
      </c>
      <c r="I702" s="38"/>
      <c r="J702" s="39"/>
      <c r="K702" s="37">
        <v>687.20999999999992</v>
      </c>
      <c r="L702" s="38"/>
      <c r="M702" s="39"/>
      <c r="N702" s="15"/>
      <c r="O702" s="16"/>
      <c r="P702" s="16"/>
      <c r="Q702" s="19">
        <v>2686</v>
      </c>
      <c r="R702" s="19"/>
      <c r="S702" s="19"/>
      <c r="T702" s="19"/>
      <c r="U702" s="16"/>
      <c r="V702" s="16"/>
      <c r="W702" s="16"/>
      <c r="X702" s="16"/>
      <c r="Y702" s="16"/>
      <c r="Z702" s="16"/>
      <c r="AA702" s="16"/>
      <c r="AB702" s="16"/>
      <c r="AC702" s="19">
        <v>2686</v>
      </c>
      <c r="AD702" s="19"/>
      <c r="AE702" s="19"/>
      <c r="AF702" s="16"/>
      <c r="AG702" s="21"/>
    </row>
    <row r="703" spans="1:33" ht="86.25" customHeight="1" x14ac:dyDescent="0.25">
      <c r="A703" s="24"/>
      <c r="B703" s="25" t="s">
        <v>108</v>
      </c>
      <c r="C703" s="26"/>
      <c r="D703" s="29" t="s">
        <v>117</v>
      </c>
      <c r="E703" s="30"/>
      <c r="F703" s="17"/>
      <c r="G703" s="22"/>
      <c r="H703" s="40"/>
      <c r="I703" s="41"/>
      <c r="J703" s="42"/>
      <c r="K703" s="40"/>
      <c r="L703" s="41"/>
      <c r="M703" s="42"/>
      <c r="N703" s="17"/>
      <c r="O703" s="18"/>
      <c r="P703" s="18"/>
      <c r="Q703" s="20"/>
      <c r="R703" s="20"/>
      <c r="S703" s="20"/>
      <c r="T703" s="20"/>
      <c r="U703" s="18"/>
      <c r="V703" s="18"/>
      <c r="W703" s="18"/>
      <c r="X703" s="18"/>
      <c r="Y703" s="18"/>
      <c r="Z703" s="18"/>
      <c r="AA703" s="18"/>
      <c r="AB703" s="18"/>
      <c r="AC703" s="20"/>
      <c r="AD703" s="20"/>
      <c r="AE703" s="20"/>
      <c r="AF703" s="18"/>
      <c r="AG703" s="22"/>
    </row>
    <row r="704" spans="1:33" ht="23.25" customHeight="1" x14ac:dyDescent="0.25">
      <c r="A704" s="4"/>
      <c r="B704" s="53"/>
      <c r="C704" s="54"/>
      <c r="D704" s="55" t="s">
        <v>30</v>
      </c>
      <c r="E704" s="56"/>
      <c r="F704" s="52"/>
      <c r="G704" s="54"/>
      <c r="H704" s="52"/>
      <c r="I704" s="53"/>
      <c r="J704" s="54"/>
      <c r="K704" s="57">
        <v>368.65</v>
      </c>
      <c r="L704" s="58"/>
      <c r="M704" s="59"/>
      <c r="N704" s="60">
        <v>1.5525</v>
      </c>
      <c r="O704" s="61"/>
      <c r="P704" s="62"/>
      <c r="Q704" s="49">
        <v>149</v>
      </c>
      <c r="R704" s="50"/>
      <c r="S704" s="50"/>
      <c r="T704" s="51"/>
      <c r="U704" s="52" t="s">
        <v>31</v>
      </c>
      <c r="V704" s="53"/>
      <c r="W704" s="53"/>
      <c r="X704" s="54"/>
      <c r="Y704" s="49">
        <v>1</v>
      </c>
      <c r="Z704" s="50"/>
      <c r="AA704" s="50"/>
      <c r="AB704" s="51"/>
      <c r="AC704" s="49">
        <v>149</v>
      </c>
      <c r="AD704" s="50"/>
      <c r="AE704" s="51"/>
      <c r="AF704" s="52"/>
      <c r="AG704" s="54"/>
    </row>
    <row r="705" spans="1:33" ht="12.95" customHeight="1" x14ac:dyDescent="0.25">
      <c r="A705" s="4"/>
      <c r="B705" s="53"/>
      <c r="C705" s="54"/>
      <c r="D705" s="55" t="s">
        <v>32</v>
      </c>
      <c r="E705" s="56"/>
      <c r="F705" s="52"/>
      <c r="G705" s="54"/>
      <c r="H705" s="52"/>
      <c r="I705" s="53"/>
      <c r="J705" s="54"/>
      <c r="K705" s="57">
        <v>7.82</v>
      </c>
      <c r="L705" s="58"/>
      <c r="M705" s="59"/>
      <c r="N705" s="60">
        <v>1.6875</v>
      </c>
      <c r="O705" s="61"/>
      <c r="P705" s="62"/>
      <c r="Q705" s="49">
        <v>3</v>
      </c>
      <c r="R705" s="50"/>
      <c r="S705" s="50"/>
      <c r="T705" s="51"/>
      <c r="U705" s="52"/>
      <c r="V705" s="53"/>
      <c r="W705" s="53"/>
      <c r="X705" s="54"/>
      <c r="Y705" s="49">
        <v>1</v>
      </c>
      <c r="Z705" s="50"/>
      <c r="AA705" s="50"/>
      <c r="AB705" s="51"/>
      <c r="AC705" s="49">
        <v>3</v>
      </c>
      <c r="AD705" s="50"/>
      <c r="AE705" s="51"/>
      <c r="AF705" s="52"/>
      <c r="AG705" s="54"/>
    </row>
    <row r="706" spans="1:33" ht="12.95" customHeight="1" x14ac:dyDescent="0.25">
      <c r="A706" s="4"/>
      <c r="B706" s="53"/>
      <c r="C706" s="54"/>
      <c r="D706" s="55" t="s">
        <v>33</v>
      </c>
      <c r="E706" s="56"/>
      <c r="F706" s="52"/>
      <c r="G706" s="54"/>
      <c r="H706" s="52"/>
      <c r="I706" s="53"/>
      <c r="J706" s="54"/>
      <c r="K706" s="57">
        <v>3.38</v>
      </c>
      <c r="L706" s="58"/>
      <c r="M706" s="59"/>
      <c r="N706" s="60">
        <v>1.6875</v>
      </c>
      <c r="O706" s="61"/>
      <c r="P706" s="62"/>
      <c r="Q706" s="49">
        <v>1</v>
      </c>
      <c r="R706" s="50"/>
      <c r="S706" s="50"/>
      <c r="T706" s="51"/>
      <c r="U706" s="52"/>
      <c r="V706" s="53"/>
      <c r="W706" s="53"/>
      <c r="X706" s="54"/>
      <c r="Y706" s="49">
        <v>1</v>
      </c>
      <c r="Z706" s="50"/>
      <c r="AA706" s="50"/>
      <c r="AB706" s="51"/>
      <c r="AC706" s="49">
        <v>1</v>
      </c>
      <c r="AD706" s="50"/>
      <c r="AE706" s="51"/>
      <c r="AF706" s="52"/>
      <c r="AG706" s="54"/>
    </row>
    <row r="707" spans="1:33" ht="12.95" customHeight="1" x14ac:dyDescent="0.25">
      <c r="A707" s="4"/>
      <c r="B707" s="53"/>
      <c r="C707" s="54"/>
      <c r="D707" s="55" t="s">
        <v>34</v>
      </c>
      <c r="E707" s="56"/>
      <c r="F707" s="52"/>
      <c r="G707" s="54"/>
      <c r="H707" s="52"/>
      <c r="I707" s="53"/>
      <c r="J707" s="54"/>
      <c r="K707" s="57">
        <v>310.73999999999995</v>
      </c>
      <c r="L707" s="58"/>
      <c r="M707" s="59"/>
      <c r="N707" s="49">
        <v>1</v>
      </c>
      <c r="O707" s="50"/>
      <c r="P707" s="51"/>
      <c r="Q707" s="49">
        <v>81</v>
      </c>
      <c r="R707" s="50"/>
      <c r="S707" s="50"/>
      <c r="T707" s="51"/>
      <c r="U707" s="52"/>
      <c r="V707" s="53"/>
      <c r="W707" s="53"/>
      <c r="X707" s="54"/>
      <c r="Y707" s="49">
        <v>1</v>
      </c>
      <c r="Z707" s="50"/>
      <c r="AA707" s="50"/>
      <c r="AB707" s="51"/>
      <c r="AC707" s="49">
        <v>81</v>
      </c>
      <c r="AD707" s="50"/>
      <c r="AE707" s="51"/>
      <c r="AF707" s="52"/>
      <c r="AG707" s="54"/>
    </row>
    <row r="708" spans="1:33" ht="45" customHeight="1" x14ac:dyDescent="0.25">
      <c r="A708" s="7">
        <v>61.1</v>
      </c>
      <c r="B708" s="52" t="s">
        <v>118</v>
      </c>
      <c r="C708" s="54"/>
      <c r="D708" s="55" t="s">
        <v>119</v>
      </c>
      <c r="E708" s="56"/>
      <c r="F708" s="52" t="s">
        <v>49</v>
      </c>
      <c r="G708" s="54"/>
      <c r="H708" s="93">
        <v>-0.156</v>
      </c>
      <c r="I708" s="94"/>
      <c r="J708" s="95"/>
      <c r="K708" s="64">
        <v>517.9</v>
      </c>
      <c r="L708" s="77"/>
      <c r="M708" s="65"/>
      <c r="N708" s="108">
        <v>-0.6</v>
      </c>
      <c r="O708" s="109"/>
      <c r="P708" s="110"/>
      <c r="Q708" s="66">
        <v>-81</v>
      </c>
      <c r="R708" s="67"/>
      <c r="S708" s="67"/>
      <c r="T708" s="68"/>
      <c r="U708" s="52"/>
      <c r="V708" s="53"/>
      <c r="W708" s="53"/>
      <c r="X708" s="54"/>
      <c r="Y708" s="49">
        <v>1</v>
      </c>
      <c r="Z708" s="50"/>
      <c r="AA708" s="50"/>
      <c r="AB708" s="51"/>
      <c r="AC708" s="66">
        <v>-81</v>
      </c>
      <c r="AD708" s="67"/>
      <c r="AE708" s="68"/>
      <c r="AF708" s="55"/>
      <c r="AG708" s="56"/>
    </row>
    <row r="709" spans="1:33" ht="48" customHeight="1" x14ac:dyDescent="0.25">
      <c r="A709" s="7">
        <v>61.2</v>
      </c>
      <c r="B709" s="52" t="s">
        <v>281</v>
      </c>
      <c r="C709" s="54"/>
      <c r="D709" s="55" t="s">
        <v>120</v>
      </c>
      <c r="E709" s="56"/>
      <c r="F709" s="52" t="s">
        <v>74</v>
      </c>
      <c r="G709" s="54"/>
      <c r="H709" s="49">
        <v>26</v>
      </c>
      <c r="I709" s="50"/>
      <c r="J709" s="51"/>
      <c r="K709" s="57">
        <v>88.19</v>
      </c>
      <c r="L709" s="58"/>
      <c r="M709" s="59"/>
      <c r="N709" s="90">
        <v>100</v>
      </c>
      <c r="O709" s="91"/>
      <c r="P709" s="92"/>
      <c r="Q709" s="66">
        <v>2293</v>
      </c>
      <c r="R709" s="67"/>
      <c r="S709" s="67"/>
      <c r="T709" s="68"/>
      <c r="U709" s="52"/>
      <c r="V709" s="53"/>
      <c r="W709" s="53"/>
      <c r="X709" s="54"/>
      <c r="Y709" s="49">
        <v>1</v>
      </c>
      <c r="Z709" s="50"/>
      <c r="AA709" s="50"/>
      <c r="AB709" s="51"/>
      <c r="AC709" s="66">
        <v>2293</v>
      </c>
      <c r="AD709" s="67"/>
      <c r="AE709" s="68"/>
      <c r="AF709" s="55"/>
      <c r="AG709" s="56"/>
    </row>
    <row r="710" spans="1:33" ht="12.95" customHeight="1" x14ac:dyDescent="0.25">
      <c r="A710" s="4"/>
      <c r="B710" s="53"/>
      <c r="C710" s="54"/>
      <c r="D710" s="55" t="s">
        <v>37</v>
      </c>
      <c r="E710" s="56"/>
      <c r="F710" s="52"/>
      <c r="G710" s="54"/>
      <c r="H710" s="52"/>
      <c r="I710" s="53"/>
      <c r="J710" s="54"/>
      <c r="K710" s="57">
        <v>1.05</v>
      </c>
      <c r="L710" s="58"/>
      <c r="M710" s="59"/>
      <c r="N710" s="52"/>
      <c r="O710" s="53"/>
      <c r="P710" s="54"/>
      <c r="Q710" s="49">
        <v>158</v>
      </c>
      <c r="R710" s="50"/>
      <c r="S710" s="50"/>
      <c r="T710" s="51"/>
      <c r="U710" s="52"/>
      <c r="V710" s="53"/>
      <c r="W710" s="53"/>
      <c r="X710" s="54"/>
      <c r="Y710" s="57">
        <v>1.05</v>
      </c>
      <c r="Z710" s="58"/>
      <c r="AA710" s="58"/>
      <c r="AB710" s="59"/>
      <c r="AC710" s="49">
        <v>158</v>
      </c>
      <c r="AD710" s="50"/>
      <c r="AE710" s="51"/>
      <c r="AF710" s="52"/>
      <c r="AG710" s="54"/>
    </row>
    <row r="711" spans="1:33" ht="12.95" customHeight="1" x14ac:dyDescent="0.25">
      <c r="A711" s="4"/>
      <c r="B711" s="53"/>
      <c r="C711" s="54"/>
      <c r="D711" s="55" t="s">
        <v>38</v>
      </c>
      <c r="E711" s="56"/>
      <c r="F711" s="52"/>
      <c r="G711" s="54"/>
      <c r="H711" s="52"/>
      <c r="I711" s="53"/>
      <c r="J711" s="54"/>
      <c r="K711" s="57">
        <v>0.55000000000000004</v>
      </c>
      <c r="L711" s="58"/>
      <c r="M711" s="59"/>
      <c r="N711" s="52"/>
      <c r="O711" s="53"/>
      <c r="P711" s="54"/>
      <c r="Q711" s="49">
        <v>83</v>
      </c>
      <c r="R711" s="50"/>
      <c r="S711" s="50"/>
      <c r="T711" s="51"/>
      <c r="U711" s="52"/>
      <c r="V711" s="53"/>
      <c r="W711" s="53"/>
      <c r="X711" s="54"/>
      <c r="Y711" s="57">
        <v>0.55000000000000004</v>
      </c>
      <c r="Z711" s="58"/>
      <c r="AA711" s="58"/>
      <c r="AB711" s="59"/>
      <c r="AC711" s="49">
        <v>83</v>
      </c>
      <c r="AD711" s="50"/>
      <c r="AE711" s="51"/>
      <c r="AF711" s="52"/>
      <c r="AG711" s="54"/>
    </row>
    <row r="712" spans="1:33" ht="12.95" customHeight="1" x14ac:dyDescent="0.25">
      <c r="A712" s="4"/>
      <c r="B712" s="53"/>
      <c r="C712" s="54"/>
      <c r="D712" s="55" t="s">
        <v>39</v>
      </c>
      <c r="E712" s="56"/>
      <c r="F712" s="52" t="s">
        <v>40</v>
      </c>
      <c r="G712" s="54"/>
      <c r="H712" s="57">
        <v>42.18</v>
      </c>
      <c r="I712" s="58"/>
      <c r="J712" s="59"/>
      <c r="K712" s="55"/>
      <c r="L712" s="63"/>
      <c r="M712" s="56"/>
      <c r="N712" s="60">
        <v>1.5525</v>
      </c>
      <c r="O712" s="61"/>
      <c r="P712" s="62"/>
      <c r="Q712" s="55"/>
      <c r="R712" s="63"/>
      <c r="S712" s="63"/>
      <c r="T712" s="56"/>
      <c r="U712" s="55"/>
      <c r="V712" s="63"/>
      <c r="W712" s="63"/>
      <c r="X712" s="56"/>
      <c r="Y712" s="55"/>
      <c r="Z712" s="63"/>
      <c r="AA712" s="63"/>
      <c r="AB712" s="56"/>
      <c r="AC712" s="55"/>
      <c r="AD712" s="63"/>
      <c r="AE712" s="56"/>
      <c r="AF712" s="57">
        <v>17.03</v>
      </c>
      <c r="AG712" s="59"/>
    </row>
    <row r="713" spans="1:33" ht="11.85" customHeight="1" x14ac:dyDescent="0.25">
      <c r="A713" s="4"/>
      <c r="B713" s="53"/>
      <c r="C713" s="53"/>
      <c r="D713" s="63" t="s">
        <v>41</v>
      </c>
      <c r="E713" s="63"/>
      <c r="F713" s="53"/>
      <c r="G713" s="53"/>
      <c r="H713" s="53"/>
      <c r="I713" s="53"/>
      <c r="J713" s="53"/>
      <c r="K713" s="53"/>
      <c r="L713" s="53"/>
      <c r="M713" s="53"/>
      <c r="N713" s="53"/>
      <c r="O713" s="53"/>
      <c r="P713" s="53"/>
      <c r="Q713" s="49">
        <v>2686</v>
      </c>
      <c r="R713" s="50"/>
      <c r="S713" s="50"/>
      <c r="T713" s="51"/>
      <c r="U713" s="52"/>
      <c r="V713" s="53"/>
      <c r="W713" s="53"/>
      <c r="X713" s="53"/>
      <c r="Y713" s="53"/>
      <c r="Z713" s="53"/>
      <c r="AA713" s="53"/>
      <c r="AB713" s="53"/>
      <c r="AC713" s="49">
        <v>2686</v>
      </c>
      <c r="AD713" s="50"/>
      <c r="AE713" s="51"/>
      <c r="AF713" s="57">
        <v>17.03</v>
      </c>
      <c r="AG713" s="59"/>
    </row>
    <row r="714" spans="1:33" ht="133.5" customHeight="1" x14ac:dyDescent="0.25">
      <c r="A714" s="23">
        <v>62</v>
      </c>
      <c r="B714" s="15" t="s">
        <v>121</v>
      </c>
      <c r="C714" s="21"/>
      <c r="D714" s="27" t="s">
        <v>122</v>
      </c>
      <c r="E714" s="28"/>
      <c r="F714" s="15" t="s">
        <v>124</v>
      </c>
      <c r="G714" s="21"/>
      <c r="H714" s="37">
        <v>0.26</v>
      </c>
      <c r="I714" s="38"/>
      <c r="J714" s="39"/>
      <c r="K714" s="37">
        <v>11756.03</v>
      </c>
      <c r="L714" s="38"/>
      <c r="M714" s="39"/>
      <c r="N714" s="15"/>
      <c r="O714" s="16"/>
      <c r="P714" s="16"/>
      <c r="Q714" s="19">
        <v>7155</v>
      </c>
      <c r="R714" s="19"/>
      <c r="S714" s="19"/>
      <c r="T714" s="19"/>
      <c r="U714" s="16"/>
      <c r="V714" s="16"/>
      <c r="W714" s="16"/>
      <c r="X714" s="16"/>
      <c r="Y714" s="16"/>
      <c r="Z714" s="16"/>
      <c r="AA714" s="16"/>
      <c r="AB714" s="16"/>
      <c r="AC714" s="19">
        <v>7155</v>
      </c>
      <c r="AD714" s="19"/>
      <c r="AE714" s="19"/>
      <c r="AF714" s="16"/>
      <c r="AG714" s="21"/>
    </row>
    <row r="715" spans="1:33" ht="91.5" customHeight="1" x14ac:dyDescent="0.25">
      <c r="A715" s="24"/>
      <c r="B715" s="25" t="s">
        <v>108</v>
      </c>
      <c r="C715" s="26"/>
      <c r="D715" s="29" t="s">
        <v>123</v>
      </c>
      <c r="E715" s="30"/>
      <c r="F715" s="17"/>
      <c r="G715" s="22"/>
      <c r="H715" s="40"/>
      <c r="I715" s="41"/>
      <c r="J715" s="42"/>
      <c r="K715" s="40"/>
      <c r="L715" s="41"/>
      <c r="M715" s="42"/>
      <c r="N715" s="17"/>
      <c r="O715" s="18"/>
      <c r="P715" s="18"/>
      <c r="Q715" s="20"/>
      <c r="R715" s="20"/>
      <c r="S715" s="20"/>
      <c r="T715" s="20"/>
      <c r="U715" s="18"/>
      <c r="V715" s="18"/>
      <c r="W715" s="18"/>
      <c r="X715" s="18"/>
      <c r="Y715" s="18"/>
      <c r="Z715" s="18"/>
      <c r="AA715" s="18"/>
      <c r="AB715" s="18"/>
      <c r="AC715" s="20"/>
      <c r="AD715" s="20"/>
      <c r="AE715" s="20"/>
      <c r="AF715" s="18"/>
      <c r="AG715" s="22"/>
    </row>
    <row r="716" spans="1:33" ht="23.25" customHeight="1" x14ac:dyDescent="0.25">
      <c r="A716" s="4"/>
      <c r="B716" s="53"/>
      <c r="C716" s="54"/>
      <c r="D716" s="55" t="s">
        <v>30</v>
      </c>
      <c r="E716" s="56"/>
      <c r="F716" s="52"/>
      <c r="G716" s="54"/>
      <c r="H716" s="52"/>
      <c r="I716" s="53"/>
      <c r="J716" s="54"/>
      <c r="K716" s="57">
        <v>661.92</v>
      </c>
      <c r="L716" s="58"/>
      <c r="M716" s="59"/>
      <c r="N716" s="60">
        <v>1.5525</v>
      </c>
      <c r="O716" s="61"/>
      <c r="P716" s="62"/>
      <c r="Q716" s="49">
        <v>267</v>
      </c>
      <c r="R716" s="50"/>
      <c r="S716" s="50"/>
      <c r="T716" s="51"/>
      <c r="U716" s="52" t="s">
        <v>31</v>
      </c>
      <c r="V716" s="53"/>
      <c r="W716" s="53"/>
      <c r="X716" s="54"/>
      <c r="Y716" s="49">
        <v>1</v>
      </c>
      <c r="Z716" s="50"/>
      <c r="AA716" s="50"/>
      <c r="AB716" s="51"/>
      <c r="AC716" s="49">
        <v>267</v>
      </c>
      <c r="AD716" s="50"/>
      <c r="AE716" s="51"/>
      <c r="AF716" s="52"/>
      <c r="AG716" s="54"/>
    </row>
    <row r="717" spans="1:33" ht="12.95" customHeight="1" x14ac:dyDescent="0.25">
      <c r="A717" s="4"/>
      <c r="B717" s="53"/>
      <c r="C717" s="54"/>
      <c r="D717" s="55" t="s">
        <v>32</v>
      </c>
      <c r="E717" s="56"/>
      <c r="F717" s="52"/>
      <c r="G717" s="54"/>
      <c r="H717" s="52"/>
      <c r="I717" s="53"/>
      <c r="J717" s="54"/>
      <c r="K717" s="57">
        <v>46.41</v>
      </c>
      <c r="L717" s="58"/>
      <c r="M717" s="59"/>
      <c r="N717" s="60">
        <v>1.6875</v>
      </c>
      <c r="O717" s="61"/>
      <c r="P717" s="62"/>
      <c r="Q717" s="49">
        <v>20</v>
      </c>
      <c r="R717" s="50"/>
      <c r="S717" s="50"/>
      <c r="T717" s="51"/>
      <c r="U717" s="52"/>
      <c r="V717" s="53"/>
      <c r="W717" s="53"/>
      <c r="X717" s="54"/>
      <c r="Y717" s="49">
        <v>1</v>
      </c>
      <c r="Z717" s="50"/>
      <c r="AA717" s="50"/>
      <c r="AB717" s="51"/>
      <c r="AC717" s="49">
        <v>20</v>
      </c>
      <c r="AD717" s="50"/>
      <c r="AE717" s="51"/>
      <c r="AF717" s="52"/>
      <c r="AG717" s="54"/>
    </row>
    <row r="718" spans="1:33" ht="12.95" customHeight="1" x14ac:dyDescent="0.25">
      <c r="A718" s="4"/>
      <c r="B718" s="53"/>
      <c r="C718" s="54"/>
      <c r="D718" s="55" t="s">
        <v>33</v>
      </c>
      <c r="E718" s="56"/>
      <c r="F718" s="52"/>
      <c r="G718" s="54"/>
      <c r="H718" s="52"/>
      <c r="I718" s="53"/>
      <c r="J718" s="54"/>
      <c r="K718" s="57">
        <v>0.95</v>
      </c>
      <c r="L718" s="58"/>
      <c r="M718" s="59"/>
      <c r="N718" s="60">
        <v>1.6875</v>
      </c>
      <c r="O718" s="61"/>
      <c r="P718" s="62"/>
      <c r="Q718" s="49">
        <v>0</v>
      </c>
      <c r="R718" s="50"/>
      <c r="S718" s="50"/>
      <c r="T718" s="51"/>
      <c r="U718" s="52"/>
      <c r="V718" s="53"/>
      <c r="W718" s="53"/>
      <c r="X718" s="54"/>
      <c r="Y718" s="49">
        <v>1</v>
      </c>
      <c r="Z718" s="50"/>
      <c r="AA718" s="50"/>
      <c r="AB718" s="51"/>
      <c r="AC718" s="49">
        <v>0</v>
      </c>
      <c r="AD718" s="50"/>
      <c r="AE718" s="51"/>
      <c r="AF718" s="52"/>
      <c r="AG718" s="54"/>
    </row>
    <row r="719" spans="1:33" ht="12.95" customHeight="1" x14ac:dyDescent="0.25">
      <c r="A719" s="4"/>
      <c r="B719" s="53"/>
      <c r="C719" s="54"/>
      <c r="D719" s="55" t="s">
        <v>34</v>
      </c>
      <c r="E719" s="56"/>
      <c r="F719" s="52"/>
      <c r="G719" s="54"/>
      <c r="H719" s="52"/>
      <c r="I719" s="53"/>
      <c r="J719" s="54"/>
      <c r="K719" s="64">
        <v>11047.7</v>
      </c>
      <c r="L719" s="77"/>
      <c r="M719" s="65"/>
      <c r="N719" s="49">
        <v>1</v>
      </c>
      <c r="O719" s="50"/>
      <c r="P719" s="51"/>
      <c r="Q719" s="49">
        <v>2872</v>
      </c>
      <c r="R719" s="50"/>
      <c r="S719" s="50"/>
      <c r="T719" s="51"/>
      <c r="U719" s="52"/>
      <c r="V719" s="53"/>
      <c r="W719" s="53"/>
      <c r="X719" s="54"/>
      <c r="Y719" s="49">
        <v>1</v>
      </c>
      <c r="Z719" s="50"/>
      <c r="AA719" s="50"/>
      <c r="AB719" s="51"/>
      <c r="AC719" s="49">
        <v>2872</v>
      </c>
      <c r="AD719" s="50"/>
      <c r="AE719" s="51"/>
      <c r="AF719" s="52"/>
      <c r="AG719" s="54"/>
    </row>
    <row r="720" spans="1:33" ht="31.5" customHeight="1" x14ac:dyDescent="0.25">
      <c r="A720" s="7">
        <v>62.1</v>
      </c>
      <c r="B720" s="52" t="s">
        <v>125</v>
      </c>
      <c r="C720" s="54"/>
      <c r="D720" s="55" t="s">
        <v>126</v>
      </c>
      <c r="E720" s="56"/>
      <c r="F720" s="52" t="s">
        <v>68</v>
      </c>
      <c r="G720" s="54"/>
      <c r="H720" s="105">
        <v>-4.1600000000000005E-3</v>
      </c>
      <c r="I720" s="106"/>
      <c r="J720" s="107"/>
      <c r="K720" s="66">
        <v>40052</v>
      </c>
      <c r="L720" s="67"/>
      <c r="M720" s="68"/>
      <c r="N720" s="87">
        <v>-1.6E-2</v>
      </c>
      <c r="O720" s="88"/>
      <c r="P720" s="89"/>
      <c r="Q720" s="66">
        <v>-167</v>
      </c>
      <c r="R720" s="67"/>
      <c r="S720" s="67"/>
      <c r="T720" s="68"/>
      <c r="U720" s="52"/>
      <c r="V720" s="53"/>
      <c r="W720" s="53"/>
      <c r="X720" s="54"/>
      <c r="Y720" s="49">
        <v>1</v>
      </c>
      <c r="Z720" s="50"/>
      <c r="AA720" s="50"/>
      <c r="AB720" s="51"/>
      <c r="AC720" s="66">
        <v>-167</v>
      </c>
      <c r="AD720" s="67"/>
      <c r="AE720" s="68"/>
      <c r="AF720" s="55"/>
      <c r="AG720" s="56"/>
    </row>
    <row r="721" spans="1:33" ht="42" customHeight="1" x14ac:dyDescent="0.25">
      <c r="A721" s="7">
        <v>62.2</v>
      </c>
      <c r="B721" s="52" t="s">
        <v>127</v>
      </c>
      <c r="C721" s="54"/>
      <c r="D721" s="55" t="s">
        <v>128</v>
      </c>
      <c r="E721" s="56"/>
      <c r="F721" s="52" t="s">
        <v>68</v>
      </c>
      <c r="G721" s="54"/>
      <c r="H721" s="93">
        <v>-0.11700000000000001</v>
      </c>
      <c r="I721" s="94"/>
      <c r="J721" s="95"/>
      <c r="K721" s="66">
        <v>23126</v>
      </c>
      <c r="L721" s="67"/>
      <c r="M721" s="68"/>
      <c r="N721" s="84">
        <v>-0.45</v>
      </c>
      <c r="O721" s="85"/>
      <c r="P721" s="86"/>
      <c r="Q721" s="66">
        <v>-2706</v>
      </c>
      <c r="R721" s="67"/>
      <c r="S721" s="67"/>
      <c r="T721" s="68"/>
      <c r="U721" s="52"/>
      <c r="V721" s="53"/>
      <c r="W721" s="53"/>
      <c r="X721" s="54"/>
      <c r="Y721" s="49">
        <v>1</v>
      </c>
      <c r="Z721" s="50"/>
      <c r="AA721" s="50"/>
      <c r="AB721" s="51"/>
      <c r="AC721" s="66">
        <v>-2706</v>
      </c>
      <c r="AD721" s="67"/>
      <c r="AE721" s="68"/>
      <c r="AF721" s="55"/>
      <c r="AG721" s="56"/>
    </row>
    <row r="722" spans="1:33" ht="41.25" customHeight="1" x14ac:dyDescent="0.25">
      <c r="A722" s="7">
        <v>62.3</v>
      </c>
      <c r="B722" s="52" t="s">
        <v>282</v>
      </c>
      <c r="C722" s="54"/>
      <c r="D722" s="55" t="s">
        <v>129</v>
      </c>
      <c r="E722" s="56"/>
      <c r="F722" s="52" t="s">
        <v>74</v>
      </c>
      <c r="G722" s="54"/>
      <c r="H722" s="49">
        <v>26</v>
      </c>
      <c r="I722" s="50"/>
      <c r="J722" s="51"/>
      <c r="K722" s="57">
        <v>76.81</v>
      </c>
      <c r="L722" s="58"/>
      <c r="M722" s="59"/>
      <c r="N722" s="90">
        <v>100</v>
      </c>
      <c r="O722" s="91"/>
      <c r="P722" s="92"/>
      <c r="Q722" s="66">
        <v>1997</v>
      </c>
      <c r="R722" s="67"/>
      <c r="S722" s="67"/>
      <c r="T722" s="68"/>
      <c r="U722" s="52"/>
      <c r="V722" s="53"/>
      <c r="W722" s="53"/>
      <c r="X722" s="54"/>
      <c r="Y722" s="49">
        <v>1</v>
      </c>
      <c r="Z722" s="50"/>
      <c r="AA722" s="50"/>
      <c r="AB722" s="51"/>
      <c r="AC722" s="66">
        <v>1997</v>
      </c>
      <c r="AD722" s="67"/>
      <c r="AE722" s="68"/>
      <c r="AF722" s="55"/>
      <c r="AG722" s="56"/>
    </row>
    <row r="723" spans="1:33" ht="39.75" customHeight="1" x14ac:dyDescent="0.25">
      <c r="A723" s="7">
        <v>62.4</v>
      </c>
      <c r="B723" s="52" t="s">
        <v>283</v>
      </c>
      <c r="C723" s="54"/>
      <c r="D723" s="55" t="s">
        <v>130</v>
      </c>
      <c r="E723" s="56"/>
      <c r="F723" s="52" t="s">
        <v>74</v>
      </c>
      <c r="G723" s="54"/>
      <c r="H723" s="49">
        <v>26</v>
      </c>
      <c r="I723" s="50"/>
      <c r="J723" s="51"/>
      <c r="K723" s="57">
        <v>170.98</v>
      </c>
      <c r="L723" s="58"/>
      <c r="M723" s="59"/>
      <c r="N723" s="90">
        <v>100</v>
      </c>
      <c r="O723" s="91"/>
      <c r="P723" s="92"/>
      <c r="Q723" s="66">
        <v>4445</v>
      </c>
      <c r="R723" s="67"/>
      <c r="S723" s="67"/>
      <c r="T723" s="68"/>
      <c r="U723" s="52"/>
      <c r="V723" s="53"/>
      <c r="W723" s="53"/>
      <c r="X723" s="54"/>
      <c r="Y723" s="49">
        <v>1</v>
      </c>
      <c r="Z723" s="50"/>
      <c r="AA723" s="50"/>
      <c r="AB723" s="51"/>
      <c r="AC723" s="66">
        <v>4445</v>
      </c>
      <c r="AD723" s="67"/>
      <c r="AE723" s="68"/>
      <c r="AF723" s="55"/>
      <c r="AG723" s="56"/>
    </row>
    <row r="724" spans="1:33" ht="12.95" customHeight="1" x14ac:dyDescent="0.25">
      <c r="A724" s="4"/>
      <c r="B724" s="53"/>
      <c r="C724" s="54"/>
      <c r="D724" s="55" t="s">
        <v>37</v>
      </c>
      <c r="E724" s="56"/>
      <c r="F724" s="52"/>
      <c r="G724" s="54"/>
      <c r="H724" s="52"/>
      <c r="I724" s="53"/>
      <c r="J724" s="54"/>
      <c r="K724" s="57">
        <v>1.05</v>
      </c>
      <c r="L724" s="58"/>
      <c r="M724" s="59"/>
      <c r="N724" s="52"/>
      <c r="O724" s="53"/>
      <c r="P724" s="54"/>
      <c r="Q724" s="49">
        <v>280</v>
      </c>
      <c r="R724" s="50"/>
      <c r="S724" s="50"/>
      <c r="T724" s="51"/>
      <c r="U724" s="52"/>
      <c r="V724" s="53"/>
      <c r="W724" s="53"/>
      <c r="X724" s="54"/>
      <c r="Y724" s="57">
        <v>1.05</v>
      </c>
      <c r="Z724" s="58"/>
      <c r="AA724" s="58"/>
      <c r="AB724" s="59"/>
      <c r="AC724" s="49">
        <v>280</v>
      </c>
      <c r="AD724" s="50"/>
      <c r="AE724" s="51"/>
      <c r="AF724" s="52"/>
      <c r="AG724" s="54"/>
    </row>
    <row r="725" spans="1:33" ht="12.95" customHeight="1" x14ac:dyDescent="0.25">
      <c r="A725" s="4"/>
      <c r="B725" s="53"/>
      <c r="C725" s="54"/>
      <c r="D725" s="55" t="s">
        <v>38</v>
      </c>
      <c r="E725" s="56"/>
      <c r="F725" s="52"/>
      <c r="G725" s="54"/>
      <c r="H725" s="52"/>
      <c r="I725" s="53"/>
      <c r="J725" s="54"/>
      <c r="K725" s="57">
        <v>0.55000000000000004</v>
      </c>
      <c r="L725" s="58"/>
      <c r="M725" s="59"/>
      <c r="N725" s="52"/>
      <c r="O725" s="53"/>
      <c r="P725" s="54"/>
      <c r="Q725" s="49">
        <v>147</v>
      </c>
      <c r="R725" s="50"/>
      <c r="S725" s="50"/>
      <c r="T725" s="51"/>
      <c r="U725" s="52"/>
      <c r="V725" s="53"/>
      <c r="W725" s="53"/>
      <c r="X725" s="54"/>
      <c r="Y725" s="57">
        <v>0.55000000000000004</v>
      </c>
      <c r="Z725" s="58"/>
      <c r="AA725" s="58"/>
      <c r="AB725" s="59"/>
      <c r="AC725" s="49">
        <v>147</v>
      </c>
      <c r="AD725" s="50"/>
      <c r="AE725" s="51"/>
      <c r="AF725" s="52"/>
      <c r="AG725" s="54"/>
    </row>
    <row r="726" spans="1:33" ht="12.95" customHeight="1" x14ac:dyDescent="0.25">
      <c r="A726" s="4"/>
      <c r="B726" s="53"/>
      <c r="C726" s="54"/>
      <c r="D726" s="55" t="s">
        <v>39</v>
      </c>
      <c r="E726" s="56"/>
      <c r="F726" s="52" t="s">
        <v>40</v>
      </c>
      <c r="G726" s="54"/>
      <c r="H726" s="57">
        <v>63.04</v>
      </c>
      <c r="I726" s="58"/>
      <c r="J726" s="59"/>
      <c r="K726" s="55"/>
      <c r="L726" s="63"/>
      <c r="M726" s="56"/>
      <c r="N726" s="60">
        <v>1.5525</v>
      </c>
      <c r="O726" s="61"/>
      <c r="P726" s="62"/>
      <c r="Q726" s="55"/>
      <c r="R726" s="63"/>
      <c r="S726" s="63"/>
      <c r="T726" s="56"/>
      <c r="U726" s="55"/>
      <c r="V726" s="63"/>
      <c r="W726" s="63"/>
      <c r="X726" s="56"/>
      <c r="Y726" s="55"/>
      <c r="Z726" s="63"/>
      <c r="AA726" s="63"/>
      <c r="AB726" s="56"/>
      <c r="AC726" s="55"/>
      <c r="AD726" s="63"/>
      <c r="AE726" s="56"/>
      <c r="AF726" s="57">
        <v>25.45</v>
      </c>
      <c r="AG726" s="59"/>
    </row>
    <row r="727" spans="1:33" ht="11.85" customHeight="1" x14ac:dyDescent="0.25">
      <c r="A727" s="4"/>
      <c r="B727" s="53"/>
      <c r="C727" s="53"/>
      <c r="D727" s="63" t="s">
        <v>41</v>
      </c>
      <c r="E727" s="63"/>
      <c r="F727" s="53"/>
      <c r="G727" s="53"/>
      <c r="H727" s="53"/>
      <c r="I727" s="53"/>
      <c r="J727" s="53"/>
      <c r="K727" s="53"/>
      <c r="L727" s="53"/>
      <c r="M727" s="53"/>
      <c r="N727" s="53"/>
      <c r="O727" s="53"/>
      <c r="P727" s="53"/>
      <c r="Q727" s="49">
        <v>7155</v>
      </c>
      <c r="R727" s="50"/>
      <c r="S727" s="50"/>
      <c r="T727" s="51"/>
      <c r="U727" s="52"/>
      <c r="V727" s="53"/>
      <c r="W727" s="53"/>
      <c r="X727" s="53"/>
      <c r="Y727" s="53"/>
      <c r="Z727" s="53"/>
      <c r="AA727" s="53"/>
      <c r="AB727" s="53"/>
      <c r="AC727" s="49">
        <v>7155</v>
      </c>
      <c r="AD727" s="50"/>
      <c r="AE727" s="51"/>
      <c r="AF727" s="57">
        <v>25.45</v>
      </c>
      <c r="AG727" s="59"/>
    </row>
    <row r="728" spans="1:33" ht="85.5" customHeight="1" x14ac:dyDescent="0.25">
      <c r="A728" s="23">
        <v>63</v>
      </c>
      <c r="B728" s="15" t="s">
        <v>131</v>
      </c>
      <c r="C728" s="21"/>
      <c r="D728" s="27" t="s">
        <v>132</v>
      </c>
      <c r="E728" s="28"/>
      <c r="F728" s="15" t="s">
        <v>124</v>
      </c>
      <c r="G728" s="21"/>
      <c r="H728" s="37">
        <v>0.26</v>
      </c>
      <c r="I728" s="38"/>
      <c r="J728" s="39"/>
      <c r="K728" s="37">
        <v>236.78</v>
      </c>
      <c r="L728" s="38"/>
      <c r="M728" s="39"/>
      <c r="N728" s="15"/>
      <c r="O728" s="16"/>
      <c r="P728" s="16"/>
      <c r="Q728" s="19">
        <v>250</v>
      </c>
      <c r="R728" s="19"/>
      <c r="S728" s="19"/>
      <c r="T728" s="19"/>
      <c r="U728" s="16"/>
      <c r="V728" s="16"/>
      <c r="W728" s="16"/>
      <c r="X728" s="16"/>
      <c r="Y728" s="16"/>
      <c r="Z728" s="16"/>
      <c r="AA728" s="16"/>
      <c r="AB728" s="16"/>
      <c r="AC728" s="19">
        <v>250</v>
      </c>
      <c r="AD728" s="19"/>
      <c r="AE728" s="19"/>
      <c r="AF728" s="16"/>
      <c r="AG728" s="21"/>
    </row>
    <row r="729" spans="1:33" ht="91.5" customHeight="1" x14ac:dyDescent="0.25">
      <c r="A729" s="24"/>
      <c r="B729" s="25" t="s">
        <v>108</v>
      </c>
      <c r="C729" s="26"/>
      <c r="D729" s="29" t="s">
        <v>133</v>
      </c>
      <c r="E729" s="30"/>
      <c r="F729" s="17"/>
      <c r="G729" s="22"/>
      <c r="H729" s="40"/>
      <c r="I729" s="41"/>
      <c r="J729" s="42"/>
      <c r="K729" s="40"/>
      <c r="L729" s="41"/>
      <c r="M729" s="42"/>
      <c r="N729" s="17"/>
      <c r="O729" s="18"/>
      <c r="P729" s="18"/>
      <c r="Q729" s="20"/>
      <c r="R729" s="20"/>
      <c r="S729" s="20"/>
      <c r="T729" s="20"/>
      <c r="U729" s="18"/>
      <c r="V729" s="18"/>
      <c r="W729" s="18"/>
      <c r="X729" s="18"/>
      <c r="Y729" s="18"/>
      <c r="Z729" s="18"/>
      <c r="AA729" s="18"/>
      <c r="AB729" s="18"/>
      <c r="AC729" s="20"/>
      <c r="AD729" s="20"/>
      <c r="AE729" s="20"/>
      <c r="AF729" s="18"/>
      <c r="AG729" s="22"/>
    </row>
    <row r="730" spans="1:33" ht="23.25" customHeight="1" x14ac:dyDescent="0.25">
      <c r="A730" s="4"/>
      <c r="B730" s="53"/>
      <c r="C730" s="54"/>
      <c r="D730" s="55" t="s">
        <v>30</v>
      </c>
      <c r="E730" s="56"/>
      <c r="F730" s="52"/>
      <c r="G730" s="54"/>
      <c r="H730" s="52"/>
      <c r="I730" s="53"/>
      <c r="J730" s="54"/>
      <c r="K730" s="57">
        <v>236.78</v>
      </c>
      <c r="L730" s="58"/>
      <c r="M730" s="59"/>
      <c r="N730" s="60">
        <v>1.5525</v>
      </c>
      <c r="O730" s="61"/>
      <c r="P730" s="62"/>
      <c r="Q730" s="49">
        <v>96</v>
      </c>
      <c r="R730" s="50"/>
      <c r="S730" s="50"/>
      <c r="T730" s="51"/>
      <c r="U730" s="52" t="s">
        <v>31</v>
      </c>
      <c r="V730" s="53"/>
      <c r="W730" s="53"/>
      <c r="X730" s="54"/>
      <c r="Y730" s="49">
        <v>1</v>
      </c>
      <c r="Z730" s="50"/>
      <c r="AA730" s="50"/>
      <c r="AB730" s="51"/>
      <c r="AC730" s="49">
        <v>96</v>
      </c>
      <c r="AD730" s="50"/>
      <c r="AE730" s="51"/>
      <c r="AF730" s="52"/>
      <c r="AG730" s="54"/>
    </row>
    <row r="731" spans="1:33" ht="12.95" customHeight="1" x14ac:dyDescent="0.25">
      <c r="A731" s="4"/>
      <c r="B731" s="53"/>
      <c r="C731" s="54"/>
      <c r="D731" s="55" t="s">
        <v>32</v>
      </c>
      <c r="E731" s="56"/>
      <c r="F731" s="52"/>
      <c r="G731" s="54"/>
      <c r="H731" s="52"/>
      <c r="I731" s="53"/>
      <c r="J731" s="54"/>
      <c r="K731" s="49">
        <v>0</v>
      </c>
      <c r="L731" s="50"/>
      <c r="M731" s="51"/>
      <c r="N731" s="60">
        <v>1.6875</v>
      </c>
      <c r="O731" s="61"/>
      <c r="P731" s="62"/>
      <c r="Q731" s="49">
        <v>0</v>
      </c>
      <c r="R731" s="50"/>
      <c r="S731" s="50"/>
      <c r="T731" s="51"/>
      <c r="U731" s="52"/>
      <c r="V731" s="53"/>
      <c r="W731" s="53"/>
      <c r="X731" s="54"/>
      <c r="Y731" s="49">
        <v>1</v>
      </c>
      <c r="Z731" s="50"/>
      <c r="AA731" s="50"/>
      <c r="AB731" s="51"/>
      <c r="AC731" s="49">
        <v>0</v>
      </c>
      <c r="AD731" s="50"/>
      <c r="AE731" s="51"/>
      <c r="AF731" s="52"/>
      <c r="AG731" s="54"/>
    </row>
    <row r="732" spans="1:33" ht="12.95" customHeight="1" x14ac:dyDescent="0.25">
      <c r="A732" s="4"/>
      <c r="B732" s="53"/>
      <c r="C732" s="54"/>
      <c r="D732" s="55" t="s">
        <v>33</v>
      </c>
      <c r="E732" s="56"/>
      <c r="F732" s="52"/>
      <c r="G732" s="54"/>
      <c r="H732" s="52"/>
      <c r="I732" s="53"/>
      <c r="J732" s="54"/>
      <c r="K732" s="49">
        <v>0</v>
      </c>
      <c r="L732" s="50"/>
      <c r="M732" s="51"/>
      <c r="N732" s="60">
        <v>1.6875</v>
      </c>
      <c r="O732" s="61"/>
      <c r="P732" s="62"/>
      <c r="Q732" s="49">
        <v>0</v>
      </c>
      <c r="R732" s="50"/>
      <c r="S732" s="50"/>
      <c r="T732" s="51"/>
      <c r="U732" s="52"/>
      <c r="V732" s="53"/>
      <c r="W732" s="53"/>
      <c r="X732" s="54"/>
      <c r="Y732" s="49">
        <v>1</v>
      </c>
      <c r="Z732" s="50"/>
      <c r="AA732" s="50"/>
      <c r="AB732" s="51"/>
      <c r="AC732" s="49">
        <v>0</v>
      </c>
      <c r="AD732" s="50"/>
      <c r="AE732" s="51"/>
      <c r="AF732" s="52"/>
      <c r="AG732" s="54"/>
    </row>
    <row r="733" spans="1:33" ht="12.95" customHeight="1" x14ac:dyDescent="0.25">
      <c r="A733" s="4"/>
      <c r="B733" s="53"/>
      <c r="C733" s="54"/>
      <c r="D733" s="55" t="s">
        <v>34</v>
      </c>
      <c r="E733" s="56"/>
      <c r="F733" s="52"/>
      <c r="G733" s="54"/>
      <c r="H733" s="52"/>
      <c r="I733" s="53"/>
      <c r="J733" s="54"/>
      <c r="K733" s="49">
        <v>0</v>
      </c>
      <c r="L733" s="50"/>
      <c r="M733" s="51"/>
      <c r="N733" s="49">
        <v>1</v>
      </c>
      <c r="O733" s="50"/>
      <c r="P733" s="51"/>
      <c r="Q733" s="49">
        <v>0</v>
      </c>
      <c r="R733" s="50"/>
      <c r="S733" s="50"/>
      <c r="T733" s="51"/>
      <c r="U733" s="52"/>
      <c r="V733" s="53"/>
      <c r="W733" s="53"/>
      <c r="X733" s="54"/>
      <c r="Y733" s="49">
        <v>1</v>
      </c>
      <c r="Z733" s="50"/>
      <c r="AA733" s="50"/>
      <c r="AB733" s="51"/>
      <c r="AC733" s="49">
        <v>0</v>
      </c>
      <c r="AD733" s="50"/>
      <c r="AE733" s="51"/>
      <c r="AF733" s="52"/>
      <c r="AG733" s="54"/>
    </row>
    <row r="734" spans="1:33" ht="12.95" customHeight="1" x14ac:dyDescent="0.25">
      <c r="A734" s="4"/>
      <c r="B734" s="53"/>
      <c r="C734" s="54"/>
      <c r="D734" s="55" t="s">
        <v>37</v>
      </c>
      <c r="E734" s="56"/>
      <c r="F734" s="52"/>
      <c r="G734" s="54"/>
      <c r="H734" s="52"/>
      <c r="I734" s="53"/>
      <c r="J734" s="54"/>
      <c r="K734" s="57">
        <v>1.05</v>
      </c>
      <c r="L734" s="58"/>
      <c r="M734" s="59"/>
      <c r="N734" s="52"/>
      <c r="O734" s="53"/>
      <c r="P734" s="54"/>
      <c r="Q734" s="49">
        <v>101</v>
      </c>
      <c r="R734" s="50"/>
      <c r="S734" s="50"/>
      <c r="T734" s="51"/>
      <c r="U734" s="52"/>
      <c r="V734" s="53"/>
      <c r="W734" s="53"/>
      <c r="X734" s="54"/>
      <c r="Y734" s="57">
        <v>1.05</v>
      </c>
      <c r="Z734" s="58"/>
      <c r="AA734" s="58"/>
      <c r="AB734" s="59"/>
      <c r="AC734" s="49">
        <v>101</v>
      </c>
      <c r="AD734" s="50"/>
      <c r="AE734" s="51"/>
      <c r="AF734" s="52"/>
      <c r="AG734" s="54"/>
    </row>
    <row r="735" spans="1:33" ht="12.95" customHeight="1" x14ac:dyDescent="0.25">
      <c r="A735" s="4"/>
      <c r="B735" s="53"/>
      <c r="C735" s="54"/>
      <c r="D735" s="55" t="s">
        <v>38</v>
      </c>
      <c r="E735" s="56"/>
      <c r="F735" s="52"/>
      <c r="G735" s="54"/>
      <c r="H735" s="52"/>
      <c r="I735" s="53"/>
      <c r="J735" s="54"/>
      <c r="K735" s="57">
        <v>0.55000000000000004</v>
      </c>
      <c r="L735" s="58"/>
      <c r="M735" s="59"/>
      <c r="N735" s="52"/>
      <c r="O735" s="53"/>
      <c r="P735" s="54"/>
      <c r="Q735" s="49">
        <v>53</v>
      </c>
      <c r="R735" s="50"/>
      <c r="S735" s="50"/>
      <c r="T735" s="51"/>
      <c r="U735" s="52"/>
      <c r="V735" s="53"/>
      <c r="W735" s="53"/>
      <c r="X735" s="54"/>
      <c r="Y735" s="57">
        <v>0.55000000000000004</v>
      </c>
      <c r="Z735" s="58"/>
      <c r="AA735" s="58"/>
      <c r="AB735" s="59"/>
      <c r="AC735" s="49">
        <v>53</v>
      </c>
      <c r="AD735" s="50"/>
      <c r="AE735" s="51"/>
      <c r="AF735" s="52"/>
      <c r="AG735" s="54"/>
    </row>
    <row r="736" spans="1:33" ht="12.95" customHeight="1" x14ac:dyDescent="0.25">
      <c r="A736" s="4"/>
      <c r="B736" s="53"/>
      <c r="C736" s="54"/>
      <c r="D736" s="55" t="s">
        <v>39</v>
      </c>
      <c r="E736" s="56"/>
      <c r="F736" s="52" t="s">
        <v>40</v>
      </c>
      <c r="G736" s="54"/>
      <c r="H736" s="57">
        <v>22.55</v>
      </c>
      <c r="I736" s="58"/>
      <c r="J736" s="59"/>
      <c r="K736" s="55"/>
      <c r="L736" s="63"/>
      <c r="M736" s="56"/>
      <c r="N736" s="60">
        <v>1.5525</v>
      </c>
      <c r="O736" s="61"/>
      <c r="P736" s="62"/>
      <c r="Q736" s="55"/>
      <c r="R736" s="63"/>
      <c r="S736" s="63"/>
      <c r="T736" s="56"/>
      <c r="U736" s="55"/>
      <c r="V736" s="63"/>
      <c r="W736" s="63"/>
      <c r="X736" s="56"/>
      <c r="Y736" s="55"/>
      <c r="Z736" s="63"/>
      <c r="AA736" s="63"/>
      <c r="AB736" s="56"/>
      <c r="AC736" s="55"/>
      <c r="AD736" s="63"/>
      <c r="AE736" s="56"/>
      <c r="AF736" s="64">
        <v>9.1</v>
      </c>
      <c r="AG736" s="65"/>
    </row>
    <row r="737" spans="1:33" ht="11.85" customHeight="1" x14ac:dyDescent="0.25">
      <c r="A737" s="4"/>
      <c r="B737" s="53"/>
      <c r="C737" s="53"/>
      <c r="D737" s="63" t="s">
        <v>41</v>
      </c>
      <c r="E737" s="63"/>
      <c r="F737" s="53"/>
      <c r="G737" s="53"/>
      <c r="H737" s="53"/>
      <c r="I737" s="53"/>
      <c r="J737" s="53"/>
      <c r="K737" s="53"/>
      <c r="L737" s="53"/>
      <c r="M737" s="53"/>
      <c r="N737" s="53"/>
      <c r="O737" s="53"/>
      <c r="P737" s="53"/>
      <c r="Q737" s="49">
        <v>250</v>
      </c>
      <c r="R737" s="50"/>
      <c r="S737" s="50"/>
      <c r="T737" s="51"/>
      <c r="U737" s="52"/>
      <c r="V737" s="53"/>
      <c r="W737" s="53"/>
      <c r="X737" s="53"/>
      <c r="Y737" s="53"/>
      <c r="Z737" s="53"/>
      <c r="AA737" s="53"/>
      <c r="AB737" s="53"/>
      <c r="AC737" s="49">
        <v>250</v>
      </c>
      <c r="AD737" s="50"/>
      <c r="AE737" s="51"/>
      <c r="AF737" s="64">
        <v>9.1</v>
      </c>
      <c r="AG737" s="65"/>
    </row>
    <row r="738" spans="1:33" ht="11.85" customHeight="1" x14ac:dyDescent="0.25">
      <c r="A738" s="16" t="s">
        <v>168</v>
      </c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  <c r="AA738" s="16"/>
      <c r="AB738" s="16"/>
      <c r="AC738" s="16"/>
      <c r="AD738" s="16"/>
      <c r="AE738" s="16"/>
      <c r="AF738" s="16"/>
      <c r="AG738" s="16"/>
    </row>
    <row r="739" spans="1:33" ht="11.85" customHeight="1" x14ac:dyDescent="0.25">
      <c r="A739" s="13" t="s">
        <v>169</v>
      </c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3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</row>
    <row r="740" spans="1:33" ht="106.5" customHeight="1" x14ac:dyDescent="0.25">
      <c r="A740" s="23">
        <v>64</v>
      </c>
      <c r="B740" s="15" t="s">
        <v>58</v>
      </c>
      <c r="C740" s="21"/>
      <c r="D740" s="27" t="s">
        <v>59</v>
      </c>
      <c r="E740" s="28"/>
      <c r="F740" s="15" t="s">
        <v>61</v>
      </c>
      <c r="G740" s="21"/>
      <c r="H740" s="37">
        <v>43.63</v>
      </c>
      <c r="I740" s="38"/>
      <c r="J740" s="39"/>
      <c r="K740" s="37">
        <v>3245.35</v>
      </c>
      <c r="L740" s="38"/>
      <c r="M740" s="39"/>
      <c r="N740" s="15"/>
      <c r="O740" s="16"/>
      <c r="P740" s="16"/>
      <c r="Q740" s="19">
        <v>367611</v>
      </c>
      <c r="R740" s="19"/>
      <c r="S740" s="19"/>
      <c r="T740" s="19"/>
      <c r="U740" s="16"/>
      <c r="V740" s="16"/>
      <c r="W740" s="16"/>
      <c r="X740" s="16"/>
      <c r="Y740" s="16"/>
      <c r="Z740" s="16"/>
      <c r="AA740" s="16"/>
      <c r="AB740" s="16"/>
      <c r="AC740" s="19">
        <v>367611</v>
      </c>
      <c r="AD740" s="19"/>
      <c r="AE740" s="19"/>
      <c r="AF740" s="16"/>
      <c r="AG740" s="21"/>
    </row>
    <row r="741" spans="1:33" ht="93" customHeight="1" x14ac:dyDescent="0.25">
      <c r="A741" s="24"/>
      <c r="B741" s="25" t="s">
        <v>26</v>
      </c>
      <c r="C741" s="26"/>
      <c r="D741" s="29" t="s">
        <v>60</v>
      </c>
      <c r="E741" s="30"/>
      <c r="F741" s="17"/>
      <c r="G741" s="22"/>
      <c r="H741" s="40"/>
      <c r="I741" s="41"/>
      <c r="J741" s="42"/>
      <c r="K741" s="40"/>
      <c r="L741" s="41"/>
      <c r="M741" s="42"/>
      <c r="N741" s="17"/>
      <c r="O741" s="18"/>
      <c r="P741" s="18"/>
      <c r="Q741" s="20"/>
      <c r="R741" s="20"/>
      <c r="S741" s="20"/>
      <c r="T741" s="20"/>
      <c r="U741" s="18"/>
      <c r="V741" s="18"/>
      <c r="W741" s="18"/>
      <c r="X741" s="18"/>
      <c r="Y741" s="18"/>
      <c r="Z741" s="18"/>
      <c r="AA741" s="18"/>
      <c r="AB741" s="18"/>
      <c r="AC741" s="20"/>
      <c r="AD741" s="20"/>
      <c r="AE741" s="20"/>
      <c r="AF741" s="18"/>
      <c r="AG741" s="22"/>
    </row>
    <row r="742" spans="1:33" ht="23.25" customHeight="1" x14ac:dyDescent="0.25">
      <c r="A742" s="4"/>
      <c r="B742" s="53"/>
      <c r="C742" s="54"/>
      <c r="D742" s="55" t="s">
        <v>30</v>
      </c>
      <c r="E742" s="56"/>
      <c r="F742" s="52"/>
      <c r="G742" s="54"/>
      <c r="H742" s="52"/>
      <c r="I742" s="53"/>
      <c r="J742" s="54"/>
      <c r="K742" s="57">
        <v>1611.01</v>
      </c>
      <c r="L742" s="58"/>
      <c r="M742" s="59"/>
      <c r="N742" s="60">
        <v>1.5525</v>
      </c>
      <c r="O742" s="61"/>
      <c r="P742" s="62"/>
      <c r="Q742" s="49">
        <v>109123</v>
      </c>
      <c r="R742" s="50"/>
      <c r="S742" s="50"/>
      <c r="T742" s="51"/>
      <c r="U742" s="52" t="s">
        <v>31</v>
      </c>
      <c r="V742" s="53"/>
      <c r="W742" s="53"/>
      <c r="X742" s="54"/>
      <c r="Y742" s="49">
        <v>1</v>
      </c>
      <c r="Z742" s="50"/>
      <c r="AA742" s="50"/>
      <c r="AB742" s="51"/>
      <c r="AC742" s="49">
        <v>109123</v>
      </c>
      <c r="AD742" s="50"/>
      <c r="AE742" s="51"/>
      <c r="AF742" s="52"/>
      <c r="AG742" s="54"/>
    </row>
    <row r="743" spans="1:33" ht="12.95" customHeight="1" x14ac:dyDescent="0.25">
      <c r="A743" s="4"/>
      <c r="B743" s="53"/>
      <c r="C743" s="54"/>
      <c r="D743" s="55" t="s">
        <v>32</v>
      </c>
      <c r="E743" s="56"/>
      <c r="F743" s="52"/>
      <c r="G743" s="54"/>
      <c r="H743" s="52"/>
      <c r="I743" s="53"/>
      <c r="J743" s="54"/>
      <c r="K743" s="57">
        <v>127.73</v>
      </c>
      <c r="L743" s="58"/>
      <c r="M743" s="59"/>
      <c r="N743" s="60">
        <v>1.6875</v>
      </c>
      <c r="O743" s="61"/>
      <c r="P743" s="62"/>
      <c r="Q743" s="49">
        <v>9404</v>
      </c>
      <c r="R743" s="50"/>
      <c r="S743" s="50"/>
      <c r="T743" s="51"/>
      <c r="U743" s="52"/>
      <c r="V743" s="53"/>
      <c r="W743" s="53"/>
      <c r="X743" s="54"/>
      <c r="Y743" s="49">
        <v>1</v>
      </c>
      <c r="Z743" s="50"/>
      <c r="AA743" s="50"/>
      <c r="AB743" s="51"/>
      <c r="AC743" s="49">
        <v>9404</v>
      </c>
      <c r="AD743" s="50"/>
      <c r="AE743" s="51"/>
      <c r="AF743" s="52"/>
      <c r="AG743" s="54"/>
    </row>
    <row r="744" spans="1:33" ht="12.95" customHeight="1" x14ac:dyDescent="0.25">
      <c r="A744" s="4"/>
      <c r="B744" s="53"/>
      <c r="C744" s="54"/>
      <c r="D744" s="55" t="s">
        <v>33</v>
      </c>
      <c r="E744" s="56"/>
      <c r="F744" s="52"/>
      <c r="G744" s="54"/>
      <c r="H744" s="52"/>
      <c r="I744" s="53"/>
      <c r="J744" s="54"/>
      <c r="K744" s="57">
        <v>74.31</v>
      </c>
      <c r="L744" s="58"/>
      <c r="M744" s="59"/>
      <c r="N744" s="60">
        <v>1.6875</v>
      </c>
      <c r="O744" s="61"/>
      <c r="P744" s="62"/>
      <c r="Q744" s="49">
        <v>5471</v>
      </c>
      <c r="R744" s="50"/>
      <c r="S744" s="50"/>
      <c r="T744" s="51"/>
      <c r="U744" s="52"/>
      <c r="V744" s="53"/>
      <c r="W744" s="53"/>
      <c r="X744" s="54"/>
      <c r="Y744" s="49">
        <v>1</v>
      </c>
      <c r="Z744" s="50"/>
      <c r="AA744" s="50"/>
      <c r="AB744" s="51"/>
      <c r="AC744" s="49">
        <v>5471</v>
      </c>
      <c r="AD744" s="50"/>
      <c r="AE744" s="51"/>
      <c r="AF744" s="52"/>
      <c r="AG744" s="54"/>
    </row>
    <row r="745" spans="1:33" ht="12.95" customHeight="1" x14ac:dyDescent="0.25">
      <c r="A745" s="4"/>
      <c r="B745" s="53"/>
      <c r="C745" s="54"/>
      <c r="D745" s="55" t="s">
        <v>34</v>
      </c>
      <c r="E745" s="56"/>
      <c r="F745" s="52"/>
      <c r="G745" s="54"/>
      <c r="H745" s="52"/>
      <c r="I745" s="53"/>
      <c r="J745" s="54"/>
      <c r="K745" s="57">
        <v>1506.61</v>
      </c>
      <c r="L745" s="58"/>
      <c r="M745" s="59"/>
      <c r="N745" s="49">
        <v>1</v>
      </c>
      <c r="O745" s="50"/>
      <c r="P745" s="51"/>
      <c r="Q745" s="49">
        <v>65733</v>
      </c>
      <c r="R745" s="50"/>
      <c r="S745" s="50"/>
      <c r="T745" s="51"/>
      <c r="U745" s="52"/>
      <c r="V745" s="53"/>
      <c r="W745" s="53"/>
      <c r="X745" s="54"/>
      <c r="Y745" s="49">
        <v>1</v>
      </c>
      <c r="Z745" s="50"/>
      <c r="AA745" s="50"/>
      <c r="AB745" s="51"/>
      <c r="AC745" s="49">
        <v>65733</v>
      </c>
      <c r="AD745" s="50"/>
      <c r="AE745" s="51"/>
      <c r="AF745" s="52"/>
      <c r="AG745" s="54"/>
    </row>
    <row r="746" spans="1:33" ht="12.95" customHeight="1" x14ac:dyDescent="0.25">
      <c r="A746" s="4"/>
      <c r="B746" s="53"/>
      <c r="C746" s="54"/>
      <c r="D746" s="55" t="s">
        <v>37</v>
      </c>
      <c r="E746" s="56"/>
      <c r="F746" s="52"/>
      <c r="G746" s="54"/>
      <c r="H746" s="52"/>
      <c r="I746" s="53"/>
      <c r="J746" s="54"/>
      <c r="K746" s="57">
        <v>1.05</v>
      </c>
      <c r="L746" s="58"/>
      <c r="M746" s="59"/>
      <c r="N746" s="52"/>
      <c r="O746" s="53"/>
      <c r="P746" s="54"/>
      <c r="Q746" s="49">
        <v>120324</v>
      </c>
      <c r="R746" s="50"/>
      <c r="S746" s="50"/>
      <c r="T746" s="51"/>
      <c r="U746" s="52"/>
      <c r="V746" s="53"/>
      <c r="W746" s="53"/>
      <c r="X746" s="54"/>
      <c r="Y746" s="57">
        <v>1.05</v>
      </c>
      <c r="Z746" s="58"/>
      <c r="AA746" s="58"/>
      <c r="AB746" s="59"/>
      <c r="AC746" s="49">
        <v>120324</v>
      </c>
      <c r="AD746" s="50"/>
      <c r="AE746" s="51"/>
      <c r="AF746" s="52"/>
      <c r="AG746" s="54"/>
    </row>
    <row r="747" spans="1:33" ht="12.95" customHeight="1" x14ac:dyDescent="0.25">
      <c r="A747" s="4"/>
      <c r="B747" s="53"/>
      <c r="C747" s="54"/>
      <c r="D747" s="55" t="s">
        <v>38</v>
      </c>
      <c r="E747" s="56"/>
      <c r="F747" s="52"/>
      <c r="G747" s="54"/>
      <c r="H747" s="52"/>
      <c r="I747" s="53"/>
      <c r="J747" s="54"/>
      <c r="K747" s="57">
        <v>0.55000000000000004</v>
      </c>
      <c r="L747" s="58"/>
      <c r="M747" s="59"/>
      <c r="N747" s="52"/>
      <c r="O747" s="53"/>
      <c r="P747" s="54"/>
      <c r="Q747" s="49">
        <v>63027</v>
      </c>
      <c r="R747" s="50"/>
      <c r="S747" s="50"/>
      <c r="T747" s="51"/>
      <c r="U747" s="52"/>
      <c r="V747" s="53"/>
      <c r="W747" s="53"/>
      <c r="X747" s="54"/>
      <c r="Y747" s="57">
        <v>0.55000000000000004</v>
      </c>
      <c r="Z747" s="58"/>
      <c r="AA747" s="58"/>
      <c r="AB747" s="59"/>
      <c r="AC747" s="49">
        <v>63027</v>
      </c>
      <c r="AD747" s="50"/>
      <c r="AE747" s="51"/>
      <c r="AF747" s="52"/>
      <c r="AG747" s="54"/>
    </row>
    <row r="748" spans="1:33" ht="12.95" customHeight="1" x14ac:dyDescent="0.25">
      <c r="A748" s="4"/>
      <c r="B748" s="53"/>
      <c r="C748" s="54"/>
      <c r="D748" s="55" t="s">
        <v>39</v>
      </c>
      <c r="E748" s="56"/>
      <c r="F748" s="52" t="s">
        <v>40</v>
      </c>
      <c r="G748" s="54"/>
      <c r="H748" s="64">
        <v>162.4</v>
      </c>
      <c r="I748" s="77"/>
      <c r="J748" s="65"/>
      <c r="K748" s="55"/>
      <c r="L748" s="63"/>
      <c r="M748" s="56"/>
      <c r="N748" s="60">
        <v>1.5525</v>
      </c>
      <c r="O748" s="61"/>
      <c r="P748" s="62"/>
      <c r="Q748" s="55"/>
      <c r="R748" s="63"/>
      <c r="S748" s="63"/>
      <c r="T748" s="56"/>
      <c r="U748" s="55"/>
      <c r="V748" s="63"/>
      <c r="W748" s="63"/>
      <c r="X748" s="56"/>
      <c r="Y748" s="55"/>
      <c r="Z748" s="63"/>
      <c r="AA748" s="63"/>
      <c r="AB748" s="56"/>
      <c r="AC748" s="55"/>
      <c r="AD748" s="63"/>
      <c r="AE748" s="56"/>
      <c r="AF748" s="57">
        <v>11000.26</v>
      </c>
      <c r="AG748" s="59"/>
    </row>
    <row r="749" spans="1:33" ht="11.85" customHeight="1" x14ac:dyDescent="0.25">
      <c r="A749" s="4"/>
      <c r="B749" s="53"/>
      <c r="C749" s="53"/>
      <c r="D749" s="63" t="s">
        <v>41</v>
      </c>
      <c r="E749" s="63"/>
      <c r="F749" s="53"/>
      <c r="G749" s="53"/>
      <c r="H749" s="53"/>
      <c r="I749" s="53"/>
      <c r="J749" s="53"/>
      <c r="K749" s="53"/>
      <c r="L749" s="53"/>
      <c r="M749" s="53"/>
      <c r="N749" s="53"/>
      <c r="O749" s="53"/>
      <c r="P749" s="53"/>
      <c r="Q749" s="49">
        <v>367611</v>
      </c>
      <c r="R749" s="50"/>
      <c r="S749" s="50"/>
      <c r="T749" s="51"/>
      <c r="U749" s="52"/>
      <c r="V749" s="53"/>
      <c r="W749" s="53"/>
      <c r="X749" s="53"/>
      <c r="Y749" s="53"/>
      <c r="Z749" s="53"/>
      <c r="AA749" s="53"/>
      <c r="AB749" s="53"/>
      <c r="AC749" s="49">
        <v>367611</v>
      </c>
      <c r="AD749" s="50"/>
      <c r="AE749" s="51"/>
      <c r="AF749" s="57">
        <v>11000.26</v>
      </c>
      <c r="AG749" s="59"/>
    </row>
    <row r="750" spans="1:33" ht="48.75" customHeight="1" x14ac:dyDescent="0.25">
      <c r="A750" s="23">
        <v>65</v>
      </c>
      <c r="B750" s="15" t="s">
        <v>62</v>
      </c>
      <c r="C750" s="21"/>
      <c r="D750" s="27" t="s">
        <v>63</v>
      </c>
      <c r="E750" s="28"/>
      <c r="F750" s="15" t="s">
        <v>65</v>
      </c>
      <c r="G750" s="21"/>
      <c r="H750" s="37">
        <v>43.63</v>
      </c>
      <c r="I750" s="38"/>
      <c r="J750" s="39"/>
      <c r="K750" s="37">
        <v>937.61999999999989</v>
      </c>
      <c r="L750" s="38"/>
      <c r="M750" s="39"/>
      <c r="N750" s="15"/>
      <c r="O750" s="16"/>
      <c r="P750" s="16"/>
      <c r="Q750" s="19">
        <v>307493</v>
      </c>
      <c r="R750" s="19"/>
      <c r="S750" s="19"/>
      <c r="T750" s="19"/>
      <c r="U750" s="16"/>
      <c r="V750" s="16"/>
      <c r="W750" s="16"/>
      <c r="X750" s="16"/>
      <c r="Y750" s="16"/>
      <c r="Z750" s="16"/>
      <c r="AA750" s="16"/>
      <c r="AB750" s="16"/>
      <c r="AC750" s="19">
        <v>307493</v>
      </c>
      <c r="AD750" s="19"/>
      <c r="AE750" s="19"/>
      <c r="AF750" s="16"/>
      <c r="AG750" s="21"/>
    </row>
    <row r="751" spans="1:33" ht="92.25" customHeight="1" x14ac:dyDescent="0.25">
      <c r="A751" s="24"/>
      <c r="B751" s="25" t="s">
        <v>26</v>
      </c>
      <c r="C751" s="26"/>
      <c r="D751" s="29" t="s">
        <v>64</v>
      </c>
      <c r="E751" s="30"/>
      <c r="F751" s="17"/>
      <c r="G751" s="22"/>
      <c r="H751" s="40"/>
      <c r="I751" s="41"/>
      <c r="J751" s="42"/>
      <c r="K751" s="40"/>
      <c r="L751" s="41"/>
      <c r="M751" s="42"/>
      <c r="N751" s="17"/>
      <c r="O751" s="18"/>
      <c r="P751" s="18"/>
      <c r="Q751" s="20"/>
      <c r="R751" s="20"/>
      <c r="S751" s="20"/>
      <c r="T751" s="20"/>
      <c r="U751" s="18"/>
      <c r="V751" s="18"/>
      <c r="W751" s="18"/>
      <c r="X751" s="18"/>
      <c r="Y751" s="18"/>
      <c r="Z751" s="18"/>
      <c r="AA751" s="18"/>
      <c r="AB751" s="18"/>
      <c r="AC751" s="20"/>
      <c r="AD751" s="20"/>
      <c r="AE751" s="20"/>
      <c r="AF751" s="18"/>
      <c r="AG751" s="22"/>
    </row>
    <row r="752" spans="1:33" ht="23.25" customHeight="1" x14ac:dyDescent="0.25">
      <c r="A752" s="4"/>
      <c r="B752" s="53"/>
      <c r="C752" s="54"/>
      <c r="D752" s="55" t="s">
        <v>30</v>
      </c>
      <c r="E752" s="56"/>
      <c r="F752" s="52"/>
      <c r="G752" s="54"/>
      <c r="H752" s="52"/>
      <c r="I752" s="53"/>
      <c r="J752" s="54"/>
      <c r="K752" s="57">
        <v>297.95999999999998</v>
      </c>
      <c r="L752" s="58"/>
      <c r="M752" s="59"/>
      <c r="N752" s="60">
        <v>1.5525</v>
      </c>
      <c r="O752" s="61"/>
      <c r="P752" s="62"/>
      <c r="Q752" s="49">
        <v>20182</v>
      </c>
      <c r="R752" s="50"/>
      <c r="S752" s="50"/>
      <c r="T752" s="51"/>
      <c r="U752" s="52" t="s">
        <v>31</v>
      </c>
      <c r="V752" s="53"/>
      <c r="W752" s="53"/>
      <c r="X752" s="54"/>
      <c r="Y752" s="49">
        <v>1</v>
      </c>
      <c r="Z752" s="50"/>
      <c r="AA752" s="50"/>
      <c r="AB752" s="51"/>
      <c r="AC752" s="49">
        <v>20182</v>
      </c>
      <c r="AD752" s="50"/>
      <c r="AE752" s="51"/>
      <c r="AF752" s="52"/>
      <c r="AG752" s="54"/>
    </row>
    <row r="753" spans="1:33" ht="12.95" customHeight="1" x14ac:dyDescent="0.25">
      <c r="A753" s="4"/>
      <c r="B753" s="53"/>
      <c r="C753" s="54"/>
      <c r="D753" s="55" t="s">
        <v>32</v>
      </c>
      <c r="E753" s="56"/>
      <c r="F753" s="52"/>
      <c r="G753" s="54"/>
      <c r="H753" s="52"/>
      <c r="I753" s="53"/>
      <c r="J753" s="54"/>
      <c r="K753" s="57">
        <v>1.18</v>
      </c>
      <c r="L753" s="58"/>
      <c r="M753" s="59"/>
      <c r="N753" s="60">
        <v>1.6875</v>
      </c>
      <c r="O753" s="61"/>
      <c r="P753" s="62"/>
      <c r="Q753" s="49">
        <v>87</v>
      </c>
      <c r="R753" s="50"/>
      <c r="S753" s="50"/>
      <c r="T753" s="51"/>
      <c r="U753" s="52"/>
      <c r="V753" s="53"/>
      <c r="W753" s="53"/>
      <c r="X753" s="54"/>
      <c r="Y753" s="49">
        <v>1</v>
      </c>
      <c r="Z753" s="50"/>
      <c r="AA753" s="50"/>
      <c r="AB753" s="51"/>
      <c r="AC753" s="49">
        <v>87</v>
      </c>
      <c r="AD753" s="50"/>
      <c r="AE753" s="51"/>
      <c r="AF753" s="52"/>
      <c r="AG753" s="54"/>
    </row>
    <row r="754" spans="1:33" ht="12.95" customHeight="1" x14ac:dyDescent="0.25">
      <c r="A754" s="4"/>
      <c r="B754" s="53"/>
      <c r="C754" s="54"/>
      <c r="D754" s="55" t="s">
        <v>33</v>
      </c>
      <c r="E754" s="56"/>
      <c r="F754" s="52"/>
      <c r="G754" s="54"/>
      <c r="H754" s="52"/>
      <c r="I754" s="53"/>
      <c r="J754" s="54"/>
      <c r="K754" s="57">
        <v>0.14000000000000001</v>
      </c>
      <c r="L754" s="58"/>
      <c r="M754" s="59"/>
      <c r="N754" s="60">
        <v>1.6875</v>
      </c>
      <c r="O754" s="61"/>
      <c r="P754" s="62"/>
      <c r="Q754" s="49">
        <v>10</v>
      </c>
      <c r="R754" s="50"/>
      <c r="S754" s="50"/>
      <c r="T754" s="51"/>
      <c r="U754" s="52"/>
      <c r="V754" s="53"/>
      <c r="W754" s="53"/>
      <c r="X754" s="54"/>
      <c r="Y754" s="49">
        <v>1</v>
      </c>
      <c r="Z754" s="50"/>
      <c r="AA754" s="50"/>
      <c r="AB754" s="51"/>
      <c r="AC754" s="49">
        <v>10</v>
      </c>
      <c r="AD754" s="50"/>
      <c r="AE754" s="51"/>
      <c r="AF754" s="52"/>
      <c r="AG754" s="54"/>
    </row>
    <row r="755" spans="1:33" ht="12.95" customHeight="1" x14ac:dyDescent="0.25">
      <c r="A755" s="4"/>
      <c r="B755" s="53"/>
      <c r="C755" s="54"/>
      <c r="D755" s="55" t="s">
        <v>34</v>
      </c>
      <c r="E755" s="56"/>
      <c r="F755" s="52"/>
      <c r="G755" s="54"/>
      <c r="H755" s="52"/>
      <c r="I755" s="53"/>
      <c r="J755" s="54"/>
      <c r="K755" s="57">
        <v>638.48</v>
      </c>
      <c r="L755" s="58"/>
      <c r="M755" s="59"/>
      <c r="N755" s="49">
        <v>1</v>
      </c>
      <c r="O755" s="50"/>
      <c r="P755" s="51"/>
      <c r="Q755" s="49">
        <v>27857</v>
      </c>
      <c r="R755" s="50"/>
      <c r="S755" s="50"/>
      <c r="T755" s="51"/>
      <c r="U755" s="52"/>
      <c r="V755" s="53"/>
      <c r="W755" s="53"/>
      <c r="X755" s="54"/>
      <c r="Y755" s="49">
        <v>1</v>
      </c>
      <c r="Z755" s="50"/>
      <c r="AA755" s="50"/>
      <c r="AB755" s="51"/>
      <c r="AC755" s="49">
        <v>27857</v>
      </c>
      <c r="AD755" s="50"/>
      <c r="AE755" s="51"/>
      <c r="AF755" s="52"/>
      <c r="AG755" s="54"/>
    </row>
    <row r="756" spans="1:33" ht="23.25" customHeight="1" x14ac:dyDescent="0.25">
      <c r="A756" s="7">
        <v>65.099999999999994</v>
      </c>
      <c r="B756" s="52" t="s">
        <v>66</v>
      </c>
      <c r="C756" s="54"/>
      <c r="D756" s="55" t="s">
        <v>67</v>
      </c>
      <c r="E756" s="56"/>
      <c r="F756" s="52" t="s">
        <v>68</v>
      </c>
      <c r="G756" s="54"/>
      <c r="H756" s="105">
        <v>-8.7260000000000004E-2</v>
      </c>
      <c r="I756" s="106"/>
      <c r="J756" s="107"/>
      <c r="K756" s="66">
        <v>25990</v>
      </c>
      <c r="L756" s="67"/>
      <c r="M756" s="68"/>
      <c r="N756" s="87">
        <v>-2E-3</v>
      </c>
      <c r="O756" s="88"/>
      <c r="P756" s="89"/>
      <c r="Q756" s="66">
        <v>-2268</v>
      </c>
      <c r="R756" s="67"/>
      <c r="S756" s="67"/>
      <c r="T756" s="68"/>
      <c r="U756" s="52"/>
      <c r="V756" s="53"/>
      <c r="W756" s="53"/>
      <c r="X756" s="54"/>
      <c r="Y756" s="49">
        <v>1</v>
      </c>
      <c r="Z756" s="50"/>
      <c r="AA756" s="50"/>
      <c r="AB756" s="51"/>
      <c r="AC756" s="66">
        <v>-2268</v>
      </c>
      <c r="AD756" s="67"/>
      <c r="AE756" s="68"/>
      <c r="AF756" s="55"/>
      <c r="AG756" s="56"/>
    </row>
    <row r="757" spans="1:33" ht="23.25" customHeight="1" x14ac:dyDescent="0.25">
      <c r="A757" s="7">
        <v>65.2</v>
      </c>
      <c r="B757" s="52" t="s">
        <v>69</v>
      </c>
      <c r="C757" s="54"/>
      <c r="D757" s="55" t="s">
        <v>70</v>
      </c>
      <c r="E757" s="56"/>
      <c r="F757" s="52" t="s">
        <v>71</v>
      </c>
      <c r="G757" s="54"/>
      <c r="H757" s="60">
        <v>-49.301899999999996</v>
      </c>
      <c r="I757" s="61"/>
      <c r="J757" s="62"/>
      <c r="K757" s="66">
        <v>458</v>
      </c>
      <c r="L757" s="67"/>
      <c r="M757" s="68"/>
      <c r="N757" s="84">
        <v>-1.1299999999999999</v>
      </c>
      <c r="O757" s="85"/>
      <c r="P757" s="86"/>
      <c r="Q757" s="66">
        <v>-22580</v>
      </c>
      <c r="R757" s="67"/>
      <c r="S757" s="67"/>
      <c r="T757" s="68"/>
      <c r="U757" s="52"/>
      <c r="V757" s="53"/>
      <c r="W757" s="53"/>
      <c r="X757" s="54"/>
      <c r="Y757" s="49">
        <v>1</v>
      </c>
      <c r="Z757" s="50"/>
      <c r="AA757" s="50"/>
      <c r="AB757" s="51"/>
      <c r="AC757" s="66">
        <v>-22580</v>
      </c>
      <c r="AD757" s="67"/>
      <c r="AE757" s="68"/>
      <c r="AF757" s="55"/>
      <c r="AG757" s="56"/>
    </row>
    <row r="758" spans="1:33" ht="29.25" customHeight="1" x14ac:dyDescent="0.25">
      <c r="A758" s="7">
        <v>65.3</v>
      </c>
      <c r="B758" s="52" t="s">
        <v>72</v>
      </c>
      <c r="C758" s="54"/>
      <c r="D758" s="55" t="s">
        <v>73</v>
      </c>
      <c r="E758" s="56"/>
      <c r="F758" s="52" t="s">
        <v>74</v>
      </c>
      <c r="G758" s="54"/>
      <c r="H758" s="57">
        <v>4930.1900000000005</v>
      </c>
      <c r="I758" s="58"/>
      <c r="J758" s="59"/>
      <c r="K758" s="57">
        <v>49.15</v>
      </c>
      <c r="L758" s="58"/>
      <c r="M758" s="59"/>
      <c r="N758" s="90">
        <v>113</v>
      </c>
      <c r="O758" s="91"/>
      <c r="P758" s="92"/>
      <c r="Q758" s="66">
        <v>242319</v>
      </c>
      <c r="R758" s="67"/>
      <c r="S758" s="67"/>
      <c r="T758" s="68"/>
      <c r="U758" s="52"/>
      <c r="V758" s="53"/>
      <c r="W758" s="53"/>
      <c r="X758" s="54"/>
      <c r="Y758" s="49">
        <v>1</v>
      </c>
      <c r="Z758" s="50"/>
      <c r="AA758" s="50"/>
      <c r="AB758" s="51"/>
      <c r="AC758" s="66">
        <v>242319</v>
      </c>
      <c r="AD758" s="67"/>
      <c r="AE758" s="68"/>
      <c r="AF758" s="55"/>
      <c r="AG758" s="56"/>
    </row>
    <row r="759" spans="1:33" ht="23.25" customHeight="1" x14ac:dyDescent="0.25">
      <c r="A759" s="7">
        <v>65.400000000000006</v>
      </c>
      <c r="B759" s="52" t="s">
        <v>75</v>
      </c>
      <c r="C759" s="54"/>
      <c r="D759" s="55" t="s">
        <v>76</v>
      </c>
      <c r="E759" s="56"/>
      <c r="F759" s="52" t="s">
        <v>77</v>
      </c>
      <c r="G759" s="54"/>
      <c r="H759" s="57">
        <v>87.26</v>
      </c>
      <c r="I759" s="58"/>
      <c r="J759" s="59"/>
      <c r="K759" s="57">
        <v>109.88</v>
      </c>
      <c r="L759" s="58"/>
      <c r="M759" s="59"/>
      <c r="N759" s="90">
        <v>2</v>
      </c>
      <c r="O759" s="91"/>
      <c r="P759" s="92"/>
      <c r="Q759" s="66">
        <v>9588</v>
      </c>
      <c r="R759" s="67"/>
      <c r="S759" s="67"/>
      <c r="T759" s="68"/>
      <c r="U759" s="52"/>
      <c r="V759" s="53"/>
      <c r="W759" s="53"/>
      <c r="X759" s="54"/>
      <c r="Y759" s="49">
        <v>1</v>
      </c>
      <c r="Z759" s="50"/>
      <c r="AA759" s="50"/>
      <c r="AB759" s="51"/>
      <c r="AC759" s="66">
        <v>9588</v>
      </c>
      <c r="AD759" s="67"/>
      <c r="AE759" s="68"/>
      <c r="AF759" s="55"/>
      <c r="AG759" s="56"/>
    </row>
    <row r="760" spans="1:33" ht="12.95" customHeight="1" x14ac:dyDescent="0.25">
      <c r="A760" s="4"/>
      <c r="B760" s="53"/>
      <c r="C760" s="54"/>
      <c r="D760" s="55" t="s">
        <v>37</v>
      </c>
      <c r="E760" s="56"/>
      <c r="F760" s="52"/>
      <c r="G760" s="54"/>
      <c r="H760" s="52"/>
      <c r="I760" s="53"/>
      <c r="J760" s="54"/>
      <c r="K760" s="57">
        <v>1.05</v>
      </c>
      <c r="L760" s="58"/>
      <c r="M760" s="59"/>
      <c r="N760" s="52"/>
      <c r="O760" s="53"/>
      <c r="P760" s="54"/>
      <c r="Q760" s="49">
        <v>21202</v>
      </c>
      <c r="R760" s="50"/>
      <c r="S760" s="50"/>
      <c r="T760" s="51"/>
      <c r="U760" s="52"/>
      <c r="V760" s="53"/>
      <c r="W760" s="53"/>
      <c r="X760" s="54"/>
      <c r="Y760" s="57">
        <v>1.05</v>
      </c>
      <c r="Z760" s="58"/>
      <c r="AA760" s="58"/>
      <c r="AB760" s="59"/>
      <c r="AC760" s="49">
        <v>21202</v>
      </c>
      <c r="AD760" s="50"/>
      <c r="AE760" s="51"/>
      <c r="AF760" s="52"/>
      <c r="AG760" s="54"/>
    </row>
    <row r="761" spans="1:33" ht="12.95" customHeight="1" x14ac:dyDescent="0.25">
      <c r="A761" s="4"/>
      <c r="B761" s="53"/>
      <c r="C761" s="54"/>
      <c r="D761" s="55" t="s">
        <v>38</v>
      </c>
      <c r="E761" s="56"/>
      <c r="F761" s="52"/>
      <c r="G761" s="54"/>
      <c r="H761" s="52"/>
      <c r="I761" s="53"/>
      <c r="J761" s="54"/>
      <c r="K761" s="57">
        <v>0.55000000000000004</v>
      </c>
      <c r="L761" s="58"/>
      <c r="M761" s="59"/>
      <c r="N761" s="52"/>
      <c r="O761" s="53"/>
      <c r="P761" s="54"/>
      <c r="Q761" s="49">
        <v>11106</v>
      </c>
      <c r="R761" s="50"/>
      <c r="S761" s="50"/>
      <c r="T761" s="51"/>
      <c r="U761" s="52"/>
      <c r="V761" s="53"/>
      <c r="W761" s="53"/>
      <c r="X761" s="54"/>
      <c r="Y761" s="57">
        <v>0.55000000000000004</v>
      </c>
      <c r="Z761" s="58"/>
      <c r="AA761" s="58"/>
      <c r="AB761" s="59"/>
      <c r="AC761" s="49">
        <v>11106</v>
      </c>
      <c r="AD761" s="50"/>
      <c r="AE761" s="51"/>
      <c r="AF761" s="52"/>
      <c r="AG761" s="54"/>
    </row>
    <row r="762" spans="1:33" ht="12.95" customHeight="1" x14ac:dyDescent="0.25">
      <c r="A762" s="4"/>
      <c r="B762" s="53"/>
      <c r="C762" s="54"/>
      <c r="D762" s="55" t="s">
        <v>39</v>
      </c>
      <c r="E762" s="56"/>
      <c r="F762" s="52" t="s">
        <v>40</v>
      </c>
      <c r="G762" s="54"/>
      <c r="H762" s="57">
        <v>33.630000000000003</v>
      </c>
      <c r="I762" s="58"/>
      <c r="J762" s="59"/>
      <c r="K762" s="55"/>
      <c r="L762" s="63"/>
      <c r="M762" s="56"/>
      <c r="N762" s="60">
        <v>1.5525</v>
      </c>
      <c r="O762" s="61"/>
      <c r="P762" s="62"/>
      <c r="Q762" s="55"/>
      <c r="R762" s="63"/>
      <c r="S762" s="63"/>
      <c r="T762" s="56"/>
      <c r="U762" s="55"/>
      <c r="V762" s="63"/>
      <c r="W762" s="63"/>
      <c r="X762" s="56"/>
      <c r="Y762" s="55"/>
      <c r="Z762" s="63"/>
      <c r="AA762" s="63"/>
      <c r="AB762" s="56"/>
      <c r="AC762" s="55"/>
      <c r="AD762" s="63"/>
      <c r="AE762" s="56"/>
      <c r="AF762" s="57">
        <v>2277.9499999999998</v>
      </c>
      <c r="AG762" s="59"/>
    </row>
    <row r="763" spans="1:33" ht="11.85" customHeight="1" x14ac:dyDescent="0.25">
      <c r="A763" s="4"/>
      <c r="B763" s="53"/>
      <c r="C763" s="53"/>
      <c r="D763" s="63" t="s">
        <v>41</v>
      </c>
      <c r="E763" s="63"/>
      <c r="F763" s="53"/>
      <c r="G763" s="53"/>
      <c r="H763" s="53"/>
      <c r="I763" s="53"/>
      <c r="J763" s="53"/>
      <c r="K763" s="53"/>
      <c r="L763" s="53"/>
      <c r="M763" s="53"/>
      <c r="N763" s="53"/>
      <c r="O763" s="53"/>
      <c r="P763" s="53"/>
      <c r="Q763" s="49">
        <v>307493</v>
      </c>
      <c r="R763" s="50"/>
      <c r="S763" s="50"/>
      <c r="T763" s="51"/>
      <c r="U763" s="52"/>
      <c r="V763" s="53"/>
      <c r="W763" s="53"/>
      <c r="X763" s="53"/>
      <c r="Y763" s="53"/>
      <c r="Z763" s="53"/>
      <c r="AA763" s="53"/>
      <c r="AB763" s="53"/>
      <c r="AC763" s="49">
        <v>307493</v>
      </c>
      <c r="AD763" s="50"/>
      <c r="AE763" s="51"/>
      <c r="AF763" s="57">
        <v>2277.9499999999998</v>
      </c>
      <c r="AG763" s="59"/>
    </row>
    <row r="764" spans="1:33" ht="35.25" customHeight="1" x14ac:dyDescent="0.25">
      <c r="A764" s="23">
        <v>66</v>
      </c>
      <c r="B764" s="15" t="s">
        <v>78</v>
      </c>
      <c r="C764" s="21"/>
      <c r="D764" s="27" t="s">
        <v>79</v>
      </c>
      <c r="E764" s="28"/>
      <c r="F764" s="15" t="s">
        <v>81</v>
      </c>
      <c r="G764" s="21"/>
      <c r="H764" s="37">
        <v>43.63</v>
      </c>
      <c r="I764" s="38"/>
      <c r="J764" s="39"/>
      <c r="K764" s="37">
        <v>80.62</v>
      </c>
      <c r="L764" s="38"/>
      <c r="M764" s="39"/>
      <c r="N764" s="15"/>
      <c r="O764" s="16"/>
      <c r="P764" s="16"/>
      <c r="Q764" s="19">
        <v>165770</v>
      </c>
      <c r="R764" s="19"/>
      <c r="S764" s="19"/>
      <c r="T764" s="19"/>
      <c r="U764" s="16"/>
      <c r="V764" s="16"/>
      <c r="W764" s="16"/>
      <c r="X764" s="16"/>
      <c r="Y764" s="16"/>
      <c r="Z764" s="16"/>
      <c r="AA764" s="16"/>
      <c r="AB764" s="16"/>
      <c r="AC764" s="19">
        <v>165770</v>
      </c>
      <c r="AD764" s="19"/>
      <c r="AE764" s="19"/>
      <c r="AF764" s="16"/>
      <c r="AG764" s="21"/>
    </row>
    <row r="765" spans="1:33" ht="83.25" customHeight="1" x14ac:dyDescent="0.25">
      <c r="A765" s="24"/>
      <c r="B765" s="25" t="s">
        <v>26</v>
      </c>
      <c r="C765" s="26"/>
      <c r="D765" s="29" t="s">
        <v>80</v>
      </c>
      <c r="E765" s="30"/>
      <c r="F765" s="17"/>
      <c r="G765" s="22"/>
      <c r="H765" s="40"/>
      <c r="I765" s="41"/>
      <c r="J765" s="42"/>
      <c r="K765" s="40"/>
      <c r="L765" s="41"/>
      <c r="M765" s="42"/>
      <c r="N765" s="17"/>
      <c r="O765" s="18"/>
      <c r="P765" s="18"/>
      <c r="Q765" s="20"/>
      <c r="R765" s="20"/>
      <c r="S765" s="20"/>
      <c r="T765" s="20"/>
      <c r="U765" s="18"/>
      <c r="V765" s="18"/>
      <c r="W765" s="18"/>
      <c r="X765" s="18"/>
      <c r="Y765" s="18"/>
      <c r="Z765" s="18"/>
      <c r="AA765" s="18"/>
      <c r="AB765" s="18"/>
      <c r="AC765" s="20"/>
      <c r="AD765" s="20"/>
      <c r="AE765" s="20"/>
      <c r="AF765" s="18"/>
      <c r="AG765" s="22"/>
    </row>
    <row r="766" spans="1:33" ht="23.25" customHeight="1" x14ac:dyDescent="0.25">
      <c r="A766" s="4"/>
      <c r="B766" s="53"/>
      <c r="C766" s="54"/>
      <c r="D766" s="55" t="s">
        <v>30</v>
      </c>
      <c r="E766" s="56"/>
      <c r="F766" s="52"/>
      <c r="G766" s="54"/>
      <c r="H766" s="52"/>
      <c r="I766" s="53"/>
      <c r="J766" s="54"/>
      <c r="K766" s="57">
        <v>80.62</v>
      </c>
      <c r="L766" s="58"/>
      <c r="M766" s="59"/>
      <c r="N766" s="60">
        <v>1.5525</v>
      </c>
      <c r="O766" s="61"/>
      <c r="P766" s="62"/>
      <c r="Q766" s="49">
        <v>5461</v>
      </c>
      <c r="R766" s="50"/>
      <c r="S766" s="50"/>
      <c r="T766" s="51"/>
      <c r="U766" s="52" t="s">
        <v>31</v>
      </c>
      <c r="V766" s="53"/>
      <c r="W766" s="53"/>
      <c r="X766" s="54"/>
      <c r="Y766" s="49">
        <v>1</v>
      </c>
      <c r="Z766" s="50"/>
      <c r="AA766" s="50"/>
      <c r="AB766" s="51"/>
      <c r="AC766" s="49">
        <v>5461</v>
      </c>
      <c r="AD766" s="50"/>
      <c r="AE766" s="51"/>
      <c r="AF766" s="52"/>
      <c r="AG766" s="54"/>
    </row>
    <row r="767" spans="1:33" ht="12.95" customHeight="1" x14ac:dyDescent="0.25">
      <c r="A767" s="4"/>
      <c r="B767" s="53"/>
      <c r="C767" s="54"/>
      <c r="D767" s="55" t="s">
        <v>32</v>
      </c>
      <c r="E767" s="56"/>
      <c r="F767" s="52"/>
      <c r="G767" s="54"/>
      <c r="H767" s="52"/>
      <c r="I767" s="53"/>
      <c r="J767" s="54"/>
      <c r="K767" s="49">
        <v>0</v>
      </c>
      <c r="L767" s="50"/>
      <c r="M767" s="51"/>
      <c r="N767" s="60">
        <v>1.6875</v>
      </c>
      <c r="O767" s="61"/>
      <c r="P767" s="62"/>
      <c r="Q767" s="49">
        <v>0</v>
      </c>
      <c r="R767" s="50"/>
      <c r="S767" s="50"/>
      <c r="T767" s="51"/>
      <c r="U767" s="52"/>
      <c r="V767" s="53"/>
      <c r="W767" s="53"/>
      <c r="X767" s="54"/>
      <c r="Y767" s="49">
        <v>1</v>
      </c>
      <c r="Z767" s="50"/>
      <c r="AA767" s="50"/>
      <c r="AB767" s="51"/>
      <c r="AC767" s="49">
        <v>0</v>
      </c>
      <c r="AD767" s="50"/>
      <c r="AE767" s="51"/>
      <c r="AF767" s="52"/>
      <c r="AG767" s="54"/>
    </row>
    <row r="768" spans="1:33" ht="12.95" customHeight="1" x14ac:dyDescent="0.25">
      <c r="A768" s="4"/>
      <c r="B768" s="53"/>
      <c r="C768" s="54"/>
      <c r="D768" s="55" t="s">
        <v>33</v>
      </c>
      <c r="E768" s="56"/>
      <c r="F768" s="52"/>
      <c r="G768" s="54"/>
      <c r="H768" s="52"/>
      <c r="I768" s="53"/>
      <c r="J768" s="54"/>
      <c r="K768" s="49">
        <v>0</v>
      </c>
      <c r="L768" s="50"/>
      <c r="M768" s="51"/>
      <c r="N768" s="60">
        <v>1.6875</v>
      </c>
      <c r="O768" s="61"/>
      <c r="P768" s="62"/>
      <c r="Q768" s="49">
        <v>0</v>
      </c>
      <c r="R768" s="50"/>
      <c r="S768" s="50"/>
      <c r="T768" s="51"/>
      <c r="U768" s="52"/>
      <c r="V768" s="53"/>
      <c r="W768" s="53"/>
      <c r="X768" s="54"/>
      <c r="Y768" s="49">
        <v>1</v>
      </c>
      <c r="Z768" s="50"/>
      <c r="AA768" s="50"/>
      <c r="AB768" s="51"/>
      <c r="AC768" s="49">
        <v>0</v>
      </c>
      <c r="AD768" s="50"/>
      <c r="AE768" s="51"/>
      <c r="AF768" s="52"/>
      <c r="AG768" s="54"/>
    </row>
    <row r="769" spans="1:33" ht="12.95" customHeight="1" x14ac:dyDescent="0.25">
      <c r="A769" s="4"/>
      <c r="B769" s="53"/>
      <c r="C769" s="54"/>
      <c r="D769" s="55" t="s">
        <v>34</v>
      </c>
      <c r="E769" s="56"/>
      <c r="F769" s="52"/>
      <c r="G769" s="54"/>
      <c r="H769" s="52"/>
      <c r="I769" s="53"/>
      <c r="J769" s="54"/>
      <c r="K769" s="49">
        <v>0</v>
      </c>
      <c r="L769" s="50"/>
      <c r="M769" s="51"/>
      <c r="N769" s="49">
        <v>1</v>
      </c>
      <c r="O769" s="50"/>
      <c r="P769" s="51"/>
      <c r="Q769" s="49">
        <v>0</v>
      </c>
      <c r="R769" s="50"/>
      <c r="S769" s="50"/>
      <c r="T769" s="51"/>
      <c r="U769" s="52"/>
      <c r="V769" s="53"/>
      <c r="W769" s="53"/>
      <c r="X769" s="54"/>
      <c r="Y769" s="49">
        <v>1</v>
      </c>
      <c r="Z769" s="50"/>
      <c r="AA769" s="50"/>
      <c r="AB769" s="51"/>
      <c r="AC769" s="49">
        <v>0</v>
      </c>
      <c r="AD769" s="50"/>
      <c r="AE769" s="51"/>
      <c r="AF769" s="52"/>
      <c r="AG769" s="54"/>
    </row>
    <row r="770" spans="1:33" ht="42.75" customHeight="1" x14ac:dyDescent="0.25">
      <c r="A770" s="7">
        <v>66.099999999999994</v>
      </c>
      <c r="B770" s="52" t="s">
        <v>275</v>
      </c>
      <c r="C770" s="54"/>
      <c r="D770" s="55" t="s">
        <v>82</v>
      </c>
      <c r="E770" s="56"/>
      <c r="F770" s="52" t="s">
        <v>74</v>
      </c>
      <c r="G770" s="54"/>
      <c r="H770" s="49">
        <v>4363</v>
      </c>
      <c r="I770" s="50"/>
      <c r="J770" s="51"/>
      <c r="K770" s="57">
        <v>34.74</v>
      </c>
      <c r="L770" s="58"/>
      <c r="M770" s="59"/>
      <c r="N770" s="90">
        <v>100</v>
      </c>
      <c r="O770" s="91"/>
      <c r="P770" s="92"/>
      <c r="Q770" s="66">
        <v>151571</v>
      </c>
      <c r="R770" s="67"/>
      <c r="S770" s="67"/>
      <c r="T770" s="68"/>
      <c r="U770" s="52"/>
      <c r="V770" s="53"/>
      <c r="W770" s="53"/>
      <c r="X770" s="54"/>
      <c r="Y770" s="49">
        <v>1</v>
      </c>
      <c r="Z770" s="50"/>
      <c r="AA770" s="50"/>
      <c r="AB770" s="51"/>
      <c r="AC770" s="66">
        <v>151571</v>
      </c>
      <c r="AD770" s="67"/>
      <c r="AE770" s="68"/>
      <c r="AF770" s="55"/>
      <c r="AG770" s="56"/>
    </row>
    <row r="771" spans="1:33" ht="12.95" customHeight="1" x14ac:dyDescent="0.25">
      <c r="A771" s="4"/>
      <c r="B771" s="53"/>
      <c r="C771" s="54"/>
      <c r="D771" s="55" t="s">
        <v>37</v>
      </c>
      <c r="E771" s="56"/>
      <c r="F771" s="52"/>
      <c r="G771" s="54"/>
      <c r="H771" s="52"/>
      <c r="I771" s="53"/>
      <c r="J771" s="54"/>
      <c r="K771" s="57">
        <v>1.05</v>
      </c>
      <c r="L771" s="58"/>
      <c r="M771" s="59"/>
      <c r="N771" s="52"/>
      <c r="O771" s="53"/>
      <c r="P771" s="54"/>
      <c r="Q771" s="49">
        <v>5734</v>
      </c>
      <c r="R771" s="50"/>
      <c r="S771" s="50"/>
      <c r="T771" s="51"/>
      <c r="U771" s="52"/>
      <c r="V771" s="53"/>
      <c r="W771" s="53"/>
      <c r="X771" s="54"/>
      <c r="Y771" s="57">
        <v>1.05</v>
      </c>
      <c r="Z771" s="58"/>
      <c r="AA771" s="58"/>
      <c r="AB771" s="59"/>
      <c r="AC771" s="49">
        <v>5734</v>
      </c>
      <c r="AD771" s="50"/>
      <c r="AE771" s="51"/>
      <c r="AF771" s="52"/>
      <c r="AG771" s="54"/>
    </row>
    <row r="772" spans="1:33" ht="12.95" customHeight="1" x14ac:dyDescent="0.25">
      <c r="A772" s="4"/>
      <c r="B772" s="53"/>
      <c r="C772" s="54"/>
      <c r="D772" s="55" t="s">
        <v>38</v>
      </c>
      <c r="E772" s="56"/>
      <c r="F772" s="52"/>
      <c r="G772" s="54"/>
      <c r="H772" s="52"/>
      <c r="I772" s="53"/>
      <c r="J772" s="54"/>
      <c r="K772" s="57">
        <v>0.55000000000000004</v>
      </c>
      <c r="L772" s="58"/>
      <c r="M772" s="59"/>
      <c r="N772" s="52"/>
      <c r="O772" s="53"/>
      <c r="P772" s="54"/>
      <c r="Q772" s="49">
        <v>3004</v>
      </c>
      <c r="R772" s="50"/>
      <c r="S772" s="50"/>
      <c r="T772" s="51"/>
      <c r="U772" s="52"/>
      <c r="V772" s="53"/>
      <c r="W772" s="53"/>
      <c r="X772" s="54"/>
      <c r="Y772" s="57">
        <v>0.55000000000000004</v>
      </c>
      <c r="Z772" s="58"/>
      <c r="AA772" s="58"/>
      <c r="AB772" s="59"/>
      <c r="AC772" s="49">
        <v>3004</v>
      </c>
      <c r="AD772" s="50"/>
      <c r="AE772" s="51"/>
      <c r="AF772" s="52"/>
      <c r="AG772" s="54"/>
    </row>
    <row r="773" spans="1:33" ht="12.95" customHeight="1" x14ac:dyDescent="0.25">
      <c r="A773" s="4"/>
      <c r="B773" s="53"/>
      <c r="C773" s="54"/>
      <c r="D773" s="55" t="s">
        <v>39</v>
      </c>
      <c r="E773" s="56"/>
      <c r="F773" s="52" t="s">
        <v>40</v>
      </c>
      <c r="G773" s="54"/>
      <c r="H773" s="57">
        <v>8.3800000000000008</v>
      </c>
      <c r="I773" s="58"/>
      <c r="J773" s="59"/>
      <c r="K773" s="55"/>
      <c r="L773" s="63"/>
      <c r="M773" s="56"/>
      <c r="N773" s="60">
        <v>1.5525</v>
      </c>
      <c r="O773" s="61"/>
      <c r="P773" s="62"/>
      <c r="Q773" s="55"/>
      <c r="R773" s="63"/>
      <c r="S773" s="63"/>
      <c r="T773" s="56"/>
      <c r="U773" s="55"/>
      <c r="V773" s="63"/>
      <c r="W773" s="63"/>
      <c r="X773" s="56"/>
      <c r="Y773" s="55"/>
      <c r="Z773" s="63"/>
      <c r="AA773" s="63"/>
      <c r="AB773" s="56"/>
      <c r="AC773" s="55"/>
      <c r="AD773" s="63"/>
      <c r="AE773" s="56"/>
      <c r="AF773" s="57">
        <v>567.62</v>
      </c>
      <c r="AG773" s="59"/>
    </row>
    <row r="774" spans="1:33" ht="11.85" customHeight="1" x14ac:dyDescent="0.25">
      <c r="A774" s="4"/>
      <c r="B774" s="53"/>
      <c r="C774" s="53"/>
      <c r="D774" s="63" t="s">
        <v>41</v>
      </c>
      <c r="E774" s="63"/>
      <c r="F774" s="53"/>
      <c r="G774" s="53"/>
      <c r="H774" s="53"/>
      <c r="I774" s="53"/>
      <c r="J774" s="53"/>
      <c r="K774" s="53"/>
      <c r="L774" s="53"/>
      <c r="M774" s="53"/>
      <c r="N774" s="53"/>
      <c r="O774" s="53"/>
      <c r="P774" s="53"/>
      <c r="Q774" s="49">
        <v>165770</v>
      </c>
      <c r="R774" s="50"/>
      <c r="S774" s="50"/>
      <c r="T774" s="51"/>
      <c r="U774" s="52"/>
      <c r="V774" s="53"/>
      <c r="W774" s="53"/>
      <c r="X774" s="53"/>
      <c r="Y774" s="53"/>
      <c r="Z774" s="53"/>
      <c r="AA774" s="53"/>
      <c r="AB774" s="53"/>
      <c r="AC774" s="49">
        <v>165770</v>
      </c>
      <c r="AD774" s="50"/>
      <c r="AE774" s="51"/>
      <c r="AF774" s="57">
        <v>567.62</v>
      </c>
      <c r="AG774" s="59"/>
    </row>
    <row r="775" spans="1:33" ht="11.85" customHeight="1" x14ac:dyDescent="0.25">
      <c r="A775" s="16" t="s">
        <v>170</v>
      </c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  <c r="AA775" s="16"/>
      <c r="AB775" s="16"/>
      <c r="AC775" s="16"/>
      <c r="AD775" s="16"/>
      <c r="AE775" s="16"/>
      <c r="AF775" s="16"/>
      <c r="AG775" s="16"/>
    </row>
    <row r="776" spans="1:33" ht="96.75" customHeight="1" x14ac:dyDescent="0.25">
      <c r="A776" s="23">
        <v>67</v>
      </c>
      <c r="B776" s="15" t="s">
        <v>86</v>
      </c>
      <c r="C776" s="21"/>
      <c r="D776" s="27" t="s">
        <v>87</v>
      </c>
      <c r="E776" s="28"/>
      <c r="F776" s="15" t="s">
        <v>61</v>
      </c>
      <c r="G776" s="21"/>
      <c r="H776" s="37">
        <v>45.67</v>
      </c>
      <c r="I776" s="38"/>
      <c r="J776" s="39"/>
      <c r="K776" s="37">
        <v>2271.67</v>
      </c>
      <c r="L776" s="38"/>
      <c r="M776" s="39"/>
      <c r="N776" s="15"/>
      <c r="O776" s="16"/>
      <c r="P776" s="16"/>
      <c r="Q776" s="19">
        <v>250800</v>
      </c>
      <c r="R776" s="19"/>
      <c r="S776" s="19"/>
      <c r="T776" s="19"/>
      <c r="U776" s="16"/>
      <c r="V776" s="16"/>
      <c r="W776" s="16"/>
      <c r="X776" s="16"/>
      <c r="Y776" s="16"/>
      <c r="Z776" s="16"/>
      <c r="AA776" s="16"/>
      <c r="AB776" s="16"/>
      <c r="AC776" s="19">
        <v>250800</v>
      </c>
      <c r="AD776" s="19"/>
      <c r="AE776" s="19"/>
      <c r="AF776" s="16"/>
      <c r="AG776" s="21"/>
    </row>
    <row r="777" spans="1:33" ht="87.75" customHeight="1" x14ac:dyDescent="0.25">
      <c r="A777" s="24"/>
      <c r="B777" s="25" t="s">
        <v>26</v>
      </c>
      <c r="C777" s="26"/>
      <c r="D777" s="29" t="s">
        <v>101</v>
      </c>
      <c r="E777" s="30"/>
      <c r="F777" s="17"/>
      <c r="G777" s="22"/>
      <c r="H777" s="40"/>
      <c r="I777" s="41"/>
      <c r="J777" s="42"/>
      <c r="K777" s="40"/>
      <c r="L777" s="41"/>
      <c r="M777" s="42"/>
      <c r="N777" s="17"/>
      <c r="O777" s="18"/>
      <c r="P777" s="18"/>
      <c r="Q777" s="20"/>
      <c r="R777" s="20"/>
      <c r="S777" s="20"/>
      <c r="T777" s="20"/>
      <c r="U777" s="18"/>
      <c r="V777" s="18"/>
      <c r="W777" s="18"/>
      <c r="X777" s="18"/>
      <c r="Y777" s="18"/>
      <c r="Z777" s="18"/>
      <c r="AA777" s="18"/>
      <c r="AB777" s="18"/>
      <c r="AC777" s="20"/>
      <c r="AD777" s="20"/>
      <c r="AE777" s="20"/>
      <c r="AF777" s="18"/>
      <c r="AG777" s="22"/>
    </row>
    <row r="778" spans="1:33" ht="23.25" customHeight="1" x14ac:dyDescent="0.25">
      <c r="A778" s="4"/>
      <c r="B778" s="53"/>
      <c r="C778" s="54"/>
      <c r="D778" s="55" t="s">
        <v>30</v>
      </c>
      <c r="E778" s="56"/>
      <c r="F778" s="52"/>
      <c r="G778" s="54"/>
      <c r="H778" s="52"/>
      <c r="I778" s="53"/>
      <c r="J778" s="54"/>
      <c r="K778" s="57">
        <v>968.29</v>
      </c>
      <c r="L778" s="58"/>
      <c r="M778" s="59"/>
      <c r="N778" s="60">
        <v>1.5525</v>
      </c>
      <c r="O778" s="61"/>
      <c r="P778" s="62"/>
      <c r="Q778" s="49">
        <v>68654</v>
      </c>
      <c r="R778" s="50"/>
      <c r="S778" s="50"/>
      <c r="T778" s="51"/>
      <c r="U778" s="52" t="s">
        <v>31</v>
      </c>
      <c r="V778" s="53"/>
      <c r="W778" s="53"/>
      <c r="X778" s="54"/>
      <c r="Y778" s="49">
        <v>1</v>
      </c>
      <c r="Z778" s="50"/>
      <c r="AA778" s="50"/>
      <c r="AB778" s="51"/>
      <c r="AC778" s="49">
        <v>68654</v>
      </c>
      <c r="AD778" s="50"/>
      <c r="AE778" s="51"/>
      <c r="AF778" s="52"/>
      <c r="AG778" s="54"/>
    </row>
    <row r="779" spans="1:33" ht="12.95" customHeight="1" x14ac:dyDescent="0.25">
      <c r="A779" s="4"/>
      <c r="B779" s="53"/>
      <c r="C779" s="54"/>
      <c r="D779" s="55" t="s">
        <v>32</v>
      </c>
      <c r="E779" s="56"/>
      <c r="F779" s="52"/>
      <c r="G779" s="54"/>
      <c r="H779" s="52"/>
      <c r="I779" s="53"/>
      <c r="J779" s="54"/>
      <c r="K779" s="57">
        <v>123.04</v>
      </c>
      <c r="L779" s="58"/>
      <c r="M779" s="59"/>
      <c r="N779" s="60">
        <v>1.6875</v>
      </c>
      <c r="O779" s="61"/>
      <c r="P779" s="62"/>
      <c r="Q779" s="49">
        <v>9482</v>
      </c>
      <c r="R779" s="50"/>
      <c r="S779" s="50"/>
      <c r="T779" s="51"/>
      <c r="U779" s="52"/>
      <c r="V779" s="53"/>
      <c r="W779" s="53"/>
      <c r="X779" s="54"/>
      <c r="Y779" s="49">
        <v>1</v>
      </c>
      <c r="Z779" s="50"/>
      <c r="AA779" s="50"/>
      <c r="AB779" s="51"/>
      <c r="AC779" s="49">
        <v>9482</v>
      </c>
      <c r="AD779" s="50"/>
      <c r="AE779" s="51"/>
      <c r="AF779" s="52"/>
      <c r="AG779" s="54"/>
    </row>
    <row r="780" spans="1:33" ht="12.95" customHeight="1" x14ac:dyDescent="0.25">
      <c r="A780" s="4"/>
      <c r="B780" s="53"/>
      <c r="C780" s="54"/>
      <c r="D780" s="55" t="s">
        <v>33</v>
      </c>
      <c r="E780" s="56"/>
      <c r="F780" s="52"/>
      <c r="G780" s="54"/>
      <c r="H780" s="52"/>
      <c r="I780" s="53"/>
      <c r="J780" s="54"/>
      <c r="K780" s="57">
        <v>72.27</v>
      </c>
      <c r="L780" s="58"/>
      <c r="M780" s="59"/>
      <c r="N780" s="60">
        <v>1.6875</v>
      </c>
      <c r="O780" s="61"/>
      <c r="P780" s="62"/>
      <c r="Q780" s="49">
        <v>5570</v>
      </c>
      <c r="R780" s="50"/>
      <c r="S780" s="50"/>
      <c r="T780" s="51"/>
      <c r="U780" s="52"/>
      <c r="V780" s="53"/>
      <c r="W780" s="53"/>
      <c r="X780" s="54"/>
      <c r="Y780" s="49">
        <v>1</v>
      </c>
      <c r="Z780" s="50"/>
      <c r="AA780" s="50"/>
      <c r="AB780" s="51"/>
      <c r="AC780" s="49">
        <v>5570</v>
      </c>
      <c r="AD780" s="50"/>
      <c r="AE780" s="51"/>
      <c r="AF780" s="52"/>
      <c r="AG780" s="54"/>
    </row>
    <row r="781" spans="1:33" ht="12.95" customHeight="1" x14ac:dyDescent="0.25">
      <c r="A781" s="4"/>
      <c r="B781" s="53"/>
      <c r="C781" s="54"/>
      <c r="D781" s="55" t="s">
        <v>34</v>
      </c>
      <c r="E781" s="56"/>
      <c r="F781" s="52"/>
      <c r="G781" s="54"/>
      <c r="H781" s="52"/>
      <c r="I781" s="53"/>
      <c r="J781" s="54"/>
      <c r="K781" s="57">
        <v>1180.3399999999999</v>
      </c>
      <c r="L781" s="58"/>
      <c r="M781" s="59"/>
      <c r="N781" s="49">
        <v>1</v>
      </c>
      <c r="O781" s="50"/>
      <c r="P781" s="51"/>
      <c r="Q781" s="49">
        <v>53906</v>
      </c>
      <c r="R781" s="50"/>
      <c r="S781" s="50"/>
      <c r="T781" s="51"/>
      <c r="U781" s="52"/>
      <c r="V781" s="53"/>
      <c r="W781" s="53"/>
      <c r="X781" s="54"/>
      <c r="Y781" s="49">
        <v>1</v>
      </c>
      <c r="Z781" s="50"/>
      <c r="AA781" s="50"/>
      <c r="AB781" s="51"/>
      <c r="AC781" s="49">
        <v>53906</v>
      </c>
      <c r="AD781" s="50"/>
      <c r="AE781" s="51"/>
      <c r="AF781" s="52"/>
      <c r="AG781" s="54"/>
    </row>
    <row r="782" spans="1:33" ht="12.95" customHeight="1" x14ac:dyDescent="0.25">
      <c r="A782" s="4"/>
      <c r="B782" s="53"/>
      <c r="C782" s="54"/>
      <c r="D782" s="55" t="s">
        <v>37</v>
      </c>
      <c r="E782" s="56"/>
      <c r="F782" s="52"/>
      <c r="G782" s="54"/>
      <c r="H782" s="52"/>
      <c r="I782" s="53"/>
      <c r="J782" s="54"/>
      <c r="K782" s="57">
        <v>1.05</v>
      </c>
      <c r="L782" s="58"/>
      <c r="M782" s="59"/>
      <c r="N782" s="52"/>
      <c r="O782" s="53"/>
      <c r="P782" s="54"/>
      <c r="Q782" s="49">
        <v>77935</v>
      </c>
      <c r="R782" s="50"/>
      <c r="S782" s="50"/>
      <c r="T782" s="51"/>
      <c r="U782" s="52"/>
      <c r="V782" s="53"/>
      <c r="W782" s="53"/>
      <c r="X782" s="54"/>
      <c r="Y782" s="57">
        <v>1.05</v>
      </c>
      <c r="Z782" s="58"/>
      <c r="AA782" s="58"/>
      <c r="AB782" s="59"/>
      <c r="AC782" s="49">
        <v>77935</v>
      </c>
      <c r="AD782" s="50"/>
      <c r="AE782" s="51"/>
      <c r="AF782" s="52"/>
      <c r="AG782" s="54"/>
    </row>
    <row r="783" spans="1:33" ht="12.95" customHeight="1" x14ac:dyDescent="0.25">
      <c r="A783" s="4"/>
      <c r="B783" s="53"/>
      <c r="C783" s="54"/>
      <c r="D783" s="55" t="s">
        <v>38</v>
      </c>
      <c r="E783" s="56"/>
      <c r="F783" s="52"/>
      <c r="G783" s="54"/>
      <c r="H783" s="52"/>
      <c r="I783" s="53"/>
      <c r="J783" s="54"/>
      <c r="K783" s="57">
        <v>0.55000000000000004</v>
      </c>
      <c r="L783" s="58"/>
      <c r="M783" s="59"/>
      <c r="N783" s="52"/>
      <c r="O783" s="53"/>
      <c r="P783" s="54"/>
      <c r="Q783" s="49">
        <v>40823</v>
      </c>
      <c r="R783" s="50"/>
      <c r="S783" s="50"/>
      <c r="T783" s="51"/>
      <c r="U783" s="52"/>
      <c r="V783" s="53"/>
      <c r="W783" s="53"/>
      <c r="X783" s="54"/>
      <c r="Y783" s="57">
        <v>0.55000000000000004</v>
      </c>
      <c r="Z783" s="58"/>
      <c r="AA783" s="58"/>
      <c r="AB783" s="59"/>
      <c r="AC783" s="49">
        <v>40823</v>
      </c>
      <c r="AD783" s="50"/>
      <c r="AE783" s="51"/>
      <c r="AF783" s="52"/>
      <c r="AG783" s="54"/>
    </row>
    <row r="784" spans="1:33" ht="12.95" customHeight="1" x14ac:dyDescent="0.25">
      <c r="A784" s="4"/>
      <c r="B784" s="53"/>
      <c r="C784" s="54"/>
      <c r="D784" s="55" t="s">
        <v>39</v>
      </c>
      <c r="E784" s="56"/>
      <c r="F784" s="52" t="s">
        <v>40</v>
      </c>
      <c r="G784" s="54"/>
      <c r="H784" s="57">
        <v>103.01</v>
      </c>
      <c r="I784" s="58"/>
      <c r="J784" s="59"/>
      <c r="K784" s="55"/>
      <c r="L784" s="63"/>
      <c r="M784" s="56"/>
      <c r="N784" s="60">
        <v>1.5525</v>
      </c>
      <c r="O784" s="61"/>
      <c r="P784" s="62"/>
      <c r="Q784" s="55"/>
      <c r="R784" s="63"/>
      <c r="S784" s="63"/>
      <c r="T784" s="56"/>
      <c r="U784" s="55"/>
      <c r="V784" s="63"/>
      <c r="W784" s="63"/>
      <c r="X784" s="56"/>
      <c r="Y784" s="55"/>
      <c r="Z784" s="63"/>
      <c r="AA784" s="63"/>
      <c r="AB784" s="56"/>
      <c r="AC784" s="55"/>
      <c r="AD784" s="63"/>
      <c r="AE784" s="56"/>
      <c r="AF784" s="57">
        <v>7303.68</v>
      </c>
      <c r="AG784" s="59"/>
    </row>
    <row r="785" spans="1:33" ht="11.85" customHeight="1" x14ac:dyDescent="0.25">
      <c r="A785" s="4"/>
      <c r="B785" s="53"/>
      <c r="C785" s="53"/>
      <c r="D785" s="63" t="s">
        <v>41</v>
      </c>
      <c r="E785" s="63"/>
      <c r="F785" s="53"/>
      <c r="G785" s="53"/>
      <c r="H785" s="53"/>
      <c r="I785" s="53"/>
      <c r="J785" s="53"/>
      <c r="K785" s="53"/>
      <c r="L785" s="53"/>
      <c r="M785" s="53"/>
      <c r="N785" s="53"/>
      <c r="O785" s="53"/>
      <c r="P785" s="53"/>
      <c r="Q785" s="49">
        <v>250800</v>
      </c>
      <c r="R785" s="50"/>
      <c r="S785" s="50"/>
      <c r="T785" s="51"/>
      <c r="U785" s="52"/>
      <c r="V785" s="53"/>
      <c r="W785" s="53"/>
      <c r="X785" s="53"/>
      <c r="Y785" s="53"/>
      <c r="Z785" s="53"/>
      <c r="AA785" s="53"/>
      <c r="AB785" s="53"/>
      <c r="AC785" s="49">
        <v>250800</v>
      </c>
      <c r="AD785" s="50"/>
      <c r="AE785" s="51"/>
      <c r="AF785" s="57">
        <v>7303.68</v>
      </c>
      <c r="AG785" s="59"/>
    </row>
    <row r="786" spans="1:33" ht="92.25" customHeight="1" x14ac:dyDescent="0.25">
      <c r="A786" s="23">
        <v>68</v>
      </c>
      <c r="B786" s="15" t="s">
        <v>89</v>
      </c>
      <c r="C786" s="21"/>
      <c r="D786" s="27" t="s">
        <v>90</v>
      </c>
      <c r="E786" s="28"/>
      <c r="F786" s="15" t="s">
        <v>92</v>
      </c>
      <c r="G786" s="21"/>
      <c r="H786" s="37">
        <v>45.67</v>
      </c>
      <c r="I786" s="38"/>
      <c r="J786" s="39"/>
      <c r="K786" s="31">
        <v>10688.2</v>
      </c>
      <c r="L786" s="32"/>
      <c r="M786" s="33"/>
      <c r="N786" s="15"/>
      <c r="O786" s="16"/>
      <c r="P786" s="16"/>
      <c r="Q786" s="19">
        <v>908085</v>
      </c>
      <c r="R786" s="19"/>
      <c r="S786" s="19"/>
      <c r="T786" s="19"/>
      <c r="U786" s="16"/>
      <c r="V786" s="16"/>
      <c r="W786" s="16"/>
      <c r="X786" s="16"/>
      <c r="Y786" s="16"/>
      <c r="Z786" s="16"/>
      <c r="AA786" s="16"/>
      <c r="AB786" s="16"/>
      <c r="AC786" s="19">
        <v>908085</v>
      </c>
      <c r="AD786" s="19"/>
      <c r="AE786" s="19"/>
      <c r="AF786" s="16"/>
      <c r="AG786" s="21"/>
    </row>
    <row r="787" spans="1:33" ht="86.25" customHeight="1" x14ac:dyDescent="0.25">
      <c r="A787" s="24"/>
      <c r="B787" s="25" t="s">
        <v>26</v>
      </c>
      <c r="C787" s="26"/>
      <c r="D787" s="29" t="s">
        <v>102</v>
      </c>
      <c r="E787" s="30"/>
      <c r="F787" s="17"/>
      <c r="G787" s="22"/>
      <c r="H787" s="40"/>
      <c r="I787" s="41"/>
      <c r="J787" s="42"/>
      <c r="K787" s="34"/>
      <c r="L787" s="35"/>
      <c r="M787" s="36"/>
      <c r="N787" s="17"/>
      <c r="O787" s="18"/>
      <c r="P787" s="18"/>
      <c r="Q787" s="20"/>
      <c r="R787" s="20"/>
      <c r="S787" s="20"/>
      <c r="T787" s="20"/>
      <c r="U787" s="18"/>
      <c r="V787" s="18"/>
      <c r="W787" s="18"/>
      <c r="X787" s="18"/>
      <c r="Y787" s="18"/>
      <c r="Z787" s="18"/>
      <c r="AA787" s="18"/>
      <c r="AB787" s="18"/>
      <c r="AC787" s="20"/>
      <c r="AD787" s="20"/>
      <c r="AE787" s="20"/>
      <c r="AF787" s="18"/>
      <c r="AG787" s="22"/>
    </row>
    <row r="788" spans="1:33" ht="23.25" customHeight="1" x14ac:dyDescent="0.25">
      <c r="A788" s="4"/>
      <c r="B788" s="53"/>
      <c r="C788" s="54"/>
      <c r="D788" s="55" t="s">
        <v>30</v>
      </c>
      <c r="E788" s="56"/>
      <c r="F788" s="52"/>
      <c r="G788" s="54"/>
      <c r="H788" s="52"/>
      <c r="I788" s="53"/>
      <c r="J788" s="54"/>
      <c r="K788" s="57">
        <v>1465.77</v>
      </c>
      <c r="L788" s="58"/>
      <c r="M788" s="59"/>
      <c r="N788" s="60">
        <v>1.5525</v>
      </c>
      <c r="O788" s="61"/>
      <c r="P788" s="62"/>
      <c r="Q788" s="49">
        <v>103927</v>
      </c>
      <c r="R788" s="50"/>
      <c r="S788" s="50"/>
      <c r="T788" s="51"/>
      <c r="U788" s="52" t="s">
        <v>31</v>
      </c>
      <c r="V788" s="53"/>
      <c r="W788" s="53"/>
      <c r="X788" s="54"/>
      <c r="Y788" s="49">
        <v>1</v>
      </c>
      <c r="Z788" s="50"/>
      <c r="AA788" s="50"/>
      <c r="AB788" s="51"/>
      <c r="AC788" s="49">
        <v>103927</v>
      </c>
      <c r="AD788" s="50"/>
      <c r="AE788" s="51"/>
      <c r="AF788" s="52"/>
      <c r="AG788" s="54"/>
    </row>
    <row r="789" spans="1:33" ht="12.95" customHeight="1" x14ac:dyDescent="0.25">
      <c r="A789" s="4"/>
      <c r="B789" s="53"/>
      <c r="C789" s="54"/>
      <c r="D789" s="55" t="s">
        <v>32</v>
      </c>
      <c r="E789" s="56"/>
      <c r="F789" s="52"/>
      <c r="G789" s="54"/>
      <c r="H789" s="52"/>
      <c r="I789" s="53"/>
      <c r="J789" s="54"/>
      <c r="K789" s="57">
        <v>31.75</v>
      </c>
      <c r="L789" s="58"/>
      <c r="M789" s="59"/>
      <c r="N789" s="60">
        <v>1.6875</v>
      </c>
      <c r="O789" s="61"/>
      <c r="P789" s="62"/>
      <c r="Q789" s="49">
        <v>2447</v>
      </c>
      <c r="R789" s="50"/>
      <c r="S789" s="50"/>
      <c r="T789" s="51"/>
      <c r="U789" s="52"/>
      <c r="V789" s="53"/>
      <c r="W789" s="53"/>
      <c r="X789" s="54"/>
      <c r="Y789" s="49">
        <v>1</v>
      </c>
      <c r="Z789" s="50"/>
      <c r="AA789" s="50"/>
      <c r="AB789" s="51"/>
      <c r="AC789" s="49">
        <v>2447</v>
      </c>
      <c r="AD789" s="50"/>
      <c r="AE789" s="51"/>
      <c r="AF789" s="52"/>
      <c r="AG789" s="54"/>
    </row>
    <row r="790" spans="1:33" ht="12.95" customHeight="1" x14ac:dyDescent="0.25">
      <c r="A790" s="4"/>
      <c r="B790" s="53"/>
      <c r="C790" s="54"/>
      <c r="D790" s="55" t="s">
        <v>33</v>
      </c>
      <c r="E790" s="56"/>
      <c r="F790" s="52"/>
      <c r="G790" s="54"/>
      <c r="H790" s="52"/>
      <c r="I790" s="53"/>
      <c r="J790" s="54"/>
      <c r="K790" s="57">
        <v>17.52</v>
      </c>
      <c r="L790" s="58"/>
      <c r="M790" s="59"/>
      <c r="N790" s="60">
        <v>1.6875</v>
      </c>
      <c r="O790" s="61"/>
      <c r="P790" s="62"/>
      <c r="Q790" s="49">
        <v>1350</v>
      </c>
      <c r="R790" s="50"/>
      <c r="S790" s="50"/>
      <c r="T790" s="51"/>
      <c r="U790" s="52"/>
      <c r="V790" s="53"/>
      <c r="W790" s="53"/>
      <c r="X790" s="54"/>
      <c r="Y790" s="49">
        <v>1</v>
      </c>
      <c r="Z790" s="50"/>
      <c r="AA790" s="50"/>
      <c r="AB790" s="51"/>
      <c r="AC790" s="49">
        <v>1350</v>
      </c>
      <c r="AD790" s="50"/>
      <c r="AE790" s="51"/>
      <c r="AF790" s="52"/>
      <c r="AG790" s="54"/>
    </row>
    <row r="791" spans="1:33" ht="12.95" customHeight="1" x14ac:dyDescent="0.25">
      <c r="A791" s="4"/>
      <c r="B791" s="53"/>
      <c r="C791" s="54"/>
      <c r="D791" s="55" t="s">
        <v>34</v>
      </c>
      <c r="E791" s="56"/>
      <c r="F791" s="52"/>
      <c r="G791" s="54"/>
      <c r="H791" s="52"/>
      <c r="I791" s="53"/>
      <c r="J791" s="54"/>
      <c r="K791" s="57">
        <v>9190.68</v>
      </c>
      <c r="L791" s="58"/>
      <c r="M791" s="59"/>
      <c r="N791" s="49">
        <v>1</v>
      </c>
      <c r="O791" s="50"/>
      <c r="P791" s="51"/>
      <c r="Q791" s="49">
        <v>419738</v>
      </c>
      <c r="R791" s="50"/>
      <c r="S791" s="50"/>
      <c r="T791" s="51"/>
      <c r="U791" s="52"/>
      <c r="V791" s="53"/>
      <c r="W791" s="53"/>
      <c r="X791" s="54"/>
      <c r="Y791" s="49">
        <v>1</v>
      </c>
      <c r="Z791" s="50"/>
      <c r="AA791" s="50"/>
      <c r="AB791" s="51"/>
      <c r="AC791" s="49">
        <v>419738</v>
      </c>
      <c r="AD791" s="50"/>
      <c r="AE791" s="51"/>
      <c r="AF791" s="52"/>
      <c r="AG791" s="54"/>
    </row>
    <row r="792" spans="1:33" ht="60.75" customHeight="1" x14ac:dyDescent="0.25">
      <c r="A792" s="7">
        <v>68.099999999999994</v>
      </c>
      <c r="B792" s="52" t="s">
        <v>93</v>
      </c>
      <c r="C792" s="54"/>
      <c r="D792" s="55" t="s">
        <v>94</v>
      </c>
      <c r="E792" s="56"/>
      <c r="F792" s="52" t="s">
        <v>74</v>
      </c>
      <c r="G792" s="54"/>
      <c r="H792" s="49">
        <v>-4567</v>
      </c>
      <c r="I792" s="50"/>
      <c r="J792" s="51"/>
      <c r="K792" s="57">
        <v>71.19</v>
      </c>
      <c r="L792" s="58"/>
      <c r="M792" s="59"/>
      <c r="N792" s="90">
        <v>-100</v>
      </c>
      <c r="O792" s="91"/>
      <c r="P792" s="92"/>
      <c r="Q792" s="66">
        <v>-325125</v>
      </c>
      <c r="R792" s="67"/>
      <c r="S792" s="67"/>
      <c r="T792" s="68"/>
      <c r="U792" s="52"/>
      <c r="V792" s="53"/>
      <c r="W792" s="53"/>
      <c r="X792" s="54"/>
      <c r="Y792" s="49">
        <v>1</v>
      </c>
      <c r="Z792" s="50"/>
      <c r="AA792" s="50"/>
      <c r="AB792" s="51"/>
      <c r="AC792" s="66">
        <v>-325125</v>
      </c>
      <c r="AD792" s="67"/>
      <c r="AE792" s="68"/>
      <c r="AF792" s="55"/>
      <c r="AG792" s="56"/>
    </row>
    <row r="793" spans="1:33" ht="45" customHeight="1" x14ac:dyDescent="0.25">
      <c r="A793" s="7">
        <v>68.2</v>
      </c>
      <c r="B793" s="52" t="s">
        <v>95</v>
      </c>
      <c r="C793" s="54"/>
      <c r="D793" s="55" t="s">
        <v>96</v>
      </c>
      <c r="E793" s="56"/>
      <c r="F793" s="52" t="s">
        <v>68</v>
      </c>
      <c r="G793" s="54"/>
      <c r="H793" s="60">
        <v>-2.2835000000000001</v>
      </c>
      <c r="I793" s="61"/>
      <c r="J793" s="62"/>
      <c r="K793" s="66">
        <v>9000</v>
      </c>
      <c r="L793" s="67"/>
      <c r="M793" s="68"/>
      <c r="N793" s="84">
        <v>-0.05</v>
      </c>
      <c r="O793" s="85"/>
      <c r="P793" s="86"/>
      <c r="Q793" s="66">
        <v>-20552</v>
      </c>
      <c r="R793" s="67"/>
      <c r="S793" s="67"/>
      <c r="T793" s="68"/>
      <c r="U793" s="52"/>
      <c r="V793" s="53"/>
      <c r="W793" s="53"/>
      <c r="X793" s="54"/>
      <c r="Y793" s="49">
        <v>1</v>
      </c>
      <c r="Z793" s="50"/>
      <c r="AA793" s="50"/>
      <c r="AB793" s="51"/>
      <c r="AC793" s="66">
        <v>-20552</v>
      </c>
      <c r="AD793" s="67"/>
      <c r="AE793" s="68"/>
      <c r="AF793" s="55"/>
      <c r="AG793" s="56"/>
    </row>
    <row r="794" spans="1:33" ht="39.75" customHeight="1" x14ac:dyDescent="0.25">
      <c r="A794" s="7">
        <v>68.3</v>
      </c>
      <c r="B794" s="52" t="s">
        <v>276</v>
      </c>
      <c r="C794" s="54"/>
      <c r="D794" s="55" t="s">
        <v>97</v>
      </c>
      <c r="E794" s="56"/>
      <c r="F794" s="52" t="s">
        <v>74</v>
      </c>
      <c r="G794" s="54"/>
      <c r="H794" s="49">
        <v>4567</v>
      </c>
      <c r="I794" s="50"/>
      <c r="J794" s="51"/>
      <c r="K794" s="57">
        <v>106.19</v>
      </c>
      <c r="L794" s="58"/>
      <c r="M794" s="59"/>
      <c r="N794" s="90">
        <v>100</v>
      </c>
      <c r="O794" s="91"/>
      <c r="P794" s="92"/>
      <c r="Q794" s="66">
        <v>484970</v>
      </c>
      <c r="R794" s="67"/>
      <c r="S794" s="67"/>
      <c r="T794" s="68"/>
      <c r="U794" s="52"/>
      <c r="V794" s="53"/>
      <c r="W794" s="53"/>
      <c r="X794" s="54"/>
      <c r="Y794" s="49">
        <v>1</v>
      </c>
      <c r="Z794" s="50"/>
      <c r="AA794" s="50"/>
      <c r="AB794" s="51"/>
      <c r="AC794" s="66">
        <v>484970</v>
      </c>
      <c r="AD794" s="67"/>
      <c r="AE794" s="68"/>
      <c r="AF794" s="55"/>
      <c r="AG794" s="56"/>
    </row>
    <row r="795" spans="1:33" ht="39.75" customHeight="1" x14ac:dyDescent="0.25">
      <c r="A795" s="7">
        <v>68.400000000000006</v>
      </c>
      <c r="B795" s="52" t="s">
        <v>277</v>
      </c>
      <c r="C795" s="54"/>
      <c r="D795" s="55" t="s">
        <v>98</v>
      </c>
      <c r="E795" s="56"/>
      <c r="F795" s="52" t="s">
        <v>77</v>
      </c>
      <c r="G795" s="54"/>
      <c r="H795" s="64">
        <v>2283.5</v>
      </c>
      <c r="I795" s="77"/>
      <c r="J795" s="65"/>
      <c r="K795" s="57">
        <v>32.51</v>
      </c>
      <c r="L795" s="58"/>
      <c r="M795" s="59"/>
      <c r="N795" s="90">
        <v>50</v>
      </c>
      <c r="O795" s="91"/>
      <c r="P795" s="92"/>
      <c r="Q795" s="66">
        <v>74237</v>
      </c>
      <c r="R795" s="67"/>
      <c r="S795" s="67"/>
      <c r="T795" s="68"/>
      <c r="U795" s="52"/>
      <c r="V795" s="53"/>
      <c r="W795" s="53"/>
      <c r="X795" s="54"/>
      <c r="Y795" s="49">
        <v>1</v>
      </c>
      <c r="Z795" s="50"/>
      <c r="AA795" s="50"/>
      <c r="AB795" s="51"/>
      <c r="AC795" s="66">
        <v>74237</v>
      </c>
      <c r="AD795" s="67"/>
      <c r="AE795" s="68"/>
      <c r="AF795" s="55"/>
      <c r="AG795" s="56"/>
    </row>
    <row r="796" spans="1:33" ht="12.95" customHeight="1" x14ac:dyDescent="0.25">
      <c r="A796" s="4"/>
      <c r="B796" s="53"/>
      <c r="C796" s="54"/>
      <c r="D796" s="55" t="s">
        <v>37</v>
      </c>
      <c r="E796" s="56"/>
      <c r="F796" s="52"/>
      <c r="G796" s="54"/>
      <c r="H796" s="52"/>
      <c r="I796" s="53"/>
      <c r="J796" s="54"/>
      <c r="K796" s="57">
        <v>1.05</v>
      </c>
      <c r="L796" s="58"/>
      <c r="M796" s="59"/>
      <c r="N796" s="52"/>
      <c r="O796" s="53"/>
      <c r="P796" s="54"/>
      <c r="Q796" s="49">
        <v>110541</v>
      </c>
      <c r="R796" s="50"/>
      <c r="S796" s="50"/>
      <c r="T796" s="51"/>
      <c r="U796" s="52"/>
      <c r="V796" s="53"/>
      <c r="W796" s="53"/>
      <c r="X796" s="54"/>
      <c r="Y796" s="57">
        <v>1.05</v>
      </c>
      <c r="Z796" s="58"/>
      <c r="AA796" s="58"/>
      <c r="AB796" s="59"/>
      <c r="AC796" s="49">
        <v>110541</v>
      </c>
      <c r="AD796" s="50"/>
      <c r="AE796" s="51"/>
      <c r="AF796" s="52"/>
      <c r="AG796" s="54"/>
    </row>
    <row r="797" spans="1:33" ht="12.95" customHeight="1" x14ac:dyDescent="0.25">
      <c r="A797" s="4"/>
      <c r="B797" s="53"/>
      <c r="C797" s="54"/>
      <c r="D797" s="55" t="s">
        <v>38</v>
      </c>
      <c r="E797" s="56"/>
      <c r="F797" s="52"/>
      <c r="G797" s="54"/>
      <c r="H797" s="52"/>
      <c r="I797" s="53"/>
      <c r="J797" s="54"/>
      <c r="K797" s="57">
        <v>0.55000000000000004</v>
      </c>
      <c r="L797" s="58"/>
      <c r="M797" s="59"/>
      <c r="N797" s="52"/>
      <c r="O797" s="53"/>
      <c r="P797" s="54"/>
      <c r="Q797" s="49">
        <v>57902</v>
      </c>
      <c r="R797" s="50"/>
      <c r="S797" s="50"/>
      <c r="T797" s="51"/>
      <c r="U797" s="52"/>
      <c r="V797" s="53"/>
      <c r="W797" s="53"/>
      <c r="X797" s="54"/>
      <c r="Y797" s="57">
        <v>0.55000000000000004</v>
      </c>
      <c r="Z797" s="58"/>
      <c r="AA797" s="58"/>
      <c r="AB797" s="59"/>
      <c r="AC797" s="49">
        <v>57902</v>
      </c>
      <c r="AD797" s="50"/>
      <c r="AE797" s="51"/>
      <c r="AF797" s="52"/>
      <c r="AG797" s="54"/>
    </row>
    <row r="798" spans="1:33" ht="12.95" customHeight="1" x14ac:dyDescent="0.25">
      <c r="A798" s="4"/>
      <c r="B798" s="53"/>
      <c r="C798" s="54"/>
      <c r="D798" s="55" t="s">
        <v>39</v>
      </c>
      <c r="E798" s="56"/>
      <c r="F798" s="52" t="s">
        <v>40</v>
      </c>
      <c r="G798" s="54"/>
      <c r="H798" s="57">
        <v>159.66999999999999</v>
      </c>
      <c r="I798" s="58"/>
      <c r="J798" s="59"/>
      <c r="K798" s="55"/>
      <c r="L798" s="63"/>
      <c r="M798" s="56"/>
      <c r="N798" s="60">
        <v>1.5525</v>
      </c>
      <c r="O798" s="61"/>
      <c r="P798" s="62"/>
      <c r="Q798" s="55"/>
      <c r="R798" s="63"/>
      <c r="S798" s="63"/>
      <c r="T798" s="56"/>
      <c r="U798" s="55"/>
      <c r="V798" s="63"/>
      <c r="W798" s="63"/>
      <c r="X798" s="56"/>
      <c r="Y798" s="55"/>
      <c r="Z798" s="63"/>
      <c r="AA798" s="63"/>
      <c r="AB798" s="56"/>
      <c r="AC798" s="55"/>
      <c r="AD798" s="63"/>
      <c r="AE798" s="56"/>
      <c r="AF798" s="57">
        <v>11321.03</v>
      </c>
      <c r="AG798" s="59"/>
    </row>
    <row r="799" spans="1:33" ht="11.85" customHeight="1" x14ac:dyDescent="0.25">
      <c r="A799" s="4"/>
      <c r="B799" s="53"/>
      <c r="C799" s="53"/>
      <c r="D799" s="63" t="s">
        <v>41</v>
      </c>
      <c r="E799" s="63"/>
      <c r="F799" s="53"/>
      <c r="G799" s="53"/>
      <c r="H799" s="53"/>
      <c r="I799" s="53"/>
      <c r="J799" s="53"/>
      <c r="K799" s="53"/>
      <c r="L799" s="53"/>
      <c r="M799" s="53"/>
      <c r="N799" s="53"/>
      <c r="O799" s="53"/>
      <c r="P799" s="53"/>
      <c r="Q799" s="49">
        <v>908085</v>
      </c>
      <c r="R799" s="50"/>
      <c r="S799" s="50"/>
      <c r="T799" s="51"/>
      <c r="U799" s="52"/>
      <c r="V799" s="53"/>
      <c r="W799" s="53"/>
      <c r="X799" s="53"/>
      <c r="Y799" s="53"/>
      <c r="Z799" s="53"/>
      <c r="AA799" s="53"/>
      <c r="AB799" s="53"/>
      <c r="AC799" s="49">
        <v>908085</v>
      </c>
      <c r="AD799" s="50"/>
      <c r="AE799" s="51"/>
      <c r="AF799" s="57">
        <v>11321.03</v>
      </c>
      <c r="AG799" s="59"/>
    </row>
    <row r="800" spans="1:33" ht="11.85" customHeight="1" x14ac:dyDescent="0.25">
      <c r="A800" s="16" t="s">
        <v>171</v>
      </c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  <c r="AA800" s="16"/>
      <c r="AB800" s="16"/>
      <c r="AC800" s="16"/>
      <c r="AD800" s="16"/>
      <c r="AE800" s="16"/>
      <c r="AF800" s="16"/>
      <c r="AG800" s="16"/>
    </row>
    <row r="801" spans="1:33" ht="99.75" customHeight="1" x14ac:dyDescent="0.25">
      <c r="A801" s="23">
        <v>69</v>
      </c>
      <c r="B801" s="15" t="s">
        <v>86</v>
      </c>
      <c r="C801" s="21"/>
      <c r="D801" s="27" t="s">
        <v>87</v>
      </c>
      <c r="E801" s="28"/>
      <c r="F801" s="15" t="s">
        <v>61</v>
      </c>
      <c r="G801" s="21"/>
      <c r="H801" s="37">
        <v>2.4500000000000002</v>
      </c>
      <c r="I801" s="38"/>
      <c r="J801" s="39"/>
      <c r="K801" s="37">
        <v>2271.67</v>
      </c>
      <c r="L801" s="38"/>
      <c r="M801" s="39"/>
      <c r="N801" s="15"/>
      <c r="O801" s="16"/>
      <c r="P801" s="16"/>
      <c r="Q801" s="19">
        <v>13455</v>
      </c>
      <c r="R801" s="19"/>
      <c r="S801" s="19"/>
      <c r="T801" s="19"/>
      <c r="U801" s="16"/>
      <c r="V801" s="16"/>
      <c r="W801" s="16"/>
      <c r="X801" s="16"/>
      <c r="Y801" s="16"/>
      <c r="Z801" s="16"/>
      <c r="AA801" s="16"/>
      <c r="AB801" s="16"/>
      <c r="AC801" s="19">
        <v>13455</v>
      </c>
      <c r="AD801" s="19"/>
      <c r="AE801" s="19"/>
      <c r="AF801" s="16"/>
      <c r="AG801" s="21"/>
    </row>
    <row r="802" spans="1:33" ht="95.25" customHeight="1" x14ac:dyDescent="0.25">
      <c r="A802" s="24"/>
      <c r="B802" s="25" t="s">
        <v>26</v>
      </c>
      <c r="C802" s="26"/>
      <c r="D802" s="29" t="s">
        <v>101</v>
      </c>
      <c r="E802" s="30"/>
      <c r="F802" s="17"/>
      <c r="G802" s="22"/>
      <c r="H802" s="40"/>
      <c r="I802" s="41"/>
      <c r="J802" s="42"/>
      <c r="K802" s="40"/>
      <c r="L802" s="41"/>
      <c r="M802" s="42"/>
      <c r="N802" s="17"/>
      <c r="O802" s="18"/>
      <c r="P802" s="18"/>
      <c r="Q802" s="20"/>
      <c r="R802" s="20"/>
      <c r="S802" s="20"/>
      <c r="T802" s="20"/>
      <c r="U802" s="18"/>
      <c r="V802" s="18"/>
      <c r="W802" s="18"/>
      <c r="X802" s="18"/>
      <c r="Y802" s="18"/>
      <c r="Z802" s="18"/>
      <c r="AA802" s="18"/>
      <c r="AB802" s="18"/>
      <c r="AC802" s="20"/>
      <c r="AD802" s="20"/>
      <c r="AE802" s="20"/>
      <c r="AF802" s="18"/>
      <c r="AG802" s="22"/>
    </row>
    <row r="803" spans="1:33" ht="23.25" customHeight="1" x14ac:dyDescent="0.25">
      <c r="A803" s="4"/>
      <c r="B803" s="53"/>
      <c r="C803" s="54"/>
      <c r="D803" s="55" t="s">
        <v>30</v>
      </c>
      <c r="E803" s="56"/>
      <c r="F803" s="52"/>
      <c r="G803" s="54"/>
      <c r="H803" s="52"/>
      <c r="I803" s="53"/>
      <c r="J803" s="54"/>
      <c r="K803" s="57">
        <v>968.29</v>
      </c>
      <c r="L803" s="58"/>
      <c r="M803" s="59"/>
      <c r="N803" s="60">
        <v>1.5525</v>
      </c>
      <c r="O803" s="61"/>
      <c r="P803" s="62"/>
      <c r="Q803" s="49">
        <v>3683</v>
      </c>
      <c r="R803" s="50"/>
      <c r="S803" s="50"/>
      <c r="T803" s="51"/>
      <c r="U803" s="52" t="s">
        <v>31</v>
      </c>
      <c r="V803" s="53"/>
      <c r="W803" s="53"/>
      <c r="X803" s="54"/>
      <c r="Y803" s="49">
        <v>1</v>
      </c>
      <c r="Z803" s="50"/>
      <c r="AA803" s="50"/>
      <c r="AB803" s="51"/>
      <c r="AC803" s="49">
        <v>3683</v>
      </c>
      <c r="AD803" s="50"/>
      <c r="AE803" s="51"/>
      <c r="AF803" s="52"/>
      <c r="AG803" s="54"/>
    </row>
    <row r="804" spans="1:33" ht="12.95" customHeight="1" x14ac:dyDescent="0.25">
      <c r="A804" s="4"/>
      <c r="B804" s="53"/>
      <c r="C804" s="54"/>
      <c r="D804" s="55" t="s">
        <v>32</v>
      </c>
      <c r="E804" s="56"/>
      <c r="F804" s="52"/>
      <c r="G804" s="54"/>
      <c r="H804" s="52"/>
      <c r="I804" s="53"/>
      <c r="J804" s="54"/>
      <c r="K804" s="57">
        <v>123.04</v>
      </c>
      <c r="L804" s="58"/>
      <c r="M804" s="59"/>
      <c r="N804" s="60">
        <v>1.6875</v>
      </c>
      <c r="O804" s="61"/>
      <c r="P804" s="62"/>
      <c r="Q804" s="49">
        <v>509</v>
      </c>
      <c r="R804" s="50"/>
      <c r="S804" s="50"/>
      <c r="T804" s="51"/>
      <c r="U804" s="52"/>
      <c r="V804" s="53"/>
      <c r="W804" s="53"/>
      <c r="X804" s="54"/>
      <c r="Y804" s="49">
        <v>1</v>
      </c>
      <c r="Z804" s="50"/>
      <c r="AA804" s="50"/>
      <c r="AB804" s="51"/>
      <c r="AC804" s="49">
        <v>509</v>
      </c>
      <c r="AD804" s="50"/>
      <c r="AE804" s="51"/>
      <c r="AF804" s="52"/>
      <c r="AG804" s="54"/>
    </row>
    <row r="805" spans="1:33" ht="12.95" customHeight="1" x14ac:dyDescent="0.25">
      <c r="A805" s="4"/>
      <c r="B805" s="53"/>
      <c r="C805" s="54"/>
      <c r="D805" s="55" t="s">
        <v>33</v>
      </c>
      <c r="E805" s="56"/>
      <c r="F805" s="52"/>
      <c r="G805" s="54"/>
      <c r="H805" s="52"/>
      <c r="I805" s="53"/>
      <c r="J805" s="54"/>
      <c r="K805" s="57">
        <v>72.27</v>
      </c>
      <c r="L805" s="58"/>
      <c r="M805" s="59"/>
      <c r="N805" s="60">
        <v>1.6875</v>
      </c>
      <c r="O805" s="61"/>
      <c r="P805" s="62"/>
      <c r="Q805" s="49">
        <v>299</v>
      </c>
      <c r="R805" s="50"/>
      <c r="S805" s="50"/>
      <c r="T805" s="51"/>
      <c r="U805" s="52"/>
      <c r="V805" s="53"/>
      <c r="W805" s="53"/>
      <c r="X805" s="54"/>
      <c r="Y805" s="49">
        <v>1</v>
      </c>
      <c r="Z805" s="50"/>
      <c r="AA805" s="50"/>
      <c r="AB805" s="51"/>
      <c r="AC805" s="49">
        <v>299</v>
      </c>
      <c r="AD805" s="50"/>
      <c r="AE805" s="51"/>
      <c r="AF805" s="52"/>
      <c r="AG805" s="54"/>
    </row>
    <row r="806" spans="1:33" ht="12.95" customHeight="1" x14ac:dyDescent="0.25">
      <c r="A806" s="4"/>
      <c r="B806" s="53"/>
      <c r="C806" s="54"/>
      <c r="D806" s="55" t="s">
        <v>34</v>
      </c>
      <c r="E806" s="56"/>
      <c r="F806" s="52"/>
      <c r="G806" s="54"/>
      <c r="H806" s="52"/>
      <c r="I806" s="53"/>
      <c r="J806" s="54"/>
      <c r="K806" s="57">
        <v>1180.3399999999999</v>
      </c>
      <c r="L806" s="58"/>
      <c r="M806" s="59"/>
      <c r="N806" s="49">
        <v>1</v>
      </c>
      <c r="O806" s="50"/>
      <c r="P806" s="51"/>
      <c r="Q806" s="49">
        <v>2892</v>
      </c>
      <c r="R806" s="50"/>
      <c r="S806" s="50"/>
      <c r="T806" s="51"/>
      <c r="U806" s="52"/>
      <c r="V806" s="53"/>
      <c r="W806" s="53"/>
      <c r="X806" s="54"/>
      <c r="Y806" s="49">
        <v>1</v>
      </c>
      <c r="Z806" s="50"/>
      <c r="AA806" s="50"/>
      <c r="AB806" s="51"/>
      <c r="AC806" s="49">
        <v>2892</v>
      </c>
      <c r="AD806" s="50"/>
      <c r="AE806" s="51"/>
      <c r="AF806" s="52"/>
      <c r="AG806" s="54"/>
    </row>
    <row r="807" spans="1:33" ht="12.95" customHeight="1" x14ac:dyDescent="0.25">
      <c r="A807" s="4"/>
      <c r="B807" s="53"/>
      <c r="C807" s="54"/>
      <c r="D807" s="55" t="s">
        <v>37</v>
      </c>
      <c r="E807" s="56"/>
      <c r="F807" s="52"/>
      <c r="G807" s="54"/>
      <c r="H807" s="52"/>
      <c r="I807" s="53"/>
      <c r="J807" s="54"/>
      <c r="K807" s="57">
        <v>1.05</v>
      </c>
      <c r="L807" s="58"/>
      <c r="M807" s="59"/>
      <c r="N807" s="52"/>
      <c r="O807" s="53"/>
      <c r="P807" s="54"/>
      <c r="Q807" s="49">
        <v>4181</v>
      </c>
      <c r="R807" s="50"/>
      <c r="S807" s="50"/>
      <c r="T807" s="51"/>
      <c r="U807" s="52"/>
      <c r="V807" s="53"/>
      <c r="W807" s="53"/>
      <c r="X807" s="54"/>
      <c r="Y807" s="57">
        <v>1.05</v>
      </c>
      <c r="Z807" s="58"/>
      <c r="AA807" s="58"/>
      <c r="AB807" s="59"/>
      <c r="AC807" s="49">
        <v>4181</v>
      </c>
      <c r="AD807" s="50"/>
      <c r="AE807" s="51"/>
      <c r="AF807" s="52"/>
      <c r="AG807" s="54"/>
    </row>
    <row r="808" spans="1:33" ht="12.95" customHeight="1" x14ac:dyDescent="0.25">
      <c r="A808" s="4"/>
      <c r="B808" s="53"/>
      <c r="C808" s="54"/>
      <c r="D808" s="55" t="s">
        <v>38</v>
      </c>
      <c r="E808" s="56"/>
      <c r="F808" s="52"/>
      <c r="G808" s="54"/>
      <c r="H808" s="52"/>
      <c r="I808" s="53"/>
      <c r="J808" s="54"/>
      <c r="K808" s="57">
        <v>0.55000000000000004</v>
      </c>
      <c r="L808" s="58"/>
      <c r="M808" s="59"/>
      <c r="N808" s="52"/>
      <c r="O808" s="53"/>
      <c r="P808" s="54"/>
      <c r="Q808" s="49">
        <v>2190</v>
      </c>
      <c r="R808" s="50"/>
      <c r="S808" s="50"/>
      <c r="T808" s="51"/>
      <c r="U808" s="52"/>
      <c r="V808" s="53"/>
      <c r="W808" s="53"/>
      <c r="X808" s="54"/>
      <c r="Y808" s="57">
        <v>0.55000000000000004</v>
      </c>
      <c r="Z808" s="58"/>
      <c r="AA808" s="58"/>
      <c r="AB808" s="59"/>
      <c r="AC808" s="49">
        <v>2190</v>
      </c>
      <c r="AD808" s="50"/>
      <c r="AE808" s="51"/>
      <c r="AF808" s="52"/>
      <c r="AG808" s="54"/>
    </row>
    <row r="809" spans="1:33" ht="12.95" customHeight="1" x14ac:dyDescent="0.25">
      <c r="A809" s="4"/>
      <c r="B809" s="53"/>
      <c r="C809" s="54"/>
      <c r="D809" s="55" t="s">
        <v>39</v>
      </c>
      <c r="E809" s="56"/>
      <c r="F809" s="52" t="s">
        <v>40</v>
      </c>
      <c r="G809" s="54"/>
      <c r="H809" s="57">
        <v>103.01</v>
      </c>
      <c r="I809" s="58"/>
      <c r="J809" s="59"/>
      <c r="K809" s="55"/>
      <c r="L809" s="63"/>
      <c r="M809" s="56"/>
      <c r="N809" s="60">
        <v>1.5525</v>
      </c>
      <c r="O809" s="61"/>
      <c r="P809" s="62"/>
      <c r="Q809" s="55"/>
      <c r="R809" s="63"/>
      <c r="S809" s="63"/>
      <c r="T809" s="56"/>
      <c r="U809" s="55"/>
      <c r="V809" s="63"/>
      <c r="W809" s="63"/>
      <c r="X809" s="56"/>
      <c r="Y809" s="55"/>
      <c r="Z809" s="63"/>
      <c r="AA809" s="63"/>
      <c r="AB809" s="56"/>
      <c r="AC809" s="55"/>
      <c r="AD809" s="63"/>
      <c r="AE809" s="56"/>
      <c r="AF809" s="57">
        <v>391.81</v>
      </c>
      <c r="AG809" s="59"/>
    </row>
    <row r="810" spans="1:33" ht="11.85" customHeight="1" x14ac:dyDescent="0.25">
      <c r="A810" s="4"/>
      <c r="B810" s="53"/>
      <c r="C810" s="53"/>
      <c r="D810" s="63" t="s">
        <v>41</v>
      </c>
      <c r="E810" s="63"/>
      <c r="F810" s="53"/>
      <c r="G810" s="53"/>
      <c r="H810" s="53"/>
      <c r="I810" s="53"/>
      <c r="J810" s="53"/>
      <c r="K810" s="53"/>
      <c r="L810" s="53"/>
      <c r="M810" s="53"/>
      <c r="N810" s="53"/>
      <c r="O810" s="53"/>
      <c r="P810" s="53"/>
      <c r="Q810" s="49">
        <v>13455</v>
      </c>
      <c r="R810" s="50"/>
      <c r="S810" s="50"/>
      <c r="T810" s="51"/>
      <c r="U810" s="52"/>
      <c r="V810" s="53"/>
      <c r="W810" s="53"/>
      <c r="X810" s="53"/>
      <c r="Y810" s="53"/>
      <c r="Z810" s="53"/>
      <c r="AA810" s="53"/>
      <c r="AB810" s="53"/>
      <c r="AC810" s="49">
        <v>13455</v>
      </c>
      <c r="AD810" s="50"/>
      <c r="AE810" s="51"/>
      <c r="AF810" s="57">
        <v>391.81</v>
      </c>
      <c r="AG810" s="59"/>
    </row>
    <row r="811" spans="1:33" ht="95.25" customHeight="1" x14ac:dyDescent="0.25">
      <c r="A811" s="23">
        <v>70</v>
      </c>
      <c r="B811" s="15" t="s">
        <v>89</v>
      </c>
      <c r="C811" s="21"/>
      <c r="D811" s="27" t="s">
        <v>90</v>
      </c>
      <c r="E811" s="28"/>
      <c r="F811" s="15" t="s">
        <v>92</v>
      </c>
      <c r="G811" s="21"/>
      <c r="H811" s="37">
        <v>2.4500000000000002</v>
      </c>
      <c r="I811" s="38"/>
      <c r="J811" s="39"/>
      <c r="K811" s="31">
        <v>10688.2</v>
      </c>
      <c r="L811" s="32"/>
      <c r="M811" s="33"/>
      <c r="N811" s="15"/>
      <c r="O811" s="16"/>
      <c r="P811" s="16"/>
      <c r="Q811" s="19">
        <v>60719</v>
      </c>
      <c r="R811" s="19"/>
      <c r="S811" s="19"/>
      <c r="T811" s="19"/>
      <c r="U811" s="16"/>
      <c r="V811" s="16"/>
      <c r="W811" s="16"/>
      <c r="X811" s="16"/>
      <c r="Y811" s="16"/>
      <c r="Z811" s="16"/>
      <c r="AA811" s="16"/>
      <c r="AB811" s="16"/>
      <c r="AC811" s="19">
        <v>60719</v>
      </c>
      <c r="AD811" s="19"/>
      <c r="AE811" s="19"/>
      <c r="AF811" s="16"/>
      <c r="AG811" s="21"/>
    </row>
    <row r="812" spans="1:33" ht="82.5" customHeight="1" x14ac:dyDescent="0.25">
      <c r="A812" s="24"/>
      <c r="B812" s="25" t="s">
        <v>26</v>
      </c>
      <c r="C812" s="26"/>
      <c r="D812" s="29" t="s">
        <v>102</v>
      </c>
      <c r="E812" s="30"/>
      <c r="F812" s="17"/>
      <c r="G812" s="22"/>
      <c r="H812" s="40"/>
      <c r="I812" s="41"/>
      <c r="J812" s="42"/>
      <c r="K812" s="34"/>
      <c r="L812" s="35"/>
      <c r="M812" s="36"/>
      <c r="N812" s="17"/>
      <c r="O812" s="18"/>
      <c r="P812" s="18"/>
      <c r="Q812" s="20"/>
      <c r="R812" s="20"/>
      <c r="S812" s="20"/>
      <c r="T812" s="20"/>
      <c r="U812" s="18"/>
      <c r="V812" s="18"/>
      <c r="W812" s="18"/>
      <c r="X812" s="18"/>
      <c r="Y812" s="18"/>
      <c r="Z812" s="18"/>
      <c r="AA812" s="18"/>
      <c r="AB812" s="18"/>
      <c r="AC812" s="20"/>
      <c r="AD812" s="20"/>
      <c r="AE812" s="20"/>
      <c r="AF812" s="18"/>
      <c r="AG812" s="22"/>
    </row>
    <row r="813" spans="1:33" ht="23.25" customHeight="1" x14ac:dyDescent="0.25">
      <c r="A813" s="4"/>
      <c r="B813" s="53"/>
      <c r="C813" s="54"/>
      <c r="D813" s="55" t="s">
        <v>30</v>
      </c>
      <c r="E813" s="56"/>
      <c r="F813" s="52"/>
      <c r="G813" s="54"/>
      <c r="H813" s="52"/>
      <c r="I813" s="53"/>
      <c r="J813" s="54"/>
      <c r="K813" s="57">
        <v>1465.77</v>
      </c>
      <c r="L813" s="58"/>
      <c r="M813" s="59"/>
      <c r="N813" s="60">
        <v>1.5525</v>
      </c>
      <c r="O813" s="61"/>
      <c r="P813" s="62"/>
      <c r="Q813" s="49">
        <v>5575</v>
      </c>
      <c r="R813" s="50"/>
      <c r="S813" s="50"/>
      <c r="T813" s="51"/>
      <c r="U813" s="52" t="s">
        <v>31</v>
      </c>
      <c r="V813" s="53"/>
      <c r="W813" s="53"/>
      <c r="X813" s="54"/>
      <c r="Y813" s="49">
        <v>1</v>
      </c>
      <c r="Z813" s="50"/>
      <c r="AA813" s="50"/>
      <c r="AB813" s="51"/>
      <c r="AC813" s="49">
        <v>5575</v>
      </c>
      <c r="AD813" s="50"/>
      <c r="AE813" s="51"/>
      <c r="AF813" s="52"/>
      <c r="AG813" s="54"/>
    </row>
    <row r="814" spans="1:33" ht="12.95" customHeight="1" x14ac:dyDescent="0.25">
      <c r="A814" s="4"/>
      <c r="B814" s="53"/>
      <c r="C814" s="54"/>
      <c r="D814" s="55" t="s">
        <v>32</v>
      </c>
      <c r="E814" s="56"/>
      <c r="F814" s="52"/>
      <c r="G814" s="54"/>
      <c r="H814" s="52"/>
      <c r="I814" s="53"/>
      <c r="J814" s="54"/>
      <c r="K814" s="57">
        <v>31.75</v>
      </c>
      <c r="L814" s="58"/>
      <c r="M814" s="59"/>
      <c r="N814" s="60">
        <v>1.6875</v>
      </c>
      <c r="O814" s="61"/>
      <c r="P814" s="62"/>
      <c r="Q814" s="49">
        <v>131</v>
      </c>
      <c r="R814" s="50"/>
      <c r="S814" s="50"/>
      <c r="T814" s="51"/>
      <c r="U814" s="52"/>
      <c r="V814" s="53"/>
      <c r="W814" s="53"/>
      <c r="X814" s="54"/>
      <c r="Y814" s="49">
        <v>1</v>
      </c>
      <c r="Z814" s="50"/>
      <c r="AA814" s="50"/>
      <c r="AB814" s="51"/>
      <c r="AC814" s="49">
        <v>131</v>
      </c>
      <c r="AD814" s="50"/>
      <c r="AE814" s="51"/>
      <c r="AF814" s="52"/>
      <c r="AG814" s="54"/>
    </row>
    <row r="815" spans="1:33" ht="12.95" customHeight="1" x14ac:dyDescent="0.25">
      <c r="A815" s="4"/>
      <c r="B815" s="53"/>
      <c r="C815" s="54"/>
      <c r="D815" s="55" t="s">
        <v>33</v>
      </c>
      <c r="E815" s="56"/>
      <c r="F815" s="52"/>
      <c r="G815" s="54"/>
      <c r="H815" s="52"/>
      <c r="I815" s="53"/>
      <c r="J815" s="54"/>
      <c r="K815" s="57">
        <v>17.52</v>
      </c>
      <c r="L815" s="58"/>
      <c r="M815" s="59"/>
      <c r="N815" s="60">
        <v>1.6875</v>
      </c>
      <c r="O815" s="61"/>
      <c r="P815" s="62"/>
      <c r="Q815" s="49">
        <v>72</v>
      </c>
      <c r="R815" s="50"/>
      <c r="S815" s="50"/>
      <c r="T815" s="51"/>
      <c r="U815" s="52"/>
      <c r="V815" s="53"/>
      <c r="W815" s="53"/>
      <c r="X815" s="54"/>
      <c r="Y815" s="49">
        <v>1</v>
      </c>
      <c r="Z815" s="50"/>
      <c r="AA815" s="50"/>
      <c r="AB815" s="51"/>
      <c r="AC815" s="49">
        <v>72</v>
      </c>
      <c r="AD815" s="50"/>
      <c r="AE815" s="51"/>
      <c r="AF815" s="52"/>
      <c r="AG815" s="54"/>
    </row>
    <row r="816" spans="1:33" ht="12.95" customHeight="1" x14ac:dyDescent="0.25">
      <c r="A816" s="4"/>
      <c r="B816" s="53"/>
      <c r="C816" s="54"/>
      <c r="D816" s="55" t="s">
        <v>34</v>
      </c>
      <c r="E816" s="56"/>
      <c r="F816" s="52"/>
      <c r="G816" s="54"/>
      <c r="H816" s="52"/>
      <c r="I816" s="53"/>
      <c r="J816" s="54"/>
      <c r="K816" s="57">
        <v>9190.68</v>
      </c>
      <c r="L816" s="58"/>
      <c r="M816" s="59"/>
      <c r="N816" s="49">
        <v>1</v>
      </c>
      <c r="O816" s="50"/>
      <c r="P816" s="51"/>
      <c r="Q816" s="49">
        <v>22517</v>
      </c>
      <c r="R816" s="50"/>
      <c r="S816" s="50"/>
      <c r="T816" s="51"/>
      <c r="U816" s="52"/>
      <c r="V816" s="53"/>
      <c r="W816" s="53"/>
      <c r="X816" s="54"/>
      <c r="Y816" s="49">
        <v>1</v>
      </c>
      <c r="Z816" s="50"/>
      <c r="AA816" s="50"/>
      <c r="AB816" s="51"/>
      <c r="AC816" s="49">
        <v>22517</v>
      </c>
      <c r="AD816" s="50"/>
      <c r="AE816" s="51"/>
      <c r="AF816" s="52"/>
      <c r="AG816" s="54"/>
    </row>
    <row r="817" spans="1:33" ht="57.75" customHeight="1" x14ac:dyDescent="0.25">
      <c r="A817" s="7">
        <v>70.099999999999994</v>
      </c>
      <c r="B817" s="52" t="s">
        <v>93</v>
      </c>
      <c r="C817" s="54"/>
      <c r="D817" s="55" t="s">
        <v>94</v>
      </c>
      <c r="E817" s="56"/>
      <c r="F817" s="52" t="s">
        <v>74</v>
      </c>
      <c r="G817" s="54"/>
      <c r="H817" s="49">
        <v>-245.00000000000003</v>
      </c>
      <c r="I817" s="50"/>
      <c r="J817" s="51"/>
      <c r="K817" s="57">
        <v>71.19</v>
      </c>
      <c r="L817" s="58"/>
      <c r="M817" s="59"/>
      <c r="N817" s="90">
        <v>-100</v>
      </c>
      <c r="O817" s="91"/>
      <c r="P817" s="92"/>
      <c r="Q817" s="66">
        <v>-17442</v>
      </c>
      <c r="R817" s="67"/>
      <c r="S817" s="67"/>
      <c r="T817" s="68"/>
      <c r="U817" s="52"/>
      <c r="V817" s="53"/>
      <c r="W817" s="53"/>
      <c r="X817" s="54"/>
      <c r="Y817" s="49">
        <v>1</v>
      </c>
      <c r="Z817" s="50"/>
      <c r="AA817" s="50"/>
      <c r="AB817" s="51"/>
      <c r="AC817" s="66">
        <v>-17442</v>
      </c>
      <c r="AD817" s="67"/>
      <c r="AE817" s="68"/>
      <c r="AF817" s="55"/>
      <c r="AG817" s="56"/>
    </row>
    <row r="818" spans="1:33" ht="52.5" customHeight="1" x14ac:dyDescent="0.25">
      <c r="A818" s="7">
        <v>70.2</v>
      </c>
      <c r="B818" s="52" t="s">
        <v>95</v>
      </c>
      <c r="C818" s="54"/>
      <c r="D818" s="55" t="s">
        <v>96</v>
      </c>
      <c r="E818" s="56"/>
      <c r="F818" s="52" t="s">
        <v>68</v>
      </c>
      <c r="G818" s="54"/>
      <c r="H818" s="60">
        <v>-0.12250000000000001</v>
      </c>
      <c r="I818" s="61"/>
      <c r="J818" s="62"/>
      <c r="K818" s="66">
        <v>9000</v>
      </c>
      <c r="L818" s="67"/>
      <c r="M818" s="68"/>
      <c r="N818" s="84">
        <v>-0.05</v>
      </c>
      <c r="O818" s="85"/>
      <c r="P818" s="86"/>
      <c r="Q818" s="66">
        <v>-1103</v>
      </c>
      <c r="R818" s="67"/>
      <c r="S818" s="67"/>
      <c r="T818" s="68"/>
      <c r="U818" s="52"/>
      <c r="V818" s="53"/>
      <c r="W818" s="53"/>
      <c r="X818" s="54"/>
      <c r="Y818" s="49">
        <v>1</v>
      </c>
      <c r="Z818" s="50"/>
      <c r="AA818" s="50"/>
      <c r="AB818" s="51"/>
      <c r="AC818" s="66">
        <v>-1103</v>
      </c>
      <c r="AD818" s="67"/>
      <c r="AE818" s="68"/>
      <c r="AF818" s="55"/>
      <c r="AG818" s="56"/>
    </row>
    <row r="819" spans="1:33" ht="42.75" customHeight="1" x14ac:dyDescent="0.25">
      <c r="A819" s="7">
        <v>70.3</v>
      </c>
      <c r="B819" s="52" t="s">
        <v>278</v>
      </c>
      <c r="C819" s="54"/>
      <c r="D819" s="55" t="s">
        <v>103</v>
      </c>
      <c r="E819" s="56"/>
      <c r="F819" s="52" t="s">
        <v>74</v>
      </c>
      <c r="G819" s="54"/>
      <c r="H819" s="49">
        <v>245.00000000000003</v>
      </c>
      <c r="I819" s="50"/>
      <c r="J819" s="51"/>
      <c r="K819" s="64">
        <v>155.19999999999999</v>
      </c>
      <c r="L819" s="77"/>
      <c r="M819" s="65"/>
      <c r="N819" s="90">
        <v>100</v>
      </c>
      <c r="O819" s="91"/>
      <c r="P819" s="92"/>
      <c r="Q819" s="66">
        <v>38024</v>
      </c>
      <c r="R819" s="67"/>
      <c r="S819" s="67"/>
      <c r="T819" s="68"/>
      <c r="U819" s="52"/>
      <c r="V819" s="53"/>
      <c r="W819" s="53"/>
      <c r="X819" s="54"/>
      <c r="Y819" s="49">
        <v>1</v>
      </c>
      <c r="Z819" s="50"/>
      <c r="AA819" s="50"/>
      <c r="AB819" s="51"/>
      <c r="AC819" s="66">
        <v>38024</v>
      </c>
      <c r="AD819" s="67"/>
      <c r="AE819" s="68"/>
      <c r="AF819" s="55"/>
      <c r="AG819" s="56"/>
    </row>
    <row r="820" spans="1:33" ht="39.75" customHeight="1" x14ac:dyDescent="0.25">
      <c r="A820" s="7">
        <v>70.400000000000006</v>
      </c>
      <c r="B820" s="52" t="s">
        <v>277</v>
      </c>
      <c r="C820" s="54"/>
      <c r="D820" s="55" t="s">
        <v>98</v>
      </c>
      <c r="E820" s="56"/>
      <c r="F820" s="52" t="s">
        <v>77</v>
      </c>
      <c r="G820" s="54"/>
      <c r="H820" s="64">
        <v>122.50000000000001</v>
      </c>
      <c r="I820" s="77"/>
      <c r="J820" s="65"/>
      <c r="K820" s="57">
        <v>32.51</v>
      </c>
      <c r="L820" s="58"/>
      <c r="M820" s="59"/>
      <c r="N820" s="90">
        <v>50</v>
      </c>
      <c r="O820" s="91"/>
      <c r="P820" s="92"/>
      <c r="Q820" s="66">
        <v>3982</v>
      </c>
      <c r="R820" s="67"/>
      <c r="S820" s="67"/>
      <c r="T820" s="68"/>
      <c r="U820" s="52"/>
      <c r="V820" s="53"/>
      <c r="W820" s="53"/>
      <c r="X820" s="54"/>
      <c r="Y820" s="49">
        <v>1</v>
      </c>
      <c r="Z820" s="50"/>
      <c r="AA820" s="50"/>
      <c r="AB820" s="51"/>
      <c r="AC820" s="66">
        <v>3982</v>
      </c>
      <c r="AD820" s="67"/>
      <c r="AE820" s="68"/>
      <c r="AF820" s="55"/>
      <c r="AG820" s="56"/>
    </row>
    <row r="821" spans="1:33" ht="12.95" customHeight="1" x14ac:dyDescent="0.25">
      <c r="A821" s="4"/>
      <c r="B821" s="53"/>
      <c r="C821" s="54"/>
      <c r="D821" s="55" t="s">
        <v>37</v>
      </c>
      <c r="E821" s="56"/>
      <c r="F821" s="52"/>
      <c r="G821" s="54"/>
      <c r="H821" s="52"/>
      <c r="I821" s="53"/>
      <c r="J821" s="54"/>
      <c r="K821" s="57">
        <v>1.05</v>
      </c>
      <c r="L821" s="58"/>
      <c r="M821" s="59"/>
      <c r="N821" s="52"/>
      <c r="O821" s="53"/>
      <c r="P821" s="54"/>
      <c r="Q821" s="49">
        <v>5929</v>
      </c>
      <c r="R821" s="50"/>
      <c r="S821" s="50"/>
      <c r="T821" s="51"/>
      <c r="U821" s="52"/>
      <c r="V821" s="53"/>
      <c r="W821" s="53"/>
      <c r="X821" s="54"/>
      <c r="Y821" s="57">
        <v>1.05</v>
      </c>
      <c r="Z821" s="58"/>
      <c r="AA821" s="58"/>
      <c r="AB821" s="59"/>
      <c r="AC821" s="49">
        <v>5929</v>
      </c>
      <c r="AD821" s="50"/>
      <c r="AE821" s="51"/>
      <c r="AF821" s="52"/>
      <c r="AG821" s="54"/>
    </row>
    <row r="822" spans="1:33" ht="12.95" customHeight="1" x14ac:dyDescent="0.25">
      <c r="A822" s="4"/>
      <c r="B822" s="53"/>
      <c r="C822" s="54"/>
      <c r="D822" s="55" t="s">
        <v>38</v>
      </c>
      <c r="E822" s="56"/>
      <c r="F822" s="52"/>
      <c r="G822" s="54"/>
      <c r="H822" s="52"/>
      <c r="I822" s="53"/>
      <c r="J822" s="54"/>
      <c r="K822" s="57">
        <v>0.55000000000000004</v>
      </c>
      <c r="L822" s="58"/>
      <c r="M822" s="59"/>
      <c r="N822" s="52"/>
      <c r="O822" s="53"/>
      <c r="P822" s="54"/>
      <c r="Q822" s="49">
        <v>3106</v>
      </c>
      <c r="R822" s="50"/>
      <c r="S822" s="50"/>
      <c r="T822" s="51"/>
      <c r="U822" s="52"/>
      <c r="V822" s="53"/>
      <c r="W822" s="53"/>
      <c r="X822" s="54"/>
      <c r="Y822" s="57">
        <v>0.55000000000000004</v>
      </c>
      <c r="Z822" s="58"/>
      <c r="AA822" s="58"/>
      <c r="AB822" s="59"/>
      <c r="AC822" s="49">
        <v>3106</v>
      </c>
      <c r="AD822" s="50"/>
      <c r="AE822" s="51"/>
      <c r="AF822" s="52"/>
      <c r="AG822" s="54"/>
    </row>
    <row r="823" spans="1:33" ht="12.95" customHeight="1" x14ac:dyDescent="0.25">
      <c r="A823" s="4"/>
      <c r="B823" s="53"/>
      <c r="C823" s="54"/>
      <c r="D823" s="55" t="s">
        <v>39</v>
      </c>
      <c r="E823" s="56"/>
      <c r="F823" s="52" t="s">
        <v>40</v>
      </c>
      <c r="G823" s="54"/>
      <c r="H823" s="57">
        <v>159.66999999999999</v>
      </c>
      <c r="I823" s="58"/>
      <c r="J823" s="59"/>
      <c r="K823" s="55"/>
      <c r="L823" s="63"/>
      <c r="M823" s="56"/>
      <c r="N823" s="60">
        <v>1.5525</v>
      </c>
      <c r="O823" s="61"/>
      <c r="P823" s="62"/>
      <c r="Q823" s="55"/>
      <c r="R823" s="63"/>
      <c r="S823" s="63"/>
      <c r="T823" s="56"/>
      <c r="U823" s="55"/>
      <c r="V823" s="63"/>
      <c r="W823" s="63"/>
      <c r="X823" s="56"/>
      <c r="Y823" s="55"/>
      <c r="Z823" s="63"/>
      <c r="AA823" s="63"/>
      <c r="AB823" s="56"/>
      <c r="AC823" s="55"/>
      <c r="AD823" s="63"/>
      <c r="AE823" s="56"/>
      <c r="AF823" s="57">
        <v>607.32000000000005</v>
      </c>
      <c r="AG823" s="59"/>
    </row>
    <row r="824" spans="1:33" ht="11.85" customHeight="1" x14ac:dyDescent="0.25">
      <c r="A824" s="4"/>
      <c r="B824" s="53"/>
      <c r="C824" s="53"/>
      <c r="D824" s="63" t="s">
        <v>41</v>
      </c>
      <c r="E824" s="63"/>
      <c r="F824" s="53"/>
      <c r="G824" s="53"/>
      <c r="H824" s="53"/>
      <c r="I824" s="53"/>
      <c r="J824" s="53"/>
      <c r="K824" s="53"/>
      <c r="L824" s="53"/>
      <c r="M824" s="53"/>
      <c r="N824" s="53"/>
      <c r="O824" s="53"/>
      <c r="P824" s="53"/>
      <c r="Q824" s="49">
        <v>60719</v>
      </c>
      <c r="R824" s="50"/>
      <c r="S824" s="50"/>
      <c r="T824" s="51"/>
      <c r="U824" s="52"/>
      <c r="V824" s="53"/>
      <c r="W824" s="53"/>
      <c r="X824" s="53"/>
      <c r="Y824" s="53"/>
      <c r="Z824" s="53"/>
      <c r="AA824" s="53"/>
      <c r="AB824" s="53"/>
      <c r="AC824" s="49">
        <v>60719</v>
      </c>
      <c r="AD824" s="50"/>
      <c r="AE824" s="51"/>
      <c r="AF824" s="57">
        <v>607.32000000000005</v>
      </c>
      <c r="AG824" s="59"/>
    </row>
    <row r="825" spans="1:33" ht="11.85" customHeight="1" x14ac:dyDescent="0.25">
      <c r="A825" s="16" t="s">
        <v>172</v>
      </c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  <c r="AA825" s="16"/>
      <c r="AB825" s="16"/>
      <c r="AC825" s="16"/>
      <c r="AD825" s="16"/>
      <c r="AE825" s="16"/>
      <c r="AF825" s="16"/>
      <c r="AG825" s="16"/>
    </row>
    <row r="826" spans="1:33" ht="75" customHeight="1" x14ac:dyDescent="0.25">
      <c r="A826" s="23">
        <v>71</v>
      </c>
      <c r="B826" s="15" t="s">
        <v>173</v>
      </c>
      <c r="C826" s="21"/>
      <c r="D826" s="27" t="s">
        <v>174</v>
      </c>
      <c r="E826" s="28"/>
      <c r="F826" s="15" t="s">
        <v>111</v>
      </c>
      <c r="G826" s="21"/>
      <c r="H826" s="37">
        <v>7.01</v>
      </c>
      <c r="I826" s="38"/>
      <c r="J826" s="39"/>
      <c r="K826" s="37">
        <v>991.81</v>
      </c>
      <c r="L826" s="38"/>
      <c r="M826" s="39"/>
      <c r="N826" s="15"/>
      <c r="O826" s="16"/>
      <c r="P826" s="16"/>
      <c r="Q826" s="19">
        <v>9889</v>
      </c>
      <c r="R826" s="19"/>
      <c r="S826" s="19"/>
      <c r="T826" s="19"/>
      <c r="U826" s="16"/>
      <c r="V826" s="16"/>
      <c r="W826" s="16"/>
      <c r="X826" s="16"/>
      <c r="Y826" s="16"/>
      <c r="Z826" s="16"/>
      <c r="AA826" s="16"/>
      <c r="AB826" s="16"/>
      <c r="AC826" s="19">
        <v>9889</v>
      </c>
      <c r="AD826" s="19"/>
      <c r="AE826" s="19"/>
      <c r="AF826" s="16"/>
      <c r="AG826" s="21"/>
    </row>
    <row r="827" spans="1:33" ht="84.75" customHeight="1" x14ac:dyDescent="0.25">
      <c r="A827" s="24"/>
      <c r="B827" s="25" t="s">
        <v>26</v>
      </c>
      <c r="C827" s="26"/>
      <c r="D827" s="29" t="s">
        <v>175</v>
      </c>
      <c r="E827" s="30"/>
      <c r="F827" s="17"/>
      <c r="G827" s="22"/>
      <c r="H827" s="40"/>
      <c r="I827" s="41"/>
      <c r="J827" s="42"/>
      <c r="K827" s="40"/>
      <c r="L827" s="41"/>
      <c r="M827" s="42"/>
      <c r="N827" s="17"/>
      <c r="O827" s="18"/>
      <c r="P827" s="18"/>
      <c r="Q827" s="20"/>
      <c r="R827" s="20"/>
      <c r="S827" s="20"/>
      <c r="T827" s="20"/>
      <c r="U827" s="18"/>
      <c r="V827" s="18"/>
      <c r="W827" s="18"/>
      <c r="X827" s="18"/>
      <c r="Y827" s="18"/>
      <c r="Z827" s="18"/>
      <c r="AA827" s="18"/>
      <c r="AB827" s="18"/>
      <c r="AC827" s="20"/>
      <c r="AD827" s="20"/>
      <c r="AE827" s="20"/>
      <c r="AF827" s="18"/>
      <c r="AG827" s="22"/>
    </row>
    <row r="828" spans="1:33" ht="23.25" customHeight="1" x14ac:dyDescent="0.25">
      <c r="A828" s="4"/>
      <c r="B828" s="53"/>
      <c r="C828" s="54"/>
      <c r="D828" s="55" t="s">
        <v>30</v>
      </c>
      <c r="E828" s="56"/>
      <c r="F828" s="52"/>
      <c r="G828" s="54"/>
      <c r="H828" s="52"/>
      <c r="I828" s="53"/>
      <c r="J828" s="54"/>
      <c r="K828" s="57">
        <v>136.16</v>
      </c>
      <c r="L828" s="58"/>
      <c r="M828" s="59"/>
      <c r="N828" s="60">
        <v>1.5525</v>
      </c>
      <c r="O828" s="61"/>
      <c r="P828" s="62"/>
      <c r="Q828" s="49">
        <v>1482</v>
      </c>
      <c r="R828" s="50"/>
      <c r="S828" s="50"/>
      <c r="T828" s="51"/>
      <c r="U828" s="52" t="s">
        <v>31</v>
      </c>
      <c r="V828" s="53"/>
      <c r="W828" s="53"/>
      <c r="X828" s="54"/>
      <c r="Y828" s="49">
        <v>1</v>
      </c>
      <c r="Z828" s="50"/>
      <c r="AA828" s="50"/>
      <c r="AB828" s="51"/>
      <c r="AC828" s="49">
        <v>1482</v>
      </c>
      <c r="AD828" s="50"/>
      <c r="AE828" s="51"/>
      <c r="AF828" s="52"/>
      <c r="AG828" s="54"/>
    </row>
    <row r="829" spans="1:33" ht="12.95" customHeight="1" x14ac:dyDescent="0.25">
      <c r="A829" s="4"/>
      <c r="B829" s="53"/>
      <c r="C829" s="54"/>
      <c r="D829" s="55" t="s">
        <v>32</v>
      </c>
      <c r="E829" s="56"/>
      <c r="F829" s="52"/>
      <c r="G829" s="54"/>
      <c r="H829" s="52"/>
      <c r="I829" s="53"/>
      <c r="J829" s="54"/>
      <c r="K829" s="57">
        <v>7.29</v>
      </c>
      <c r="L829" s="58"/>
      <c r="M829" s="59"/>
      <c r="N829" s="60">
        <v>1.6875</v>
      </c>
      <c r="O829" s="61"/>
      <c r="P829" s="62"/>
      <c r="Q829" s="49">
        <v>86</v>
      </c>
      <c r="R829" s="50"/>
      <c r="S829" s="50"/>
      <c r="T829" s="51"/>
      <c r="U829" s="52"/>
      <c r="V829" s="53"/>
      <c r="W829" s="53"/>
      <c r="X829" s="54"/>
      <c r="Y829" s="49">
        <v>1</v>
      </c>
      <c r="Z829" s="50"/>
      <c r="AA829" s="50"/>
      <c r="AB829" s="51"/>
      <c r="AC829" s="49">
        <v>86</v>
      </c>
      <c r="AD829" s="50"/>
      <c r="AE829" s="51"/>
      <c r="AF829" s="52"/>
      <c r="AG829" s="54"/>
    </row>
    <row r="830" spans="1:33" ht="12.95" customHeight="1" x14ac:dyDescent="0.25">
      <c r="A830" s="4"/>
      <c r="B830" s="53"/>
      <c r="C830" s="54"/>
      <c r="D830" s="55" t="s">
        <v>33</v>
      </c>
      <c r="E830" s="56"/>
      <c r="F830" s="52"/>
      <c r="G830" s="54"/>
      <c r="H830" s="52"/>
      <c r="I830" s="53"/>
      <c r="J830" s="54"/>
      <c r="K830" s="57">
        <v>0.14000000000000001</v>
      </c>
      <c r="L830" s="58"/>
      <c r="M830" s="59"/>
      <c r="N830" s="60">
        <v>1.6875</v>
      </c>
      <c r="O830" s="61"/>
      <c r="P830" s="62"/>
      <c r="Q830" s="49">
        <v>2</v>
      </c>
      <c r="R830" s="50"/>
      <c r="S830" s="50"/>
      <c r="T830" s="51"/>
      <c r="U830" s="52"/>
      <c r="V830" s="53"/>
      <c r="W830" s="53"/>
      <c r="X830" s="54"/>
      <c r="Y830" s="49">
        <v>1</v>
      </c>
      <c r="Z830" s="50"/>
      <c r="AA830" s="50"/>
      <c r="AB830" s="51"/>
      <c r="AC830" s="49">
        <v>2</v>
      </c>
      <c r="AD830" s="50"/>
      <c r="AE830" s="51"/>
      <c r="AF830" s="52"/>
      <c r="AG830" s="54"/>
    </row>
    <row r="831" spans="1:33" ht="12.95" customHeight="1" x14ac:dyDescent="0.25">
      <c r="A831" s="4"/>
      <c r="B831" s="53"/>
      <c r="C831" s="54"/>
      <c r="D831" s="55" t="s">
        <v>34</v>
      </c>
      <c r="E831" s="56"/>
      <c r="F831" s="52"/>
      <c r="G831" s="54"/>
      <c r="H831" s="52"/>
      <c r="I831" s="53"/>
      <c r="J831" s="54"/>
      <c r="K831" s="57">
        <v>848.36</v>
      </c>
      <c r="L831" s="58"/>
      <c r="M831" s="59"/>
      <c r="N831" s="49">
        <v>1</v>
      </c>
      <c r="O831" s="50"/>
      <c r="P831" s="51"/>
      <c r="Q831" s="49">
        <v>5947</v>
      </c>
      <c r="R831" s="50"/>
      <c r="S831" s="50"/>
      <c r="T831" s="51"/>
      <c r="U831" s="52"/>
      <c r="V831" s="53"/>
      <c r="W831" s="53"/>
      <c r="X831" s="54"/>
      <c r="Y831" s="49">
        <v>1</v>
      </c>
      <c r="Z831" s="50"/>
      <c r="AA831" s="50"/>
      <c r="AB831" s="51"/>
      <c r="AC831" s="49">
        <v>5947</v>
      </c>
      <c r="AD831" s="50"/>
      <c r="AE831" s="51"/>
      <c r="AF831" s="52"/>
      <c r="AG831" s="54"/>
    </row>
    <row r="832" spans="1:33" ht="12.95" customHeight="1" x14ac:dyDescent="0.25">
      <c r="A832" s="4"/>
      <c r="B832" s="53"/>
      <c r="C832" s="54"/>
      <c r="D832" s="55" t="s">
        <v>37</v>
      </c>
      <c r="E832" s="56"/>
      <c r="F832" s="52"/>
      <c r="G832" s="54"/>
      <c r="H832" s="52"/>
      <c r="I832" s="53"/>
      <c r="J832" s="54"/>
      <c r="K832" s="57">
        <v>1.05</v>
      </c>
      <c r="L832" s="58"/>
      <c r="M832" s="59"/>
      <c r="N832" s="52"/>
      <c r="O832" s="53"/>
      <c r="P832" s="54"/>
      <c r="Q832" s="49">
        <v>1558</v>
      </c>
      <c r="R832" s="50"/>
      <c r="S832" s="50"/>
      <c r="T832" s="51"/>
      <c r="U832" s="52"/>
      <c r="V832" s="53"/>
      <c r="W832" s="53"/>
      <c r="X832" s="54"/>
      <c r="Y832" s="57">
        <v>1.05</v>
      </c>
      <c r="Z832" s="58"/>
      <c r="AA832" s="58"/>
      <c r="AB832" s="59"/>
      <c r="AC832" s="49">
        <v>1558</v>
      </c>
      <c r="AD832" s="50"/>
      <c r="AE832" s="51"/>
      <c r="AF832" s="52"/>
      <c r="AG832" s="54"/>
    </row>
    <row r="833" spans="1:33" ht="12.95" customHeight="1" x14ac:dyDescent="0.25">
      <c r="A833" s="4"/>
      <c r="B833" s="53"/>
      <c r="C833" s="54"/>
      <c r="D833" s="55" t="s">
        <v>38</v>
      </c>
      <c r="E833" s="56"/>
      <c r="F833" s="52"/>
      <c r="G833" s="54"/>
      <c r="H833" s="52"/>
      <c r="I833" s="53"/>
      <c r="J833" s="54"/>
      <c r="K833" s="57">
        <v>0.55000000000000004</v>
      </c>
      <c r="L833" s="58"/>
      <c r="M833" s="59"/>
      <c r="N833" s="52"/>
      <c r="O833" s="53"/>
      <c r="P833" s="54"/>
      <c r="Q833" s="49">
        <v>816</v>
      </c>
      <c r="R833" s="50"/>
      <c r="S833" s="50"/>
      <c r="T833" s="51"/>
      <c r="U833" s="52"/>
      <c r="V833" s="53"/>
      <c r="W833" s="53"/>
      <c r="X833" s="54"/>
      <c r="Y833" s="57">
        <v>0.55000000000000004</v>
      </c>
      <c r="Z833" s="58"/>
      <c r="AA833" s="58"/>
      <c r="AB833" s="59"/>
      <c r="AC833" s="49">
        <v>816</v>
      </c>
      <c r="AD833" s="50"/>
      <c r="AE833" s="51"/>
      <c r="AF833" s="52"/>
      <c r="AG833" s="54"/>
    </row>
    <row r="834" spans="1:33" ht="12.95" customHeight="1" x14ac:dyDescent="0.25">
      <c r="A834" s="4"/>
      <c r="B834" s="53"/>
      <c r="C834" s="54"/>
      <c r="D834" s="55" t="s">
        <v>39</v>
      </c>
      <c r="E834" s="56"/>
      <c r="F834" s="52" t="s">
        <v>40</v>
      </c>
      <c r="G834" s="54"/>
      <c r="H834" s="57">
        <v>15.18</v>
      </c>
      <c r="I834" s="58"/>
      <c r="J834" s="59"/>
      <c r="K834" s="55"/>
      <c r="L834" s="63"/>
      <c r="M834" s="56"/>
      <c r="N834" s="60">
        <v>1.5525</v>
      </c>
      <c r="O834" s="61"/>
      <c r="P834" s="62"/>
      <c r="Q834" s="55"/>
      <c r="R834" s="63"/>
      <c r="S834" s="63"/>
      <c r="T834" s="56"/>
      <c r="U834" s="55"/>
      <c r="V834" s="63"/>
      <c r="W834" s="63"/>
      <c r="X834" s="56"/>
      <c r="Y834" s="55"/>
      <c r="Z834" s="63"/>
      <c r="AA834" s="63"/>
      <c r="AB834" s="56"/>
      <c r="AC834" s="55"/>
      <c r="AD834" s="63"/>
      <c r="AE834" s="56"/>
      <c r="AF834" s="64">
        <v>165.2</v>
      </c>
      <c r="AG834" s="65"/>
    </row>
    <row r="835" spans="1:33" ht="11.85" customHeight="1" x14ac:dyDescent="0.25">
      <c r="A835" s="4"/>
      <c r="B835" s="53"/>
      <c r="C835" s="53"/>
      <c r="D835" s="63" t="s">
        <v>41</v>
      </c>
      <c r="E835" s="63"/>
      <c r="F835" s="53"/>
      <c r="G835" s="53"/>
      <c r="H835" s="53"/>
      <c r="I835" s="53"/>
      <c r="J835" s="53"/>
      <c r="K835" s="53"/>
      <c r="L835" s="53"/>
      <c r="M835" s="53"/>
      <c r="N835" s="53"/>
      <c r="O835" s="53"/>
      <c r="P835" s="53"/>
      <c r="Q835" s="49">
        <v>9889</v>
      </c>
      <c r="R835" s="50"/>
      <c r="S835" s="50"/>
      <c r="T835" s="51"/>
      <c r="U835" s="52"/>
      <c r="V835" s="53"/>
      <c r="W835" s="53"/>
      <c r="X835" s="53"/>
      <c r="Y835" s="53"/>
      <c r="Z835" s="53"/>
      <c r="AA835" s="53"/>
      <c r="AB835" s="53"/>
      <c r="AC835" s="49">
        <v>9889</v>
      </c>
      <c r="AD835" s="50"/>
      <c r="AE835" s="51"/>
      <c r="AF835" s="64">
        <v>165.2</v>
      </c>
      <c r="AG835" s="65"/>
    </row>
    <row r="836" spans="1:33" ht="11.85" customHeight="1" x14ac:dyDescent="0.25">
      <c r="A836" s="16" t="s">
        <v>176</v>
      </c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  <c r="AA836" s="16"/>
      <c r="AB836" s="16"/>
      <c r="AC836" s="16"/>
      <c r="AD836" s="16"/>
      <c r="AE836" s="16"/>
      <c r="AF836" s="16"/>
      <c r="AG836" s="16"/>
    </row>
    <row r="837" spans="1:33" ht="93.75" customHeight="1" x14ac:dyDescent="0.25">
      <c r="A837" s="23">
        <v>72</v>
      </c>
      <c r="B837" s="15" t="s">
        <v>86</v>
      </c>
      <c r="C837" s="21"/>
      <c r="D837" s="27" t="s">
        <v>87</v>
      </c>
      <c r="E837" s="28"/>
      <c r="F837" s="15" t="s">
        <v>61</v>
      </c>
      <c r="G837" s="21"/>
      <c r="H837" s="37">
        <v>0.22</v>
      </c>
      <c r="I837" s="38"/>
      <c r="J837" s="39"/>
      <c r="K837" s="37">
        <v>2271.67</v>
      </c>
      <c r="L837" s="38"/>
      <c r="M837" s="39"/>
      <c r="N837" s="15"/>
      <c r="O837" s="16"/>
      <c r="P837" s="16"/>
      <c r="Q837" s="19">
        <v>1210</v>
      </c>
      <c r="R837" s="19"/>
      <c r="S837" s="19"/>
      <c r="T837" s="19"/>
      <c r="U837" s="16"/>
      <c r="V837" s="16"/>
      <c r="W837" s="16"/>
      <c r="X837" s="16"/>
      <c r="Y837" s="16"/>
      <c r="Z837" s="16"/>
      <c r="AA837" s="16"/>
      <c r="AB837" s="16"/>
      <c r="AC837" s="19">
        <v>1210</v>
      </c>
      <c r="AD837" s="19"/>
      <c r="AE837" s="19"/>
      <c r="AF837" s="16"/>
      <c r="AG837" s="21"/>
    </row>
    <row r="838" spans="1:33" ht="84" customHeight="1" x14ac:dyDescent="0.25">
      <c r="A838" s="24"/>
      <c r="B838" s="25" t="s">
        <v>26</v>
      </c>
      <c r="C838" s="26"/>
      <c r="D838" s="29" t="s">
        <v>101</v>
      </c>
      <c r="E838" s="30"/>
      <c r="F838" s="17"/>
      <c r="G838" s="22"/>
      <c r="H838" s="40"/>
      <c r="I838" s="41"/>
      <c r="J838" s="42"/>
      <c r="K838" s="40"/>
      <c r="L838" s="41"/>
      <c r="M838" s="42"/>
      <c r="N838" s="17"/>
      <c r="O838" s="18"/>
      <c r="P838" s="18"/>
      <c r="Q838" s="20"/>
      <c r="R838" s="20"/>
      <c r="S838" s="20"/>
      <c r="T838" s="20"/>
      <c r="U838" s="18"/>
      <c r="V838" s="18"/>
      <c r="W838" s="18"/>
      <c r="X838" s="18"/>
      <c r="Y838" s="18"/>
      <c r="Z838" s="18"/>
      <c r="AA838" s="18"/>
      <c r="AB838" s="18"/>
      <c r="AC838" s="20"/>
      <c r="AD838" s="20"/>
      <c r="AE838" s="20"/>
      <c r="AF838" s="18"/>
      <c r="AG838" s="22"/>
    </row>
    <row r="839" spans="1:33" ht="23.25" customHeight="1" x14ac:dyDescent="0.25">
      <c r="A839" s="4"/>
      <c r="B839" s="53"/>
      <c r="C839" s="54"/>
      <c r="D839" s="55" t="s">
        <v>30</v>
      </c>
      <c r="E839" s="56"/>
      <c r="F839" s="52"/>
      <c r="G839" s="54"/>
      <c r="H839" s="52"/>
      <c r="I839" s="53"/>
      <c r="J839" s="54"/>
      <c r="K839" s="57">
        <v>968.29</v>
      </c>
      <c r="L839" s="58"/>
      <c r="M839" s="59"/>
      <c r="N839" s="60">
        <v>1.5525</v>
      </c>
      <c r="O839" s="61"/>
      <c r="P839" s="62"/>
      <c r="Q839" s="49">
        <v>331</v>
      </c>
      <c r="R839" s="50"/>
      <c r="S839" s="50"/>
      <c r="T839" s="51"/>
      <c r="U839" s="52" t="s">
        <v>31</v>
      </c>
      <c r="V839" s="53"/>
      <c r="W839" s="53"/>
      <c r="X839" s="54"/>
      <c r="Y839" s="49">
        <v>1</v>
      </c>
      <c r="Z839" s="50"/>
      <c r="AA839" s="50"/>
      <c r="AB839" s="51"/>
      <c r="AC839" s="49">
        <v>331</v>
      </c>
      <c r="AD839" s="50"/>
      <c r="AE839" s="51"/>
      <c r="AF839" s="52"/>
      <c r="AG839" s="54"/>
    </row>
    <row r="840" spans="1:33" ht="12.95" customHeight="1" x14ac:dyDescent="0.25">
      <c r="A840" s="4"/>
      <c r="B840" s="53"/>
      <c r="C840" s="54"/>
      <c r="D840" s="55" t="s">
        <v>32</v>
      </c>
      <c r="E840" s="56"/>
      <c r="F840" s="52"/>
      <c r="G840" s="54"/>
      <c r="H840" s="52"/>
      <c r="I840" s="53"/>
      <c r="J840" s="54"/>
      <c r="K840" s="57">
        <v>123.04</v>
      </c>
      <c r="L840" s="58"/>
      <c r="M840" s="59"/>
      <c r="N840" s="60">
        <v>1.6875</v>
      </c>
      <c r="O840" s="61"/>
      <c r="P840" s="62"/>
      <c r="Q840" s="49">
        <v>46</v>
      </c>
      <c r="R840" s="50"/>
      <c r="S840" s="50"/>
      <c r="T840" s="51"/>
      <c r="U840" s="52"/>
      <c r="V840" s="53"/>
      <c r="W840" s="53"/>
      <c r="X840" s="54"/>
      <c r="Y840" s="49">
        <v>1</v>
      </c>
      <c r="Z840" s="50"/>
      <c r="AA840" s="50"/>
      <c r="AB840" s="51"/>
      <c r="AC840" s="49">
        <v>46</v>
      </c>
      <c r="AD840" s="50"/>
      <c r="AE840" s="51"/>
      <c r="AF840" s="52"/>
      <c r="AG840" s="54"/>
    </row>
    <row r="841" spans="1:33" ht="12.95" customHeight="1" x14ac:dyDescent="0.25">
      <c r="A841" s="4"/>
      <c r="B841" s="53"/>
      <c r="C841" s="54"/>
      <c r="D841" s="55" t="s">
        <v>33</v>
      </c>
      <c r="E841" s="56"/>
      <c r="F841" s="52"/>
      <c r="G841" s="54"/>
      <c r="H841" s="52"/>
      <c r="I841" s="53"/>
      <c r="J841" s="54"/>
      <c r="K841" s="57">
        <v>72.27</v>
      </c>
      <c r="L841" s="58"/>
      <c r="M841" s="59"/>
      <c r="N841" s="60">
        <v>1.6875</v>
      </c>
      <c r="O841" s="61"/>
      <c r="P841" s="62"/>
      <c r="Q841" s="49">
        <v>27</v>
      </c>
      <c r="R841" s="50"/>
      <c r="S841" s="50"/>
      <c r="T841" s="51"/>
      <c r="U841" s="52"/>
      <c r="V841" s="53"/>
      <c r="W841" s="53"/>
      <c r="X841" s="54"/>
      <c r="Y841" s="49">
        <v>1</v>
      </c>
      <c r="Z841" s="50"/>
      <c r="AA841" s="50"/>
      <c r="AB841" s="51"/>
      <c r="AC841" s="49">
        <v>27</v>
      </c>
      <c r="AD841" s="50"/>
      <c r="AE841" s="51"/>
      <c r="AF841" s="52"/>
      <c r="AG841" s="54"/>
    </row>
    <row r="842" spans="1:33" ht="12.95" customHeight="1" x14ac:dyDescent="0.25">
      <c r="A842" s="4"/>
      <c r="B842" s="53"/>
      <c r="C842" s="54"/>
      <c r="D842" s="55" t="s">
        <v>34</v>
      </c>
      <c r="E842" s="56"/>
      <c r="F842" s="52"/>
      <c r="G842" s="54"/>
      <c r="H842" s="52"/>
      <c r="I842" s="53"/>
      <c r="J842" s="54"/>
      <c r="K842" s="57">
        <v>1180.3399999999999</v>
      </c>
      <c r="L842" s="58"/>
      <c r="M842" s="59"/>
      <c r="N842" s="49">
        <v>1</v>
      </c>
      <c r="O842" s="50"/>
      <c r="P842" s="51"/>
      <c r="Q842" s="49">
        <v>260</v>
      </c>
      <c r="R842" s="50"/>
      <c r="S842" s="50"/>
      <c r="T842" s="51"/>
      <c r="U842" s="52"/>
      <c r="V842" s="53"/>
      <c r="W842" s="53"/>
      <c r="X842" s="54"/>
      <c r="Y842" s="49">
        <v>1</v>
      </c>
      <c r="Z842" s="50"/>
      <c r="AA842" s="50"/>
      <c r="AB842" s="51"/>
      <c r="AC842" s="49">
        <v>260</v>
      </c>
      <c r="AD842" s="50"/>
      <c r="AE842" s="51"/>
      <c r="AF842" s="52"/>
      <c r="AG842" s="54"/>
    </row>
    <row r="843" spans="1:33" ht="12.95" customHeight="1" x14ac:dyDescent="0.25">
      <c r="A843" s="4"/>
      <c r="B843" s="53"/>
      <c r="C843" s="54"/>
      <c r="D843" s="55" t="s">
        <v>37</v>
      </c>
      <c r="E843" s="56"/>
      <c r="F843" s="52"/>
      <c r="G843" s="54"/>
      <c r="H843" s="52"/>
      <c r="I843" s="53"/>
      <c r="J843" s="54"/>
      <c r="K843" s="57">
        <v>1.05</v>
      </c>
      <c r="L843" s="58"/>
      <c r="M843" s="59"/>
      <c r="N843" s="52"/>
      <c r="O843" s="53"/>
      <c r="P843" s="54"/>
      <c r="Q843" s="49">
        <v>376</v>
      </c>
      <c r="R843" s="50"/>
      <c r="S843" s="50"/>
      <c r="T843" s="51"/>
      <c r="U843" s="52"/>
      <c r="V843" s="53"/>
      <c r="W843" s="53"/>
      <c r="X843" s="54"/>
      <c r="Y843" s="57">
        <v>1.05</v>
      </c>
      <c r="Z843" s="58"/>
      <c r="AA843" s="58"/>
      <c r="AB843" s="59"/>
      <c r="AC843" s="49">
        <v>376</v>
      </c>
      <c r="AD843" s="50"/>
      <c r="AE843" s="51"/>
      <c r="AF843" s="52"/>
      <c r="AG843" s="54"/>
    </row>
    <row r="844" spans="1:33" ht="12.95" customHeight="1" x14ac:dyDescent="0.25">
      <c r="A844" s="4"/>
      <c r="B844" s="53"/>
      <c r="C844" s="54"/>
      <c r="D844" s="55" t="s">
        <v>38</v>
      </c>
      <c r="E844" s="56"/>
      <c r="F844" s="52"/>
      <c r="G844" s="54"/>
      <c r="H844" s="52"/>
      <c r="I844" s="53"/>
      <c r="J844" s="54"/>
      <c r="K844" s="57">
        <v>0.55000000000000004</v>
      </c>
      <c r="L844" s="58"/>
      <c r="M844" s="59"/>
      <c r="N844" s="52"/>
      <c r="O844" s="53"/>
      <c r="P844" s="54"/>
      <c r="Q844" s="49">
        <v>197</v>
      </c>
      <c r="R844" s="50"/>
      <c r="S844" s="50"/>
      <c r="T844" s="51"/>
      <c r="U844" s="52"/>
      <c r="V844" s="53"/>
      <c r="W844" s="53"/>
      <c r="X844" s="54"/>
      <c r="Y844" s="57">
        <v>0.55000000000000004</v>
      </c>
      <c r="Z844" s="58"/>
      <c r="AA844" s="58"/>
      <c r="AB844" s="59"/>
      <c r="AC844" s="49">
        <v>197</v>
      </c>
      <c r="AD844" s="50"/>
      <c r="AE844" s="51"/>
      <c r="AF844" s="52"/>
      <c r="AG844" s="54"/>
    </row>
    <row r="845" spans="1:33" ht="12.95" customHeight="1" x14ac:dyDescent="0.25">
      <c r="A845" s="4"/>
      <c r="B845" s="53"/>
      <c r="C845" s="54"/>
      <c r="D845" s="55" t="s">
        <v>39</v>
      </c>
      <c r="E845" s="56"/>
      <c r="F845" s="52" t="s">
        <v>40</v>
      </c>
      <c r="G845" s="54"/>
      <c r="H845" s="57">
        <v>103.01</v>
      </c>
      <c r="I845" s="58"/>
      <c r="J845" s="59"/>
      <c r="K845" s="55"/>
      <c r="L845" s="63"/>
      <c r="M845" s="56"/>
      <c r="N845" s="60">
        <v>1.5525</v>
      </c>
      <c r="O845" s="61"/>
      <c r="P845" s="62"/>
      <c r="Q845" s="55"/>
      <c r="R845" s="63"/>
      <c r="S845" s="63"/>
      <c r="T845" s="56"/>
      <c r="U845" s="55"/>
      <c r="V845" s="63"/>
      <c r="W845" s="63"/>
      <c r="X845" s="56"/>
      <c r="Y845" s="55"/>
      <c r="Z845" s="63"/>
      <c r="AA845" s="63"/>
      <c r="AB845" s="56"/>
      <c r="AC845" s="55"/>
      <c r="AD845" s="63"/>
      <c r="AE845" s="56"/>
      <c r="AF845" s="57">
        <v>35.18</v>
      </c>
      <c r="AG845" s="59"/>
    </row>
    <row r="846" spans="1:33" ht="11.85" customHeight="1" x14ac:dyDescent="0.25">
      <c r="A846" s="4"/>
      <c r="B846" s="53"/>
      <c r="C846" s="53"/>
      <c r="D846" s="63" t="s">
        <v>41</v>
      </c>
      <c r="E846" s="63"/>
      <c r="F846" s="53"/>
      <c r="G846" s="53"/>
      <c r="H846" s="53"/>
      <c r="I846" s="53"/>
      <c r="J846" s="53"/>
      <c r="K846" s="53"/>
      <c r="L846" s="53"/>
      <c r="M846" s="53"/>
      <c r="N846" s="53"/>
      <c r="O846" s="53"/>
      <c r="P846" s="53"/>
      <c r="Q846" s="49">
        <v>1210</v>
      </c>
      <c r="R846" s="50"/>
      <c r="S846" s="50"/>
      <c r="T846" s="51"/>
      <c r="U846" s="52"/>
      <c r="V846" s="53"/>
      <c r="W846" s="53"/>
      <c r="X846" s="53"/>
      <c r="Y846" s="53"/>
      <c r="Z846" s="53"/>
      <c r="AA846" s="53"/>
      <c r="AB846" s="53"/>
      <c r="AC846" s="49">
        <v>1210</v>
      </c>
      <c r="AD846" s="50"/>
      <c r="AE846" s="51"/>
      <c r="AF846" s="57">
        <v>35.18</v>
      </c>
      <c r="AG846" s="59"/>
    </row>
    <row r="847" spans="1:33" ht="66" customHeight="1" x14ac:dyDescent="0.25">
      <c r="A847" s="23">
        <v>73</v>
      </c>
      <c r="B847" s="15" t="s">
        <v>142</v>
      </c>
      <c r="C847" s="21"/>
      <c r="D847" s="27" t="s">
        <v>143</v>
      </c>
      <c r="E847" s="28"/>
      <c r="F847" s="15" t="s">
        <v>45</v>
      </c>
      <c r="G847" s="21"/>
      <c r="H847" s="31">
        <v>1.1000000000000001</v>
      </c>
      <c r="I847" s="32"/>
      <c r="J847" s="33"/>
      <c r="K847" s="37">
        <v>2145.23</v>
      </c>
      <c r="L847" s="38"/>
      <c r="M847" s="39"/>
      <c r="N847" s="15"/>
      <c r="O847" s="16"/>
      <c r="P847" s="16"/>
      <c r="Q847" s="19">
        <v>1689</v>
      </c>
      <c r="R847" s="19"/>
      <c r="S847" s="19"/>
      <c r="T847" s="19"/>
      <c r="U847" s="16"/>
      <c r="V847" s="16"/>
      <c r="W847" s="16"/>
      <c r="X847" s="16"/>
      <c r="Y847" s="16"/>
      <c r="Z847" s="16"/>
      <c r="AA847" s="16"/>
      <c r="AB847" s="16"/>
      <c r="AC847" s="19">
        <v>1689</v>
      </c>
      <c r="AD847" s="19"/>
      <c r="AE847" s="19"/>
      <c r="AF847" s="16"/>
      <c r="AG847" s="21"/>
    </row>
    <row r="848" spans="1:33" ht="66.75" customHeight="1" x14ac:dyDescent="0.25">
      <c r="A848" s="24"/>
      <c r="B848" s="25" t="s">
        <v>53</v>
      </c>
      <c r="C848" s="26"/>
      <c r="D848" s="29" t="s">
        <v>177</v>
      </c>
      <c r="E848" s="30"/>
      <c r="F848" s="17"/>
      <c r="G848" s="22"/>
      <c r="H848" s="34"/>
      <c r="I848" s="35"/>
      <c r="J848" s="36"/>
      <c r="K848" s="40"/>
      <c r="L848" s="41"/>
      <c r="M848" s="42"/>
      <c r="N848" s="17"/>
      <c r="O848" s="18"/>
      <c r="P848" s="18"/>
      <c r="Q848" s="20"/>
      <c r="R848" s="20"/>
      <c r="S848" s="20"/>
      <c r="T848" s="20"/>
      <c r="U848" s="18"/>
      <c r="V848" s="18"/>
      <c r="W848" s="18"/>
      <c r="X848" s="18"/>
      <c r="Y848" s="18"/>
      <c r="Z848" s="18"/>
      <c r="AA848" s="18"/>
      <c r="AB848" s="18"/>
      <c r="AC848" s="20"/>
      <c r="AD848" s="20"/>
      <c r="AE848" s="20"/>
      <c r="AF848" s="18"/>
      <c r="AG848" s="22"/>
    </row>
    <row r="849" spans="1:33" ht="33.6" customHeight="1" x14ac:dyDescent="0.25">
      <c r="A849" s="4"/>
      <c r="B849" s="53"/>
      <c r="C849" s="54"/>
      <c r="D849" s="55" t="s">
        <v>30</v>
      </c>
      <c r="E849" s="56"/>
      <c r="F849" s="52"/>
      <c r="G849" s="54"/>
      <c r="H849" s="52"/>
      <c r="I849" s="53"/>
      <c r="J849" s="54"/>
      <c r="K849" s="57">
        <v>192.78</v>
      </c>
      <c r="L849" s="58"/>
      <c r="M849" s="59"/>
      <c r="N849" s="57">
        <v>1.35</v>
      </c>
      <c r="O849" s="58"/>
      <c r="P849" s="59"/>
      <c r="Q849" s="49">
        <v>286</v>
      </c>
      <c r="R849" s="50"/>
      <c r="S849" s="50"/>
      <c r="T849" s="51"/>
      <c r="U849" s="52" t="s">
        <v>46</v>
      </c>
      <c r="V849" s="53"/>
      <c r="W849" s="53"/>
      <c r="X849" s="54"/>
      <c r="Y849" s="49">
        <v>1</v>
      </c>
      <c r="Z849" s="50"/>
      <c r="AA849" s="50"/>
      <c r="AB849" s="51"/>
      <c r="AC849" s="49">
        <v>286</v>
      </c>
      <c r="AD849" s="50"/>
      <c r="AE849" s="51"/>
      <c r="AF849" s="52"/>
      <c r="AG849" s="54"/>
    </row>
    <row r="850" spans="1:33" ht="12.95" customHeight="1" x14ac:dyDescent="0.25">
      <c r="A850" s="4"/>
      <c r="B850" s="53"/>
      <c r="C850" s="54"/>
      <c r="D850" s="55" t="s">
        <v>32</v>
      </c>
      <c r="E850" s="56"/>
      <c r="F850" s="52"/>
      <c r="G850" s="54"/>
      <c r="H850" s="52"/>
      <c r="I850" s="53"/>
      <c r="J850" s="54"/>
      <c r="K850" s="57">
        <v>85.94</v>
      </c>
      <c r="L850" s="58"/>
      <c r="M850" s="59"/>
      <c r="N850" s="57">
        <v>1.35</v>
      </c>
      <c r="O850" s="58"/>
      <c r="P850" s="59"/>
      <c r="Q850" s="49">
        <v>128</v>
      </c>
      <c r="R850" s="50"/>
      <c r="S850" s="50"/>
      <c r="T850" s="51"/>
      <c r="U850" s="52"/>
      <c r="V850" s="53"/>
      <c r="W850" s="53"/>
      <c r="X850" s="54"/>
      <c r="Y850" s="49">
        <v>1</v>
      </c>
      <c r="Z850" s="50"/>
      <c r="AA850" s="50"/>
      <c r="AB850" s="51"/>
      <c r="AC850" s="49">
        <v>128</v>
      </c>
      <c r="AD850" s="50"/>
      <c r="AE850" s="51"/>
      <c r="AF850" s="52"/>
      <c r="AG850" s="54"/>
    </row>
    <row r="851" spans="1:33" ht="12.95" customHeight="1" x14ac:dyDescent="0.25">
      <c r="A851" s="4"/>
      <c r="B851" s="53"/>
      <c r="C851" s="54"/>
      <c r="D851" s="55" t="s">
        <v>33</v>
      </c>
      <c r="E851" s="56"/>
      <c r="F851" s="52"/>
      <c r="G851" s="54"/>
      <c r="H851" s="52"/>
      <c r="I851" s="53"/>
      <c r="J851" s="54"/>
      <c r="K851" s="49">
        <v>0</v>
      </c>
      <c r="L851" s="50"/>
      <c r="M851" s="51"/>
      <c r="N851" s="57">
        <v>1.35</v>
      </c>
      <c r="O851" s="58"/>
      <c r="P851" s="59"/>
      <c r="Q851" s="49">
        <v>0</v>
      </c>
      <c r="R851" s="50"/>
      <c r="S851" s="50"/>
      <c r="T851" s="51"/>
      <c r="U851" s="52"/>
      <c r="V851" s="53"/>
      <c r="W851" s="53"/>
      <c r="X851" s="54"/>
      <c r="Y851" s="49">
        <v>1</v>
      </c>
      <c r="Z851" s="50"/>
      <c r="AA851" s="50"/>
      <c r="AB851" s="51"/>
      <c r="AC851" s="49">
        <v>0</v>
      </c>
      <c r="AD851" s="50"/>
      <c r="AE851" s="51"/>
      <c r="AF851" s="52"/>
      <c r="AG851" s="54"/>
    </row>
    <row r="852" spans="1:33" ht="12.95" customHeight="1" x14ac:dyDescent="0.25">
      <c r="A852" s="4"/>
      <c r="B852" s="53"/>
      <c r="C852" s="54"/>
      <c r="D852" s="55" t="s">
        <v>34</v>
      </c>
      <c r="E852" s="56"/>
      <c r="F852" s="52"/>
      <c r="G852" s="54"/>
      <c r="H852" s="52"/>
      <c r="I852" s="53"/>
      <c r="J852" s="54"/>
      <c r="K852" s="57">
        <v>1866.51</v>
      </c>
      <c r="L852" s="58"/>
      <c r="M852" s="59"/>
      <c r="N852" s="49">
        <v>1</v>
      </c>
      <c r="O852" s="50"/>
      <c r="P852" s="51"/>
      <c r="Q852" s="49">
        <v>2053</v>
      </c>
      <c r="R852" s="50"/>
      <c r="S852" s="50"/>
      <c r="T852" s="51"/>
      <c r="U852" s="52"/>
      <c r="V852" s="53"/>
      <c r="W852" s="53"/>
      <c r="X852" s="54"/>
      <c r="Y852" s="49">
        <v>1</v>
      </c>
      <c r="Z852" s="50"/>
      <c r="AA852" s="50"/>
      <c r="AB852" s="51"/>
      <c r="AC852" s="49">
        <v>2053</v>
      </c>
      <c r="AD852" s="50"/>
      <c r="AE852" s="51"/>
      <c r="AF852" s="52"/>
      <c r="AG852" s="54"/>
    </row>
    <row r="853" spans="1:33" ht="51.75" customHeight="1" x14ac:dyDescent="0.25">
      <c r="A853" s="7">
        <v>73.099999999999994</v>
      </c>
      <c r="B853" s="52" t="s">
        <v>145</v>
      </c>
      <c r="C853" s="54"/>
      <c r="D853" s="55" t="s">
        <v>146</v>
      </c>
      <c r="E853" s="56"/>
      <c r="F853" s="52" t="s">
        <v>49</v>
      </c>
      <c r="G853" s="54"/>
      <c r="H853" s="93">
        <v>-1.0669999999999999</v>
      </c>
      <c r="I853" s="94"/>
      <c r="J853" s="95"/>
      <c r="K853" s="64">
        <v>1588.5</v>
      </c>
      <c r="L853" s="77"/>
      <c r="M853" s="65"/>
      <c r="N853" s="84">
        <v>-0.97</v>
      </c>
      <c r="O853" s="85"/>
      <c r="P853" s="86"/>
      <c r="Q853" s="66">
        <v>-1695</v>
      </c>
      <c r="R853" s="67"/>
      <c r="S853" s="67"/>
      <c r="T853" s="68"/>
      <c r="U853" s="52"/>
      <c r="V853" s="53"/>
      <c r="W853" s="53"/>
      <c r="X853" s="54"/>
      <c r="Y853" s="49">
        <v>1</v>
      </c>
      <c r="Z853" s="50"/>
      <c r="AA853" s="50"/>
      <c r="AB853" s="51"/>
      <c r="AC853" s="66">
        <v>-1695</v>
      </c>
      <c r="AD853" s="67"/>
      <c r="AE853" s="68"/>
      <c r="AF853" s="55"/>
      <c r="AG853" s="56"/>
    </row>
    <row r="854" spans="1:33" ht="37.5" customHeight="1" x14ac:dyDescent="0.25">
      <c r="A854" s="7">
        <v>73.2</v>
      </c>
      <c r="B854" s="52" t="s">
        <v>285</v>
      </c>
      <c r="C854" s="54"/>
      <c r="D854" s="55" t="s">
        <v>147</v>
      </c>
      <c r="E854" s="56"/>
      <c r="F854" s="52" t="s">
        <v>74</v>
      </c>
      <c r="G854" s="54"/>
      <c r="H854" s="49">
        <v>22</v>
      </c>
      <c r="I854" s="50"/>
      <c r="J854" s="51"/>
      <c r="K854" s="64">
        <v>19.600000000000001</v>
      </c>
      <c r="L854" s="77"/>
      <c r="M854" s="65"/>
      <c r="N854" s="90">
        <v>20</v>
      </c>
      <c r="O854" s="91"/>
      <c r="P854" s="92"/>
      <c r="Q854" s="66">
        <v>431</v>
      </c>
      <c r="R854" s="67"/>
      <c r="S854" s="67"/>
      <c r="T854" s="68"/>
      <c r="U854" s="52"/>
      <c r="V854" s="53"/>
      <c r="W854" s="53"/>
      <c r="X854" s="54"/>
      <c r="Y854" s="49">
        <v>1</v>
      </c>
      <c r="Z854" s="50"/>
      <c r="AA854" s="50"/>
      <c r="AB854" s="51"/>
      <c r="AC854" s="66">
        <v>431</v>
      </c>
      <c r="AD854" s="67"/>
      <c r="AE854" s="68"/>
      <c r="AF854" s="55"/>
      <c r="AG854" s="56"/>
    </row>
    <row r="855" spans="1:33" ht="12.95" customHeight="1" x14ac:dyDescent="0.25">
      <c r="A855" s="4"/>
      <c r="B855" s="53"/>
      <c r="C855" s="54"/>
      <c r="D855" s="55" t="s">
        <v>37</v>
      </c>
      <c r="E855" s="56"/>
      <c r="F855" s="52"/>
      <c r="G855" s="54"/>
      <c r="H855" s="52"/>
      <c r="I855" s="53"/>
      <c r="J855" s="54"/>
      <c r="K855" s="49">
        <v>1</v>
      </c>
      <c r="L855" s="50"/>
      <c r="M855" s="51"/>
      <c r="N855" s="52"/>
      <c r="O855" s="53"/>
      <c r="P855" s="54"/>
      <c r="Q855" s="49">
        <v>286</v>
      </c>
      <c r="R855" s="50"/>
      <c r="S855" s="50"/>
      <c r="T855" s="51"/>
      <c r="U855" s="52"/>
      <c r="V855" s="53"/>
      <c r="W855" s="53"/>
      <c r="X855" s="54"/>
      <c r="Y855" s="49">
        <v>1</v>
      </c>
      <c r="Z855" s="50"/>
      <c r="AA855" s="50"/>
      <c r="AB855" s="51"/>
      <c r="AC855" s="49">
        <v>286</v>
      </c>
      <c r="AD855" s="50"/>
      <c r="AE855" s="51"/>
      <c r="AF855" s="52"/>
      <c r="AG855" s="54"/>
    </row>
    <row r="856" spans="1:33" ht="12.95" customHeight="1" x14ac:dyDescent="0.25">
      <c r="A856" s="4"/>
      <c r="B856" s="53"/>
      <c r="C856" s="54"/>
      <c r="D856" s="55" t="s">
        <v>38</v>
      </c>
      <c r="E856" s="56"/>
      <c r="F856" s="52"/>
      <c r="G856" s="54"/>
      <c r="H856" s="52"/>
      <c r="I856" s="53"/>
      <c r="J856" s="54"/>
      <c r="K856" s="64">
        <v>0.7</v>
      </c>
      <c r="L856" s="77"/>
      <c r="M856" s="65"/>
      <c r="N856" s="52"/>
      <c r="O856" s="53"/>
      <c r="P856" s="54"/>
      <c r="Q856" s="49">
        <v>200</v>
      </c>
      <c r="R856" s="50"/>
      <c r="S856" s="50"/>
      <c r="T856" s="51"/>
      <c r="U856" s="52"/>
      <c r="V856" s="53"/>
      <c r="W856" s="53"/>
      <c r="X856" s="54"/>
      <c r="Y856" s="64">
        <v>0.7</v>
      </c>
      <c r="Z856" s="77"/>
      <c r="AA856" s="77"/>
      <c r="AB856" s="65"/>
      <c r="AC856" s="49">
        <v>200</v>
      </c>
      <c r="AD856" s="50"/>
      <c r="AE856" s="51"/>
      <c r="AF856" s="52"/>
      <c r="AG856" s="54"/>
    </row>
    <row r="857" spans="1:33" ht="12.95" customHeight="1" x14ac:dyDescent="0.25">
      <c r="A857" s="4"/>
      <c r="B857" s="53"/>
      <c r="C857" s="54"/>
      <c r="D857" s="55" t="s">
        <v>39</v>
      </c>
      <c r="E857" s="56"/>
      <c r="F857" s="52" t="s">
        <v>40</v>
      </c>
      <c r="G857" s="54"/>
      <c r="H857" s="57">
        <v>20.04</v>
      </c>
      <c r="I857" s="58"/>
      <c r="J857" s="59"/>
      <c r="K857" s="55"/>
      <c r="L857" s="63"/>
      <c r="M857" s="56"/>
      <c r="N857" s="57">
        <v>1.35</v>
      </c>
      <c r="O857" s="58"/>
      <c r="P857" s="59"/>
      <c r="Q857" s="55"/>
      <c r="R857" s="63"/>
      <c r="S857" s="63"/>
      <c r="T857" s="56"/>
      <c r="U857" s="55"/>
      <c r="V857" s="63"/>
      <c r="W857" s="63"/>
      <c r="X857" s="56"/>
      <c r="Y857" s="55"/>
      <c r="Z857" s="63"/>
      <c r="AA857" s="63"/>
      <c r="AB857" s="56"/>
      <c r="AC857" s="55"/>
      <c r="AD857" s="63"/>
      <c r="AE857" s="56"/>
      <c r="AF857" s="57">
        <v>29.76</v>
      </c>
      <c r="AG857" s="59"/>
    </row>
    <row r="858" spans="1:33" ht="11.85" customHeight="1" x14ac:dyDescent="0.25">
      <c r="A858" s="4"/>
      <c r="B858" s="53"/>
      <c r="C858" s="53"/>
      <c r="D858" s="63" t="s">
        <v>41</v>
      </c>
      <c r="E858" s="63"/>
      <c r="F858" s="53"/>
      <c r="G858" s="53"/>
      <c r="H858" s="53"/>
      <c r="I858" s="53"/>
      <c r="J858" s="53"/>
      <c r="K858" s="53"/>
      <c r="L858" s="53"/>
      <c r="M858" s="53"/>
      <c r="N858" s="53"/>
      <c r="O858" s="53"/>
      <c r="P858" s="53"/>
      <c r="Q858" s="49">
        <v>1689</v>
      </c>
      <c r="R858" s="50"/>
      <c r="S858" s="50"/>
      <c r="T858" s="51"/>
      <c r="U858" s="52"/>
      <c r="V858" s="53"/>
      <c r="W858" s="53"/>
      <c r="X858" s="53"/>
      <c r="Y858" s="53"/>
      <c r="Z858" s="53"/>
      <c r="AA858" s="53"/>
      <c r="AB858" s="53"/>
      <c r="AC858" s="49">
        <v>1689</v>
      </c>
      <c r="AD858" s="50"/>
      <c r="AE858" s="51"/>
      <c r="AF858" s="57">
        <v>29.76</v>
      </c>
      <c r="AG858" s="59"/>
    </row>
    <row r="859" spans="1:33" ht="33.75" customHeight="1" x14ac:dyDescent="0.25">
      <c r="A859" s="23">
        <v>74</v>
      </c>
      <c r="B859" s="15" t="s">
        <v>148</v>
      </c>
      <c r="C859" s="21"/>
      <c r="D859" s="27" t="s">
        <v>149</v>
      </c>
      <c r="E859" s="28"/>
      <c r="F859" s="15" t="s">
        <v>151</v>
      </c>
      <c r="G859" s="21"/>
      <c r="H859" s="37">
        <v>0.22</v>
      </c>
      <c r="I859" s="38"/>
      <c r="J859" s="39"/>
      <c r="K859" s="37">
        <v>3527.75</v>
      </c>
      <c r="L859" s="38"/>
      <c r="M859" s="39"/>
      <c r="N859" s="15"/>
      <c r="O859" s="16"/>
      <c r="P859" s="16"/>
      <c r="Q859" s="19">
        <v>6966</v>
      </c>
      <c r="R859" s="19"/>
      <c r="S859" s="19"/>
      <c r="T859" s="19"/>
      <c r="U859" s="16"/>
      <c r="V859" s="16"/>
      <c r="W859" s="16"/>
      <c r="X859" s="16"/>
      <c r="Y859" s="16"/>
      <c r="Z859" s="16"/>
      <c r="AA859" s="16"/>
      <c r="AB859" s="16"/>
      <c r="AC859" s="19">
        <v>6966</v>
      </c>
      <c r="AD859" s="19"/>
      <c r="AE859" s="19"/>
      <c r="AF859" s="16"/>
      <c r="AG859" s="21"/>
    </row>
    <row r="860" spans="1:33" ht="96" customHeight="1" x14ac:dyDescent="0.25">
      <c r="A860" s="24"/>
      <c r="B860" s="25" t="s">
        <v>108</v>
      </c>
      <c r="C860" s="26"/>
      <c r="D860" s="29" t="s">
        <v>150</v>
      </c>
      <c r="E860" s="30"/>
      <c r="F860" s="17"/>
      <c r="G860" s="22"/>
      <c r="H860" s="40"/>
      <c r="I860" s="41"/>
      <c r="J860" s="42"/>
      <c r="K860" s="40"/>
      <c r="L860" s="41"/>
      <c r="M860" s="42"/>
      <c r="N860" s="17"/>
      <c r="O860" s="18"/>
      <c r="P860" s="18"/>
      <c r="Q860" s="20"/>
      <c r="R860" s="20"/>
      <c r="S860" s="20"/>
      <c r="T860" s="20"/>
      <c r="U860" s="18"/>
      <c r="V860" s="18"/>
      <c r="W860" s="18"/>
      <c r="X860" s="18"/>
      <c r="Y860" s="18"/>
      <c r="Z860" s="18"/>
      <c r="AA860" s="18"/>
      <c r="AB860" s="18"/>
      <c r="AC860" s="20"/>
      <c r="AD860" s="20"/>
      <c r="AE860" s="20"/>
      <c r="AF860" s="18"/>
      <c r="AG860" s="22"/>
    </row>
    <row r="861" spans="1:33" ht="43.9" customHeight="1" x14ac:dyDescent="0.25">
      <c r="A861" s="4"/>
      <c r="B861" s="53"/>
      <c r="C861" s="54"/>
      <c r="D861" s="55" t="s">
        <v>30</v>
      </c>
      <c r="E861" s="56"/>
      <c r="F861" s="52"/>
      <c r="G861" s="54"/>
      <c r="H861" s="52"/>
      <c r="I861" s="53"/>
      <c r="J861" s="54"/>
      <c r="K861" s="57">
        <v>313.63</v>
      </c>
      <c r="L861" s="58"/>
      <c r="M861" s="59"/>
      <c r="N861" s="60">
        <v>1.5525</v>
      </c>
      <c r="O861" s="61"/>
      <c r="P861" s="62"/>
      <c r="Q861" s="49">
        <v>107</v>
      </c>
      <c r="R861" s="50"/>
      <c r="S861" s="50"/>
      <c r="T861" s="51"/>
      <c r="U861" s="52" t="s">
        <v>152</v>
      </c>
      <c r="V861" s="53"/>
      <c r="W861" s="53"/>
      <c r="X861" s="54"/>
      <c r="Y861" s="49">
        <v>1</v>
      </c>
      <c r="Z861" s="50"/>
      <c r="AA861" s="50"/>
      <c r="AB861" s="51"/>
      <c r="AC861" s="49">
        <v>107</v>
      </c>
      <c r="AD861" s="50"/>
      <c r="AE861" s="51"/>
      <c r="AF861" s="52"/>
      <c r="AG861" s="54"/>
    </row>
    <row r="862" spans="1:33" ht="12.95" customHeight="1" x14ac:dyDescent="0.25">
      <c r="A862" s="4"/>
      <c r="B862" s="53"/>
      <c r="C862" s="54"/>
      <c r="D862" s="55" t="s">
        <v>32</v>
      </c>
      <c r="E862" s="56"/>
      <c r="F862" s="52"/>
      <c r="G862" s="54"/>
      <c r="H862" s="52"/>
      <c r="I862" s="53"/>
      <c r="J862" s="54"/>
      <c r="K862" s="57">
        <v>49.16</v>
      </c>
      <c r="L862" s="58"/>
      <c r="M862" s="59"/>
      <c r="N862" s="60">
        <v>1.6875</v>
      </c>
      <c r="O862" s="61"/>
      <c r="P862" s="62"/>
      <c r="Q862" s="49">
        <v>18</v>
      </c>
      <c r="R862" s="50"/>
      <c r="S862" s="50"/>
      <c r="T862" s="51"/>
      <c r="U862" s="52"/>
      <c r="V862" s="53"/>
      <c r="W862" s="53"/>
      <c r="X862" s="54"/>
      <c r="Y862" s="49">
        <v>1</v>
      </c>
      <c r="Z862" s="50"/>
      <c r="AA862" s="50"/>
      <c r="AB862" s="51"/>
      <c r="AC862" s="49">
        <v>18</v>
      </c>
      <c r="AD862" s="50"/>
      <c r="AE862" s="51"/>
      <c r="AF862" s="52"/>
      <c r="AG862" s="54"/>
    </row>
    <row r="863" spans="1:33" ht="12.95" customHeight="1" x14ac:dyDescent="0.25">
      <c r="A863" s="4"/>
      <c r="B863" s="53"/>
      <c r="C863" s="54"/>
      <c r="D863" s="55" t="s">
        <v>33</v>
      </c>
      <c r="E863" s="56"/>
      <c r="F863" s="52"/>
      <c r="G863" s="54"/>
      <c r="H863" s="52"/>
      <c r="I863" s="53"/>
      <c r="J863" s="54"/>
      <c r="K863" s="49">
        <v>0</v>
      </c>
      <c r="L863" s="50"/>
      <c r="M863" s="51"/>
      <c r="N863" s="60">
        <v>1.6875</v>
      </c>
      <c r="O863" s="61"/>
      <c r="P863" s="62"/>
      <c r="Q863" s="49">
        <v>0</v>
      </c>
      <c r="R863" s="50"/>
      <c r="S863" s="50"/>
      <c r="T863" s="51"/>
      <c r="U863" s="52"/>
      <c r="V863" s="53"/>
      <c r="W863" s="53"/>
      <c r="X863" s="54"/>
      <c r="Y863" s="49">
        <v>1</v>
      </c>
      <c r="Z863" s="50"/>
      <c r="AA863" s="50"/>
      <c r="AB863" s="51"/>
      <c r="AC863" s="49">
        <v>0</v>
      </c>
      <c r="AD863" s="50"/>
      <c r="AE863" s="51"/>
      <c r="AF863" s="52"/>
      <c r="AG863" s="54"/>
    </row>
    <row r="864" spans="1:33" ht="12.95" customHeight="1" x14ac:dyDescent="0.25">
      <c r="A864" s="4"/>
      <c r="B864" s="53"/>
      <c r="C864" s="54"/>
      <c r="D864" s="55" t="s">
        <v>34</v>
      </c>
      <c r="E864" s="56"/>
      <c r="F864" s="52"/>
      <c r="G864" s="54"/>
      <c r="H864" s="52"/>
      <c r="I864" s="53"/>
      <c r="J864" s="54"/>
      <c r="K864" s="57">
        <v>3164.96</v>
      </c>
      <c r="L864" s="58"/>
      <c r="M864" s="59"/>
      <c r="N864" s="49">
        <v>1</v>
      </c>
      <c r="O864" s="50"/>
      <c r="P864" s="51"/>
      <c r="Q864" s="49">
        <v>696</v>
      </c>
      <c r="R864" s="50"/>
      <c r="S864" s="50"/>
      <c r="T864" s="51"/>
      <c r="U864" s="52"/>
      <c r="V864" s="53"/>
      <c r="W864" s="53"/>
      <c r="X864" s="54"/>
      <c r="Y864" s="49">
        <v>1</v>
      </c>
      <c r="Z864" s="50"/>
      <c r="AA864" s="50"/>
      <c r="AB864" s="51"/>
      <c r="AC864" s="49">
        <v>696</v>
      </c>
      <c r="AD864" s="50"/>
      <c r="AE864" s="51"/>
      <c r="AF864" s="52"/>
      <c r="AG864" s="54"/>
    </row>
    <row r="865" spans="1:33" ht="58.5" customHeight="1" x14ac:dyDescent="0.25">
      <c r="A865" s="7">
        <v>74.099999999999994</v>
      </c>
      <c r="B865" s="52" t="s">
        <v>153</v>
      </c>
      <c r="C865" s="54"/>
      <c r="D865" s="55" t="s">
        <v>154</v>
      </c>
      <c r="E865" s="56"/>
      <c r="F865" s="52" t="s">
        <v>49</v>
      </c>
      <c r="G865" s="54"/>
      <c r="H865" s="60">
        <v>-0.31459999999999999</v>
      </c>
      <c r="I865" s="61"/>
      <c r="J865" s="62"/>
      <c r="K865" s="66">
        <v>1784</v>
      </c>
      <c r="L865" s="67"/>
      <c r="M865" s="68"/>
      <c r="N865" s="84">
        <v>-1.43</v>
      </c>
      <c r="O865" s="85"/>
      <c r="P865" s="86"/>
      <c r="Q865" s="66">
        <v>-561</v>
      </c>
      <c r="R865" s="67"/>
      <c r="S865" s="67"/>
      <c r="T865" s="68"/>
      <c r="U865" s="52"/>
      <c r="V865" s="53"/>
      <c r="W865" s="53"/>
      <c r="X865" s="54"/>
      <c r="Y865" s="49">
        <v>1</v>
      </c>
      <c r="Z865" s="50"/>
      <c r="AA865" s="50"/>
      <c r="AB865" s="51"/>
      <c r="AC865" s="66">
        <v>-561</v>
      </c>
      <c r="AD865" s="67"/>
      <c r="AE865" s="68"/>
      <c r="AF865" s="55"/>
      <c r="AG865" s="56"/>
    </row>
    <row r="866" spans="1:33" ht="41.25" customHeight="1" x14ac:dyDescent="0.25">
      <c r="A866" s="7">
        <v>74.2</v>
      </c>
      <c r="B866" s="52" t="s">
        <v>279</v>
      </c>
      <c r="C866" s="54"/>
      <c r="D866" s="55" t="s">
        <v>155</v>
      </c>
      <c r="E866" s="56"/>
      <c r="F866" s="52" t="s">
        <v>74</v>
      </c>
      <c r="G866" s="54"/>
      <c r="H866" s="49">
        <v>22</v>
      </c>
      <c r="I866" s="50"/>
      <c r="J866" s="51"/>
      <c r="K866" s="57">
        <v>296.06</v>
      </c>
      <c r="L866" s="58"/>
      <c r="M866" s="59"/>
      <c r="N866" s="90">
        <v>100</v>
      </c>
      <c r="O866" s="91"/>
      <c r="P866" s="92"/>
      <c r="Q866" s="66">
        <v>6513</v>
      </c>
      <c r="R866" s="67"/>
      <c r="S866" s="67"/>
      <c r="T866" s="68"/>
      <c r="U866" s="52"/>
      <c r="V866" s="53"/>
      <c r="W866" s="53"/>
      <c r="X866" s="54"/>
      <c r="Y866" s="49">
        <v>1</v>
      </c>
      <c r="Z866" s="50"/>
      <c r="AA866" s="50"/>
      <c r="AB866" s="51"/>
      <c r="AC866" s="66">
        <v>6513</v>
      </c>
      <c r="AD866" s="67"/>
      <c r="AE866" s="68"/>
      <c r="AF866" s="55"/>
      <c r="AG866" s="56"/>
    </row>
    <row r="867" spans="1:33" ht="12.95" customHeight="1" x14ac:dyDescent="0.25">
      <c r="A867" s="4"/>
      <c r="B867" s="53"/>
      <c r="C867" s="54"/>
      <c r="D867" s="55" t="s">
        <v>37</v>
      </c>
      <c r="E867" s="56"/>
      <c r="F867" s="52"/>
      <c r="G867" s="54"/>
      <c r="H867" s="52"/>
      <c r="I867" s="53"/>
      <c r="J867" s="54"/>
      <c r="K867" s="57">
        <v>1.18</v>
      </c>
      <c r="L867" s="58"/>
      <c r="M867" s="59"/>
      <c r="N867" s="52"/>
      <c r="O867" s="53"/>
      <c r="P867" s="54"/>
      <c r="Q867" s="49">
        <v>126</v>
      </c>
      <c r="R867" s="50"/>
      <c r="S867" s="50"/>
      <c r="T867" s="51"/>
      <c r="U867" s="52"/>
      <c r="V867" s="53"/>
      <c r="W867" s="53"/>
      <c r="X867" s="54"/>
      <c r="Y867" s="57">
        <v>1.18</v>
      </c>
      <c r="Z867" s="58"/>
      <c r="AA867" s="58"/>
      <c r="AB867" s="59"/>
      <c r="AC867" s="49">
        <v>126</v>
      </c>
      <c r="AD867" s="50"/>
      <c r="AE867" s="51"/>
      <c r="AF867" s="52"/>
      <c r="AG867" s="54"/>
    </row>
    <row r="868" spans="1:33" ht="12.95" customHeight="1" x14ac:dyDescent="0.25">
      <c r="A868" s="4"/>
      <c r="B868" s="53"/>
      <c r="C868" s="54"/>
      <c r="D868" s="55" t="s">
        <v>38</v>
      </c>
      <c r="E868" s="56"/>
      <c r="F868" s="52"/>
      <c r="G868" s="54"/>
      <c r="H868" s="52"/>
      <c r="I868" s="53"/>
      <c r="J868" s="54"/>
      <c r="K868" s="57">
        <v>0.63</v>
      </c>
      <c r="L868" s="58"/>
      <c r="M868" s="59"/>
      <c r="N868" s="52"/>
      <c r="O868" s="53"/>
      <c r="P868" s="54"/>
      <c r="Q868" s="49">
        <v>67</v>
      </c>
      <c r="R868" s="50"/>
      <c r="S868" s="50"/>
      <c r="T868" s="51"/>
      <c r="U868" s="52"/>
      <c r="V868" s="53"/>
      <c r="W868" s="53"/>
      <c r="X868" s="54"/>
      <c r="Y868" s="57">
        <v>0.63</v>
      </c>
      <c r="Z868" s="58"/>
      <c r="AA868" s="58"/>
      <c r="AB868" s="59"/>
      <c r="AC868" s="49">
        <v>67</v>
      </c>
      <c r="AD868" s="50"/>
      <c r="AE868" s="51"/>
      <c r="AF868" s="52"/>
      <c r="AG868" s="54"/>
    </row>
    <row r="869" spans="1:33" ht="12.95" customHeight="1" x14ac:dyDescent="0.25">
      <c r="A869" s="4"/>
      <c r="B869" s="53"/>
      <c r="C869" s="54"/>
      <c r="D869" s="55" t="s">
        <v>39</v>
      </c>
      <c r="E869" s="56"/>
      <c r="F869" s="52" t="s">
        <v>40</v>
      </c>
      <c r="G869" s="54"/>
      <c r="H869" s="64">
        <v>36.299999999999997</v>
      </c>
      <c r="I869" s="77"/>
      <c r="J869" s="65"/>
      <c r="K869" s="55"/>
      <c r="L869" s="63"/>
      <c r="M869" s="56"/>
      <c r="N869" s="60">
        <v>1.5525</v>
      </c>
      <c r="O869" s="61"/>
      <c r="P869" s="62"/>
      <c r="Q869" s="55"/>
      <c r="R869" s="63"/>
      <c r="S869" s="63"/>
      <c r="T869" s="56"/>
      <c r="U869" s="55"/>
      <c r="V869" s="63"/>
      <c r="W869" s="63"/>
      <c r="X869" s="56"/>
      <c r="Y869" s="55"/>
      <c r="Z869" s="63"/>
      <c r="AA869" s="63"/>
      <c r="AB869" s="56"/>
      <c r="AC869" s="55"/>
      <c r="AD869" s="63"/>
      <c r="AE869" s="56"/>
      <c r="AF869" s="64">
        <v>12.4</v>
      </c>
      <c r="AG869" s="65"/>
    </row>
    <row r="870" spans="1:33" ht="11.85" customHeight="1" x14ac:dyDescent="0.25">
      <c r="A870" s="4"/>
      <c r="B870" s="53"/>
      <c r="C870" s="53"/>
      <c r="D870" s="63" t="s">
        <v>41</v>
      </c>
      <c r="E870" s="63"/>
      <c r="F870" s="53"/>
      <c r="G870" s="53"/>
      <c r="H870" s="53"/>
      <c r="I870" s="53"/>
      <c r="J870" s="53"/>
      <c r="K870" s="53"/>
      <c r="L870" s="53"/>
      <c r="M870" s="53"/>
      <c r="N870" s="53"/>
      <c r="O870" s="53"/>
      <c r="P870" s="53"/>
      <c r="Q870" s="49">
        <v>6966</v>
      </c>
      <c r="R870" s="50"/>
      <c r="S870" s="50"/>
      <c r="T870" s="51"/>
      <c r="U870" s="52"/>
      <c r="V870" s="53"/>
      <c r="W870" s="53"/>
      <c r="X870" s="53"/>
      <c r="Y870" s="53"/>
      <c r="Z870" s="53"/>
      <c r="AA870" s="53"/>
      <c r="AB870" s="53"/>
      <c r="AC870" s="49">
        <v>6966</v>
      </c>
      <c r="AD870" s="50"/>
      <c r="AE870" s="51"/>
      <c r="AF870" s="64">
        <v>12.4</v>
      </c>
      <c r="AG870" s="65"/>
    </row>
    <row r="871" spans="1:33" ht="11.85" customHeight="1" x14ac:dyDescent="0.25">
      <c r="A871" s="16" t="s">
        <v>178</v>
      </c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  <c r="AA871" s="16"/>
      <c r="AB871" s="16"/>
      <c r="AC871" s="16"/>
      <c r="AD871" s="16"/>
      <c r="AE871" s="16"/>
      <c r="AF871" s="16"/>
      <c r="AG871" s="16"/>
    </row>
    <row r="872" spans="1:33" ht="11.85" customHeight="1" x14ac:dyDescent="0.25">
      <c r="A872" s="13" t="s">
        <v>179</v>
      </c>
      <c r="B872" s="13"/>
      <c r="C872" s="13"/>
      <c r="D872" s="13"/>
      <c r="E872" s="13"/>
      <c r="F872" s="13"/>
      <c r="G872" s="13"/>
      <c r="H872" s="13"/>
      <c r="I872" s="13"/>
      <c r="J872" s="13"/>
      <c r="K872" s="13"/>
      <c r="L872" s="13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</row>
    <row r="873" spans="1:33" ht="71.25" customHeight="1" x14ac:dyDescent="0.25">
      <c r="A873" s="23">
        <v>75</v>
      </c>
      <c r="B873" s="15" t="s">
        <v>180</v>
      </c>
      <c r="C873" s="21"/>
      <c r="D873" s="27" t="s">
        <v>181</v>
      </c>
      <c r="E873" s="28"/>
      <c r="F873" s="15" t="s">
        <v>65</v>
      </c>
      <c r="G873" s="21"/>
      <c r="H873" s="37">
        <v>156.66999999999999</v>
      </c>
      <c r="I873" s="38"/>
      <c r="J873" s="39"/>
      <c r="K873" s="37">
        <v>807.46999999999991</v>
      </c>
      <c r="L873" s="38"/>
      <c r="M873" s="39"/>
      <c r="N873" s="15"/>
      <c r="O873" s="16"/>
      <c r="P873" s="16"/>
      <c r="Q873" s="19">
        <v>1051963</v>
      </c>
      <c r="R873" s="19"/>
      <c r="S873" s="19"/>
      <c r="T873" s="19"/>
      <c r="U873" s="16"/>
      <c r="V873" s="16"/>
      <c r="W873" s="16"/>
      <c r="X873" s="16"/>
      <c r="Y873" s="16"/>
      <c r="Z873" s="16"/>
      <c r="AA873" s="16"/>
      <c r="AB873" s="16"/>
      <c r="AC873" s="19">
        <v>1051963</v>
      </c>
      <c r="AD873" s="19"/>
      <c r="AE873" s="19"/>
      <c r="AF873" s="16"/>
      <c r="AG873" s="21"/>
    </row>
    <row r="874" spans="1:33" ht="84" customHeight="1" x14ac:dyDescent="0.25">
      <c r="A874" s="24"/>
      <c r="B874" s="25" t="s">
        <v>108</v>
      </c>
      <c r="C874" s="26"/>
      <c r="D874" s="29" t="s">
        <v>182</v>
      </c>
      <c r="E874" s="30"/>
      <c r="F874" s="17"/>
      <c r="G874" s="22"/>
      <c r="H874" s="40"/>
      <c r="I874" s="41"/>
      <c r="J874" s="42"/>
      <c r="K874" s="40"/>
      <c r="L874" s="41"/>
      <c r="M874" s="42"/>
      <c r="N874" s="17"/>
      <c r="O874" s="18"/>
      <c r="P874" s="18"/>
      <c r="Q874" s="20"/>
      <c r="R874" s="20"/>
      <c r="S874" s="20"/>
      <c r="T874" s="20"/>
      <c r="U874" s="18"/>
      <c r="V874" s="18"/>
      <c r="W874" s="18"/>
      <c r="X874" s="18"/>
      <c r="Y874" s="18"/>
      <c r="Z874" s="18"/>
      <c r="AA874" s="18"/>
      <c r="AB874" s="18"/>
      <c r="AC874" s="20"/>
      <c r="AD874" s="20"/>
      <c r="AE874" s="20"/>
      <c r="AF874" s="18"/>
      <c r="AG874" s="22"/>
    </row>
    <row r="875" spans="1:33" ht="23.25" customHeight="1" x14ac:dyDescent="0.25">
      <c r="A875" s="4"/>
      <c r="B875" s="53"/>
      <c r="C875" s="54"/>
      <c r="D875" s="55" t="s">
        <v>30</v>
      </c>
      <c r="E875" s="56"/>
      <c r="F875" s="52"/>
      <c r="G875" s="54"/>
      <c r="H875" s="52"/>
      <c r="I875" s="53"/>
      <c r="J875" s="54"/>
      <c r="K875" s="57">
        <v>244.89</v>
      </c>
      <c r="L875" s="58"/>
      <c r="M875" s="59"/>
      <c r="N875" s="60">
        <v>1.5525</v>
      </c>
      <c r="O875" s="61"/>
      <c r="P875" s="62"/>
      <c r="Q875" s="49">
        <v>59565</v>
      </c>
      <c r="R875" s="50"/>
      <c r="S875" s="50"/>
      <c r="T875" s="51"/>
      <c r="U875" s="52" t="s">
        <v>31</v>
      </c>
      <c r="V875" s="53"/>
      <c r="W875" s="53"/>
      <c r="X875" s="54"/>
      <c r="Y875" s="49">
        <v>1</v>
      </c>
      <c r="Z875" s="50"/>
      <c r="AA875" s="50"/>
      <c r="AB875" s="51"/>
      <c r="AC875" s="49">
        <v>59565</v>
      </c>
      <c r="AD875" s="50"/>
      <c r="AE875" s="51"/>
      <c r="AF875" s="52"/>
      <c r="AG875" s="54"/>
    </row>
    <row r="876" spans="1:33" ht="12.95" customHeight="1" x14ac:dyDescent="0.25">
      <c r="A876" s="4"/>
      <c r="B876" s="53"/>
      <c r="C876" s="54"/>
      <c r="D876" s="55" t="s">
        <v>32</v>
      </c>
      <c r="E876" s="56"/>
      <c r="F876" s="52"/>
      <c r="G876" s="54"/>
      <c r="H876" s="52"/>
      <c r="I876" s="53"/>
      <c r="J876" s="54"/>
      <c r="K876" s="57">
        <v>1.18</v>
      </c>
      <c r="L876" s="58"/>
      <c r="M876" s="59"/>
      <c r="N876" s="60">
        <v>1.6875</v>
      </c>
      <c r="O876" s="61"/>
      <c r="P876" s="62"/>
      <c r="Q876" s="49">
        <v>312</v>
      </c>
      <c r="R876" s="50"/>
      <c r="S876" s="50"/>
      <c r="T876" s="51"/>
      <c r="U876" s="52"/>
      <c r="V876" s="53"/>
      <c r="W876" s="53"/>
      <c r="X876" s="54"/>
      <c r="Y876" s="49">
        <v>1</v>
      </c>
      <c r="Z876" s="50"/>
      <c r="AA876" s="50"/>
      <c r="AB876" s="51"/>
      <c r="AC876" s="49">
        <v>312</v>
      </c>
      <c r="AD876" s="50"/>
      <c r="AE876" s="51"/>
      <c r="AF876" s="52"/>
      <c r="AG876" s="54"/>
    </row>
    <row r="877" spans="1:33" ht="12.95" customHeight="1" x14ac:dyDescent="0.25">
      <c r="A877" s="4"/>
      <c r="B877" s="53"/>
      <c r="C877" s="54"/>
      <c r="D877" s="55" t="s">
        <v>33</v>
      </c>
      <c r="E877" s="56"/>
      <c r="F877" s="52"/>
      <c r="G877" s="54"/>
      <c r="H877" s="52"/>
      <c r="I877" s="53"/>
      <c r="J877" s="54"/>
      <c r="K877" s="57">
        <v>0.14000000000000001</v>
      </c>
      <c r="L877" s="58"/>
      <c r="M877" s="59"/>
      <c r="N877" s="60">
        <v>1.6875</v>
      </c>
      <c r="O877" s="61"/>
      <c r="P877" s="62"/>
      <c r="Q877" s="49">
        <v>37</v>
      </c>
      <c r="R877" s="50"/>
      <c r="S877" s="50"/>
      <c r="T877" s="51"/>
      <c r="U877" s="52"/>
      <c r="V877" s="53"/>
      <c r="W877" s="53"/>
      <c r="X877" s="54"/>
      <c r="Y877" s="49">
        <v>1</v>
      </c>
      <c r="Z877" s="50"/>
      <c r="AA877" s="50"/>
      <c r="AB877" s="51"/>
      <c r="AC877" s="49">
        <v>37</v>
      </c>
      <c r="AD877" s="50"/>
      <c r="AE877" s="51"/>
      <c r="AF877" s="52"/>
      <c r="AG877" s="54"/>
    </row>
    <row r="878" spans="1:33" ht="12.95" customHeight="1" x14ac:dyDescent="0.25">
      <c r="A878" s="4"/>
      <c r="B878" s="53"/>
      <c r="C878" s="54"/>
      <c r="D878" s="55" t="s">
        <v>34</v>
      </c>
      <c r="E878" s="56"/>
      <c r="F878" s="52"/>
      <c r="G878" s="54"/>
      <c r="H878" s="52"/>
      <c r="I878" s="53"/>
      <c r="J878" s="54"/>
      <c r="K878" s="64">
        <v>561.4</v>
      </c>
      <c r="L878" s="77"/>
      <c r="M878" s="65"/>
      <c r="N878" s="49">
        <v>1</v>
      </c>
      <c r="O878" s="50"/>
      <c r="P878" s="51"/>
      <c r="Q878" s="49">
        <v>87955</v>
      </c>
      <c r="R878" s="50"/>
      <c r="S878" s="50"/>
      <c r="T878" s="51"/>
      <c r="U878" s="52"/>
      <c r="V878" s="53"/>
      <c r="W878" s="53"/>
      <c r="X878" s="54"/>
      <c r="Y878" s="49">
        <v>1</v>
      </c>
      <c r="Z878" s="50"/>
      <c r="AA878" s="50"/>
      <c r="AB878" s="51"/>
      <c r="AC878" s="49">
        <v>87955</v>
      </c>
      <c r="AD878" s="50"/>
      <c r="AE878" s="51"/>
      <c r="AF878" s="52"/>
      <c r="AG878" s="54"/>
    </row>
    <row r="879" spans="1:33" ht="23.25" customHeight="1" x14ac:dyDescent="0.25">
      <c r="A879" s="7">
        <v>75.099999999999994</v>
      </c>
      <c r="B879" s="52" t="s">
        <v>69</v>
      </c>
      <c r="C879" s="54"/>
      <c r="D879" s="55" t="s">
        <v>70</v>
      </c>
      <c r="E879" s="56"/>
      <c r="F879" s="52" t="s">
        <v>71</v>
      </c>
      <c r="G879" s="54"/>
      <c r="H879" s="60">
        <v>-177.03709999999998</v>
      </c>
      <c r="I879" s="61"/>
      <c r="J879" s="62"/>
      <c r="K879" s="66">
        <v>458</v>
      </c>
      <c r="L879" s="67"/>
      <c r="M879" s="68"/>
      <c r="N879" s="84">
        <v>-1.1299999999999999</v>
      </c>
      <c r="O879" s="85"/>
      <c r="P879" s="86"/>
      <c r="Q879" s="66">
        <v>-81083</v>
      </c>
      <c r="R879" s="67"/>
      <c r="S879" s="67"/>
      <c r="T879" s="68"/>
      <c r="U879" s="52"/>
      <c r="V879" s="53"/>
      <c r="W879" s="53"/>
      <c r="X879" s="54"/>
      <c r="Y879" s="49">
        <v>1</v>
      </c>
      <c r="Z879" s="50"/>
      <c r="AA879" s="50"/>
      <c r="AB879" s="51"/>
      <c r="AC879" s="66">
        <v>-81083</v>
      </c>
      <c r="AD879" s="67"/>
      <c r="AE879" s="68"/>
      <c r="AF879" s="55"/>
      <c r="AG879" s="56"/>
    </row>
    <row r="880" spans="1:33" ht="23.25" customHeight="1" x14ac:dyDescent="0.25">
      <c r="A880" s="7">
        <v>75.2</v>
      </c>
      <c r="B880" s="52" t="s">
        <v>66</v>
      </c>
      <c r="C880" s="54"/>
      <c r="D880" s="55" t="s">
        <v>67</v>
      </c>
      <c r="E880" s="56"/>
      <c r="F880" s="52" t="s">
        <v>68</v>
      </c>
      <c r="G880" s="54"/>
      <c r="H880" s="111">
        <v>-0.23500499999999999</v>
      </c>
      <c r="I880" s="112"/>
      <c r="J880" s="113"/>
      <c r="K880" s="66">
        <v>25990</v>
      </c>
      <c r="L880" s="67"/>
      <c r="M880" s="68"/>
      <c r="N880" s="117">
        <v>-1.5E-3</v>
      </c>
      <c r="O880" s="118"/>
      <c r="P880" s="119"/>
      <c r="Q880" s="66">
        <v>-6108</v>
      </c>
      <c r="R880" s="67"/>
      <c r="S880" s="67"/>
      <c r="T880" s="68"/>
      <c r="U880" s="52"/>
      <c r="V880" s="53"/>
      <c r="W880" s="53"/>
      <c r="X880" s="54"/>
      <c r="Y880" s="49">
        <v>1</v>
      </c>
      <c r="Z880" s="50"/>
      <c r="AA880" s="50"/>
      <c r="AB880" s="51"/>
      <c r="AC880" s="66">
        <v>-6108</v>
      </c>
      <c r="AD880" s="67"/>
      <c r="AE880" s="68"/>
      <c r="AF880" s="55"/>
      <c r="AG880" s="56"/>
    </row>
    <row r="881" spans="1:33" ht="30" customHeight="1" x14ac:dyDescent="0.25">
      <c r="A881" s="7">
        <v>75.3</v>
      </c>
      <c r="B881" s="52" t="s">
        <v>72</v>
      </c>
      <c r="C881" s="54"/>
      <c r="D881" s="55" t="s">
        <v>73</v>
      </c>
      <c r="E881" s="56"/>
      <c r="F881" s="52" t="s">
        <v>74</v>
      </c>
      <c r="G881" s="54"/>
      <c r="H881" s="57">
        <v>17703.71</v>
      </c>
      <c r="I881" s="58"/>
      <c r="J881" s="59"/>
      <c r="K881" s="57">
        <v>49.15</v>
      </c>
      <c r="L881" s="58"/>
      <c r="M881" s="59"/>
      <c r="N881" s="90">
        <v>113</v>
      </c>
      <c r="O881" s="91"/>
      <c r="P881" s="92"/>
      <c r="Q881" s="66">
        <v>870137</v>
      </c>
      <c r="R881" s="67"/>
      <c r="S881" s="67"/>
      <c r="T881" s="68"/>
      <c r="U881" s="52"/>
      <c r="V881" s="53"/>
      <c r="W881" s="53"/>
      <c r="X881" s="54"/>
      <c r="Y881" s="49">
        <v>1</v>
      </c>
      <c r="Z881" s="50"/>
      <c r="AA881" s="50"/>
      <c r="AB881" s="51"/>
      <c r="AC881" s="66">
        <v>870137</v>
      </c>
      <c r="AD881" s="67"/>
      <c r="AE881" s="68"/>
      <c r="AF881" s="55"/>
      <c r="AG881" s="56"/>
    </row>
    <row r="882" spans="1:33" ht="23.25" customHeight="1" x14ac:dyDescent="0.25">
      <c r="A882" s="7">
        <v>75.400000000000006</v>
      </c>
      <c r="B882" s="52" t="s">
        <v>75</v>
      </c>
      <c r="C882" s="54"/>
      <c r="D882" s="55" t="s">
        <v>76</v>
      </c>
      <c r="E882" s="56"/>
      <c r="F882" s="52" t="s">
        <v>77</v>
      </c>
      <c r="G882" s="54"/>
      <c r="H882" s="93">
        <v>235.005</v>
      </c>
      <c r="I882" s="94"/>
      <c r="J882" s="95"/>
      <c r="K882" s="57">
        <v>109.88</v>
      </c>
      <c r="L882" s="58"/>
      <c r="M882" s="59"/>
      <c r="N882" s="108">
        <v>1.5</v>
      </c>
      <c r="O882" s="109"/>
      <c r="P882" s="110"/>
      <c r="Q882" s="66">
        <v>25822</v>
      </c>
      <c r="R882" s="67"/>
      <c r="S882" s="67"/>
      <c r="T882" s="68"/>
      <c r="U882" s="52"/>
      <c r="V882" s="53"/>
      <c r="W882" s="53"/>
      <c r="X882" s="54"/>
      <c r="Y882" s="49">
        <v>1</v>
      </c>
      <c r="Z882" s="50"/>
      <c r="AA882" s="50"/>
      <c r="AB882" s="51"/>
      <c r="AC882" s="66">
        <v>25822</v>
      </c>
      <c r="AD882" s="67"/>
      <c r="AE882" s="68"/>
      <c r="AF882" s="55"/>
      <c r="AG882" s="56"/>
    </row>
    <row r="883" spans="1:33" ht="12.95" customHeight="1" x14ac:dyDescent="0.25">
      <c r="A883" s="4"/>
      <c r="B883" s="53"/>
      <c r="C883" s="54"/>
      <c r="D883" s="55" t="s">
        <v>37</v>
      </c>
      <c r="E883" s="56"/>
      <c r="F883" s="52"/>
      <c r="G883" s="54"/>
      <c r="H883" s="52"/>
      <c r="I883" s="53"/>
      <c r="J883" s="54"/>
      <c r="K883" s="57">
        <v>1.05</v>
      </c>
      <c r="L883" s="58"/>
      <c r="M883" s="59"/>
      <c r="N883" s="52"/>
      <c r="O883" s="53"/>
      <c r="P883" s="54"/>
      <c r="Q883" s="49">
        <v>62582</v>
      </c>
      <c r="R883" s="50"/>
      <c r="S883" s="50"/>
      <c r="T883" s="51"/>
      <c r="U883" s="52"/>
      <c r="V883" s="53"/>
      <c r="W883" s="53"/>
      <c r="X883" s="54"/>
      <c r="Y883" s="57">
        <v>1.05</v>
      </c>
      <c r="Z883" s="58"/>
      <c r="AA883" s="58"/>
      <c r="AB883" s="59"/>
      <c r="AC883" s="49">
        <v>62582</v>
      </c>
      <c r="AD883" s="50"/>
      <c r="AE883" s="51"/>
      <c r="AF883" s="52"/>
      <c r="AG883" s="54"/>
    </row>
    <row r="884" spans="1:33" ht="12.95" customHeight="1" x14ac:dyDescent="0.25">
      <c r="A884" s="4"/>
      <c r="B884" s="53"/>
      <c r="C884" s="54"/>
      <c r="D884" s="55" t="s">
        <v>38</v>
      </c>
      <c r="E884" s="56"/>
      <c r="F884" s="52"/>
      <c r="G884" s="54"/>
      <c r="H884" s="52"/>
      <c r="I884" s="53"/>
      <c r="J884" s="54"/>
      <c r="K884" s="57">
        <v>0.55000000000000004</v>
      </c>
      <c r="L884" s="58"/>
      <c r="M884" s="59"/>
      <c r="N884" s="52"/>
      <c r="O884" s="53"/>
      <c r="P884" s="54"/>
      <c r="Q884" s="49">
        <v>32781</v>
      </c>
      <c r="R884" s="50"/>
      <c r="S884" s="50"/>
      <c r="T884" s="51"/>
      <c r="U884" s="52"/>
      <c r="V884" s="53"/>
      <c r="W884" s="53"/>
      <c r="X884" s="54"/>
      <c r="Y884" s="57">
        <v>0.55000000000000004</v>
      </c>
      <c r="Z884" s="58"/>
      <c r="AA884" s="58"/>
      <c r="AB884" s="59"/>
      <c r="AC884" s="49">
        <v>32781</v>
      </c>
      <c r="AD884" s="50"/>
      <c r="AE884" s="51"/>
      <c r="AF884" s="52"/>
      <c r="AG884" s="54"/>
    </row>
    <row r="885" spans="1:33" ht="12.95" customHeight="1" x14ac:dyDescent="0.25">
      <c r="A885" s="4"/>
      <c r="B885" s="53"/>
      <c r="C885" s="54"/>
      <c r="D885" s="55" t="s">
        <v>39</v>
      </c>
      <c r="E885" s="56"/>
      <c r="F885" s="52" t="s">
        <v>40</v>
      </c>
      <c r="G885" s="54"/>
      <c r="H885" s="57">
        <v>27.64</v>
      </c>
      <c r="I885" s="58"/>
      <c r="J885" s="59"/>
      <c r="K885" s="55"/>
      <c r="L885" s="63"/>
      <c r="M885" s="56"/>
      <c r="N885" s="60">
        <v>1.5525</v>
      </c>
      <c r="O885" s="61"/>
      <c r="P885" s="62"/>
      <c r="Q885" s="55"/>
      <c r="R885" s="63"/>
      <c r="S885" s="63"/>
      <c r="T885" s="56"/>
      <c r="U885" s="55"/>
      <c r="V885" s="63"/>
      <c r="W885" s="63"/>
      <c r="X885" s="56"/>
      <c r="Y885" s="55"/>
      <c r="Z885" s="63"/>
      <c r="AA885" s="63"/>
      <c r="AB885" s="56"/>
      <c r="AC885" s="55"/>
      <c r="AD885" s="63"/>
      <c r="AE885" s="56"/>
      <c r="AF885" s="57">
        <v>6722.88</v>
      </c>
      <c r="AG885" s="59"/>
    </row>
    <row r="886" spans="1:33" ht="22.35" customHeight="1" x14ac:dyDescent="0.25">
      <c r="A886" s="4"/>
      <c r="B886" s="53"/>
      <c r="C886" s="53"/>
      <c r="D886" s="63" t="s">
        <v>41</v>
      </c>
      <c r="E886" s="63"/>
      <c r="F886" s="53"/>
      <c r="G886" s="53"/>
      <c r="H886" s="53"/>
      <c r="I886" s="53"/>
      <c r="J886" s="53"/>
      <c r="K886" s="53"/>
      <c r="L886" s="53"/>
      <c r="M886" s="53"/>
      <c r="N886" s="53"/>
      <c r="O886" s="53"/>
      <c r="P886" s="53"/>
      <c r="Q886" s="49">
        <v>1051963</v>
      </c>
      <c r="R886" s="50"/>
      <c r="S886" s="50"/>
      <c r="T886" s="51"/>
      <c r="U886" s="52"/>
      <c r="V886" s="53"/>
      <c r="W886" s="53"/>
      <c r="X886" s="53"/>
      <c r="Y886" s="53"/>
      <c r="Z886" s="53"/>
      <c r="AA886" s="53"/>
      <c r="AB886" s="53"/>
      <c r="AC886" s="49">
        <v>1051963</v>
      </c>
      <c r="AD886" s="50"/>
      <c r="AE886" s="51"/>
      <c r="AF886" s="57">
        <v>6722.88</v>
      </c>
      <c r="AG886" s="59"/>
    </row>
    <row r="887" spans="1:33" ht="35.25" customHeight="1" x14ac:dyDescent="0.25">
      <c r="A887" s="23">
        <v>76</v>
      </c>
      <c r="B887" s="15" t="s">
        <v>78</v>
      </c>
      <c r="C887" s="21"/>
      <c r="D887" s="27" t="s">
        <v>79</v>
      </c>
      <c r="E887" s="28"/>
      <c r="F887" s="15" t="s">
        <v>81</v>
      </c>
      <c r="G887" s="21"/>
      <c r="H887" s="37">
        <v>156.66999999999999</v>
      </c>
      <c r="I887" s="38"/>
      <c r="J887" s="39"/>
      <c r="K887" s="37">
        <v>80.62</v>
      </c>
      <c r="L887" s="38"/>
      <c r="M887" s="39"/>
      <c r="N887" s="15"/>
      <c r="O887" s="16"/>
      <c r="P887" s="16"/>
      <c r="Q887" s="19">
        <v>595255</v>
      </c>
      <c r="R887" s="19"/>
      <c r="S887" s="19"/>
      <c r="T887" s="19"/>
      <c r="U887" s="16"/>
      <c r="V887" s="16"/>
      <c r="W887" s="16"/>
      <c r="X887" s="16"/>
      <c r="Y887" s="16"/>
      <c r="Z887" s="16"/>
      <c r="AA887" s="16"/>
      <c r="AB887" s="16"/>
      <c r="AC887" s="19">
        <v>595255</v>
      </c>
      <c r="AD887" s="19"/>
      <c r="AE887" s="19"/>
      <c r="AF887" s="16"/>
      <c r="AG887" s="21"/>
    </row>
    <row r="888" spans="1:33" ht="82.5" customHeight="1" x14ac:dyDescent="0.25">
      <c r="A888" s="24"/>
      <c r="B888" s="25" t="s">
        <v>26</v>
      </c>
      <c r="C888" s="26"/>
      <c r="D888" s="29" t="s">
        <v>80</v>
      </c>
      <c r="E888" s="30"/>
      <c r="F888" s="17"/>
      <c r="G888" s="22"/>
      <c r="H888" s="40"/>
      <c r="I888" s="41"/>
      <c r="J888" s="42"/>
      <c r="K888" s="40"/>
      <c r="L888" s="41"/>
      <c r="M888" s="42"/>
      <c r="N888" s="17"/>
      <c r="O888" s="18"/>
      <c r="P888" s="18"/>
      <c r="Q888" s="20"/>
      <c r="R888" s="20"/>
      <c r="S888" s="20"/>
      <c r="T888" s="20"/>
      <c r="U888" s="18"/>
      <c r="V888" s="18"/>
      <c r="W888" s="18"/>
      <c r="X888" s="18"/>
      <c r="Y888" s="18"/>
      <c r="Z888" s="18"/>
      <c r="AA888" s="18"/>
      <c r="AB888" s="18"/>
      <c r="AC888" s="20"/>
      <c r="AD888" s="20"/>
      <c r="AE888" s="20"/>
      <c r="AF888" s="18"/>
      <c r="AG888" s="22"/>
    </row>
    <row r="889" spans="1:33" ht="23.25" customHeight="1" x14ac:dyDescent="0.25">
      <c r="A889" s="4"/>
      <c r="B889" s="53"/>
      <c r="C889" s="54"/>
      <c r="D889" s="55" t="s">
        <v>30</v>
      </c>
      <c r="E889" s="56"/>
      <c r="F889" s="52"/>
      <c r="G889" s="54"/>
      <c r="H889" s="52"/>
      <c r="I889" s="53"/>
      <c r="J889" s="54"/>
      <c r="K889" s="57">
        <v>80.62</v>
      </c>
      <c r="L889" s="58"/>
      <c r="M889" s="59"/>
      <c r="N889" s="60">
        <v>1.5525</v>
      </c>
      <c r="O889" s="61"/>
      <c r="P889" s="62"/>
      <c r="Q889" s="49">
        <v>19609</v>
      </c>
      <c r="R889" s="50"/>
      <c r="S889" s="50"/>
      <c r="T889" s="51"/>
      <c r="U889" s="52" t="s">
        <v>31</v>
      </c>
      <c r="V889" s="53"/>
      <c r="W889" s="53"/>
      <c r="X889" s="54"/>
      <c r="Y889" s="49">
        <v>1</v>
      </c>
      <c r="Z889" s="50"/>
      <c r="AA889" s="50"/>
      <c r="AB889" s="51"/>
      <c r="AC889" s="49">
        <v>19609</v>
      </c>
      <c r="AD889" s="50"/>
      <c r="AE889" s="51"/>
      <c r="AF889" s="52"/>
      <c r="AG889" s="54"/>
    </row>
    <row r="890" spans="1:33" ht="12.95" customHeight="1" x14ac:dyDescent="0.25">
      <c r="A890" s="4"/>
      <c r="B890" s="53"/>
      <c r="C890" s="54"/>
      <c r="D890" s="55" t="s">
        <v>32</v>
      </c>
      <c r="E890" s="56"/>
      <c r="F890" s="52"/>
      <c r="G890" s="54"/>
      <c r="H890" s="52"/>
      <c r="I890" s="53"/>
      <c r="J890" s="54"/>
      <c r="K890" s="49">
        <v>0</v>
      </c>
      <c r="L890" s="50"/>
      <c r="M890" s="51"/>
      <c r="N890" s="60">
        <v>1.6875</v>
      </c>
      <c r="O890" s="61"/>
      <c r="P890" s="62"/>
      <c r="Q890" s="49">
        <v>0</v>
      </c>
      <c r="R890" s="50"/>
      <c r="S890" s="50"/>
      <c r="T890" s="51"/>
      <c r="U890" s="52"/>
      <c r="V890" s="53"/>
      <c r="W890" s="53"/>
      <c r="X890" s="54"/>
      <c r="Y890" s="49">
        <v>1</v>
      </c>
      <c r="Z890" s="50"/>
      <c r="AA890" s="50"/>
      <c r="AB890" s="51"/>
      <c r="AC890" s="49">
        <v>0</v>
      </c>
      <c r="AD890" s="50"/>
      <c r="AE890" s="51"/>
      <c r="AF890" s="52"/>
      <c r="AG890" s="54"/>
    </row>
    <row r="891" spans="1:33" ht="12.95" customHeight="1" x14ac:dyDescent="0.25">
      <c r="A891" s="4"/>
      <c r="B891" s="53"/>
      <c r="C891" s="54"/>
      <c r="D891" s="55" t="s">
        <v>33</v>
      </c>
      <c r="E891" s="56"/>
      <c r="F891" s="52"/>
      <c r="G891" s="54"/>
      <c r="H891" s="52"/>
      <c r="I891" s="53"/>
      <c r="J891" s="54"/>
      <c r="K891" s="49">
        <v>0</v>
      </c>
      <c r="L891" s="50"/>
      <c r="M891" s="51"/>
      <c r="N891" s="60">
        <v>1.6875</v>
      </c>
      <c r="O891" s="61"/>
      <c r="P891" s="62"/>
      <c r="Q891" s="49">
        <v>0</v>
      </c>
      <c r="R891" s="50"/>
      <c r="S891" s="50"/>
      <c r="T891" s="51"/>
      <c r="U891" s="52"/>
      <c r="V891" s="53"/>
      <c r="W891" s="53"/>
      <c r="X891" s="54"/>
      <c r="Y891" s="49">
        <v>1</v>
      </c>
      <c r="Z891" s="50"/>
      <c r="AA891" s="50"/>
      <c r="AB891" s="51"/>
      <c r="AC891" s="49">
        <v>0</v>
      </c>
      <c r="AD891" s="50"/>
      <c r="AE891" s="51"/>
      <c r="AF891" s="52"/>
      <c r="AG891" s="54"/>
    </row>
    <row r="892" spans="1:33" ht="12.95" customHeight="1" x14ac:dyDescent="0.25">
      <c r="A892" s="4"/>
      <c r="B892" s="53"/>
      <c r="C892" s="54"/>
      <c r="D892" s="55" t="s">
        <v>34</v>
      </c>
      <c r="E892" s="56"/>
      <c r="F892" s="52"/>
      <c r="G892" s="54"/>
      <c r="H892" s="52"/>
      <c r="I892" s="53"/>
      <c r="J892" s="54"/>
      <c r="K892" s="49">
        <v>0</v>
      </c>
      <c r="L892" s="50"/>
      <c r="M892" s="51"/>
      <c r="N892" s="49">
        <v>1</v>
      </c>
      <c r="O892" s="50"/>
      <c r="P892" s="51"/>
      <c r="Q892" s="49">
        <v>0</v>
      </c>
      <c r="R892" s="50"/>
      <c r="S892" s="50"/>
      <c r="T892" s="51"/>
      <c r="U892" s="52"/>
      <c r="V892" s="53"/>
      <c r="W892" s="53"/>
      <c r="X892" s="54"/>
      <c r="Y892" s="49">
        <v>1</v>
      </c>
      <c r="Z892" s="50"/>
      <c r="AA892" s="50"/>
      <c r="AB892" s="51"/>
      <c r="AC892" s="49">
        <v>0</v>
      </c>
      <c r="AD892" s="50"/>
      <c r="AE892" s="51"/>
      <c r="AF892" s="52"/>
      <c r="AG892" s="54"/>
    </row>
    <row r="893" spans="1:33" ht="44.25" customHeight="1" x14ac:dyDescent="0.25">
      <c r="A893" s="7">
        <v>76.099999999999994</v>
      </c>
      <c r="B893" s="52" t="s">
        <v>275</v>
      </c>
      <c r="C893" s="54"/>
      <c r="D893" s="55" t="s">
        <v>82</v>
      </c>
      <c r="E893" s="56"/>
      <c r="F893" s="52" t="s">
        <v>74</v>
      </c>
      <c r="G893" s="54"/>
      <c r="H893" s="49">
        <v>15666.999999999998</v>
      </c>
      <c r="I893" s="50"/>
      <c r="J893" s="51"/>
      <c r="K893" s="57">
        <v>34.74</v>
      </c>
      <c r="L893" s="58"/>
      <c r="M893" s="59"/>
      <c r="N893" s="90">
        <v>100</v>
      </c>
      <c r="O893" s="91"/>
      <c r="P893" s="92"/>
      <c r="Q893" s="66">
        <v>544272</v>
      </c>
      <c r="R893" s="67"/>
      <c r="S893" s="67"/>
      <c r="T893" s="68"/>
      <c r="U893" s="52"/>
      <c r="V893" s="53"/>
      <c r="W893" s="53"/>
      <c r="X893" s="54"/>
      <c r="Y893" s="49">
        <v>1</v>
      </c>
      <c r="Z893" s="50"/>
      <c r="AA893" s="50"/>
      <c r="AB893" s="51"/>
      <c r="AC893" s="66">
        <v>544272</v>
      </c>
      <c r="AD893" s="67"/>
      <c r="AE893" s="68"/>
      <c r="AF893" s="55"/>
      <c r="AG893" s="56"/>
    </row>
    <row r="894" spans="1:33" ht="12.95" customHeight="1" x14ac:dyDescent="0.25">
      <c r="A894" s="4"/>
      <c r="B894" s="53"/>
      <c r="C894" s="54"/>
      <c r="D894" s="55" t="s">
        <v>37</v>
      </c>
      <c r="E894" s="56"/>
      <c r="F894" s="52"/>
      <c r="G894" s="54"/>
      <c r="H894" s="52"/>
      <c r="I894" s="53"/>
      <c r="J894" s="54"/>
      <c r="K894" s="57">
        <v>1.05</v>
      </c>
      <c r="L894" s="58"/>
      <c r="M894" s="59"/>
      <c r="N894" s="52"/>
      <c r="O894" s="53"/>
      <c r="P894" s="54"/>
      <c r="Q894" s="49">
        <v>20589</v>
      </c>
      <c r="R894" s="50"/>
      <c r="S894" s="50"/>
      <c r="T894" s="51"/>
      <c r="U894" s="52"/>
      <c r="V894" s="53"/>
      <c r="W894" s="53"/>
      <c r="X894" s="54"/>
      <c r="Y894" s="57">
        <v>1.05</v>
      </c>
      <c r="Z894" s="58"/>
      <c r="AA894" s="58"/>
      <c r="AB894" s="59"/>
      <c r="AC894" s="49">
        <v>20589</v>
      </c>
      <c r="AD894" s="50"/>
      <c r="AE894" s="51"/>
      <c r="AF894" s="52"/>
      <c r="AG894" s="54"/>
    </row>
    <row r="895" spans="1:33" ht="12.95" customHeight="1" x14ac:dyDescent="0.25">
      <c r="A895" s="4"/>
      <c r="B895" s="53"/>
      <c r="C895" s="54"/>
      <c r="D895" s="55" t="s">
        <v>38</v>
      </c>
      <c r="E895" s="56"/>
      <c r="F895" s="52"/>
      <c r="G895" s="54"/>
      <c r="H895" s="52"/>
      <c r="I895" s="53"/>
      <c r="J895" s="54"/>
      <c r="K895" s="57">
        <v>0.55000000000000004</v>
      </c>
      <c r="L895" s="58"/>
      <c r="M895" s="59"/>
      <c r="N895" s="52"/>
      <c r="O895" s="53"/>
      <c r="P895" s="54"/>
      <c r="Q895" s="49">
        <v>10785</v>
      </c>
      <c r="R895" s="50"/>
      <c r="S895" s="50"/>
      <c r="T895" s="51"/>
      <c r="U895" s="52"/>
      <c r="V895" s="53"/>
      <c r="W895" s="53"/>
      <c r="X895" s="54"/>
      <c r="Y895" s="57">
        <v>0.55000000000000004</v>
      </c>
      <c r="Z895" s="58"/>
      <c r="AA895" s="58"/>
      <c r="AB895" s="59"/>
      <c r="AC895" s="49">
        <v>10785</v>
      </c>
      <c r="AD895" s="50"/>
      <c r="AE895" s="51"/>
      <c r="AF895" s="52"/>
      <c r="AG895" s="54"/>
    </row>
    <row r="896" spans="1:33" ht="12.95" customHeight="1" x14ac:dyDescent="0.25">
      <c r="A896" s="4"/>
      <c r="B896" s="53"/>
      <c r="C896" s="54"/>
      <c r="D896" s="55" t="s">
        <v>39</v>
      </c>
      <c r="E896" s="56"/>
      <c r="F896" s="52" t="s">
        <v>40</v>
      </c>
      <c r="G896" s="54"/>
      <c r="H896" s="57">
        <v>8.3800000000000008</v>
      </c>
      <c r="I896" s="58"/>
      <c r="J896" s="59"/>
      <c r="K896" s="55"/>
      <c r="L896" s="63"/>
      <c r="M896" s="56"/>
      <c r="N896" s="60">
        <v>1.5525</v>
      </c>
      <c r="O896" s="61"/>
      <c r="P896" s="62"/>
      <c r="Q896" s="55"/>
      <c r="R896" s="63"/>
      <c r="S896" s="63"/>
      <c r="T896" s="56"/>
      <c r="U896" s="55"/>
      <c r="V896" s="63"/>
      <c r="W896" s="63"/>
      <c r="X896" s="56"/>
      <c r="Y896" s="55"/>
      <c r="Z896" s="63"/>
      <c r="AA896" s="63"/>
      <c r="AB896" s="56"/>
      <c r="AC896" s="55"/>
      <c r="AD896" s="63"/>
      <c r="AE896" s="56"/>
      <c r="AF896" s="57">
        <v>2038.27</v>
      </c>
      <c r="AG896" s="59"/>
    </row>
    <row r="897" spans="1:33" ht="11.85" customHeight="1" x14ac:dyDescent="0.25">
      <c r="A897" s="4"/>
      <c r="B897" s="53"/>
      <c r="C897" s="53"/>
      <c r="D897" s="63" t="s">
        <v>41</v>
      </c>
      <c r="E897" s="63"/>
      <c r="F897" s="53"/>
      <c r="G897" s="53"/>
      <c r="H897" s="53"/>
      <c r="I897" s="53"/>
      <c r="J897" s="53"/>
      <c r="K897" s="53"/>
      <c r="L897" s="53"/>
      <c r="M897" s="53"/>
      <c r="N897" s="53"/>
      <c r="O897" s="53"/>
      <c r="P897" s="53"/>
      <c r="Q897" s="49">
        <v>595255</v>
      </c>
      <c r="R897" s="50"/>
      <c r="S897" s="50"/>
      <c r="T897" s="51"/>
      <c r="U897" s="52"/>
      <c r="V897" s="53"/>
      <c r="W897" s="53"/>
      <c r="X897" s="53"/>
      <c r="Y897" s="53"/>
      <c r="Z897" s="53"/>
      <c r="AA897" s="53"/>
      <c r="AB897" s="53"/>
      <c r="AC897" s="49">
        <v>595255</v>
      </c>
      <c r="AD897" s="50"/>
      <c r="AE897" s="51"/>
      <c r="AF897" s="57">
        <v>2038.27</v>
      </c>
      <c r="AG897" s="59"/>
    </row>
    <row r="898" spans="1:33" ht="11.85" customHeight="1" x14ac:dyDescent="0.25">
      <c r="A898" s="16" t="s">
        <v>183</v>
      </c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  <c r="AA898" s="16"/>
      <c r="AB898" s="16"/>
      <c r="AC898" s="16"/>
      <c r="AD898" s="16"/>
      <c r="AE898" s="16"/>
      <c r="AF898" s="16"/>
      <c r="AG898" s="16"/>
    </row>
    <row r="899" spans="1:33" ht="89.25" customHeight="1" x14ac:dyDescent="0.25">
      <c r="A899" s="23">
        <v>77</v>
      </c>
      <c r="B899" s="15" t="s">
        <v>184</v>
      </c>
      <c r="C899" s="21"/>
      <c r="D899" s="27" t="s">
        <v>185</v>
      </c>
      <c r="E899" s="28"/>
      <c r="F899" s="15" t="s">
        <v>92</v>
      </c>
      <c r="G899" s="21"/>
      <c r="H899" s="37">
        <v>4.67</v>
      </c>
      <c r="I899" s="38"/>
      <c r="J899" s="39"/>
      <c r="K899" s="37">
        <v>14602.55</v>
      </c>
      <c r="L899" s="38"/>
      <c r="M899" s="39"/>
      <c r="N899" s="15"/>
      <c r="O899" s="16"/>
      <c r="P899" s="16"/>
      <c r="Q899" s="19">
        <v>138445</v>
      </c>
      <c r="R899" s="19"/>
      <c r="S899" s="19"/>
      <c r="T899" s="19"/>
      <c r="U899" s="16"/>
      <c r="V899" s="16"/>
      <c r="W899" s="16"/>
      <c r="X899" s="16"/>
      <c r="Y899" s="16"/>
      <c r="Z899" s="16"/>
      <c r="AA899" s="16"/>
      <c r="AB899" s="16"/>
      <c r="AC899" s="19">
        <v>138445</v>
      </c>
      <c r="AD899" s="19"/>
      <c r="AE899" s="19"/>
      <c r="AF899" s="16"/>
      <c r="AG899" s="21"/>
    </row>
    <row r="900" spans="1:33" ht="82.5" customHeight="1" x14ac:dyDescent="0.25">
      <c r="A900" s="24"/>
      <c r="B900" s="25" t="s">
        <v>108</v>
      </c>
      <c r="C900" s="26"/>
      <c r="D900" s="29" t="s">
        <v>186</v>
      </c>
      <c r="E900" s="30"/>
      <c r="F900" s="17"/>
      <c r="G900" s="22"/>
      <c r="H900" s="40"/>
      <c r="I900" s="41"/>
      <c r="J900" s="42"/>
      <c r="K900" s="40"/>
      <c r="L900" s="41"/>
      <c r="M900" s="42"/>
      <c r="N900" s="17"/>
      <c r="O900" s="18"/>
      <c r="P900" s="18"/>
      <c r="Q900" s="20"/>
      <c r="R900" s="20"/>
      <c r="S900" s="20"/>
      <c r="T900" s="20"/>
      <c r="U900" s="18"/>
      <c r="V900" s="18"/>
      <c r="W900" s="18"/>
      <c r="X900" s="18"/>
      <c r="Y900" s="18"/>
      <c r="Z900" s="18"/>
      <c r="AA900" s="18"/>
      <c r="AB900" s="18"/>
      <c r="AC900" s="20"/>
      <c r="AD900" s="20"/>
      <c r="AE900" s="20"/>
      <c r="AF900" s="18"/>
      <c r="AG900" s="22"/>
    </row>
    <row r="901" spans="1:33" ht="23.25" customHeight="1" x14ac:dyDescent="0.25">
      <c r="A901" s="4"/>
      <c r="B901" s="53"/>
      <c r="C901" s="54"/>
      <c r="D901" s="55" t="s">
        <v>30</v>
      </c>
      <c r="E901" s="56"/>
      <c r="F901" s="52"/>
      <c r="G901" s="54"/>
      <c r="H901" s="52"/>
      <c r="I901" s="53"/>
      <c r="J901" s="54"/>
      <c r="K901" s="57">
        <v>1768.26</v>
      </c>
      <c r="L901" s="58"/>
      <c r="M901" s="59"/>
      <c r="N901" s="60">
        <v>1.5525</v>
      </c>
      <c r="O901" s="61"/>
      <c r="P901" s="62"/>
      <c r="Q901" s="49">
        <v>12820</v>
      </c>
      <c r="R901" s="50"/>
      <c r="S901" s="50"/>
      <c r="T901" s="51"/>
      <c r="U901" s="52" t="s">
        <v>31</v>
      </c>
      <c r="V901" s="53"/>
      <c r="W901" s="53"/>
      <c r="X901" s="54"/>
      <c r="Y901" s="49">
        <v>1</v>
      </c>
      <c r="Z901" s="50"/>
      <c r="AA901" s="50"/>
      <c r="AB901" s="51"/>
      <c r="AC901" s="49">
        <v>12820</v>
      </c>
      <c r="AD901" s="50"/>
      <c r="AE901" s="51"/>
      <c r="AF901" s="52"/>
      <c r="AG901" s="54"/>
    </row>
    <row r="902" spans="1:33" ht="12.95" customHeight="1" x14ac:dyDescent="0.25">
      <c r="A902" s="4"/>
      <c r="B902" s="53"/>
      <c r="C902" s="54"/>
      <c r="D902" s="55" t="s">
        <v>32</v>
      </c>
      <c r="E902" s="56"/>
      <c r="F902" s="52"/>
      <c r="G902" s="54"/>
      <c r="H902" s="52"/>
      <c r="I902" s="53"/>
      <c r="J902" s="54"/>
      <c r="K902" s="57">
        <v>47.06</v>
      </c>
      <c r="L902" s="58"/>
      <c r="M902" s="59"/>
      <c r="N902" s="60">
        <v>1.6875</v>
      </c>
      <c r="O902" s="61"/>
      <c r="P902" s="62"/>
      <c r="Q902" s="49">
        <v>371</v>
      </c>
      <c r="R902" s="50"/>
      <c r="S902" s="50"/>
      <c r="T902" s="51"/>
      <c r="U902" s="52"/>
      <c r="V902" s="53"/>
      <c r="W902" s="53"/>
      <c r="X902" s="54"/>
      <c r="Y902" s="49">
        <v>1</v>
      </c>
      <c r="Z902" s="50"/>
      <c r="AA902" s="50"/>
      <c r="AB902" s="51"/>
      <c r="AC902" s="49">
        <v>371</v>
      </c>
      <c r="AD902" s="50"/>
      <c r="AE902" s="51"/>
      <c r="AF902" s="52"/>
      <c r="AG902" s="54"/>
    </row>
    <row r="903" spans="1:33" ht="12.95" customHeight="1" x14ac:dyDescent="0.25">
      <c r="A903" s="4"/>
      <c r="B903" s="53"/>
      <c r="C903" s="54"/>
      <c r="D903" s="55" t="s">
        <v>33</v>
      </c>
      <c r="E903" s="56"/>
      <c r="F903" s="52"/>
      <c r="G903" s="54"/>
      <c r="H903" s="52"/>
      <c r="I903" s="53"/>
      <c r="J903" s="54"/>
      <c r="K903" s="57">
        <v>24.14</v>
      </c>
      <c r="L903" s="58"/>
      <c r="M903" s="59"/>
      <c r="N903" s="60">
        <v>1.6875</v>
      </c>
      <c r="O903" s="61"/>
      <c r="P903" s="62"/>
      <c r="Q903" s="49">
        <v>190</v>
      </c>
      <c r="R903" s="50"/>
      <c r="S903" s="50"/>
      <c r="T903" s="51"/>
      <c r="U903" s="52"/>
      <c r="V903" s="53"/>
      <c r="W903" s="53"/>
      <c r="X903" s="54"/>
      <c r="Y903" s="49">
        <v>1</v>
      </c>
      <c r="Z903" s="50"/>
      <c r="AA903" s="50"/>
      <c r="AB903" s="51"/>
      <c r="AC903" s="49">
        <v>190</v>
      </c>
      <c r="AD903" s="50"/>
      <c r="AE903" s="51"/>
      <c r="AF903" s="52"/>
      <c r="AG903" s="54"/>
    </row>
    <row r="904" spans="1:33" ht="12.95" customHeight="1" x14ac:dyDescent="0.25">
      <c r="A904" s="4"/>
      <c r="B904" s="53"/>
      <c r="C904" s="54"/>
      <c r="D904" s="55" t="s">
        <v>34</v>
      </c>
      <c r="E904" s="56"/>
      <c r="F904" s="52"/>
      <c r="G904" s="54"/>
      <c r="H904" s="52"/>
      <c r="I904" s="53"/>
      <c r="J904" s="54"/>
      <c r="K904" s="57">
        <v>12787.23</v>
      </c>
      <c r="L904" s="58"/>
      <c r="M904" s="59"/>
      <c r="N904" s="49">
        <v>1</v>
      </c>
      <c r="O904" s="50"/>
      <c r="P904" s="51"/>
      <c r="Q904" s="49">
        <v>59716</v>
      </c>
      <c r="R904" s="50"/>
      <c r="S904" s="50"/>
      <c r="T904" s="51"/>
      <c r="U904" s="52"/>
      <c r="V904" s="53"/>
      <c r="W904" s="53"/>
      <c r="X904" s="54"/>
      <c r="Y904" s="49">
        <v>1</v>
      </c>
      <c r="Z904" s="50"/>
      <c r="AA904" s="50"/>
      <c r="AB904" s="51"/>
      <c r="AC904" s="49">
        <v>59716</v>
      </c>
      <c r="AD904" s="50"/>
      <c r="AE904" s="51"/>
      <c r="AF904" s="52"/>
      <c r="AG904" s="54"/>
    </row>
    <row r="905" spans="1:33" ht="50.25" customHeight="1" x14ac:dyDescent="0.25">
      <c r="A905" s="7">
        <v>77.099999999999994</v>
      </c>
      <c r="B905" s="52" t="s">
        <v>93</v>
      </c>
      <c r="C905" s="54"/>
      <c r="D905" s="55" t="s">
        <v>94</v>
      </c>
      <c r="E905" s="56"/>
      <c r="F905" s="52" t="s">
        <v>74</v>
      </c>
      <c r="G905" s="54"/>
      <c r="H905" s="49">
        <v>-467</v>
      </c>
      <c r="I905" s="50"/>
      <c r="J905" s="51"/>
      <c r="K905" s="57">
        <v>71.19</v>
      </c>
      <c r="L905" s="58"/>
      <c r="M905" s="59"/>
      <c r="N905" s="90">
        <v>-100</v>
      </c>
      <c r="O905" s="91"/>
      <c r="P905" s="92"/>
      <c r="Q905" s="66">
        <v>-33246</v>
      </c>
      <c r="R905" s="67"/>
      <c r="S905" s="67"/>
      <c r="T905" s="68"/>
      <c r="U905" s="52"/>
      <c r="V905" s="53"/>
      <c r="W905" s="53"/>
      <c r="X905" s="54"/>
      <c r="Y905" s="49">
        <v>1</v>
      </c>
      <c r="Z905" s="50"/>
      <c r="AA905" s="50"/>
      <c r="AB905" s="51"/>
      <c r="AC905" s="66">
        <v>-33246</v>
      </c>
      <c r="AD905" s="67"/>
      <c r="AE905" s="68"/>
      <c r="AF905" s="55"/>
      <c r="AG905" s="56"/>
    </row>
    <row r="906" spans="1:33" ht="40.5" customHeight="1" x14ac:dyDescent="0.25">
      <c r="A906" s="7">
        <v>77.2</v>
      </c>
      <c r="B906" s="52" t="s">
        <v>95</v>
      </c>
      <c r="C906" s="54"/>
      <c r="D906" s="55" t="s">
        <v>96</v>
      </c>
      <c r="E906" s="56"/>
      <c r="F906" s="52" t="s">
        <v>68</v>
      </c>
      <c r="G906" s="54"/>
      <c r="H906" s="60">
        <v>-0.23350000000000001</v>
      </c>
      <c r="I906" s="61"/>
      <c r="J906" s="62"/>
      <c r="K906" s="66">
        <v>9000</v>
      </c>
      <c r="L906" s="67"/>
      <c r="M906" s="68"/>
      <c r="N906" s="84">
        <v>-0.05</v>
      </c>
      <c r="O906" s="85"/>
      <c r="P906" s="86"/>
      <c r="Q906" s="66">
        <v>-2102</v>
      </c>
      <c r="R906" s="67"/>
      <c r="S906" s="67"/>
      <c r="T906" s="68"/>
      <c r="U906" s="52"/>
      <c r="V906" s="53"/>
      <c r="W906" s="53"/>
      <c r="X906" s="54"/>
      <c r="Y906" s="49">
        <v>1</v>
      </c>
      <c r="Z906" s="50"/>
      <c r="AA906" s="50"/>
      <c r="AB906" s="51"/>
      <c r="AC906" s="66">
        <v>-2102</v>
      </c>
      <c r="AD906" s="67"/>
      <c r="AE906" s="68"/>
      <c r="AF906" s="55"/>
      <c r="AG906" s="56"/>
    </row>
    <row r="907" spans="1:33" ht="45" customHeight="1" x14ac:dyDescent="0.25">
      <c r="A907" s="7">
        <v>77.3</v>
      </c>
      <c r="B907" s="52" t="s">
        <v>278</v>
      </c>
      <c r="C907" s="54"/>
      <c r="D907" s="55" t="s">
        <v>103</v>
      </c>
      <c r="E907" s="56"/>
      <c r="F907" s="52" t="s">
        <v>74</v>
      </c>
      <c r="G907" s="54"/>
      <c r="H907" s="49">
        <v>467</v>
      </c>
      <c r="I907" s="50"/>
      <c r="J907" s="51"/>
      <c r="K907" s="64">
        <v>155.19999999999999</v>
      </c>
      <c r="L907" s="77"/>
      <c r="M907" s="65"/>
      <c r="N907" s="90">
        <v>100</v>
      </c>
      <c r="O907" s="91"/>
      <c r="P907" s="92"/>
      <c r="Q907" s="66">
        <v>72478</v>
      </c>
      <c r="R907" s="67"/>
      <c r="S907" s="67"/>
      <c r="T907" s="68"/>
      <c r="U907" s="52"/>
      <c r="V907" s="53"/>
      <c r="W907" s="53"/>
      <c r="X907" s="54"/>
      <c r="Y907" s="49">
        <v>1</v>
      </c>
      <c r="Z907" s="50"/>
      <c r="AA907" s="50"/>
      <c r="AB907" s="51"/>
      <c r="AC907" s="66">
        <v>72478</v>
      </c>
      <c r="AD907" s="67"/>
      <c r="AE907" s="68"/>
      <c r="AF907" s="55"/>
      <c r="AG907" s="56"/>
    </row>
    <row r="908" spans="1:33" ht="38.25" customHeight="1" x14ac:dyDescent="0.25">
      <c r="A908" s="7">
        <v>77.400000000000006</v>
      </c>
      <c r="B908" s="52" t="s">
        <v>277</v>
      </c>
      <c r="C908" s="54"/>
      <c r="D908" s="55" t="s">
        <v>98</v>
      </c>
      <c r="E908" s="56"/>
      <c r="F908" s="52" t="s">
        <v>77</v>
      </c>
      <c r="G908" s="54"/>
      <c r="H908" s="64">
        <v>233.5</v>
      </c>
      <c r="I908" s="77"/>
      <c r="J908" s="65"/>
      <c r="K908" s="57">
        <v>32.51</v>
      </c>
      <c r="L908" s="58"/>
      <c r="M908" s="59"/>
      <c r="N908" s="90">
        <v>50</v>
      </c>
      <c r="O908" s="91"/>
      <c r="P908" s="92"/>
      <c r="Q908" s="66">
        <v>7591</v>
      </c>
      <c r="R908" s="67"/>
      <c r="S908" s="67"/>
      <c r="T908" s="68"/>
      <c r="U908" s="52"/>
      <c r="V908" s="53"/>
      <c r="W908" s="53"/>
      <c r="X908" s="54"/>
      <c r="Y908" s="49">
        <v>1</v>
      </c>
      <c r="Z908" s="50"/>
      <c r="AA908" s="50"/>
      <c r="AB908" s="51"/>
      <c r="AC908" s="66">
        <v>7591</v>
      </c>
      <c r="AD908" s="67"/>
      <c r="AE908" s="68"/>
      <c r="AF908" s="55"/>
      <c r="AG908" s="56"/>
    </row>
    <row r="909" spans="1:33" ht="12.95" customHeight="1" x14ac:dyDescent="0.25">
      <c r="A909" s="4"/>
      <c r="B909" s="53"/>
      <c r="C909" s="54"/>
      <c r="D909" s="55" t="s">
        <v>37</v>
      </c>
      <c r="E909" s="56"/>
      <c r="F909" s="52"/>
      <c r="G909" s="54"/>
      <c r="H909" s="52"/>
      <c r="I909" s="53"/>
      <c r="J909" s="54"/>
      <c r="K909" s="57">
        <v>1.05</v>
      </c>
      <c r="L909" s="58"/>
      <c r="M909" s="59"/>
      <c r="N909" s="52"/>
      <c r="O909" s="53"/>
      <c r="P909" s="54"/>
      <c r="Q909" s="49">
        <v>13661</v>
      </c>
      <c r="R909" s="50"/>
      <c r="S909" s="50"/>
      <c r="T909" s="51"/>
      <c r="U909" s="52"/>
      <c r="V909" s="53"/>
      <c r="W909" s="53"/>
      <c r="X909" s="54"/>
      <c r="Y909" s="57">
        <v>1.05</v>
      </c>
      <c r="Z909" s="58"/>
      <c r="AA909" s="58"/>
      <c r="AB909" s="59"/>
      <c r="AC909" s="49">
        <v>13661</v>
      </c>
      <c r="AD909" s="50"/>
      <c r="AE909" s="51"/>
      <c r="AF909" s="52"/>
      <c r="AG909" s="54"/>
    </row>
    <row r="910" spans="1:33" ht="12.95" customHeight="1" x14ac:dyDescent="0.25">
      <c r="A910" s="4"/>
      <c r="B910" s="53"/>
      <c r="C910" s="54"/>
      <c r="D910" s="55" t="s">
        <v>38</v>
      </c>
      <c r="E910" s="56"/>
      <c r="F910" s="52"/>
      <c r="G910" s="54"/>
      <c r="H910" s="52"/>
      <c r="I910" s="53"/>
      <c r="J910" s="54"/>
      <c r="K910" s="57">
        <v>0.55000000000000004</v>
      </c>
      <c r="L910" s="58"/>
      <c r="M910" s="59"/>
      <c r="N910" s="52"/>
      <c r="O910" s="53"/>
      <c r="P910" s="54"/>
      <c r="Q910" s="49">
        <v>7156</v>
      </c>
      <c r="R910" s="50"/>
      <c r="S910" s="50"/>
      <c r="T910" s="51"/>
      <c r="U910" s="52"/>
      <c r="V910" s="53"/>
      <c r="W910" s="53"/>
      <c r="X910" s="54"/>
      <c r="Y910" s="57">
        <v>0.55000000000000004</v>
      </c>
      <c r="Z910" s="58"/>
      <c r="AA910" s="58"/>
      <c r="AB910" s="59"/>
      <c r="AC910" s="49">
        <v>7156</v>
      </c>
      <c r="AD910" s="50"/>
      <c r="AE910" s="51"/>
      <c r="AF910" s="52"/>
      <c r="AG910" s="54"/>
    </row>
    <row r="911" spans="1:33" ht="12.95" customHeight="1" x14ac:dyDescent="0.25">
      <c r="A911" s="4"/>
      <c r="B911" s="53"/>
      <c r="C911" s="54"/>
      <c r="D911" s="55" t="s">
        <v>39</v>
      </c>
      <c r="E911" s="56"/>
      <c r="F911" s="52" t="s">
        <v>40</v>
      </c>
      <c r="G911" s="54"/>
      <c r="H911" s="57">
        <v>197.13</v>
      </c>
      <c r="I911" s="58"/>
      <c r="J911" s="59"/>
      <c r="K911" s="55"/>
      <c r="L911" s="63"/>
      <c r="M911" s="56"/>
      <c r="N911" s="60">
        <v>1.5525</v>
      </c>
      <c r="O911" s="61"/>
      <c r="P911" s="62"/>
      <c r="Q911" s="55"/>
      <c r="R911" s="63"/>
      <c r="S911" s="63"/>
      <c r="T911" s="56"/>
      <c r="U911" s="55"/>
      <c r="V911" s="63"/>
      <c r="W911" s="63"/>
      <c r="X911" s="56"/>
      <c r="Y911" s="55"/>
      <c r="Z911" s="63"/>
      <c r="AA911" s="63"/>
      <c r="AB911" s="56"/>
      <c r="AC911" s="55"/>
      <c r="AD911" s="63"/>
      <c r="AE911" s="56"/>
      <c r="AF911" s="57">
        <v>1429.23</v>
      </c>
      <c r="AG911" s="59"/>
    </row>
    <row r="912" spans="1:33" ht="11.85" customHeight="1" x14ac:dyDescent="0.25">
      <c r="A912" s="4"/>
      <c r="B912" s="53"/>
      <c r="C912" s="53"/>
      <c r="D912" s="63" t="s">
        <v>41</v>
      </c>
      <c r="E912" s="63"/>
      <c r="F912" s="53"/>
      <c r="G912" s="53"/>
      <c r="H912" s="53"/>
      <c r="I912" s="53"/>
      <c r="J912" s="53"/>
      <c r="K912" s="53"/>
      <c r="L912" s="53"/>
      <c r="M912" s="53"/>
      <c r="N912" s="53"/>
      <c r="O912" s="53"/>
      <c r="P912" s="53"/>
      <c r="Q912" s="49">
        <v>138445</v>
      </c>
      <c r="R912" s="50"/>
      <c r="S912" s="50"/>
      <c r="T912" s="51"/>
      <c r="U912" s="52"/>
      <c r="V912" s="53"/>
      <c r="W912" s="53"/>
      <c r="X912" s="53"/>
      <c r="Y912" s="53"/>
      <c r="Z912" s="53"/>
      <c r="AA912" s="53"/>
      <c r="AB912" s="53"/>
      <c r="AC912" s="49">
        <v>138445</v>
      </c>
      <c r="AD912" s="50"/>
      <c r="AE912" s="51"/>
      <c r="AF912" s="57">
        <v>1429.23</v>
      </c>
      <c r="AG912" s="59"/>
    </row>
    <row r="913" spans="1:33" ht="11.85" customHeight="1" x14ac:dyDescent="0.25">
      <c r="A913" s="16" t="s">
        <v>187</v>
      </c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  <c r="AA913" s="16"/>
      <c r="AB913" s="16"/>
      <c r="AC913" s="16"/>
      <c r="AD913" s="16"/>
      <c r="AE913" s="16"/>
      <c r="AF913" s="16"/>
      <c r="AG913" s="16"/>
    </row>
    <row r="914" spans="1:33" ht="92.25" customHeight="1" x14ac:dyDescent="0.25">
      <c r="A914" s="23">
        <v>78</v>
      </c>
      <c r="B914" s="15" t="s">
        <v>184</v>
      </c>
      <c r="C914" s="21"/>
      <c r="D914" s="27" t="s">
        <v>185</v>
      </c>
      <c r="E914" s="28"/>
      <c r="F914" s="15" t="s">
        <v>92</v>
      </c>
      <c r="G914" s="21"/>
      <c r="H914" s="37">
        <v>9.42</v>
      </c>
      <c r="I914" s="38"/>
      <c r="J914" s="39"/>
      <c r="K914" s="37">
        <v>14602.55</v>
      </c>
      <c r="L914" s="38"/>
      <c r="M914" s="39"/>
      <c r="N914" s="15"/>
      <c r="O914" s="16"/>
      <c r="P914" s="16"/>
      <c r="Q914" s="19">
        <v>233097</v>
      </c>
      <c r="R914" s="19"/>
      <c r="S914" s="19"/>
      <c r="T914" s="19"/>
      <c r="U914" s="16"/>
      <c r="V914" s="16"/>
      <c r="W914" s="16"/>
      <c r="X914" s="16"/>
      <c r="Y914" s="16"/>
      <c r="Z914" s="16"/>
      <c r="AA914" s="16"/>
      <c r="AB914" s="16"/>
      <c r="AC914" s="19">
        <v>233097</v>
      </c>
      <c r="AD914" s="19"/>
      <c r="AE914" s="19"/>
      <c r="AF914" s="16"/>
      <c r="AG914" s="21"/>
    </row>
    <row r="915" spans="1:33" ht="89.25" customHeight="1" x14ac:dyDescent="0.25">
      <c r="A915" s="24"/>
      <c r="B915" s="25" t="s">
        <v>108</v>
      </c>
      <c r="C915" s="26"/>
      <c r="D915" s="29" t="s">
        <v>186</v>
      </c>
      <c r="E915" s="30"/>
      <c r="F915" s="17"/>
      <c r="G915" s="22"/>
      <c r="H915" s="40"/>
      <c r="I915" s="41"/>
      <c r="J915" s="42"/>
      <c r="K915" s="40"/>
      <c r="L915" s="41"/>
      <c r="M915" s="42"/>
      <c r="N915" s="17"/>
      <c r="O915" s="18"/>
      <c r="P915" s="18"/>
      <c r="Q915" s="20"/>
      <c r="R915" s="20"/>
      <c r="S915" s="20"/>
      <c r="T915" s="20"/>
      <c r="U915" s="18"/>
      <c r="V915" s="18"/>
      <c r="W915" s="18"/>
      <c r="X915" s="18"/>
      <c r="Y915" s="18"/>
      <c r="Z915" s="18"/>
      <c r="AA915" s="18"/>
      <c r="AB915" s="18"/>
      <c r="AC915" s="20"/>
      <c r="AD915" s="20"/>
      <c r="AE915" s="20"/>
      <c r="AF915" s="18"/>
      <c r="AG915" s="22"/>
    </row>
    <row r="916" spans="1:33" ht="23.25" customHeight="1" x14ac:dyDescent="0.25">
      <c r="A916" s="4"/>
      <c r="B916" s="53"/>
      <c r="C916" s="54"/>
      <c r="D916" s="55" t="s">
        <v>30</v>
      </c>
      <c r="E916" s="56"/>
      <c r="F916" s="52"/>
      <c r="G916" s="54"/>
      <c r="H916" s="52"/>
      <c r="I916" s="53"/>
      <c r="J916" s="54"/>
      <c r="K916" s="57">
        <v>1768.26</v>
      </c>
      <c r="L916" s="58"/>
      <c r="M916" s="59"/>
      <c r="N916" s="60">
        <v>1.5525</v>
      </c>
      <c r="O916" s="61"/>
      <c r="P916" s="62"/>
      <c r="Q916" s="49">
        <v>25860</v>
      </c>
      <c r="R916" s="50"/>
      <c r="S916" s="50"/>
      <c r="T916" s="51"/>
      <c r="U916" s="52" t="s">
        <v>31</v>
      </c>
      <c r="V916" s="53"/>
      <c r="W916" s="53"/>
      <c r="X916" s="54"/>
      <c r="Y916" s="49">
        <v>1</v>
      </c>
      <c r="Z916" s="50"/>
      <c r="AA916" s="50"/>
      <c r="AB916" s="51"/>
      <c r="AC916" s="49">
        <v>25860</v>
      </c>
      <c r="AD916" s="50"/>
      <c r="AE916" s="51"/>
      <c r="AF916" s="52"/>
      <c r="AG916" s="54"/>
    </row>
    <row r="917" spans="1:33" ht="12.95" customHeight="1" x14ac:dyDescent="0.25">
      <c r="A917" s="4"/>
      <c r="B917" s="53"/>
      <c r="C917" s="54"/>
      <c r="D917" s="55" t="s">
        <v>32</v>
      </c>
      <c r="E917" s="56"/>
      <c r="F917" s="52"/>
      <c r="G917" s="54"/>
      <c r="H917" s="52"/>
      <c r="I917" s="53"/>
      <c r="J917" s="54"/>
      <c r="K917" s="57">
        <v>47.06</v>
      </c>
      <c r="L917" s="58"/>
      <c r="M917" s="59"/>
      <c r="N917" s="60">
        <v>1.6875</v>
      </c>
      <c r="O917" s="61"/>
      <c r="P917" s="62"/>
      <c r="Q917" s="49">
        <v>748</v>
      </c>
      <c r="R917" s="50"/>
      <c r="S917" s="50"/>
      <c r="T917" s="51"/>
      <c r="U917" s="52"/>
      <c r="V917" s="53"/>
      <c r="W917" s="53"/>
      <c r="X917" s="54"/>
      <c r="Y917" s="49">
        <v>1</v>
      </c>
      <c r="Z917" s="50"/>
      <c r="AA917" s="50"/>
      <c r="AB917" s="51"/>
      <c r="AC917" s="49">
        <v>748</v>
      </c>
      <c r="AD917" s="50"/>
      <c r="AE917" s="51"/>
      <c r="AF917" s="52"/>
      <c r="AG917" s="54"/>
    </row>
    <row r="918" spans="1:33" ht="12.95" customHeight="1" x14ac:dyDescent="0.25">
      <c r="A918" s="4"/>
      <c r="B918" s="53"/>
      <c r="C918" s="54"/>
      <c r="D918" s="55" t="s">
        <v>33</v>
      </c>
      <c r="E918" s="56"/>
      <c r="F918" s="52"/>
      <c r="G918" s="54"/>
      <c r="H918" s="52"/>
      <c r="I918" s="53"/>
      <c r="J918" s="54"/>
      <c r="K918" s="57">
        <v>24.14</v>
      </c>
      <c r="L918" s="58"/>
      <c r="M918" s="59"/>
      <c r="N918" s="60">
        <v>1.6875</v>
      </c>
      <c r="O918" s="61"/>
      <c r="P918" s="62"/>
      <c r="Q918" s="49">
        <v>384</v>
      </c>
      <c r="R918" s="50"/>
      <c r="S918" s="50"/>
      <c r="T918" s="51"/>
      <c r="U918" s="52"/>
      <c r="V918" s="53"/>
      <c r="W918" s="53"/>
      <c r="X918" s="54"/>
      <c r="Y918" s="49">
        <v>1</v>
      </c>
      <c r="Z918" s="50"/>
      <c r="AA918" s="50"/>
      <c r="AB918" s="51"/>
      <c r="AC918" s="49">
        <v>384</v>
      </c>
      <c r="AD918" s="50"/>
      <c r="AE918" s="51"/>
      <c r="AF918" s="52"/>
      <c r="AG918" s="54"/>
    </row>
    <row r="919" spans="1:33" ht="12.95" customHeight="1" x14ac:dyDescent="0.25">
      <c r="A919" s="4"/>
      <c r="B919" s="53"/>
      <c r="C919" s="54"/>
      <c r="D919" s="55" t="s">
        <v>34</v>
      </c>
      <c r="E919" s="56"/>
      <c r="F919" s="52"/>
      <c r="G919" s="54"/>
      <c r="H919" s="52"/>
      <c r="I919" s="53"/>
      <c r="J919" s="54"/>
      <c r="K919" s="57">
        <v>12787.23</v>
      </c>
      <c r="L919" s="58"/>
      <c r="M919" s="59"/>
      <c r="N919" s="49">
        <v>1</v>
      </c>
      <c r="O919" s="50"/>
      <c r="P919" s="51"/>
      <c r="Q919" s="49">
        <v>120456</v>
      </c>
      <c r="R919" s="50"/>
      <c r="S919" s="50"/>
      <c r="T919" s="51"/>
      <c r="U919" s="52"/>
      <c r="V919" s="53"/>
      <c r="W919" s="53"/>
      <c r="X919" s="54"/>
      <c r="Y919" s="49">
        <v>1</v>
      </c>
      <c r="Z919" s="50"/>
      <c r="AA919" s="50"/>
      <c r="AB919" s="51"/>
      <c r="AC919" s="49">
        <v>120456</v>
      </c>
      <c r="AD919" s="50"/>
      <c r="AE919" s="51"/>
      <c r="AF919" s="52"/>
      <c r="AG919" s="54"/>
    </row>
    <row r="920" spans="1:33" ht="55.5" customHeight="1" x14ac:dyDescent="0.25">
      <c r="A920" s="7">
        <v>78.099999999999994</v>
      </c>
      <c r="B920" s="52" t="s">
        <v>93</v>
      </c>
      <c r="C920" s="54"/>
      <c r="D920" s="55" t="s">
        <v>94</v>
      </c>
      <c r="E920" s="56"/>
      <c r="F920" s="52" t="s">
        <v>74</v>
      </c>
      <c r="G920" s="54"/>
      <c r="H920" s="49">
        <v>-942</v>
      </c>
      <c r="I920" s="50"/>
      <c r="J920" s="51"/>
      <c r="K920" s="57">
        <v>71.19</v>
      </c>
      <c r="L920" s="58"/>
      <c r="M920" s="59"/>
      <c r="N920" s="90">
        <v>-100</v>
      </c>
      <c r="O920" s="91"/>
      <c r="P920" s="92"/>
      <c r="Q920" s="66">
        <v>-67061</v>
      </c>
      <c r="R920" s="67"/>
      <c r="S920" s="67"/>
      <c r="T920" s="68"/>
      <c r="U920" s="52"/>
      <c r="V920" s="53"/>
      <c r="W920" s="53"/>
      <c r="X920" s="54"/>
      <c r="Y920" s="49">
        <v>1</v>
      </c>
      <c r="Z920" s="50"/>
      <c r="AA920" s="50"/>
      <c r="AB920" s="51"/>
      <c r="AC920" s="66">
        <v>-67061</v>
      </c>
      <c r="AD920" s="67"/>
      <c r="AE920" s="68"/>
      <c r="AF920" s="55"/>
      <c r="AG920" s="56"/>
    </row>
    <row r="921" spans="1:33" ht="42.75" customHeight="1" x14ac:dyDescent="0.25">
      <c r="A921" s="7">
        <v>78.2</v>
      </c>
      <c r="B921" s="52" t="s">
        <v>95</v>
      </c>
      <c r="C921" s="54"/>
      <c r="D921" s="55" t="s">
        <v>96</v>
      </c>
      <c r="E921" s="56"/>
      <c r="F921" s="52" t="s">
        <v>68</v>
      </c>
      <c r="G921" s="54"/>
      <c r="H921" s="93">
        <v>-0.47100000000000003</v>
      </c>
      <c r="I921" s="94"/>
      <c r="J921" s="95"/>
      <c r="K921" s="66">
        <v>9000</v>
      </c>
      <c r="L921" s="67"/>
      <c r="M921" s="68"/>
      <c r="N921" s="84">
        <v>-0.05</v>
      </c>
      <c r="O921" s="85"/>
      <c r="P921" s="86"/>
      <c r="Q921" s="66">
        <v>-4239</v>
      </c>
      <c r="R921" s="67"/>
      <c r="S921" s="67"/>
      <c r="T921" s="68"/>
      <c r="U921" s="52"/>
      <c r="V921" s="53"/>
      <c r="W921" s="53"/>
      <c r="X921" s="54"/>
      <c r="Y921" s="49">
        <v>1</v>
      </c>
      <c r="Z921" s="50"/>
      <c r="AA921" s="50"/>
      <c r="AB921" s="51"/>
      <c r="AC921" s="66">
        <v>-4239</v>
      </c>
      <c r="AD921" s="67"/>
      <c r="AE921" s="68"/>
      <c r="AF921" s="55"/>
      <c r="AG921" s="56"/>
    </row>
    <row r="922" spans="1:33" ht="45.75" customHeight="1" x14ac:dyDescent="0.25">
      <c r="A922" s="7">
        <v>78.3</v>
      </c>
      <c r="B922" s="52" t="s">
        <v>276</v>
      </c>
      <c r="C922" s="54"/>
      <c r="D922" s="55" t="s">
        <v>97</v>
      </c>
      <c r="E922" s="56"/>
      <c r="F922" s="52" t="s">
        <v>74</v>
      </c>
      <c r="G922" s="54"/>
      <c r="H922" s="49">
        <v>942</v>
      </c>
      <c r="I922" s="50"/>
      <c r="J922" s="51"/>
      <c r="K922" s="57">
        <v>106.19</v>
      </c>
      <c r="L922" s="58"/>
      <c r="M922" s="59"/>
      <c r="N922" s="90">
        <v>100</v>
      </c>
      <c r="O922" s="91"/>
      <c r="P922" s="92"/>
      <c r="Q922" s="66">
        <v>100031</v>
      </c>
      <c r="R922" s="67"/>
      <c r="S922" s="67"/>
      <c r="T922" s="68"/>
      <c r="U922" s="52"/>
      <c r="V922" s="53"/>
      <c r="W922" s="53"/>
      <c r="X922" s="54"/>
      <c r="Y922" s="49">
        <v>1</v>
      </c>
      <c r="Z922" s="50"/>
      <c r="AA922" s="50"/>
      <c r="AB922" s="51"/>
      <c r="AC922" s="66">
        <v>100031</v>
      </c>
      <c r="AD922" s="67"/>
      <c r="AE922" s="68"/>
      <c r="AF922" s="55"/>
      <c r="AG922" s="56"/>
    </row>
    <row r="923" spans="1:33" ht="30" customHeight="1" x14ac:dyDescent="0.25">
      <c r="A923" s="7">
        <v>78.400000000000006</v>
      </c>
      <c r="B923" s="52" t="s">
        <v>277</v>
      </c>
      <c r="C923" s="54"/>
      <c r="D923" s="55" t="s">
        <v>98</v>
      </c>
      <c r="E923" s="56"/>
      <c r="F923" s="52" t="s">
        <v>77</v>
      </c>
      <c r="G923" s="54"/>
      <c r="H923" s="49">
        <v>471</v>
      </c>
      <c r="I923" s="50"/>
      <c r="J923" s="51"/>
      <c r="K923" s="57">
        <v>32.51</v>
      </c>
      <c r="L923" s="58"/>
      <c r="M923" s="59"/>
      <c r="N923" s="90">
        <v>50</v>
      </c>
      <c r="O923" s="91"/>
      <c r="P923" s="92"/>
      <c r="Q923" s="66">
        <v>15312</v>
      </c>
      <c r="R923" s="67"/>
      <c r="S923" s="67"/>
      <c r="T923" s="68"/>
      <c r="U923" s="52"/>
      <c r="V923" s="53"/>
      <c r="W923" s="53"/>
      <c r="X923" s="54"/>
      <c r="Y923" s="49">
        <v>1</v>
      </c>
      <c r="Z923" s="50"/>
      <c r="AA923" s="50"/>
      <c r="AB923" s="51"/>
      <c r="AC923" s="66">
        <v>15312</v>
      </c>
      <c r="AD923" s="67"/>
      <c r="AE923" s="68"/>
      <c r="AF923" s="55"/>
      <c r="AG923" s="56"/>
    </row>
    <row r="924" spans="1:33" ht="12.95" customHeight="1" x14ac:dyDescent="0.25">
      <c r="A924" s="4"/>
      <c r="B924" s="53"/>
      <c r="C924" s="54"/>
      <c r="D924" s="55" t="s">
        <v>37</v>
      </c>
      <c r="E924" s="56"/>
      <c r="F924" s="52"/>
      <c r="G924" s="54"/>
      <c r="H924" s="52"/>
      <c r="I924" s="53"/>
      <c r="J924" s="54"/>
      <c r="K924" s="57">
        <v>1.05</v>
      </c>
      <c r="L924" s="58"/>
      <c r="M924" s="59"/>
      <c r="N924" s="52"/>
      <c r="O924" s="53"/>
      <c r="P924" s="54"/>
      <c r="Q924" s="49">
        <v>27556</v>
      </c>
      <c r="R924" s="50"/>
      <c r="S924" s="50"/>
      <c r="T924" s="51"/>
      <c r="U924" s="52"/>
      <c r="V924" s="53"/>
      <c r="W924" s="53"/>
      <c r="X924" s="54"/>
      <c r="Y924" s="57">
        <v>1.05</v>
      </c>
      <c r="Z924" s="58"/>
      <c r="AA924" s="58"/>
      <c r="AB924" s="59"/>
      <c r="AC924" s="49">
        <v>27556</v>
      </c>
      <c r="AD924" s="50"/>
      <c r="AE924" s="51"/>
      <c r="AF924" s="52"/>
      <c r="AG924" s="54"/>
    </row>
    <row r="925" spans="1:33" ht="12.95" customHeight="1" x14ac:dyDescent="0.25">
      <c r="A925" s="4"/>
      <c r="B925" s="53"/>
      <c r="C925" s="54"/>
      <c r="D925" s="55" t="s">
        <v>38</v>
      </c>
      <c r="E925" s="56"/>
      <c r="F925" s="52"/>
      <c r="G925" s="54"/>
      <c r="H925" s="52"/>
      <c r="I925" s="53"/>
      <c r="J925" s="54"/>
      <c r="K925" s="57">
        <v>0.55000000000000004</v>
      </c>
      <c r="L925" s="58"/>
      <c r="M925" s="59"/>
      <c r="N925" s="52"/>
      <c r="O925" s="53"/>
      <c r="P925" s="54"/>
      <c r="Q925" s="49">
        <v>14434</v>
      </c>
      <c r="R925" s="50"/>
      <c r="S925" s="50"/>
      <c r="T925" s="51"/>
      <c r="U925" s="52"/>
      <c r="V925" s="53"/>
      <c r="W925" s="53"/>
      <c r="X925" s="54"/>
      <c r="Y925" s="57">
        <v>0.55000000000000004</v>
      </c>
      <c r="Z925" s="58"/>
      <c r="AA925" s="58"/>
      <c r="AB925" s="59"/>
      <c r="AC925" s="49">
        <v>14434</v>
      </c>
      <c r="AD925" s="50"/>
      <c r="AE925" s="51"/>
      <c r="AF925" s="52"/>
      <c r="AG925" s="54"/>
    </row>
    <row r="926" spans="1:33" ht="12.95" customHeight="1" x14ac:dyDescent="0.25">
      <c r="A926" s="4"/>
      <c r="B926" s="53"/>
      <c r="C926" s="54"/>
      <c r="D926" s="55" t="s">
        <v>39</v>
      </c>
      <c r="E926" s="56"/>
      <c r="F926" s="52" t="s">
        <v>40</v>
      </c>
      <c r="G926" s="54"/>
      <c r="H926" s="57">
        <v>197.13</v>
      </c>
      <c r="I926" s="58"/>
      <c r="J926" s="59"/>
      <c r="K926" s="55"/>
      <c r="L926" s="63"/>
      <c r="M926" s="56"/>
      <c r="N926" s="60">
        <v>1.5525</v>
      </c>
      <c r="O926" s="61"/>
      <c r="P926" s="62"/>
      <c r="Q926" s="55"/>
      <c r="R926" s="63"/>
      <c r="S926" s="63"/>
      <c r="T926" s="56"/>
      <c r="U926" s="55"/>
      <c r="V926" s="63"/>
      <c r="W926" s="63"/>
      <c r="X926" s="56"/>
      <c r="Y926" s="55"/>
      <c r="Z926" s="63"/>
      <c r="AA926" s="63"/>
      <c r="AB926" s="56"/>
      <c r="AC926" s="55"/>
      <c r="AD926" s="63"/>
      <c r="AE926" s="56"/>
      <c r="AF926" s="57">
        <v>2882.94</v>
      </c>
      <c r="AG926" s="59"/>
    </row>
    <row r="927" spans="1:33" ht="11.85" customHeight="1" x14ac:dyDescent="0.25">
      <c r="A927" s="4"/>
      <c r="B927" s="53"/>
      <c r="C927" s="53"/>
      <c r="D927" s="63" t="s">
        <v>41</v>
      </c>
      <c r="E927" s="63"/>
      <c r="F927" s="53"/>
      <c r="G927" s="53"/>
      <c r="H927" s="53"/>
      <c r="I927" s="53"/>
      <c r="J927" s="53"/>
      <c r="K927" s="53"/>
      <c r="L927" s="53"/>
      <c r="M927" s="53"/>
      <c r="N927" s="53"/>
      <c r="O927" s="53"/>
      <c r="P927" s="53"/>
      <c r="Q927" s="49">
        <v>233097</v>
      </c>
      <c r="R927" s="50"/>
      <c r="S927" s="50"/>
      <c r="T927" s="51"/>
      <c r="U927" s="52"/>
      <c r="V927" s="53"/>
      <c r="W927" s="53"/>
      <c r="X927" s="53"/>
      <c r="Y927" s="53"/>
      <c r="Z927" s="53"/>
      <c r="AA927" s="53"/>
      <c r="AB927" s="53"/>
      <c r="AC927" s="49">
        <v>233097</v>
      </c>
      <c r="AD927" s="50"/>
      <c r="AE927" s="51"/>
      <c r="AF927" s="57">
        <v>2882.94</v>
      </c>
      <c r="AG927" s="59"/>
    </row>
    <row r="928" spans="1:33" ht="11.85" customHeight="1" x14ac:dyDescent="0.25">
      <c r="A928" s="16" t="s">
        <v>188</v>
      </c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  <c r="AA928" s="16"/>
      <c r="AB928" s="16"/>
      <c r="AC928" s="16"/>
      <c r="AD928" s="16"/>
      <c r="AE928" s="16"/>
      <c r="AF928" s="16"/>
      <c r="AG928" s="16"/>
    </row>
    <row r="929" spans="1:33" ht="46.5" customHeight="1" x14ac:dyDescent="0.25">
      <c r="A929" s="23">
        <v>79</v>
      </c>
      <c r="B929" s="15" t="s">
        <v>107</v>
      </c>
      <c r="C929" s="21"/>
      <c r="D929" s="27" t="s">
        <v>109</v>
      </c>
      <c r="E929" s="28"/>
      <c r="F929" s="15" t="s">
        <v>111</v>
      </c>
      <c r="G929" s="21"/>
      <c r="H929" s="37">
        <v>0.27</v>
      </c>
      <c r="I929" s="38"/>
      <c r="J929" s="39"/>
      <c r="K929" s="99">
        <v>603.54650000000004</v>
      </c>
      <c r="L929" s="100"/>
      <c r="M929" s="101"/>
      <c r="N929" s="15"/>
      <c r="O929" s="16"/>
      <c r="P929" s="16"/>
      <c r="Q929" s="19">
        <v>1350</v>
      </c>
      <c r="R929" s="19"/>
      <c r="S929" s="19"/>
      <c r="T929" s="19"/>
      <c r="U929" s="16"/>
      <c r="V929" s="16"/>
      <c r="W929" s="16"/>
      <c r="X929" s="16"/>
      <c r="Y929" s="16"/>
      <c r="Z929" s="16"/>
      <c r="AA929" s="16"/>
      <c r="AB929" s="16"/>
      <c r="AC929" s="19">
        <v>1350</v>
      </c>
      <c r="AD929" s="19"/>
      <c r="AE929" s="19"/>
      <c r="AF929" s="16"/>
      <c r="AG929" s="21"/>
    </row>
    <row r="930" spans="1:33" ht="86.25" customHeight="1" x14ac:dyDescent="0.25">
      <c r="A930" s="24"/>
      <c r="B930" s="25" t="s">
        <v>108</v>
      </c>
      <c r="C930" s="26"/>
      <c r="D930" s="29" t="s">
        <v>110</v>
      </c>
      <c r="E930" s="30"/>
      <c r="F930" s="17"/>
      <c r="G930" s="22"/>
      <c r="H930" s="40"/>
      <c r="I930" s="41"/>
      <c r="J930" s="42"/>
      <c r="K930" s="102"/>
      <c r="L930" s="103"/>
      <c r="M930" s="104"/>
      <c r="N930" s="17"/>
      <c r="O930" s="18"/>
      <c r="P930" s="18"/>
      <c r="Q930" s="20"/>
      <c r="R930" s="20"/>
      <c r="S930" s="20"/>
      <c r="T930" s="20"/>
      <c r="U930" s="18"/>
      <c r="V930" s="18"/>
      <c r="W930" s="18"/>
      <c r="X930" s="18"/>
      <c r="Y930" s="18"/>
      <c r="Z930" s="18"/>
      <c r="AA930" s="18"/>
      <c r="AB930" s="18"/>
      <c r="AC930" s="20"/>
      <c r="AD930" s="20"/>
      <c r="AE930" s="20"/>
      <c r="AF930" s="18"/>
      <c r="AG930" s="22"/>
    </row>
    <row r="931" spans="1:33" ht="23.25" customHeight="1" x14ac:dyDescent="0.25">
      <c r="A931" s="4"/>
      <c r="B931" s="53"/>
      <c r="C931" s="54"/>
      <c r="D931" s="55" t="s">
        <v>30</v>
      </c>
      <c r="E931" s="56"/>
      <c r="F931" s="52"/>
      <c r="G931" s="54"/>
      <c r="H931" s="52"/>
      <c r="I931" s="53"/>
      <c r="J931" s="54"/>
      <c r="K931" s="57">
        <v>114.02</v>
      </c>
      <c r="L931" s="58"/>
      <c r="M931" s="59"/>
      <c r="N931" s="60">
        <v>1.5525</v>
      </c>
      <c r="O931" s="61"/>
      <c r="P931" s="62"/>
      <c r="Q931" s="49">
        <v>48</v>
      </c>
      <c r="R931" s="50"/>
      <c r="S931" s="50"/>
      <c r="T931" s="51"/>
      <c r="U931" s="52" t="s">
        <v>31</v>
      </c>
      <c r="V931" s="53"/>
      <c r="W931" s="53"/>
      <c r="X931" s="54"/>
      <c r="Y931" s="49">
        <v>1</v>
      </c>
      <c r="Z931" s="50"/>
      <c r="AA931" s="50"/>
      <c r="AB931" s="51"/>
      <c r="AC931" s="49">
        <v>48</v>
      </c>
      <c r="AD931" s="50"/>
      <c r="AE931" s="51"/>
      <c r="AF931" s="52"/>
      <c r="AG931" s="54"/>
    </row>
    <row r="932" spans="1:33" ht="12.95" customHeight="1" x14ac:dyDescent="0.25">
      <c r="A932" s="4"/>
      <c r="B932" s="53"/>
      <c r="C932" s="54"/>
      <c r="D932" s="55" t="s">
        <v>32</v>
      </c>
      <c r="E932" s="56"/>
      <c r="F932" s="52"/>
      <c r="G932" s="54"/>
      <c r="H932" s="52"/>
      <c r="I932" s="53"/>
      <c r="J932" s="54"/>
      <c r="K932" s="57">
        <v>2.93</v>
      </c>
      <c r="L932" s="58"/>
      <c r="M932" s="59"/>
      <c r="N932" s="60">
        <v>1.6875</v>
      </c>
      <c r="O932" s="61"/>
      <c r="P932" s="62"/>
      <c r="Q932" s="49">
        <v>1</v>
      </c>
      <c r="R932" s="50"/>
      <c r="S932" s="50"/>
      <c r="T932" s="51"/>
      <c r="U932" s="52"/>
      <c r="V932" s="53"/>
      <c r="W932" s="53"/>
      <c r="X932" s="54"/>
      <c r="Y932" s="49">
        <v>1</v>
      </c>
      <c r="Z932" s="50"/>
      <c r="AA932" s="50"/>
      <c r="AB932" s="51"/>
      <c r="AC932" s="49">
        <v>1</v>
      </c>
      <c r="AD932" s="50"/>
      <c r="AE932" s="51"/>
      <c r="AF932" s="52"/>
      <c r="AG932" s="54"/>
    </row>
    <row r="933" spans="1:33" ht="12.95" customHeight="1" x14ac:dyDescent="0.25">
      <c r="A933" s="4"/>
      <c r="B933" s="53"/>
      <c r="C933" s="54"/>
      <c r="D933" s="55" t="s">
        <v>33</v>
      </c>
      <c r="E933" s="56"/>
      <c r="F933" s="52"/>
      <c r="G933" s="54"/>
      <c r="H933" s="52"/>
      <c r="I933" s="53"/>
      <c r="J933" s="54"/>
      <c r="K933" s="57">
        <v>0.14000000000000001</v>
      </c>
      <c r="L933" s="58"/>
      <c r="M933" s="59"/>
      <c r="N933" s="60">
        <v>1.6875</v>
      </c>
      <c r="O933" s="61"/>
      <c r="P933" s="62"/>
      <c r="Q933" s="49">
        <v>0</v>
      </c>
      <c r="R933" s="50"/>
      <c r="S933" s="50"/>
      <c r="T933" s="51"/>
      <c r="U933" s="52"/>
      <c r="V933" s="53"/>
      <c r="W933" s="53"/>
      <c r="X933" s="54"/>
      <c r="Y933" s="49">
        <v>1</v>
      </c>
      <c r="Z933" s="50"/>
      <c r="AA933" s="50"/>
      <c r="AB933" s="51"/>
      <c r="AC933" s="49">
        <v>0</v>
      </c>
      <c r="AD933" s="50"/>
      <c r="AE933" s="51"/>
      <c r="AF933" s="52"/>
      <c r="AG933" s="54"/>
    </row>
    <row r="934" spans="1:33" ht="12.95" customHeight="1" x14ac:dyDescent="0.25">
      <c r="A934" s="4"/>
      <c r="B934" s="53"/>
      <c r="C934" s="54"/>
      <c r="D934" s="55" t="s">
        <v>34</v>
      </c>
      <c r="E934" s="56"/>
      <c r="F934" s="52"/>
      <c r="G934" s="54"/>
      <c r="H934" s="52"/>
      <c r="I934" s="53"/>
      <c r="J934" s="54"/>
      <c r="K934" s="60">
        <v>486.59649999999999</v>
      </c>
      <c r="L934" s="61"/>
      <c r="M934" s="62"/>
      <c r="N934" s="49">
        <v>1</v>
      </c>
      <c r="O934" s="50"/>
      <c r="P934" s="51"/>
      <c r="Q934" s="49">
        <v>131</v>
      </c>
      <c r="R934" s="50"/>
      <c r="S934" s="50"/>
      <c r="T934" s="51"/>
      <c r="U934" s="52"/>
      <c r="V934" s="53"/>
      <c r="W934" s="53"/>
      <c r="X934" s="54"/>
      <c r="Y934" s="49">
        <v>1</v>
      </c>
      <c r="Z934" s="50"/>
      <c r="AA934" s="50"/>
      <c r="AB934" s="51"/>
      <c r="AC934" s="49">
        <v>131</v>
      </c>
      <c r="AD934" s="50"/>
      <c r="AE934" s="51"/>
      <c r="AF934" s="52"/>
      <c r="AG934" s="54"/>
    </row>
    <row r="935" spans="1:33" ht="23.25" customHeight="1" x14ac:dyDescent="0.25">
      <c r="A935" s="7">
        <v>79.099999999999994</v>
      </c>
      <c r="B935" s="52" t="s">
        <v>112</v>
      </c>
      <c r="C935" s="54"/>
      <c r="D935" s="55" t="s">
        <v>113</v>
      </c>
      <c r="E935" s="56"/>
      <c r="F935" s="52" t="s">
        <v>68</v>
      </c>
      <c r="G935" s="54"/>
      <c r="H935" s="105">
        <v>7.8300000000000002E-3</v>
      </c>
      <c r="I935" s="106"/>
      <c r="J935" s="107"/>
      <c r="K935" s="64">
        <v>2898.5</v>
      </c>
      <c r="L935" s="77"/>
      <c r="M935" s="65"/>
      <c r="N935" s="87">
        <v>2.9000000000000001E-2</v>
      </c>
      <c r="O935" s="88"/>
      <c r="P935" s="89"/>
      <c r="Q935" s="66">
        <v>23</v>
      </c>
      <c r="R935" s="67"/>
      <c r="S935" s="67"/>
      <c r="T935" s="68"/>
      <c r="U935" s="52"/>
      <c r="V935" s="53"/>
      <c r="W935" s="53"/>
      <c r="X935" s="54"/>
      <c r="Y935" s="49">
        <v>1</v>
      </c>
      <c r="Z935" s="50"/>
      <c r="AA935" s="50"/>
      <c r="AB935" s="51"/>
      <c r="AC935" s="66">
        <v>23</v>
      </c>
      <c r="AD935" s="67"/>
      <c r="AE935" s="68"/>
      <c r="AF935" s="55"/>
      <c r="AG935" s="56"/>
    </row>
    <row r="936" spans="1:33" ht="41.25" customHeight="1" x14ac:dyDescent="0.25">
      <c r="A936" s="7">
        <v>79.2</v>
      </c>
      <c r="B936" s="52" t="s">
        <v>280</v>
      </c>
      <c r="C936" s="54"/>
      <c r="D936" s="55" t="s">
        <v>114</v>
      </c>
      <c r="E936" s="56"/>
      <c r="F936" s="52" t="s">
        <v>74</v>
      </c>
      <c r="G936" s="54"/>
      <c r="H936" s="49">
        <v>27</v>
      </c>
      <c r="I936" s="50"/>
      <c r="J936" s="51"/>
      <c r="K936" s="57">
        <v>39.67</v>
      </c>
      <c r="L936" s="58"/>
      <c r="M936" s="59"/>
      <c r="N936" s="90">
        <v>100</v>
      </c>
      <c r="O936" s="91"/>
      <c r="P936" s="92"/>
      <c r="Q936" s="66">
        <v>1071</v>
      </c>
      <c r="R936" s="67"/>
      <c r="S936" s="67"/>
      <c r="T936" s="68"/>
      <c r="U936" s="52"/>
      <c r="V936" s="53"/>
      <c r="W936" s="53"/>
      <c r="X936" s="54"/>
      <c r="Y936" s="49">
        <v>1</v>
      </c>
      <c r="Z936" s="50"/>
      <c r="AA936" s="50"/>
      <c r="AB936" s="51"/>
      <c r="AC936" s="66">
        <v>1071</v>
      </c>
      <c r="AD936" s="67"/>
      <c r="AE936" s="68"/>
      <c r="AF936" s="55"/>
      <c r="AG936" s="56"/>
    </row>
    <row r="937" spans="1:33" ht="12.95" customHeight="1" x14ac:dyDescent="0.25">
      <c r="A937" s="4"/>
      <c r="B937" s="53"/>
      <c r="C937" s="54"/>
      <c r="D937" s="55" t="s">
        <v>37</v>
      </c>
      <c r="E937" s="56"/>
      <c r="F937" s="52"/>
      <c r="G937" s="54"/>
      <c r="H937" s="52"/>
      <c r="I937" s="53"/>
      <c r="J937" s="54"/>
      <c r="K937" s="57">
        <v>1.05</v>
      </c>
      <c r="L937" s="58"/>
      <c r="M937" s="59"/>
      <c r="N937" s="52"/>
      <c r="O937" s="53"/>
      <c r="P937" s="54"/>
      <c r="Q937" s="49">
        <v>50</v>
      </c>
      <c r="R937" s="50"/>
      <c r="S937" s="50"/>
      <c r="T937" s="51"/>
      <c r="U937" s="52"/>
      <c r="V937" s="53"/>
      <c r="W937" s="53"/>
      <c r="X937" s="54"/>
      <c r="Y937" s="57">
        <v>1.05</v>
      </c>
      <c r="Z937" s="58"/>
      <c r="AA937" s="58"/>
      <c r="AB937" s="59"/>
      <c r="AC937" s="49">
        <v>50</v>
      </c>
      <c r="AD937" s="50"/>
      <c r="AE937" s="51"/>
      <c r="AF937" s="52"/>
      <c r="AG937" s="54"/>
    </row>
    <row r="938" spans="1:33" ht="12.95" customHeight="1" x14ac:dyDescent="0.25">
      <c r="A938" s="4"/>
      <c r="B938" s="53"/>
      <c r="C938" s="54"/>
      <c r="D938" s="55" t="s">
        <v>38</v>
      </c>
      <c r="E938" s="56"/>
      <c r="F938" s="52"/>
      <c r="G938" s="54"/>
      <c r="H938" s="52"/>
      <c r="I938" s="53"/>
      <c r="J938" s="54"/>
      <c r="K938" s="57">
        <v>0.55000000000000004</v>
      </c>
      <c r="L938" s="58"/>
      <c r="M938" s="59"/>
      <c r="N938" s="52"/>
      <c r="O938" s="53"/>
      <c r="P938" s="54"/>
      <c r="Q938" s="49">
        <v>26</v>
      </c>
      <c r="R938" s="50"/>
      <c r="S938" s="50"/>
      <c r="T938" s="51"/>
      <c r="U938" s="52"/>
      <c r="V938" s="53"/>
      <c r="W938" s="53"/>
      <c r="X938" s="54"/>
      <c r="Y938" s="57">
        <v>0.55000000000000004</v>
      </c>
      <c r="Z938" s="58"/>
      <c r="AA938" s="58"/>
      <c r="AB938" s="59"/>
      <c r="AC938" s="49">
        <v>26</v>
      </c>
      <c r="AD938" s="50"/>
      <c r="AE938" s="51"/>
      <c r="AF938" s="52"/>
      <c r="AG938" s="54"/>
    </row>
    <row r="939" spans="1:33" ht="12.95" customHeight="1" x14ac:dyDescent="0.25">
      <c r="A939" s="4"/>
      <c r="B939" s="53"/>
      <c r="C939" s="54"/>
      <c r="D939" s="55" t="s">
        <v>39</v>
      </c>
      <c r="E939" s="56"/>
      <c r="F939" s="52" t="s">
        <v>40</v>
      </c>
      <c r="G939" s="54"/>
      <c r="H939" s="57">
        <v>11.99</v>
      </c>
      <c r="I939" s="58"/>
      <c r="J939" s="59"/>
      <c r="K939" s="55"/>
      <c r="L939" s="63"/>
      <c r="M939" s="56"/>
      <c r="N939" s="60">
        <v>1.5525</v>
      </c>
      <c r="O939" s="61"/>
      <c r="P939" s="62"/>
      <c r="Q939" s="55"/>
      <c r="R939" s="63"/>
      <c r="S939" s="63"/>
      <c r="T939" s="56"/>
      <c r="U939" s="55"/>
      <c r="V939" s="63"/>
      <c r="W939" s="63"/>
      <c r="X939" s="56"/>
      <c r="Y939" s="55"/>
      <c r="Z939" s="63"/>
      <c r="AA939" s="63"/>
      <c r="AB939" s="56"/>
      <c r="AC939" s="55"/>
      <c r="AD939" s="63"/>
      <c r="AE939" s="56"/>
      <c r="AF939" s="57">
        <v>5.03</v>
      </c>
      <c r="AG939" s="59"/>
    </row>
    <row r="940" spans="1:33" ht="11.85" customHeight="1" x14ac:dyDescent="0.25">
      <c r="A940" s="4"/>
      <c r="B940" s="53"/>
      <c r="C940" s="53"/>
      <c r="D940" s="63" t="s">
        <v>41</v>
      </c>
      <c r="E940" s="63"/>
      <c r="F940" s="53"/>
      <c r="G940" s="53"/>
      <c r="H940" s="53"/>
      <c r="I940" s="53"/>
      <c r="J940" s="53"/>
      <c r="K940" s="53"/>
      <c r="L940" s="53"/>
      <c r="M940" s="53"/>
      <c r="N940" s="53"/>
      <c r="O940" s="53"/>
      <c r="P940" s="53"/>
      <c r="Q940" s="49">
        <v>1350</v>
      </c>
      <c r="R940" s="50"/>
      <c r="S940" s="50"/>
      <c r="T940" s="51"/>
      <c r="U940" s="52"/>
      <c r="V940" s="53"/>
      <c r="W940" s="53"/>
      <c r="X940" s="53"/>
      <c r="Y940" s="53"/>
      <c r="Z940" s="53"/>
      <c r="AA940" s="53"/>
      <c r="AB940" s="53"/>
      <c r="AC940" s="49">
        <v>1350</v>
      </c>
      <c r="AD940" s="50"/>
      <c r="AE940" s="51"/>
      <c r="AF940" s="57">
        <v>5.03</v>
      </c>
      <c r="AG940" s="59"/>
    </row>
    <row r="941" spans="1:33" ht="38.25" customHeight="1" x14ac:dyDescent="0.25">
      <c r="A941" s="23">
        <v>80</v>
      </c>
      <c r="B941" s="15" t="s">
        <v>115</v>
      </c>
      <c r="C941" s="21"/>
      <c r="D941" s="27" t="s">
        <v>116</v>
      </c>
      <c r="E941" s="28"/>
      <c r="F941" s="15" t="s">
        <v>61</v>
      </c>
      <c r="G941" s="21"/>
      <c r="H941" s="37">
        <v>0.27</v>
      </c>
      <c r="I941" s="38"/>
      <c r="J941" s="39"/>
      <c r="K941" s="37">
        <v>687.20999999999992</v>
      </c>
      <c r="L941" s="38"/>
      <c r="M941" s="39"/>
      <c r="N941" s="15"/>
      <c r="O941" s="16"/>
      <c r="P941" s="16"/>
      <c r="Q941" s="19">
        <v>2791</v>
      </c>
      <c r="R941" s="19"/>
      <c r="S941" s="19"/>
      <c r="T941" s="19"/>
      <c r="U941" s="16"/>
      <c r="V941" s="16"/>
      <c r="W941" s="16"/>
      <c r="X941" s="16"/>
      <c r="Y941" s="16"/>
      <c r="Z941" s="16"/>
      <c r="AA941" s="16"/>
      <c r="AB941" s="16"/>
      <c r="AC941" s="19">
        <v>2791</v>
      </c>
      <c r="AD941" s="19"/>
      <c r="AE941" s="19"/>
      <c r="AF941" s="16"/>
      <c r="AG941" s="21"/>
    </row>
    <row r="942" spans="1:33" ht="90" customHeight="1" x14ac:dyDescent="0.25">
      <c r="A942" s="24"/>
      <c r="B942" s="25" t="s">
        <v>108</v>
      </c>
      <c r="C942" s="26"/>
      <c r="D942" s="29" t="s">
        <v>117</v>
      </c>
      <c r="E942" s="30"/>
      <c r="F942" s="17"/>
      <c r="G942" s="22"/>
      <c r="H942" s="40"/>
      <c r="I942" s="41"/>
      <c r="J942" s="42"/>
      <c r="K942" s="40"/>
      <c r="L942" s="41"/>
      <c r="M942" s="42"/>
      <c r="N942" s="17"/>
      <c r="O942" s="18"/>
      <c r="P942" s="18"/>
      <c r="Q942" s="20"/>
      <c r="R942" s="20"/>
      <c r="S942" s="20"/>
      <c r="T942" s="20"/>
      <c r="U942" s="18"/>
      <c r="V942" s="18"/>
      <c r="W942" s="18"/>
      <c r="X942" s="18"/>
      <c r="Y942" s="18"/>
      <c r="Z942" s="18"/>
      <c r="AA942" s="18"/>
      <c r="AB942" s="18"/>
      <c r="AC942" s="20"/>
      <c r="AD942" s="20"/>
      <c r="AE942" s="20"/>
      <c r="AF942" s="18"/>
      <c r="AG942" s="22"/>
    </row>
    <row r="943" spans="1:33" ht="23.25" customHeight="1" x14ac:dyDescent="0.25">
      <c r="A943" s="4"/>
      <c r="B943" s="53"/>
      <c r="C943" s="54"/>
      <c r="D943" s="55" t="s">
        <v>30</v>
      </c>
      <c r="E943" s="56"/>
      <c r="F943" s="52"/>
      <c r="G943" s="54"/>
      <c r="H943" s="52"/>
      <c r="I943" s="53"/>
      <c r="J943" s="54"/>
      <c r="K943" s="57">
        <v>368.65</v>
      </c>
      <c r="L943" s="58"/>
      <c r="M943" s="59"/>
      <c r="N943" s="60">
        <v>1.5525</v>
      </c>
      <c r="O943" s="61"/>
      <c r="P943" s="62"/>
      <c r="Q943" s="49">
        <v>155</v>
      </c>
      <c r="R943" s="50"/>
      <c r="S943" s="50"/>
      <c r="T943" s="51"/>
      <c r="U943" s="52" t="s">
        <v>31</v>
      </c>
      <c r="V943" s="53"/>
      <c r="W943" s="53"/>
      <c r="X943" s="54"/>
      <c r="Y943" s="49">
        <v>1</v>
      </c>
      <c r="Z943" s="50"/>
      <c r="AA943" s="50"/>
      <c r="AB943" s="51"/>
      <c r="AC943" s="49">
        <v>155</v>
      </c>
      <c r="AD943" s="50"/>
      <c r="AE943" s="51"/>
      <c r="AF943" s="52"/>
      <c r="AG943" s="54"/>
    </row>
    <row r="944" spans="1:33" ht="12.95" customHeight="1" x14ac:dyDescent="0.25">
      <c r="A944" s="4"/>
      <c r="B944" s="53"/>
      <c r="C944" s="54"/>
      <c r="D944" s="55" t="s">
        <v>32</v>
      </c>
      <c r="E944" s="56"/>
      <c r="F944" s="52"/>
      <c r="G944" s="54"/>
      <c r="H944" s="52"/>
      <c r="I944" s="53"/>
      <c r="J944" s="54"/>
      <c r="K944" s="57">
        <v>7.82</v>
      </c>
      <c r="L944" s="58"/>
      <c r="M944" s="59"/>
      <c r="N944" s="60">
        <v>1.6875</v>
      </c>
      <c r="O944" s="61"/>
      <c r="P944" s="62"/>
      <c r="Q944" s="49">
        <v>4</v>
      </c>
      <c r="R944" s="50"/>
      <c r="S944" s="50"/>
      <c r="T944" s="51"/>
      <c r="U944" s="52"/>
      <c r="V944" s="53"/>
      <c r="W944" s="53"/>
      <c r="X944" s="54"/>
      <c r="Y944" s="49">
        <v>1</v>
      </c>
      <c r="Z944" s="50"/>
      <c r="AA944" s="50"/>
      <c r="AB944" s="51"/>
      <c r="AC944" s="49">
        <v>4</v>
      </c>
      <c r="AD944" s="50"/>
      <c r="AE944" s="51"/>
      <c r="AF944" s="52"/>
      <c r="AG944" s="54"/>
    </row>
    <row r="945" spans="1:33" ht="12.95" customHeight="1" x14ac:dyDescent="0.25">
      <c r="A945" s="4"/>
      <c r="B945" s="53"/>
      <c r="C945" s="54"/>
      <c r="D945" s="55" t="s">
        <v>33</v>
      </c>
      <c r="E945" s="56"/>
      <c r="F945" s="52"/>
      <c r="G945" s="54"/>
      <c r="H945" s="52"/>
      <c r="I945" s="53"/>
      <c r="J945" s="54"/>
      <c r="K945" s="57">
        <v>3.38</v>
      </c>
      <c r="L945" s="58"/>
      <c r="M945" s="59"/>
      <c r="N945" s="60">
        <v>1.6875</v>
      </c>
      <c r="O945" s="61"/>
      <c r="P945" s="62"/>
      <c r="Q945" s="49">
        <v>2</v>
      </c>
      <c r="R945" s="50"/>
      <c r="S945" s="50"/>
      <c r="T945" s="51"/>
      <c r="U945" s="52"/>
      <c r="V945" s="53"/>
      <c r="W945" s="53"/>
      <c r="X945" s="54"/>
      <c r="Y945" s="49">
        <v>1</v>
      </c>
      <c r="Z945" s="50"/>
      <c r="AA945" s="50"/>
      <c r="AB945" s="51"/>
      <c r="AC945" s="49">
        <v>2</v>
      </c>
      <c r="AD945" s="50"/>
      <c r="AE945" s="51"/>
      <c r="AF945" s="52"/>
      <c r="AG945" s="54"/>
    </row>
    <row r="946" spans="1:33" ht="12.95" customHeight="1" x14ac:dyDescent="0.25">
      <c r="A946" s="4"/>
      <c r="B946" s="53"/>
      <c r="C946" s="54"/>
      <c r="D946" s="55" t="s">
        <v>34</v>
      </c>
      <c r="E946" s="56"/>
      <c r="F946" s="52"/>
      <c r="G946" s="54"/>
      <c r="H946" s="52"/>
      <c r="I946" s="53"/>
      <c r="J946" s="54"/>
      <c r="K946" s="57">
        <v>310.73999999999995</v>
      </c>
      <c r="L946" s="58"/>
      <c r="M946" s="59"/>
      <c r="N946" s="49">
        <v>1</v>
      </c>
      <c r="O946" s="50"/>
      <c r="P946" s="51"/>
      <c r="Q946" s="49">
        <v>84</v>
      </c>
      <c r="R946" s="50"/>
      <c r="S946" s="50"/>
      <c r="T946" s="51"/>
      <c r="U946" s="52"/>
      <c r="V946" s="53"/>
      <c r="W946" s="53"/>
      <c r="X946" s="54"/>
      <c r="Y946" s="49">
        <v>1</v>
      </c>
      <c r="Z946" s="50"/>
      <c r="AA946" s="50"/>
      <c r="AB946" s="51"/>
      <c r="AC946" s="49">
        <v>84</v>
      </c>
      <c r="AD946" s="50"/>
      <c r="AE946" s="51"/>
      <c r="AF946" s="52"/>
      <c r="AG946" s="54"/>
    </row>
    <row r="947" spans="1:33" ht="38.25" customHeight="1" x14ac:dyDescent="0.25">
      <c r="A947" s="7">
        <v>80.099999999999994</v>
      </c>
      <c r="B947" s="52" t="s">
        <v>118</v>
      </c>
      <c r="C947" s="54"/>
      <c r="D947" s="55" t="s">
        <v>119</v>
      </c>
      <c r="E947" s="56"/>
      <c r="F947" s="52" t="s">
        <v>49</v>
      </c>
      <c r="G947" s="54"/>
      <c r="H947" s="93">
        <v>-0.16200000000000001</v>
      </c>
      <c r="I947" s="94"/>
      <c r="J947" s="95"/>
      <c r="K947" s="64">
        <v>517.9</v>
      </c>
      <c r="L947" s="77"/>
      <c r="M947" s="65"/>
      <c r="N947" s="108">
        <v>-0.6</v>
      </c>
      <c r="O947" s="109"/>
      <c r="P947" s="110"/>
      <c r="Q947" s="66">
        <v>-84</v>
      </c>
      <c r="R947" s="67"/>
      <c r="S947" s="67"/>
      <c r="T947" s="68"/>
      <c r="U947" s="52"/>
      <c r="V947" s="53"/>
      <c r="W947" s="53"/>
      <c r="X947" s="54"/>
      <c r="Y947" s="49">
        <v>1</v>
      </c>
      <c r="Z947" s="50"/>
      <c r="AA947" s="50"/>
      <c r="AB947" s="51"/>
      <c r="AC947" s="66">
        <v>-84</v>
      </c>
      <c r="AD947" s="67"/>
      <c r="AE947" s="68"/>
      <c r="AF947" s="55"/>
      <c r="AG947" s="56"/>
    </row>
    <row r="948" spans="1:33" ht="42" customHeight="1" x14ac:dyDescent="0.25">
      <c r="A948" s="7">
        <v>80.2</v>
      </c>
      <c r="B948" s="52" t="s">
        <v>281</v>
      </c>
      <c r="C948" s="54"/>
      <c r="D948" s="55" t="s">
        <v>120</v>
      </c>
      <c r="E948" s="56"/>
      <c r="F948" s="52" t="s">
        <v>74</v>
      </c>
      <c r="G948" s="54"/>
      <c r="H948" s="49">
        <v>27</v>
      </c>
      <c r="I948" s="50"/>
      <c r="J948" s="51"/>
      <c r="K948" s="57">
        <v>88.19</v>
      </c>
      <c r="L948" s="58"/>
      <c r="M948" s="59"/>
      <c r="N948" s="90">
        <v>100</v>
      </c>
      <c r="O948" s="91"/>
      <c r="P948" s="92"/>
      <c r="Q948" s="66">
        <v>2381</v>
      </c>
      <c r="R948" s="67"/>
      <c r="S948" s="67"/>
      <c r="T948" s="68"/>
      <c r="U948" s="52"/>
      <c r="V948" s="53"/>
      <c r="W948" s="53"/>
      <c r="X948" s="54"/>
      <c r="Y948" s="49">
        <v>1</v>
      </c>
      <c r="Z948" s="50"/>
      <c r="AA948" s="50"/>
      <c r="AB948" s="51"/>
      <c r="AC948" s="66">
        <v>2381</v>
      </c>
      <c r="AD948" s="67"/>
      <c r="AE948" s="68"/>
      <c r="AF948" s="55"/>
      <c r="AG948" s="56"/>
    </row>
    <row r="949" spans="1:33" ht="12.95" customHeight="1" x14ac:dyDescent="0.25">
      <c r="A949" s="4"/>
      <c r="B949" s="53"/>
      <c r="C949" s="54"/>
      <c r="D949" s="55" t="s">
        <v>37</v>
      </c>
      <c r="E949" s="56"/>
      <c r="F949" s="52"/>
      <c r="G949" s="54"/>
      <c r="H949" s="52"/>
      <c r="I949" s="53"/>
      <c r="J949" s="54"/>
      <c r="K949" s="57">
        <v>1.05</v>
      </c>
      <c r="L949" s="58"/>
      <c r="M949" s="59"/>
      <c r="N949" s="52"/>
      <c r="O949" s="53"/>
      <c r="P949" s="54"/>
      <c r="Q949" s="49">
        <v>165</v>
      </c>
      <c r="R949" s="50"/>
      <c r="S949" s="50"/>
      <c r="T949" s="51"/>
      <c r="U949" s="52"/>
      <c r="V949" s="53"/>
      <c r="W949" s="53"/>
      <c r="X949" s="54"/>
      <c r="Y949" s="57">
        <v>1.05</v>
      </c>
      <c r="Z949" s="58"/>
      <c r="AA949" s="58"/>
      <c r="AB949" s="59"/>
      <c r="AC949" s="49">
        <v>165</v>
      </c>
      <c r="AD949" s="50"/>
      <c r="AE949" s="51"/>
      <c r="AF949" s="52"/>
      <c r="AG949" s="54"/>
    </row>
    <row r="950" spans="1:33" ht="12.95" customHeight="1" x14ac:dyDescent="0.25">
      <c r="A950" s="4"/>
      <c r="B950" s="53"/>
      <c r="C950" s="54"/>
      <c r="D950" s="55" t="s">
        <v>38</v>
      </c>
      <c r="E950" s="56"/>
      <c r="F950" s="52"/>
      <c r="G950" s="54"/>
      <c r="H950" s="52"/>
      <c r="I950" s="53"/>
      <c r="J950" s="54"/>
      <c r="K950" s="57">
        <v>0.55000000000000004</v>
      </c>
      <c r="L950" s="58"/>
      <c r="M950" s="59"/>
      <c r="N950" s="52"/>
      <c r="O950" s="53"/>
      <c r="P950" s="54"/>
      <c r="Q950" s="49">
        <v>86</v>
      </c>
      <c r="R950" s="50"/>
      <c r="S950" s="50"/>
      <c r="T950" s="51"/>
      <c r="U950" s="52"/>
      <c r="V950" s="53"/>
      <c r="W950" s="53"/>
      <c r="X950" s="54"/>
      <c r="Y950" s="57">
        <v>0.55000000000000004</v>
      </c>
      <c r="Z950" s="58"/>
      <c r="AA950" s="58"/>
      <c r="AB950" s="59"/>
      <c r="AC950" s="49">
        <v>86</v>
      </c>
      <c r="AD950" s="50"/>
      <c r="AE950" s="51"/>
      <c r="AF950" s="52"/>
      <c r="AG950" s="54"/>
    </row>
    <row r="951" spans="1:33" ht="12.95" customHeight="1" x14ac:dyDescent="0.25">
      <c r="A951" s="4"/>
      <c r="B951" s="53"/>
      <c r="C951" s="54"/>
      <c r="D951" s="55" t="s">
        <v>39</v>
      </c>
      <c r="E951" s="56"/>
      <c r="F951" s="52" t="s">
        <v>40</v>
      </c>
      <c r="G951" s="54"/>
      <c r="H951" s="57">
        <v>42.18</v>
      </c>
      <c r="I951" s="58"/>
      <c r="J951" s="59"/>
      <c r="K951" s="55"/>
      <c r="L951" s="63"/>
      <c r="M951" s="56"/>
      <c r="N951" s="60">
        <v>1.5525</v>
      </c>
      <c r="O951" s="61"/>
      <c r="P951" s="62"/>
      <c r="Q951" s="55"/>
      <c r="R951" s="63"/>
      <c r="S951" s="63"/>
      <c r="T951" s="56"/>
      <c r="U951" s="55"/>
      <c r="V951" s="63"/>
      <c r="W951" s="63"/>
      <c r="X951" s="56"/>
      <c r="Y951" s="55"/>
      <c r="Z951" s="63"/>
      <c r="AA951" s="63"/>
      <c r="AB951" s="56"/>
      <c r="AC951" s="55"/>
      <c r="AD951" s="63"/>
      <c r="AE951" s="56"/>
      <c r="AF951" s="57">
        <v>17.68</v>
      </c>
      <c r="AG951" s="59"/>
    </row>
    <row r="952" spans="1:33" ht="11.85" customHeight="1" x14ac:dyDescent="0.25">
      <c r="A952" s="4"/>
      <c r="B952" s="53"/>
      <c r="C952" s="53"/>
      <c r="D952" s="63" t="s">
        <v>41</v>
      </c>
      <c r="E952" s="63"/>
      <c r="F952" s="53"/>
      <c r="G952" s="53"/>
      <c r="H952" s="53"/>
      <c r="I952" s="53"/>
      <c r="J952" s="53"/>
      <c r="K952" s="53"/>
      <c r="L952" s="53"/>
      <c r="M952" s="53"/>
      <c r="N952" s="53"/>
      <c r="O952" s="53"/>
      <c r="P952" s="53"/>
      <c r="Q952" s="49">
        <v>2791</v>
      </c>
      <c r="R952" s="50"/>
      <c r="S952" s="50"/>
      <c r="T952" s="51"/>
      <c r="U952" s="52"/>
      <c r="V952" s="53"/>
      <c r="W952" s="53"/>
      <c r="X952" s="53"/>
      <c r="Y952" s="53"/>
      <c r="Z952" s="53"/>
      <c r="AA952" s="53"/>
      <c r="AB952" s="53"/>
      <c r="AC952" s="49">
        <v>2791</v>
      </c>
      <c r="AD952" s="50"/>
      <c r="AE952" s="51"/>
      <c r="AF952" s="57">
        <v>17.68</v>
      </c>
      <c r="AG952" s="59"/>
    </row>
    <row r="953" spans="1:33" ht="132.75" customHeight="1" x14ac:dyDescent="0.25">
      <c r="A953" s="23">
        <v>81</v>
      </c>
      <c r="B953" s="15" t="s">
        <v>121</v>
      </c>
      <c r="C953" s="21"/>
      <c r="D953" s="27" t="s">
        <v>122</v>
      </c>
      <c r="E953" s="28"/>
      <c r="F953" s="15" t="s">
        <v>124</v>
      </c>
      <c r="G953" s="21"/>
      <c r="H953" s="37">
        <v>0.27</v>
      </c>
      <c r="I953" s="38"/>
      <c r="J953" s="39"/>
      <c r="K953" s="37">
        <v>11756.03</v>
      </c>
      <c r="L953" s="38"/>
      <c r="M953" s="39"/>
      <c r="N953" s="15"/>
      <c r="O953" s="16"/>
      <c r="P953" s="16"/>
      <c r="Q953" s="19">
        <v>7431</v>
      </c>
      <c r="R953" s="19"/>
      <c r="S953" s="19"/>
      <c r="T953" s="19"/>
      <c r="U953" s="16"/>
      <c r="V953" s="16"/>
      <c r="W953" s="16"/>
      <c r="X953" s="16"/>
      <c r="Y953" s="16"/>
      <c r="Z953" s="16"/>
      <c r="AA953" s="16"/>
      <c r="AB953" s="16"/>
      <c r="AC953" s="19">
        <v>7431</v>
      </c>
      <c r="AD953" s="19"/>
      <c r="AE953" s="19"/>
      <c r="AF953" s="16"/>
      <c r="AG953" s="21"/>
    </row>
    <row r="954" spans="1:33" ht="83.25" customHeight="1" x14ac:dyDescent="0.25">
      <c r="A954" s="24"/>
      <c r="B954" s="25" t="s">
        <v>108</v>
      </c>
      <c r="C954" s="26"/>
      <c r="D954" s="29" t="s">
        <v>123</v>
      </c>
      <c r="E954" s="30"/>
      <c r="F954" s="17"/>
      <c r="G954" s="22"/>
      <c r="H954" s="40"/>
      <c r="I954" s="41"/>
      <c r="J954" s="42"/>
      <c r="K954" s="40"/>
      <c r="L954" s="41"/>
      <c r="M954" s="42"/>
      <c r="N954" s="17"/>
      <c r="O954" s="18"/>
      <c r="P954" s="18"/>
      <c r="Q954" s="20"/>
      <c r="R954" s="20"/>
      <c r="S954" s="20"/>
      <c r="T954" s="20"/>
      <c r="U954" s="18"/>
      <c r="V954" s="18"/>
      <c r="W954" s="18"/>
      <c r="X954" s="18"/>
      <c r="Y954" s="18"/>
      <c r="Z954" s="18"/>
      <c r="AA954" s="18"/>
      <c r="AB954" s="18"/>
      <c r="AC954" s="20"/>
      <c r="AD954" s="20"/>
      <c r="AE954" s="20"/>
      <c r="AF954" s="18"/>
      <c r="AG954" s="22"/>
    </row>
    <row r="955" spans="1:33" ht="23.25" customHeight="1" x14ac:dyDescent="0.25">
      <c r="A955" s="4"/>
      <c r="B955" s="53"/>
      <c r="C955" s="54"/>
      <c r="D955" s="55" t="s">
        <v>30</v>
      </c>
      <c r="E955" s="56"/>
      <c r="F955" s="52"/>
      <c r="G955" s="54"/>
      <c r="H955" s="52"/>
      <c r="I955" s="53"/>
      <c r="J955" s="54"/>
      <c r="K955" s="57">
        <v>661.92</v>
      </c>
      <c r="L955" s="58"/>
      <c r="M955" s="59"/>
      <c r="N955" s="60">
        <v>1.5525</v>
      </c>
      <c r="O955" s="61"/>
      <c r="P955" s="62"/>
      <c r="Q955" s="49">
        <v>277</v>
      </c>
      <c r="R955" s="50"/>
      <c r="S955" s="50"/>
      <c r="T955" s="51"/>
      <c r="U955" s="52" t="s">
        <v>31</v>
      </c>
      <c r="V955" s="53"/>
      <c r="W955" s="53"/>
      <c r="X955" s="54"/>
      <c r="Y955" s="49">
        <v>1</v>
      </c>
      <c r="Z955" s="50"/>
      <c r="AA955" s="50"/>
      <c r="AB955" s="51"/>
      <c r="AC955" s="49">
        <v>277</v>
      </c>
      <c r="AD955" s="50"/>
      <c r="AE955" s="51"/>
      <c r="AF955" s="52"/>
      <c r="AG955" s="54"/>
    </row>
    <row r="956" spans="1:33" ht="12.95" customHeight="1" x14ac:dyDescent="0.25">
      <c r="A956" s="4"/>
      <c r="B956" s="53"/>
      <c r="C956" s="54"/>
      <c r="D956" s="55" t="s">
        <v>32</v>
      </c>
      <c r="E956" s="56"/>
      <c r="F956" s="52"/>
      <c r="G956" s="54"/>
      <c r="H956" s="52"/>
      <c r="I956" s="53"/>
      <c r="J956" s="54"/>
      <c r="K956" s="57">
        <v>46.41</v>
      </c>
      <c r="L956" s="58"/>
      <c r="M956" s="59"/>
      <c r="N956" s="60">
        <v>1.6875</v>
      </c>
      <c r="O956" s="61"/>
      <c r="P956" s="62"/>
      <c r="Q956" s="49">
        <v>21</v>
      </c>
      <c r="R956" s="50"/>
      <c r="S956" s="50"/>
      <c r="T956" s="51"/>
      <c r="U956" s="52"/>
      <c r="V956" s="53"/>
      <c r="W956" s="53"/>
      <c r="X956" s="54"/>
      <c r="Y956" s="49">
        <v>1</v>
      </c>
      <c r="Z956" s="50"/>
      <c r="AA956" s="50"/>
      <c r="AB956" s="51"/>
      <c r="AC956" s="49">
        <v>21</v>
      </c>
      <c r="AD956" s="50"/>
      <c r="AE956" s="51"/>
      <c r="AF956" s="52"/>
      <c r="AG956" s="54"/>
    </row>
    <row r="957" spans="1:33" ht="12.95" customHeight="1" x14ac:dyDescent="0.25">
      <c r="A957" s="4"/>
      <c r="B957" s="53"/>
      <c r="C957" s="54"/>
      <c r="D957" s="55" t="s">
        <v>33</v>
      </c>
      <c r="E957" s="56"/>
      <c r="F957" s="52"/>
      <c r="G957" s="54"/>
      <c r="H957" s="52"/>
      <c r="I957" s="53"/>
      <c r="J957" s="54"/>
      <c r="K957" s="57">
        <v>0.95</v>
      </c>
      <c r="L957" s="58"/>
      <c r="M957" s="59"/>
      <c r="N957" s="60">
        <v>1.6875</v>
      </c>
      <c r="O957" s="61"/>
      <c r="P957" s="62"/>
      <c r="Q957" s="49">
        <v>0</v>
      </c>
      <c r="R957" s="50"/>
      <c r="S957" s="50"/>
      <c r="T957" s="51"/>
      <c r="U957" s="52"/>
      <c r="V957" s="53"/>
      <c r="W957" s="53"/>
      <c r="X957" s="54"/>
      <c r="Y957" s="49">
        <v>1</v>
      </c>
      <c r="Z957" s="50"/>
      <c r="AA957" s="50"/>
      <c r="AB957" s="51"/>
      <c r="AC957" s="49">
        <v>0</v>
      </c>
      <c r="AD957" s="50"/>
      <c r="AE957" s="51"/>
      <c r="AF957" s="52"/>
      <c r="AG957" s="54"/>
    </row>
    <row r="958" spans="1:33" ht="12.95" customHeight="1" x14ac:dyDescent="0.25">
      <c r="A958" s="4"/>
      <c r="B958" s="53"/>
      <c r="C958" s="54"/>
      <c r="D958" s="55" t="s">
        <v>34</v>
      </c>
      <c r="E958" s="56"/>
      <c r="F958" s="52"/>
      <c r="G958" s="54"/>
      <c r="H958" s="52"/>
      <c r="I958" s="53"/>
      <c r="J958" s="54"/>
      <c r="K958" s="64">
        <v>11047.7</v>
      </c>
      <c r="L958" s="77"/>
      <c r="M958" s="65"/>
      <c r="N958" s="49">
        <v>1</v>
      </c>
      <c r="O958" s="50"/>
      <c r="P958" s="51"/>
      <c r="Q958" s="49">
        <v>2983</v>
      </c>
      <c r="R958" s="50"/>
      <c r="S958" s="50"/>
      <c r="T958" s="51"/>
      <c r="U958" s="52"/>
      <c r="V958" s="53"/>
      <c r="W958" s="53"/>
      <c r="X958" s="54"/>
      <c r="Y958" s="49">
        <v>1</v>
      </c>
      <c r="Z958" s="50"/>
      <c r="AA958" s="50"/>
      <c r="AB958" s="51"/>
      <c r="AC958" s="49">
        <v>2983</v>
      </c>
      <c r="AD958" s="50"/>
      <c r="AE958" s="51"/>
      <c r="AF958" s="52"/>
      <c r="AG958" s="54"/>
    </row>
    <row r="959" spans="1:33" ht="30.75" customHeight="1" x14ac:dyDescent="0.25">
      <c r="A959" s="7">
        <v>81.099999999999994</v>
      </c>
      <c r="B959" s="52" t="s">
        <v>125</v>
      </c>
      <c r="C959" s="54"/>
      <c r="D959" s="55" t="s">
        <v>126</v>
      </c>
      <c r="E959" s="56"/>
      <c r="F959" s="52" t="s">
        <v>68</v>
      </c>
      <c r="G959" s="54"/>
      <c r="H959" s="105">
        <v>-4.3200000000000001E-3</v>
      </c>
      <c r="I959" s="106"/>
      <c r="J959" s="107"/>
      <c r="K959" s="66">
        <v>40052</v>
      </c>
      <c r="L959" s="67"/>
      <c r="M959" s="68"/>
      <c r="N959" s="87">
        <v>-1.6E-2</v>
      </c>
      <c r="O959" s="88"/>
      <c r="P959" s="89"/>
      <c r="Q959" s="66">
        <v>-173</v>
      </c>
      <c r="R959" s="67"/>
      <c r="S959" s="67"/>
      <c r="T959" s="68"/>
      <c r="U959" s="52"/>
      <c r="V959" s="53"/>
      <c r="W959" s="53"/>
      <c r="X959" s="54"/>
      <c r="Y959" s="49">
        <v>1</v>
      </c>
      <c r="Z959" s="50"/>
      <c r="AA959" s="50"/>
      <c r="AB959" s="51"/>
      <c r="AC959" s="66">
        <v>-173</v>
      </c>
      <c r="AD959" s="67"/>
      <c r="AE959" s="68"/>
      <c r="AF959" s="55"/>
      <c r="AG959" s="56"/>
    </row>
    <row r="960" spans="1:33" ht="42.75" customHeight="1" x14ac:dyDescent="0.25">
      <c r="A960" s="7">
        <v>81.2</v>
      </c>
      <c r="B960" s="52" t="s">
        <v>127</v>
      </c>
      <c r="C960" s="54"/>
      <c r="D960" s="55" t="s">
        <v>128</v>
      </c>
      <c r="E960" s="56"/>
      <c r="F960" s="52" t="s">
        <v>68</v>
      </c>
      <c r="G960" s="54"/>
      <c r="H960" s="60">
        <v>-0.12150000000000001</v>
      </c>
      <c r="I960" s="61"/>
      <c r="J960" s="62"/>
      <c r="K960" s="66">
        <v>23126</v>
      </c>
      <c r="L960" s="67"/>
      <c r="M960" s="68"/>
      <c r="N960" s="84">
        <v>-0.45</v>
      </c>
      <c r="O960" s="85"/>
      <c r="P960" s="86"/>
      <c r="Q960" s="66">
        <v>-2810</v>
      </c>
      <c r="R960" s="67"/>
      <c r="S960" s="67"/>
      <c r="T960" s="68"/>
      <c r="U960" s="52"/>
      <c r="V960" s="53"/>
      <c r="W960" s="53"/>
      <c r="X960" s="54"/>
      <c r="Y960" s="49">
        <v>1</v>
      </c>
      <c r="Z960" s="50"/>
      <c r="AA960" s="50"/>
      <c r="AB960" s="51"/>
      <c r="AC960" s="66">
        <v>-2810</v>
      </c>
      <c r="AD960" s="67"/>
      <c r="AE960" s="68"/>
      <c r="AF960" s="55"/>
      <c r="AG960" s="56"/>
    </row>
    <row r="961" spans="1:33" ht="44.25" customHeight="1" x14ac:dyDescent="0.25">
      <c r="A961" s="7">
        <v>81.3</v>
      </c>
      <c r="B961" s="52" t="s">
        <v>282</v>
      </c>
      <c r="C961" s="54"/>
      <c r="D961" s="55" t="s">
        <v>129</v>
      </c>
      <c r="E961" s="56"/>
      <c r="F961" s="52" t="s">
        <v>74</v>
      </c>
      <c r="G961" s="54"/>
      <c r="H961" s="49">
        <v>27</v>
      </c>
      <c r="I961" s="50"/>
      <c r="J961" s="51"/>
      <c r="K961" s="57">
        <v>76.81</v>
      </c>
      <c r="L961" s="58"/>
      <c r="M961" s="59"/>
      <c r="N961" s="90">
        <v>100</v>
      </c>
      <c r="O961" s="91"/>
      <c r="P961" s="92"/>
      <c r="Q961" s="66">
        <v>2074</v>
      </c>
      <c r="R961" s="67"/>
      <c r="S961" s="67"/>
      <c r="T961" s="68"/>
      <c r="U961" s="52"/>
      <c r="V961" s="53"/>
      <c r="W961" s="53"/>
      <c r="X961" s="54"/>
      <c r="Y961" s="49">
        <v>1</v>
      </c>
      <c r="Z961" s="50"/>
      <c r="AA961" s="50"/>
      <c r="AB961" s="51"/>
      <c r="AC961" s="66">
        <v>2074</v>
      </c>
      <c r="AD961" s="67"/>
      <c r="AE961" s="68"/>
      <c r="AF961" s="55"/>
      <c r="AG961" s="56"/>
    </row>
    <row r="962" spans="1:33" ht="39.75" customHeight="1" x14ac:dyDescent="0.25">
      <c r="A962" s="7">
        <v>81.400000000000006</v>
      </c>
      <c r="B962" s="52" t="s">
        <v>283</v>
      </c>
      <c r="C962" s="54"/>
      <c r="D962" s="55" t="s">
        <v>130</v>
      </c>
      <c r="E962" s="56"/>
      <c r="F962" s="52" t="s">
        <v>74</v>
      </c>
      <c r="G962" s="54"/>
      <c r="H962" s="49">
        <v>27</v>
      </c>
      <c r="I962" s="50"/>
      <c r="J962" s="51"/>
      <c r="K962" s="57">
        <v>170.98</v>
      </c>
      <c r="L962" s="58"/>
      <c r="M962" s="59"/>
      <c r="N962" s="90">
        <v>100</v>
      </c>
      <c r="O962" s="91"/>
      <c r="P962" s="92"/>
      <c r="Q962" s="66">
        <v>4616</v>
      </c>
      <c r="R962" s="67"/>
      <c r="S962" s="67"/>
      <c r="T962" s="68"/>
      <c r="U962" s="52"/>
      <c r="V962" s="53"/>
      <c r="W962" s="53"/>
      <c r="X962" s="54"/>
      <c r="Y962" s="49">
        <v>1</v>
      </c>
      <c r="Z962" s="50"/>
      <c r="AA962" s="50"/>
      <c r="AB962" s="51"/>
      <c r="AC962" s="66">
        <v>4616</v>
      </c>
      <c r="AD962" s="67"/>
      <c r="AE962" s="68"/>
      <c r="AF962" s="55"/>
      <c r="AG962" s="56"/>
    </row>
    <row r="963" spans="1:33" ht="12.95" customHeight="1" x14ac:dyDescent="0.25">
      <c r="A963" s="4"/>
      <c r="B963" s="53"/>
      <c r="C963" s="54"/>
      <c r="D963" s="55" t="s">
        <v>37</v>
      </c>
      <c r="E963" s="56"/>
      <c r="F963" s="52"/>
      <c r="G963" s="54"/>
      <c r="H963" s="52"/>
      <c r="I963" s="53"/>
      <c r="J963" s="54"/>
      <c r="K963" s="57">
        <v>1.05</v>
      </c>
      <c r="L963" s="58"/>
      <c r="M963" s="59"/>
      <c r="N963" s="52"/>
      <c r="O963" s="53"/>
      <c r="P963" s="54"/>
      <c r="Q963" s="49">
        <v>291</v>
      </c>
      <c r="R963" s="50"/>
      <c r="S963" s="50"/>
      <c r="T963" s="51"/>
      <c r="U963" s="52"/>
      <c r="V963" s="53"/>
      <c r="W963" s="53"/>
      <c r="X963" s="54"/>
      <c r="Y963" s="57">
        <v>1.05</v>
      </c>
      <c r="Z963" s="58"/>
      <c r="AA963" s="58"/>
      <c r="AB963" s="59"/>
      <c r="AC963" s="49">
        <v>291</v>
      </c>
      <c r="AD963" s="50"/>
      <c r="AE963" s="51"/>
      <c r="AF963" s="52"/>
      <c r="AG963" s="54"/>
    </row>
    <row r="964" spans="1:33" ht="12.95" customHeight="1" x14ac:dyDescent="0.25">
      <c r="A964" s="4"/>
      <c r="B964" s="53"/>
      <c r="C964" s="54"/>
      <c r="D964" s="55" t="s">
        <v>38</v>
      </c>
      <c r="E964" s="56"/>
      <c r="F964" s="52"/>
      <c r="G964" s="54"/>
      <c r="H964" s="52"/>
      <c r="I964" s="53"/>
      <c r="J964" s="54"/>
      <c r="K964" s="57">
        <v>0.55000000000000004</v>
      </c>
      <c r="L964" s="58"/>
      <c r="M964" s="59"/>
      <c r="N964" s="52"/>
      <c r="O964" s="53"/>
      <c r="P964" s="54"/>
      <c r="Q964" s="49">
        <v>152</v>
      </c>
      <c r="R964" s="50"/>
      <c r="S964" s="50"/>
      <c r="T964" s="51"/>
      <c r="U964" s="52"/>
      <c r="V964" s="53"/>
      <c r="W964" s="53"/>
      <c r="X964" s="54"/>
      <c r="Y964" s="57">
        <v>0.55000000000000004</v>
      </c>
      <c r="Z964" s="58"/>
      <c r="AA964" s="58"/>
      <c r="AB964" s="59"/>
      <c r="AC964" s="49">
        <v>152</v>
      </c>
      <c r="AD964" s="50"/>
      <c r="AE964" s="51"/>
      <c r="AF964" s="52"/>
      <c r="AG964" s="54"/>
    </row>
    <row r="965" spans="1:33" ht="12.95" customHeight="1" x14ac:dyDescent="0.25">
      <c r="A965" s="4"/>
      <c r="B965" s="53"/>
      <c r="C965" s="54"/>
      <c r="D965" s="55" t="s">
        <v>39</v>
      </c>
      <c r="E965" s="56"/>
      <c r="F965" s="52" t="s">
        <v>40</v>
      </c>
      <c r="G965" s="54"/>
      <c r="H965" s="57">
        <v>63.04</v>
      </c>
      <c r="I965" s="58"/>
      <c r="J965" s="59"/>
      <c r="K965" s="55"/>
      <c r="L965" s="63"/>
      <c r="M965" s="56"/>
      <c r="N965" s="60">
        <v>1.5525</v>
      </c>
      <c r="O965" s="61"/>
      <c r="P965" s="62"/>
      <c r="Q965" s="55"/>
      <c r="R965" s="63"/>
      <c r="S965" s="63"/>
      <c r="T965" s="56"/>
      <c r="U965" s="55"/>
      <c r="V965" s="63"/>
      <c r="W965" s="63"/>
      <c r="X965" s="56"/>
      <c r="Y965" s="55"/>
      <c r="Z965" s="63"/>
      <c r="AA965" s="63"/>
      <c r="AB965" s="56"/>
      <c r="AC965" s="55"/>
      <c r="AD965" s="63"/>
      <c r="AE965" s="56"/>
      <c r="AF965" s="57">
        <v>26.42</v>
      </c>
      <c r="AG965" s="59"/>
    </row>
    <row r="966" spans="1:33" ht="11.85" customHeight="1" x14ac:dyDescent="0.25">
      <c r="A966" s="4"/>
      <c r="B966" s="53"/>
      <c r="C966" s="53"/>
      <c r="D966" s="63" t="s">
        <v>41</v>
      </c>
      <c r="E966" s="63"/>
      <c r="F966" s="53"/>
      <c r="G966" s="53"/>
      <c r="H966" s="53"/>
      <c r="I966" s="53"/>
      <c r="J966" s="53"/>
      <c r="K966" s="53"/>
      <c r="L966" s="53"/>
      <c r="M966" s="53"/>
      <c r="N966" s="53"/>
      <c r="O966" s="53"/>
      <c r="P966" s="53"/>
      <c r="Q966" s="49">
        <v>7431</v>
      </c>
      <c r="R966" s="50"/>
      <c r="S966" s="50"/>
      <c r="T966" s="51"/>
      <c r="U966" s="52"/>
      <c r="V966" s="53"/>
      <c r="W966" s="53"/>
      <c r="X966" s="53"/>
      <c r="Y966" s="53"/>
      <c r="Z966" s="53"/>
      <c r="AA966" s="53"/>
      <c r="AB966" s="53"/>
      <c r="AC966" s="49">
        <v>7431</v>
      </c>
      <c r="AD966" s="50"/>
      <c r="AE966" s="51"/>
      <c r="AF966" s="57">
        <v>26.42</v>
      </c>
      <c r="AG966" s="59"/>
    </row>
    <row r="967" spans="1:33" ht="81" customHeight="1" x14ac:dyDescent="0.25">
      <c r="A967" s="23">
        <v>82</v>
      </c>
      <c r="B967" s="15" t="s">
        <v>131</v>
      </c>
      <c r="C967" s="21"/>
      <c r="D967" s="27" t="s">
        <v>132</v>
      </c>
      <c r="E967" s="28"/>
      <c r="F967" s="15" t="s">
        <v>124</v>
      </c>
      <c r="G967" s="21"/>
      <c r="H967" s="37">
        <v>0.27</v>
      </c>
      <c r="I967" s="38"/>
      <c r="J967" s="39"/>
      <c r="K967" s="37">
        <v>236.78</v>
      </c>
      <c r="L967" s="38"/>
      <c r="M967" s="39"/>
      <c r="N967" s="15"/>
      <c r="O967" s="16"/>
      <c r="P967" s="16"/>
      <c r="Q967" s="19">
        <v>257</v>
      </c>
      <c r="R967" s="19"/>
      <c r="S967" s="19"/>
      <c r="T967" s="19"/>
      <c r="U967" s="16"/>
      <c r="V967" s="16"/>
      <c r="W967" s="16"/>
      <c r="X967" s="16"/>
      <c r="Y967" s="16"/>
      <c r="Z967" s="16"/>
      <c r="AA967" s="16"/>
      <c r="AB967" s="16"/>
      <c r="AC967" s="19">
        <v>257</v>
      </c>
      <c r="AD967" s="19"/>
      <c r="AE967" s="19"/>
      <c r="AF967" s="16"/>
      <c r="AG967" s="21"/>
    </row>
    <row r="968" spans="1:33" ht="87" customHeight="1" x14ac:dyDescent="0.25">
      <c r="A968" s="24"/>
      <c r="B968" s="25" t="s">
        <v>108</v>
      </c>
      <c r="C968" s="26"/>
      <c r="D968" s="29" t="s">
        <v>133</v>
      </c>
      <c r="E968" s="30"/>
      <c r="F968" s="17"/>
      <c r="G968" s="22"/>
      <c r="H968" s="40"/>
      <c r="I968" s="41"/>
      <c r="J968" s="42"/>
      <c r="K968" s="40"/>
      <c r="L968" s="41"/>
      <c r="M968" s="42"/>
      <c r="N968" s="17"/>
      <c r="O968" s="18"/>
      <c r="P968" s="18"/>
      <c r="Q968" s="20"/>
      <c r="R968" s="20"/>
      <c r="S968" s="20"/>
      <c r="T968" s="20"/>
      <c r="U968" s="18"/>
      <c r="V968" s="18"/>
      <c r="W968" s="18"/>
      <c r="X968" s="18"/>
      <c r="Y968" s="18"/>
      <c r="Z968" s="18"/>
      <c r="AA968" s="18"/>
      <c r="AB968" s="18"/>
      <c r="AC968" s="20"/>
      <c r="AD968" s="20"/>
      <c r="AE968" s="20"/>
      <c r="AF968" s="18"/>
      <c r="AG968" s="22"/>
    </row>
    <row r="969" spans="1:33" ht="23.25" customHeight="1" x14ac:dyDescent="0.25">
      <c r="A969" s="4"/>
      <c r="B969" s="53"/>
      <c r="C969" s="54"/>
      <c r="D969" s="55" t="s">
        <v>30</v>
      </c>
      <c r="E969" s="56"/>
      <c r="F969" s="52"/>
      <c r="G969" s="54"/>
      <c r="H969" s="52"/>
      <c r="I969" s="53"/>
      <c r="J969" s="54"/>
      <c r="K969" s="57">
        <v>236.78</v>
      </c>
      <c r="L969" s="58"/>
      <c r="M969" s="59"/>
      <c r="N969" s="60">
        <v>1.5525</v>
      </c>
      <c r="O969" s="61"/>
      <c r="P969" s="62"/>
      <c r="Q969" s="49">
        <v>99</v>
      </c>
      <c r="R969" s="50"/>
      <c r="S969" s="50"/>
      <c r="T969" s="51"/>
      <c r="U969" s="52" t="s">
        <v>31</v>
      </c>
      <c r="V969" s="53"/>
      <c r="W969" s="53"/>
      <c r="X969" s="54"/>
      <c r="Y969" s="49">
        <v>1</v>
      </c>
      <c r="Z969" s="50"/>
      <c r="AA969" s="50"/>
      <c r="AB969" s="51"/>
      <c r="AC969" s="49">
        <v>99</v>
      </c>
      <c r="AD969" s="50"/>
      <c r="AE969" s="51"/>
      <c r="AF969" s="52"/>
      <c r="AG969" s="54"/>
    </row>
    <row r="970" spans="1:33" ht="12.95" customHeight="1" x14ac:dyDescent="0.25">
      <c r="A970" s="4"/>
      <c r="B970" s="53"/>
      <c r="C970" s="54"/>
      <c r="D970" s="55" t="s">
        <v>32</v>
      </c>
      <c r="E970" s="56"/>
      <c r="F970" s="52"/>
      <c r="G970" s="54"/>
      <c r="H970" s="52"/>
      <c r="I970" s="53"/>
      <c r="J970" s="54"/>
      <c r="K970" s="49">
        <v>0</v>
      </c>
      <c r="L970" s="50"/>
      <c r="M970" s="51"/>
      <c r="N970" s="60">
        <v>1.6875</v>
      </c>
      <c r="O970" s="61"/>
      <c r="P970" s="62"/>
      <c r="Q970" s="49">
        <v>0</v>
      </c>
      <c r="R970" s="50"/>
      <c r="S970" s="50"/>
      <c r="T970" s="51"/>
      <c r="U970" s="52"/>
      <c r="V970" s="53"/>
      <c r="W970" s="53"/>
      <c r="X970" s="54"/>
      <c r="Y970" s="49">
        <v>1</v>
      </c>
      <c r="Z970" s="50"/>
      <c r="AA970" s="50"/>
      <c r="AB970" s="51"/>
      <c r="AC970" s="49">
        <v>0</v>
      </c>
      <c r="AD970" s="50"/>
      <c r="AE970" s="51"/>
      <c r="AF970" s="52"/>
      <c r="AG970" s="54"/>
    </row>
    <row r="971" spans="1:33" ht="12.95" customHeight="1" x14ac:dyDescent="0.25">
      <c r="A971" s="4"/>
      <c r="B971" s="53"/>
      <c r="C971" s="54"/>
      <c r="D971" s="55" t="s">
        <v>33</v>
      </c>
      <c r="E971" s="56"/>
      <c r="F971" s="52"/>
      <c r="G971" s="54"/>
      <c r="H971" s="52"/>
      <c r="I971" s="53"/>
      <c r="J971" s="54"/>
      <c r="K971" s="49">
        <v>0</v>
      </c>
      <c r="L971" s="50"/>
      <c r="M971" s="51"/>
      <c r="N971" s="60">
        <v>1.6875</v>
      </c>
      <c r="O971" s="61"/>
      <c r="P971" s="62"/>
      <c r="Q971" s="49">
        <v>0</v>
      </c>
      <c r="R971" s="50"/>
      <c r="S971" s="50"/>
      <c r="T971" s="51"/>
      <c r="U971" s="52"/>
      <c r="V971" s="53"/>
      <c r="W971" s="53"/>
      <c r="X971" s="54"/>
      <c r="Y971" s="49">
        <v>1</v>
      </c>
      <c r="Z971" s="50"/>
      <c r="AA971" s="50"/>
      <c r="AB971" s="51"/>
      <c r="AC971" s="49">
        <v>0</v>
      </c>
      <c r="AD971" s="50"/>
      <c r="AE971" s="51"/>
      <c r="AF971" s="52"/>
      <c r="AG971" s="54"/>
    </row>
    <row r="972" spans="1:33" ht="12.95" customHeight="1" x14ac:dyDescent="0.25">
      <c r="A972" s="4"/>
      <c r="B972" s="53"/>
      <c r="C972" s="54"/>
      <c r="D972" s="55" t="s">
        <v>34</v>
      </c>
      <c r="E972" s="56"/>
      <c r="F972" s="52"/>
      <c r="G972" s="54"/>
      <c r="H972" s="52"/>
      <c r="I972" s="53"/>
      <c r="J972" s="54"/>
      <c r="K972" s="49">
        <v>0</v>
      </c>
      <c r="L972" s="50"/>
      <c r="M972" s="51"/>
      <c r="N972" s="49">
        <v>1</v>
      </c>
      <c r="O972" s="50"/>
      <c r="P972" s="51"/>
      <c r="Q972" s="49">
        <v>0</v>
      </c>
      <c r="R972" s="50"/>
      <c r="S972" s="50"/>
      <c r="T972" s="51"/>
      <c r="U972" s="52"/>
      <c r="V972" s="53"/>
      <c r="W972" s="53"/>
      <c r="X972" s="54"/>
      <c r="Y972" s="49">
        <v>1</v>
      </c>
      <c r="Z972" s="50"/>
      <c r="AA972" s="50"/>
      <c r="AB972" s="51"/>
      <c r="AC972" s="49">
        <v>0</v>
      </c>
      <c r="AD972" s="50"/>
      <c r="AE972" s="51"/>
      <c r="AF972" s="52"/>
      <c r="AG972" s="54"/>
    </row>
    <row r="973" spans="1:33" ht="12.95" customHeight="1" x14ac:dyDescent="0.25">
      <c r="A973" s="4"/>
      <c r="B973" s="53"/>
      <c r="C973" s="54"/>
      <c r="D973" s="55" t="s">
        <v>37</v>
      </c>
      <c r="E973" s="56"/>
      <c r="F973" s="52"/>
      <c r="G973" s="54"/>
      <c r="H973" s="52"/>
      <c r="I973" s="53"/>
      <c r="J973" s="54"/>
      <c r="K973" s="57">
        <v>1.05</v>
      </c>
      <c r="L973" s="58"/>
      <c r="M973" s="59"/>
      <c r="N973" s="52"/>
      <c r="O973" s="53"/>
      <c r="P973" s="54"/>
      <c r="Q973" s="49">
        <v>104</v>
      </c>
      <c r="R973" s="50"/>
      <c r="S973" s="50"/>
      <c r="T973" s="51"/>
      <c r="U973" s="52"/>
      <c r="V973" s="53"/>
      <c r="W973" s="53"/>
      <c r="X973" s="54"/>
      <c r="Y973" s="57">
        <v>1.05</v>
      </c>
      <c r="Z973" s="58"/>
      <c r="AA973" s="58"/>
      <c r="AB973" s="59"/>
      <c r="AC973" s="49">
        <v>104</v>
      </c>
      <c r="AD973" s="50"/>
      <c r="AE973" s="51"/>
      <c r="AF973" s="52"/>
      <c r="AG973" s="54"/>
    </row>
    <row r="974" spans="1:33" ht="12.95" customHeight="1" x14ac:dyDescent="0.25">
      <c r="A974" s="4"/>
      <c r="B974" s="53"/>
      <c r="C974" s="54"/>
      <c r="D974" s="55" t="s">
        <v>38</v>
      </c>
      <c r="E974" s="56"/>
      <c r="F974" s="52"/>
      <c r="G974" s="54"/>
      <c r="H974" s="52"/>
      <c r="I974" s="53"/>
      <c r="J974" s="54"/>
      <c r="K974" s="57">
        <v>0.55000000000000004</v>
      </c>
      <c r="L974" s="58"/>
      <c r="M974" s="59"/>
      <c r="N974" s="52"/>
      <c r="O974" s="53"/>
      <c r="P974" s="54"/>
      <c r="Q974" s="49">
        <v>54</v>
      </c>
      <c r="R974" s="50"/>
      <c r="S974" s="50"/>
      <c r="T974" s="51"/>
      <c r="U974" s="52"/>
      <c r="V974" s="53"/>
      <c r="W974" s="53"/>
      <c r="X974" s="54"/>
      <c r="Y974" s="57">
        <v>0.55000000000000004</v>
      </c>
      <c r="Z974" s="58"/>
      <c r="AA974" s="58"/>
      <c r="AB974" s="59"/>
      <c r="AC974" s="49">
        <v>54</v>
      </c>
      <c r="AD974" s="50"/>
      <c r="AE974" s="51"/>
      <c r="AF974" s="52"/>
      <c r="AG974" s="54"/>
    </row>
    <row r="975" spans="1:33" ht="12.95" customHeight="1" x14ac:dyDescent="0.25">
      <c r="A975" s="4"/>
      <c r="B975" s="53"/>
      <c r="C975" s="54"/>
      <c r="D975" s="55" t="s">
        <v>39</v>
      </c>
      <c r="E975" s="56"/>
      <c r="F975" s="52" t="s">
        <v>40</v>
      </c>
      <c r="G975" s="54"/>
      <c r="H975" s="57">
        <v>22.55</v>
      </c>
      <c r="I975" s="58"/>
      <c r="J975" s="59"/>
      <c r="K975" s="55"/>
      <c r="L975" s="63"/>
      <c r="M975" s="56"/>
      <c r="N975" s="60">
        <v>1.5525</v>
      </c>
      <c r="O975" s="61"/>
      <c r="P975" s="62"/>
      <c r="Q975" s="55"/>
      <c r="R975" s="63"/>
      <c r="S975" s="63"/>
      <c r="T975" s="56"/>
      <c r="U975" s="55"/>
      <c r="V975" s="63"/>
      <c r="W975" s="63"/>
      <c r="X975" s="56"/>
      <c r="Y975" s="55"/>
      <c r="Z975" s="63"/>
      <c r="AA975" s="63"/>
      <c r="AB975" s="56"/>
      <c r="AC975" s="55"/>
      <c r="AD975" s="63"/>
      <c r="AE975" s="56"/>
      <c r="AF975" s="57">
        <v>9.4499999999999993</v>
      </c>
      <c r="AG975" s="59"/>
    </row>
    <row r="976" spans="1:33" ht="11.85" customHeight="1" x14ac:dyDescent="0.25">
      <c r="A976" s="4"/>
      <c r="B976" s="53"/>
      <c r="C976" s="53"/>
      <c r="D976" s="63" t="s">
        <v>41</v>
      </c>
      <c r="E976" s="63"/>
      <c r="F976" s="53"/>
      <c r="G976" s="53"/>
      <c r="H976" s="53"/>
      <c r="I976" s="53"/>
      <c r="J976" s="53"/>
      <c r="K976" s="53"/>
      <c r="L976" s="53"/>
      <c r="M976" s="53"/>
      <c r="N976" s="53"/>
      <c r="O976" s="53"/>
      <c r="P976" s="53"/>
      <c r="Q976" s="49">
        <v>257</v>
      </c>
      <c r="R976" s="50"/>
      <c r="S976" s="50"/>
      <c r="T976" s="51"/>
      <c r="U976" s="52"/>
      <c r="V976" s="53"/>
      <c r="W976" s="53"/>
      <c r="X976" s="53"/>
      <c r="Y976" s="53"/>
      <c r="Z976" s="53"/>
      <c r="AA976" s="53"/>
      <c r="AB976" s="53"/>
      <c r="AC976" s="49">
        <v>257</v>
      </c>
      <c r="AD976" s="50"/>
      <c r="AE976" s="51"/>
      <c r="AF976" s="57">
        <v>9.4499999999999993</v>
      </c>
      <c r="AG976" s="59"/>
    </row>
    <row r="977" spans="1:33" ht="11.85" customHeight="1" x14ac:dyDescent="0.25">
      <c r="A977" s="16" t="s">
        <v>189</v>
      </c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  <c r="AA977" s="16"/>
      <c r="AB977" s="16"/>
      <c r="AC977" s="16"/>
      <c r="AD977" s="16"/>
      <c r="AE977" s="16"/>
      <c r="AF977" s="16"/>
      <c r="AG977" s="16"/>
    </row>
    <row r="978" spans="1:33" ht="45.75" customHeight="1" x14ac:dyDescent="0.25">
      <c r="A978" s="23">
        <v>83</v>
      </c>
      <c r="B978" s="15" t="s">
        <v>190</v>
      </c>
      <c r="C978" s="21"/>
      <c r="D978" s="27" t="s">
        <v>191</v>
      </c>
      <c r="E978" s="28"/>
      <c r="F978" s="15" t="s">
        <v>71</v>
      </c>
      <c r="G978" s="21"/>
      <c r="H978" s="31">
        <v>38.1</v>
      </c>
      <c r="I978" s="32"/>
      <c r="J978" s="33"/>
      <c r="K978" s="37">
        <v>43226.91</v>
      </c>
      <c r="L978" s="38"/>
      <c r="M978" s="39"/>
      <c r="N978" s="15"/>
      <c r="O978" s="16"/>
      <c r="P978" s="16"/>
      <c r="Q978" s="19">
        <v>1738513</v>
      </c>
      <c r="R978" s="19"/>
      <c r="S978" s="19"/>
      <c r="T978" s="19"/>
      <c r="U978" s="16"/>
      <c r="V978" s="16"/>
      <c r="W978" s="16"/>
      <c r="X978" s="16"/>
      <c r="Y978" s="16"/>
      <c r="Z978" s="16"/>
      <c r="AA978" s="16"/>
      <c r="AB978" s="16"/>
      <c r="AC978" s="19">
        <v>1738513</v>
      </c>
      <c r="AD978" s="19"/>
      <c r="AE978" s="19"/>
      <c r="AF978" s="16"/>
      <c r="AG978" s="21"/>
    </row>
    <row r="979" spans="1:33" ht="85.5" customHeight="1" x14ac:dyDescent="0.25">
      <c r="A979" s="24"/>
      <c r="B979" s="25" t="s">
        <v>108</v>
      </c>
      <c r="C979" s="26"/>
      <c r="D979" s="29" t="s">
        <v>192</v>
      </c>
      <c r="E979" s="30"/>
      <c r="F979" s="17"/>
      <c r="G979" s="22"/>
      <c r="H979" s="34"/>
      <c r="I979" s="35"/>
      <c r="J979" s="36"/>
      <c r="K979" s="40"/>
      <c r="L979" s="41"/>
      <c r="M979" s="42"/>
      <c r="N979" s="17"/>
      <c r="O979" s="18"/>
      <c r="P979" s="18"/>
      <c r="Q979" s="20"/>
      <c r="R979" s="20"/>
      <c r="S979" s="20"/>
      <c r="T979" s="20"/>
      <c r="U979" s="18"/>
      <c r="V979" s="18"/>
      <c r="W979" s="18"/>
      <c r="X979" s="18"/>
      <c r="Y979" s="18"/>
      <c r="Z979" s="18"/>
      <c r="AA979" s="18"/>
      <c r="AB979" s="18"/>
      <c r="AC979" s="20"/>
      <c r="AD979" s="20"/>
      <c r="AE979" s="20"/>
      <c r="AF979" s="18"/>
      <c r="AG979" s="22"/>
    </row>
    <row r="980" spans="1:33" ht="23.25" customHeight="1" x14ac:dyDescent="0.25">
      <c r="A980" s="4"/>
      <c r="B980" s="53"/>
      <c r="C980" s="54"/>
      <c r="D980" s="55" t="s">
        <v>30</v>
      </c>
      <c r="E980" s="56"/>
      <c r="F980" s="52"/>
      <c r="G980" s="54"/>
      <c r="H980" s="52"/>
      <c r="I980" s="53"/>
      <c r="J980" s="54"/>
      <c r="K980" s="57">
        <v>789.46</v>
      </c>
      <c r="L980" s="58"/>
      <c r="M980" s="59"/>
      <c r="N980" s="60">
        <v>1.5525</v>
      </c>
      <c r="O980" s="61"/>
      <c r="P980" s="62"/>
      <c r="Q980" s="49">
        <v>46697</v>
      </c>
      <c r="R980" s="50"/>
      <c r="S980" s="50"/>
      <c r="T980" s="51"/>
      <c r="U980" s="52" t="s">
        <v>31</v>
      </c>
      <c r="V980" s="53"/>
      <c r="W980" s="53"/>
      <c r="X980" s="54"/>
      <c r="Y980" s="49">
        <v>1</v>
      </c>
      <c r="Z980" s="50"/>
      <c r="AA980" s="50"/>
      <c r="AB980" s="51"/>
      <c r="AC980" s="49">
        <v>46697</v>
      </c>
      <c r="AD980" s="50"/>
      <c r="AE980" s="51"/>
      <c r="AF980" s="52"/>
      <c r="AG980" s="54"/>
    </row>
    <row r="981" spans="1:33" ht="12.95" customHeight="1" x14ac:dyDescent="0.25">
      <c r="A981" s="4"/>
      <c r="B981" s="53"/>
      <c r="C981" s="54"/>
      <c r="D981" s="55" t="s">
        <v>32</v>
      </c>
      <c r="E981" s="56"/>
      <c r="F981" s="52"/>
      <c r="G981" s="54"/>
      <c r="H981" s="52"/>
      <c r="I981" s="53"/>
      <c r="J981" s="54"/>
      <c r="K981" s="57">
        <v>6.75</v>
      </c>
      <c r="L981" s="58"/>
      <c r="M981" s="59"/>
      <c r="N981" s="60">
        <v>1.6875</v>
      </c>
      <c r="O981" s="61"/>
      <c r="P981" s="62"/>
      <c r="Q981" s="49">
        <v>434</v>
      </c>
      <c r="R981" s="50"/>
      <c r="S981" s="50"/>
      <c r="T981" s="51"/>
      <c r="U981" s="52"/>
      <c r="V981" s="53"/>
      <c r="W981" s="53"/>
      <c r="X981" s="54"/>
      <c r="Y981" s="49">
        <v>1</v>
      </c>
      <c r="Z981" s="50"/>
      <c r="AA981" s="50"/>
      <c r="AB981" s="51"/>
      <c r="AC981" s="49">
        <v>434</v>
      </c>
      <c r="AD981" s="50"/>
      <c r="AE981" s="51"/>
      <c r="AF981" s="52"/>
      <c r="AG981" s="54"/>
    </row>
    <row r="982" spans="1:33" ht="12.95" customHeight="1" x14ac:dyDescent="0.25">
      <c r="A982" s="4"/>
      <c r="B982" s="53"/>
      <c r="C982" s="54"/>
      <c r="D982" s="55" t="s">
        <v>33</v>
      </c>
      <c r="E982" s="56"/>
      <c r="F982" s="52"/>
      <c r="G982" s="54"/>
      <c r="H982" s="52"/>
      <c r="I982" s="53"/>
      <c r="J982" s="54"/>
      <c r="K982" s="57">
        <v>0.54</v>
      </c>
      <c r="L982" s="58"/>
      <c r="M982" s="59"/>
      <c r="N982" s="60">
        <v>1.6875</v>
      </c>
      <c r="O982" s="61"/>
      <c r="P982" s="62"/>
      <c r="Q982" s="49">
        <v>35</v>
      </c>
      <c r="R982" s="50"/>
      <c r="S982" s="50"/>
      <c r="T982" s="51"/>
      <c r="U982" s="52"/>
      <c r="V982" s="53"/>
      <c r="W982" s="53"/>
      <c r="X982" s="54"/>
      <c r="Y982" s="49">
        <v>1</v>
      </c>
      <c r="Z982" s="50"/>
      <c r="AA982" s="50"/>
      <c r="AB982" s="51"/>
      <c r="AC982" s="49">
        <v>35</v>
      </c>
      <c r="AD982" s="50"/>
      <c r="AE982" s="51"/>
      <c r="AF982" s="52"/>
      <c r="AG982" s="54"/>
    </row>
    <row r="983" spans="1:33" ht="23.25" customHeight="1" x14ac:dyDescent="0.25">
      <c r="A983" s="4"/>
      <c r="B983" s="53"/>
      <c r="C983" s="54"/>
      <c r="D983" s="55" t="s">
        <v>34</v>
      </c>
      <c r="E983" s="56"/>
      <c r="F983" s="52"/>
      <c r="G983" s="54"/>
      <c r="H983" s="52"/>
      <c r="I983" s="53"/>
      <c r="J983" s="54"/>
      <c r="K983" s="64">
        <v>42430.7</v>
      </c>
      <c r="L983" s="77"/>
      <c r="M983" s="65"/>
      <c r="N983" s="49">
        <v>1</v>
      </c>
      <c r="O983" s="50"/>
      <c r="P983" s="51"/>
      <c r="Q983" s="49">
        <v>1616610</v>
      </c>
      <c r="R983" s="50"/>
      <c r="S983" s="50"/>
      <c r="T983" s="51"/>
      <c r="U983" s="52"/>
      <c r="V983" s="53"/>
      <c r="W983" s="53"/>
      <c r="X983" s="54"/>
      <c r="Y983" s="49">
        <v>1</v>
      </c>
      <c r="Z983" s="50"/>
      <c r="AA983" s="50"/>
      <c r="AB983" s="51"/>
      <c r="AC983" s="49">
        <v>1616610</v>
      </c>
      <c r="AD983" s="50"/>
      <c r="AE983" s="51"/>
      <c r="AF983" s="52"/>
      <c r="AG983" s="54"/>
    </row>
    <row r="984" spans="1:33" ht="12.95" customHeight="1" x14ac:dyDescent="0.25">
      <c r="A984" s="4"/>
      <c r="B984" s="53"/>
      <c r="C984" s="54"/>
      <c r="D984" s="55" t="s">
        <v>37</v>
      </c>
      <c r="E984" s="56"/>
      <c r="F984" s="52"/>
      <c r="G984" s="54"/>
      <c r="H984" s="52"/>
      <c r="I984" s="53"/>
      <c r="J984" s="54"/>
      <c r="K984" s="57">
        <v>1.05</v>
      </c>
      <c r="L984" s="58"/>
      <c r="M984" s="59"/>
      <c r="N984" s="52"/>
      <c r="O984" s="53"/>
      <c r="P984" s="54"/>
      <c r="Q984" s="49">
        <v>49069</v>
      </c>
      <c r="R984" s="50"/>
      <c r="S984" s="50"/>
      <c r="T984" s="51"/>
      <c r="U984" s="52"/>
      <c r="V984" s="53"/>
      <c r="W984" s="53"/>
      <c r="X984" s="54"/>
      <c r="Y984" s="57">
        <v>1.05</v>
      </c>
      <c r="Z984" s="58"/>
      <c r="AA984" s="58"/>
      <c r="AB984" s="59"/>
      <c r="AC984" s="49">
        <v>49069</v>
      </c>
      <c r="AD984" s="50"/>
      <c r="AE984" s="51"/>
      <c r="AF984" s="52"/>
      <c r="AG984" s="54"/>
    </row>
    <row r="985" spans="1:33" ht="12.95" customHeight="1" x14ac:dyDescent="0.25">
      <c r="A985" s="4"/>
      <c r="B985" s="53"/>
      <c r="C985" s="54"/>
      <c r="D985" s="55" t="s">
        <v>38</v>
      </c>
      <c r="E985" s="56"/>
      <c r="F985" s="52"/>
      <c r="G985" s="54"/>
      <c r="H985" s="52"/>
      <c r="I985" s="53"/>
      <c r="J985" s="54"/>
      <c r="K985" s="57">
        <v>0.55000000000000004</v>
      </c>
      <c r="L985" s="58"/>
      <c r="M985" s="59"/>
      <c r="N985" s="52"/>
      <c r="O985" s="53"/>
      <c r="P985" s="54"/>
      <c r="Q985" s="49">
        <v>25703</v>
      </c>
      <c r="R985" s="50"/>
      <c r="S985" s="50"/>
      <c r="T985" s="51"/>
      <c r="U985" s="52"/>
      <c r="V985" s="53"/>
      <c r="W985" s="53"/>
      <c r="X985" s="54"/>
      <c r="Y985" s="57">
        <v>0.55000000000000004</v>
      </c>
      <c r="Z985" s="58"/>
      <c r="AA985" s="58"/>
      <c r="AB985" s="59"/>
      <c r="AC985" s="49">
        <v>25703</v>
      </c>
      <c r="AD985" s="50"/>
      <c r="AE985" s="51"/>
      <c r="AF985" s="52"/>
      <c r="AG985" s="54"/>
    </row>
    <row r="986" spans="1:33" ht="12.95" customHeight="1" x14ac:dyDescent="0.25">
      <c r="A986" s="4"/>
      <c r="B986" s="53"/>
      <c r="C986" s="54"/>
      <c r="D986" s="55" t="s">
        <v>39</v>
      </c>
      <c r="E986" s="56"/>
      <c r="F986" s="52" t="s">
        <v>40</v>
      </c>
      <c r="G986" s="54"/>
      <c r="H986" s="57">
        <v>84.98</v>
      </c>
      <c r="I986" s="58"/>
      <c r="J986" s="59"/>
      <c r="K986" s="55"/>
      <c r="L986" s="63"/>
      <c r="M986" s="56"/>
      <c r="N986" s="60">
        <v>1.5525</v>
      </c>
      <c r="O986" s="61"/>
      <c r="P986" s="62"/>
      <c r="Q986" s="55"/>
      <c r="R986" s="63"/>
      <c r="S986" s="63"/>
      <c r="T986" s="56"/>
      <c r="U986" s="55"/>
      <c r="V986" s="63"/>
      <c r="W986" s="63"/>
      <c r="X986" s="56"/>
      <c r="Y986" s="55"/>
      <c r="Z986" s="63"/>
      <c r="AA986" s="63"/>
      <c r="AB986" s="56"/>
      <c r="AC986" s="55"/>
      <c r="AD986" s="63"/>
      <c r="AE986" s="56"/>
      <c r="AF986" s="57">
        <v>5026.59</v>
      </c>
      <c r="AG986" s="59"/>
    </row>
    <row r="987" spans="1:33" ht="22.35" customHeight="1" x14ac:dyDescent="0.25">
      <c r="A987" s="4"/>
      <c r="B987" s="53"/>
      <c r="C987" s="53"/>
      <c r="D987" s="63" t="s">
        <v>41</v>
      </c>
      <c r="E987" s="63"/>
      <c r="F987" s="53"/>
      <c r="G987" s="53"/>
      <c r="H987" s="53"/>
      <c r="I987" s="53"/>
      <c r="J987" s="53"/>
      <c r="K987" s="53"/>
      <c r="L987" s="53"/>
      <c r="M987" s="53"/>
      <c r="N987" s="53"/>
      <c r="O987" s="53"/>
      <c r="P987" s="53"/>
      <c r="Q987" s="49">
        <v>1738513</v>
      </c>
      <c r="R987" s="50"/>
      <c r="S987" s="50"/>
      <c r="T987" s="51"/>
      <c r="U987" s="52"/>
      <c r="V987" s="53"/>
      <c r="W987" s="53"/>
      <c r="X987" s="53"/>
      <c r="Y987" s="53"/>
      <c r="Z987" s="53"/>
      <c r="AA987" s="53"/>
      <c r="AB987" s="53"/>
      <c r="AC987" s="49">
        <v>1738513</v>
      </c>
      <c r="AD987" s="50"/>
      <c r="AE987" s="51"/>
      <c r="AF987" s="57">
        <v>5026.59</v>
      </c>
      <c r="AG987" s="59"/>
    </row>
    <row r="988" spans="1:33" ht="63.75" customHeight="1" x14ac:dyDescent="0.25">
      <c r="A988" s="23">
        <v>84</v>
      </c>
      <c r="B988" s="15" t="s">
        <v>193</v>
      </c>
      <c r="C988" s="21"/>
      <c r="D988" s="27" t="s">
        <v>194</v>
      </c>
      <c r="E988" s="28"/>
      <c r="F988" s="15" t="s">
        <v>92</v>
      </c>
      <c r="G988" s="21"/>
      <c r="H988" s="37">
        <v>166.81</v>
      </c>
      <c r="I988" s="38"/>
      <c r="J988" s="39"/>
      <c r="K988" s="37">
        <v>6731.95</v>
      </c>
      <c r="L988" s="38"/>
      <c r="M988" s="39"/>
      <c r="N988" s="15"/>
      <c r="O988" s="16"/>
      <c r="P988" s="16"/>
      <c r="Q988" s="19">
        <v>1665124</v>
      </c>
      <c r="R988" s="19"/>
      <c r="S988" s="19"/>
      <c r="T988" s="19"/>
      <c r="U988" s="16"/>
      <c r="V988" s="16"/>
      <c r="W988" s="16"/>
      <c r="X988" s="16"/>
      <c r="Y988" s="16"/>
      <c r="Z988" s="16"/>
      <c r="AA988" s="16"/>
      <c r="AB988" s="16"/>
      <c r="AC988" s="19">
        <v>1665124</v>
      </c>
      <c r="AD988" s="19"/>
      <c r="AE988" s="19"/>
      <c r="AF988" s="16"/>
      <c r="AG988" s="21"/>
    </row>
    <row r="989" spans="1:33" ht="92.25" customHeight="1" x14ac:dyDescent="0.25">
      <c r="A989" s="24"/>
      <c r="B989" s="25" t="s">
        <v>108</v>
      </c>
      <c r="C989" s="26"/>
      <c r="D989" s="29" t="s">
        <v>195</v>
      </c>
      <c r="E989" s="30"/>
      <c r="F989" s="17"/>
      <c r="G989" s="22"/>
      <c r="H989" s="40"/>
      <c r="I989" s="41"/>
      <c r="J989" s="42"/>
      <c r="K989" s="40"/>
      <c r="L989" s="41"/>
      <c r="M989" s="42"/>
      <c r="N989" s="17"/>
      <c r="O989" s="18"/>
      <c r="P989" s="18"/>
      <c r="Q989" s="20"/>
      <c r="R989" s="20"/>
      <c r="S989" s="20"/>
      <c r="T989" s="20"/>
      <c r="U989" s="18"/>
      <c r="V989" s="18"/>
      <c r="W989" s="18"/>
      <c r="X989" s="18"/>
      <c r="Y989" s="18"/>
      <c r="Z989" s="18"/>
      <c r="AA989" s="18"/>
      <c r="AB989" s="18"/>
      <c r="AC989" s="20"/>
      <c r="AD989" s="20"/>
      <c r="AE989" s="20"/>
      <c r="AF989" s="18"/>
      <c r="AG989" s="22"/>
    </row>
    <row r="990" spans="1:33" ht="23.25" customHeight="1" x14ac:dyDescent="0.25">
      <c r="A990" s="4"/>
      <c r="B990" s="53"/>
      <c r="C990" s="54"/>
      <c r="D990" s="55" t="s">
        <v>30</v>
      </c>
      <c r="E990" s="56"/>
      <c r="F990" s="52"/>
      <c r="G990" s="54"/>
      <c r="H990" s="52"/>
      <c r="I990" s="53"/>
      <c r="J990" s="54"/>
      <c r="K990" s="57">
        <v>963.12</v>
      </c>
      <c r="L990" s="58"/>
      <c r="M990" s="59"/>
      <c r="N990" s="60">
        <v>1.5525</v>
      </c>
      <c r="O990" s="61"/>
      <c r="P990" s="62"/>
      <c r="Q990" s="49">
        <v>249422</v>
      </c>
      <c r="R990" s="50"/>
      <c r="S990" s="50"/>
      <c r="T990" s="51"/>
      <c r="U990" s="52" t="s">
        <v>31</v>
      </c>
      <c r="V990" s="53"/>
      <c r="W990" s="53"/>
      <c r="X990" s="54"/>
      <c r="Y990" s="49">
        <v>1</v>
      </c>
      <c r="Z990" s="50"/>
      <c r="AA990" s="50"/>
      <c r="AB990" s="51"/>
      <c r="AC990" s="49">
        <v>249422</v>
      </c>
      <c r="AD990" s="50"/>
      <c r="AE990" s="51"/>
      <c r="AF990" s="52"/>
      <c r="AG990" s="54"/>
    </row>
    <row r="991" spans="1:33" ht="12.95" customHeight="1" x14ac:dyDescent="0.25">
      <c r="A991" s="4"/>
      <c r="B991" s="53"/>
      <c r="C991" s="54"/>
      <c r="D991" s="55" t="s">
        <v>32</v>
      </c>
      <c r="E991" s="56"/>
      <c r="F991" s="52"/>
      <c r="G991" s="54"/>
      <c r="H991" s="52"/>
      <c r="I991" s="53"/>
      <c r="J991" s="54"/>
      <c r="K991" s="57">
        <v>433.43</v>
      </c>
      <c r="L991" s="58"/>
      <c r="M991" s="59"/>
      <c r="N991" s="60">
        <v>1.6875</v>
      </c>
      <c r="O991" s="61"/>
      <c r="P991" s="62"/>
      <c r="Q991" s="49">
        <v>122007</v>
      </c>
      <c r="R991" s="50"/>
      <c r="S991" s="50"/>
      <c r="T991" s="51"/>
      <c r="U991" s="52"/>
      <c r="V991" s="53"/>
      <c r="W991" s="53"/>
      <c r="X991" s="54"/>
      <c r="Y991" s="49">
        <v>1</v>
      </c>
      <c r="Z991" s="50"/>
      <c r="AA991" s="50"/>
      <c r="AB991" s="51"/>
      <c r="AC991" s="49">
        <v>122007</v>
      </c>
      <c r="AD991" s="50"/>
      <c r="AE991" s="51"/>
      <c r="AF991" s="52"/>
      <c r="AG991" s="54"/>
    </row>
    <row r="992" spans="1:33" ht="12.95" customHeight="1" x14ac:dyDescent="0.25">
      <c r="A992" s="4"/>
      <c r="B992" s="53"/>
      <c r="C992" s="54"/>
      <c r="D992" s="55" t="s">
        <v>33</v>
      </c>
      <c r="E992" s="56"/>
      <c r="F992" s="52"/>
      <c r="G992" s="54"/>
      <c r="H992" s="52"/>
      <c r="I992" s="53"/>
      <c r="J992" s="54"/>
      <c r="K992" s="57">
        <v>10.26</v>
      </c>
      <c r="L992" s="58"/>
      <c r="M992" s="59"/>
      <c r="N992" s="60">
        <v>1.6875</v>
      </c>
      <c r="O992" s="61"/>
      <c r="P992" s="62"/>
      <c r="Q992" s="49">
        <v>2888</v>
      </c>
      <c r="R992" s="50"/>
      <c r="S992" s="50"/>
      <c r="T992" s="51"/>
      <c r="U992" s="52"/>
      <c r="V992" s="53"/>
      <c r="W992" s="53"/>
      <c r="X992" s="54"/>
      <c r="Y992" s="49">
        <v>1</v>
      </c>
      <c r="Z992" s="50"/>
      <c r="AA992" s="50"/>
      <c r="AB992" s="51"/>
      <c r="AC992" s="49">
        <v>2888</v>
      </c>
      <c r="AD992" s="50"/>
      <c r="AE992" s="51"/>
      <c r="AF992" s="52"/>
      <c r="AG992" s="54"/>
    </row>
    <row r="993" spans="1:33" ht="12.95" customHeight="1" x14ac:dyDescent="0.25">
      <c r="A993" s="4"/>
      <c r="B993" s="53"/>
      <c r="C993" s="54"/>
      <c r="D993" s="55" t="s">
        <v>34</v>
      </c>
      <c r="E993" s="56"/>
      <c r="F993" s="52"/>
      <c r="G993" s="54"/>
      <c r="H993" s="52"/>
      <c r="I993" s="53"/>
      <c r="J993" s="54"/>
      <c r="K993" s="64">
        <v>5335.4</v>
      </c>
      <c r="L993" s="77"/>
      <c r="M993" s="65"/>
      <c r="N993" s="49">
        <v>1</v>
      </c>
      <c r="O993" s="50"/>
      <c r="P993" s="51"/>
      <c r="Q993" s="49">
        <v>889998</v>
      </c>
      <c r="R993" s="50"/>
      <c r="S993" s="50"/>
      <c r="T993" s="51"/>
      <c r="U993" s="52"/>
      <c r="V993" s="53"/>
      <c r="W993" s="53"/>
      <c r="X993" s="54"/>
      <c r="Y993" s="49">
        <v>1</v>
      </c>
      <c r="Z993" s="50"/>
      <c r="AA993" s="50"/>
      <c r="AB993" s="51"/>
      <c r="AC993" s="49">
        <v>889998</v>
      </c>
      <c r="AD993" s="50"/>
      <c r="AE993" s="51"/>
      <c r="AF993" s="52"/>
      <c r="AG993" s="54"/>
    </row>
    <row r="994" spans="1:33" ht="12.95" customHeight="1" x14ac:dyDescent="0.25">
      <c r="A994" s="4"/>
      <c r="B994" s="53"/>
      <c r="C994" s="54"/>
      <c r="D994" s="55" t="s">
        <v>37</v>
      </c>
      <c r="E994" s="56"/>
      <c r="F994" s="52"/>
      <c r="G994" s="54"/>
      <c r="H994" s="52"/>
      <c r="I994" s="53"/>
      <c r="J994" s="54"/>
      <c r="K994" s="57">
        <v>1.05</v>
      </c>
      <c r="L994" s="58"/>
      <c r="M994" s="59"/>
      <c r="N994" s="52"/>
      <c r="O994" s="53"/>
      <c r="P994" s="54"/>
      <c r="Q994" s="49">
        <v>264926</v>
      </c>
      <c r="R994" s="50"/>
      <c r="S994" s="50"/>
      <c r="T994" s="51"/>
      <c r="U994" s="52"/>
      <c r="V994" s="53"/>
      <c r="W994" s="53"/>
      <c r="X994" s="54"/>
      <c r="Y994" s="57">
        <v>1.05</v>
      </c>
      <c r="Z994" s="58"/>
      <c r="AA994" s="58"/>
      <c r="AB994" s="59"/>
      <c r="AC994" s="49">
        <v>264926</v>
      </c>
      <c r="AD994" s="50"/>
      <c r="AE994" s="51"/>
      <c r="AF994" s="52"/>
      <c r="AG994" s="54"/>
    </row>
    <row r="995" spans="1:33" ht="12.95" customHeight="1" x14ac:dyDescent="0.25">
      <c r="A995" s="4"/>
      <c r="B995" s="53"/>
      <c r="C995" s="54"/>
      <c r="D995" s="55" t="s">
        <v>38</v>
      </c>
      <c r="E995" s="56"/>
      <c r="F995" s="52"/>
      <c r="G995" s="54"/>
      <c r="H995" s="52"/>
      <c r="I995" s="53"/>
      <c r="J995" s="54"/>
      <c r="K995" s="57">
        <v>0.55000000000000004</v>
      </c>
      <c r="L995" s="58"/>
      <c r="M995" s="59"/>
      <c r="N995" s="52"/>
      <c r="O995" s="53"/>
      <c r="P995" s="54"/>
      <c r="Q995" s="49">
        <v>138771</v>
      </c>
      <c r="R995" s="50"/>
      <c r="S995" s="50"/>
      <c r="T995" s="51"/>
      <c r="U995" s="52"/>
      <c r="V995" s="53"/>
      <c r="W995" s="53"/>
      <c r="X995" s="54"/>
      <c r="Y995" s="57">
        <v>0.55000000000000004</v>
      </c>
      <c r="Z995" s="58"/>
      <c r="AA995" s="58"/>
      <c r="AB995" s="59"/>
      <c r="AC995" s="49">
        <v>138771</v>
      </c>
      <c r="AD995" s="50"/>
      <c r="AE995" s="51"/>
      <c r="AF995" s="52"/>
      <c r="AG995" s="54"/>
    </row>
    <row r="996" spans="1:33" ht="12.95" customHeight="1" x14ac:dyDescent="0.25">
      <c r="A996" s="4"/>
      <c r="B996" s="53"/>
      <c r="C996" s="54"/>
      <c r="D996" s="55" t="s">
        <v>39</v>
      </c>
      <c r="E996" s="56"/>
      <c r="F996" s="52" t="s">
        <v>40</v>
      </c>
      <c r="G996" s="54"/>
      <c r="H996" s="57">
        <v>102.46</v>
      </c>
      <c r="I996" s="58"/>
      <c r="J996" s="59"/>
      <c r="K996" s="55"/>
      <c r="L996" s="63"/>
      <c r="M996" s="56"/>
      <c r="N996" s="60">
        <v>1.5525</v>
      </c>
      <c r="O996" s="61"/>
      <c r="P996" s="62"/>
      <c r="Q996" s="55"/>
      <c r="R996" s="63"/>
      <c r="S996" s="63"/>
      <c r="T996" s="56"/>
      <c r="U996" s="55"/>
      <c r="V996" s="63"/>
      <c r="W996" s="63"/>
      <c r="X996" s="56"/>
      <c r="Y996" s="55"/>
      <c r="Z996" s="63"/>
      <c r="AA996" s="63"/>
      <c r="AB996" s="56"/>
      <c r="AC996" s="55"/>
      <c r="AD996" s="63"/>
      <c r="AE996" s="56"/>
      <c r="AF996" s="57">
        <v>26534.32</v>
      </c>
      <c r="AG996" s="59"/>
    </row>
    <row r="997" spans="1:33" ht="22.35" customHeight="1" x14ac:dyDescent="0.25">
      <c r="A997" s="4"/>
      <c r="B997" s="53"/>
      <c r="C997" s="53"/>
      <c r="D997" s="63" t="s">
        <v>41</v>
      </c>
      <c r="E997" s="63"/>
      <c r="F997" s="53"/>
      <c r="G997" s="53"/>
      <c r="H997" s="53"/>
      <c r="I997" s="53"/>
      <c r="J997" s="53"/>
      <c r="K997" s="53"/>
      <c r="L997" s="53"/>
      <c r="M997" s="53"/>
      <c r="N997" s="53"/>
      <c r="O997" s="53"/>
      <c r="P997" s="53"/>
      <c r="Q997" s="49">
        <v>1665124</v>
      </c>
      <c r="R997" s="50"/>
      <c r="S997" s="50"/>
      <c r="T997" s="51"/>
      <c r="U997" s="52"/>
      <c r="V997" s="53"/>
      <c r="W997" s="53"/>
      <c r="X997" s="53"/>
      <c r="Y997" s="53"/>
      <c r="Z997" s="53"/>
      <c r="AA997" s="53"/>
      <c r="AB997" s="53"/>
      <c r="AC997" s="49">
        <v>1665124</v>
      </c>
      <c r="AD997" s="50"/>
      <c r="AE997" s="51"/>
      <c r="AF997" s="57">
        <v>26534.32</v>
      </c>
      <c r="AG997" s="59"/>
    </row>
    <row r="998" spans="1:33" ht="33.75" customHeight="1" x14ac:dyDescent="0.25">
      <c r="A998" s="23">
        <v>85</v>
      </c>
      <c r="B998" s="15" t="s">
        <v>196</v>
      </c>
      <c r="C998" s="21"/>
      <c r="D998" s="27" t="s">
        <v>197</v>
      </c>
      <c r="E998" s="28"/>
      <c r="F998" s="15" t="s">
        <v>92</v>
      </c>
      <c r="G998" s="21"/>
      <c r="H998" s="31">
        <v>8.9</v>
      </c>
      <c r="I998" s="32"/>
      <c r="J998" s="33"/>
      <c r="K998" s="37">
        <v>29426.16</v>
      </c>
      <c r="L998" s="38"/>
      <c r="M998" s="39"/>
      <c r="N998" s="15"/>
      <c r="O998" s="16"/>
      <c r="P998" s="16"/>
      <c r="Q998" s="19">
        <v>290473</v>
      </c>
      <c r="R998" s="19"/>
      <c r="S998" s="19"/>
      <c r="T998" s="19"/>
      <c r="U998" s="16"/>
      <c r="V998" s="16"/>
      <c r="W998" s="16"/>
      <c r="X998" s="16"/>
      <c r="Y998" s="16"/>
      <c r="Z998" s="16"/>
      <c r="AA998" s="16"/>
      <c r="AB998" s="16"/>
      <c r="AC998" s="19">
        <v>290473</v>
      </c>
      <c r="AD998" s="19"/>
      <c r="AE998" s="19"/>
      <c r="AF998" s="16"/>
      <c r="AG998" s="21"/>
    </row>
    <row r="999" spans="1:33" ht="86.25" customHeight="1" x14ac:dyDescent="0.25">
      <c r="A999" s="24"/>
      <c r="B999" s="25" t="s">
        <v>108</v>
      </c>
      <c r="C999" s="26"/>
      <c r="D999" s="29" t="s">
        <v>198</v>
      </c>
      <c r="E999" s="30"/>
      <c r="F999" s="17"/>
      <c r="G999" s="22"/>
      <c r="H999" s="34"/>
      <c r="I999" s="35"/>
      <c r="J999" s="36"/>
      <c r="K999" s="40"/>
      <c r="L999" s="41"/>
      <c r="M999" s="42"/>
      <c r="N999" s="17"/>
      <c r="O999" s="18"/>
      <c r="P999" s="18"/>
      <c r="Q999" s="20"/>
      <c r="R999" s="20"/>
      <c r="S999" s="20"/>
      <c r="T999" s="20"/>
      <c r="U999" s="18"/>
      <c r="V999" s="18"/>
      <c r="W999" s="18"/>
      <c r="X999" s="18"/>
      <c r="Y999" s="18"/>
      <c r="Z999" s="18"/>
      <c r="AA999" s="18"/>
      <c r="AB999" s="18"/>
      <c r="AC999" s="20"/>
      <c r="AD999" s="20"/>
      <c r="AE999" s="20"/>
      <c r="AF999" s="18"/>
      <c r="AG999" s="22"/>
    </row>
    <row r="1000" spans="1:33" ht="23.25" customHeight="1" x14ac:dyDescent="0.25">
      <c r="A1000" s="4"/>
      <c r="B1000" s="53"/>
      <c r="C1000" s="54"/>
      <c r="D1000" s="55" t="s">
        <v>30</v>
      </c>
      <c r="E1000" s="56"/>
      <c r="F1000" s="52"/>
      <c r="G1000" s="54"/>
      <c r="H1000" s="52"/>
      <c r="I1000" s="53"/>
      <c r="J1000" s="54"/>
      <c r="K1000" s="57">
        <v>1018.58</v>
      </c>
      <c r="L1000" s="58"/>
      <c r="M1000" s="59"/>
      <c r="N1000" s="60">
        <v>1.5525</v>
      </c>
      <c r="O1000" s="61"/>
      <c r="P1000" s="62"/>
      <c r="Q1000" s="49">
        <v>14074</v>
      </c>
      <c r="R1000" s="50"/>
      <c r="S1000" s="50"/>
      <c r="T1000" s="51"/>
      <c r="U1000" s="52" t="s">
        <v>31</v>
      </c>
      <c r="V1000" s="53"/>
      <c r="W1000" s="53"/>
      <c r="X1000" s="54"/>
      <c r="Y1000" s="49">
        <v>1</v>
      </c>
      <c r="Z1000" s="50"/>
      <c r="AA1000" s="50"/>
      <c r="AB1000" s="51"/>
      <c r="AC1000" s="49">
        <v>14074</v>
      </c>
      <c r="AD1000" s="50"/>
      <c r="AE1000" s="51"/>
      <c r="AF1000" s="52"/>
      <c r="AG1000" s="54"/>
    </row>
    <row r="1001" spans="1:33" ht="12.95" customHeight="1" x14ac:dyDescent="0.25">
      <c r="A1001" s="4"/>
      <c r="B1001" s="53"/>
      <c r="C1001" s="54"/>
      <c r="D1001" s="55" t="s">
        <v>32</v>
      </c>
      <c r="E1001" s="56"/>
      <c r="F1001" s="52"/>
      <c r="G1001" s="54"/>
      <c r="H1001" s="52"/>
      <c r="I1001" s="53"/>
      <c r="J1001" s="54"/>
      <c r="K1001" s="57">
        <v>158.88</v>
      </c>
      <c r="L1001" s="58"/>
      <c r="M1001" s="59"/>
      <c r="N1001" s="60">
        <v>1.6875</v>
      </c>
      <c r="O1001" s="61"/>
      <c r="P1001" s="62"/>
      <c r="Q1001" s="49">
        <v>2386</v>
      </c>
      <c r="R1001" s="50"/>
      <c r="S1001" s="50"/>
      <c r="T1001" s="51"/>
      <c r="U1001" s="52"/>
      <c r="V1001" s="53"/>
      <c r="W1001" s="53"/>
      <c r="X1001" s="54"/>
      <c r="Y1001" s="49">
        <v>1</v>
      </c>
      <c r="Z1001" s="50"/>
      <c r="AA1001" s="50"/>
      <c r="AB1001" s="51"/>
      <c r="AC1001" s="49">
        <v>2386</v>
      </c>
      <c r="AD1001" s="50"/>
      <c r="AE1001" s="51"/>
      <c r="AF1001" s="52"/>
      <c r="AG1001" s="54"/>
    </row>
    <row r="1002" spans="1:33" ht="12.95" customHeight="1" x14ac:dyDescent="0.25">
      <c r="A1002" s="4"/>
      <c r="B1002" s="53"/>
      <c r="C1002" s="54"/>
      <c r="D1002" s="55" t="s">
        <v>33</v>
      </c>
      <c r="E1002" s="56"/>
      <c r="F1002" s="52"/>
      <c r="G1002" s="54"/>
      <c r="H1002" s="52"/>
      <c r="I1002" s="53"/>
      <c r="J1002" s="54"/>
      <c r="K1002" s="57">
        <v>3.38</v>
      </c>
      <c r="L1002" s="58"/>
      <c r="M1002" s="59"/>
      <c r="N1002" s="60">
        <v>1.6875</v>
      </c>
      <c r="O1002" s="61"/>
      <c r="P1002" s="62"/>
      <c r="Q1002" s="49">
        <v>51</v>
      </c>
      <c r="R1002" s="50"/>
      <c r="S1002" s="50"/>
      <c r="T1002" s="51"/>
      <c r="U1002" s="52"/>
      <c r="V1002" s="53"/>
      <c r="W1002" s="53"/>
      <c r="X1002" s="54"/>
      <c r="Y1002" s="49">
        <v>1</v>
      </c>
      <c r="Z1002" s="50"/>
      <c r="AA1002" s="50"/>
      <c r="AB1002" s="51"/>
      <c r="AC1002" s="49">
        <v>51</v>
      </c>
      <c r="AD1002" s="50"/>
      <c r="AE1002" s="51"/>
      <c r="AF1002" s="52"/>
      <c r="AG1002" s="54"/>
    </row>
    <row r="1003" spans="1:33" ht="12.95" customHeight="1" x14ac:dyDescent="0.25">
      <c r="A1003" s="4"/>
      <c r="B1003" s="53"/>
      <c r="C1003" s="54"/>
      <c r="D1003" s="55" t="s">
        <v>34</v>
      </c>
      <c r="E1003" s="56"/>
      <c r="F1003" s="52"/>
      <c r="G1003" s="54"/>
      <c r="H1003" s="52"/>
      <c r="I1003" s="53"/>
      <c r="J1003" s="54"/>
      <c r="K1003" s="64">
        <v>28248.7</v>
      </c>
      <c r="L1003" s="77"/>
      <c r="M1003" s="65"/>
      <c r="N1003" s="49">
        <v>1</v>
      </c>
      <c r="O1003" s="50"/>
      <c r="P1003" s="51"/>
      <c r="Q1003" s="49">
        <v>251413</v>
      </c>
      <c r="R1003" s="50"/>
      <c r="S1003" s="50"/>
      <c r="T1003" s="51"/>
      <c r="U1003" s="52"/>
      <c r="V1003" s="53"/>
      <c r="W1003" s="53"/>
      <c r="X1003" s="54"/>
      <c r="Y1003" s="49">
        <v>1</v>
      </c>
      <c r="Z1003" s="50"/>
      <c r="AA1003" s="50"/>
      <c r="AB1003" s="51"/>
      <c r="AC1003" s="49">
        <v>251413</v>
      </c>
      <c r="AD1003" s="50"/>
      <c r="AE1003" s="51"/>
      <c r="AF1003" s="52"/>
      <c r="AG1003" s="54"/>
    </row>
    <row r="1004" spans="1:33" ht="12.95" customHeight="1" x14ac:dyDescent="0.25">
      <c r="A1004" s="4"/>
      <c r="B1004" s="53"/>
      <c r="C1004" s="54"/>
      <c r="D1004" s="55" t="s">
        <v>37</v>
      </c>
      <c r="E1004" s="56"/>
      <c r="F1004" s="52"/>
      <c r="G1004" s="54"/>
      <c r="H1004" s="52"/>
      <c r="I1004" s="53"/>
      <c r="J1004" s="54"/>
      <c r="K1004" s="57">
        <v>1.05</v>
      </c>
      <c r="L1004" s="58"/>
      <c r="M1004" s="59"/>
      <c r="N1004" s="52"/>
      <c r="O1004" s="53"/>
      <c r="P1004" s="54"/>
      <c r="Q1004" s="49">
        <v>14831</v>
      </c>
      <c r="R1004" s="50"/>
      <c r="S1004" s="50"/>
      <c r="T1004" s="51"/>
      <c r="U1004" s="52"/>
      <c r="V1004" s="53"/>
      <c r="W1004" s="53"/>
      <c r="X1004" s="54"/>
      <c r="Y1004" s="57">
        <v>1.05</v>
      </c>
      <c r="Z1004" s="58"/>
      <c r="AA1004" s="58"/>
      <c r="AB1004" s="59"/>
      <c r="AC1004" s="49">
        <v>14831</v>
      </c>
      <c r="AD1004" s="50"/>
      <c r="AE1004" s="51"/>
      <c r="AF1004" s="52"/>
      <c r="AG1004" s="54"/>
    </row>
    <row r="1005" spans="1:33" ht="12.95" customHeight="1" x14ac:dyDescent="0.25">
      <c r="A1005" s="4"/>
      <c r="B1005" s="53"/>
      <c r="C1005" s="54"/>
      <c r="D1005" s="55" t="s">
        <v>38</v>
      </c>
      <c r="E1005" s="56"/>
      <c r="F1005" s="52"/>
      <c r="G1005" s="54"/>
      <c r="H1005" s="52"/>
      <c r="I1005" s="53"/>
      <c r="J1005" s="54"/>
      <c r="K1005" s="57">
        <v>0.55000000000000004</v>
      </c>
      <c r="L1005" s="58"/>
      <c r="M1005" s="59"/>
      <c r="N1005" s="52"/>
      <c r="O1005" s="53"/>
      <c r="P1005" s="54"/>
      <c r="Q1005" s="49">
        <v>7769</v>
      </c>
      <c r="R1005" s="50"/>
      <c r="S1005" s="50"/>
      <c r="T1005" s="51"/>
      <c r="U1005" s="52"/>
      <c r="V1005" s="53"/>
      <c r="W1005" s="53"/>
      <c r="X1005" s="54"/>
      <c r="Y1005" s="57">
        <v>0.55000000000000004</v>
      </c>
      <c r="Z1005" s="58"/>
      <c r="AA1005" s="58"/>
      <c r="AB1005" s="59"/>
      <c r="AC1005" s="49">
        <v>7769</v>
      </c>
      <c r="AD1005" s="50"/>
      <c r="AE1005" s="51"/>
      <c r="AF1005" s="52"/>
      <c r="AG1005" s="54"/>
    </row>
    <row r="1006" spans="1:33" ht="12.95" customHeight="1" x14ac:dyDescent="0.25">
      <c r="A1006" s="4"/>
      <c r="B1006" s="53"/>
      <c r="C1006" s="54"/>
      <c r="D1006" s="55" t="s">
        <v>39</v>
      </c>
      <c r="E1006" s="56"/>
      <c r="F1006" s="52" t="s">
        <v>40</v>
      </c>
      <c r="G1006" s="54"/>
      <c r="H1006" s="57">
        <v>108.36</v>
      </c>
      <c r="I1006" s="58"/>
      <c r="J1006" s="59"/>
      <c r="K1006" s="55"/>
      <c r="L1006" s="63"/>
      <c r="M1006" s="56"/>
      <c r="N1006" s="60">
        <v>1.5525</v>
      </c>
      <c r="O1006" s="61"/>
      <c r="P1006" s="62"/>
      <c r="Q1006" s="55"/>
      <c r="R1006" s="63"/>
      <c r="S1006" s="63"/>
      <c r="T1006" s="56"/>
      <c r="U1006" s="55"/>
      <c r="V1006" s="63"/>
      <c r="W1006" s="63"/>
      <c r="X1006" s="56"/>
      <c r="Y1006" s="55"/>
      <c r="Z1006" s="63"/>
      <c r="AA1006" s="63"/>
      <c r="AB1006" s="56"/>
      <c r="AC1006" s="55"/>
      <c r="AD1006" s="63"/>
      <c r="AE1006" s="56"/>
      <c r="AF1006" s="57">
        <v>1497.24</v>
      </c>
      <c r="AG1006" s="59"/>
    </row>
    <row r="1007" spans="1:33" ht="11.85" customHeight="1" x14ac:dyDescent="0.25">
      <c r="A1007" s="4"/>
      <c r="B1007" s="53"/>
      <c r="C1007" s="53"/>
      <c r="D1007" s="63" t="s">
        <v>41</v>
      </c>
      <c r="E1007" s="63"/>
      <c r="F1007" s="53"/>
      <c r="G1007" s="53"/>
      <c r="H1007" s="53"/>
      <c r="I1007" s="53"/>
      <c r="J1007" s="53"/>
      <c r="K1007" s="53"/>
      <c r="L1007" s="53"/>
      <c r="M1007" s="53"/>
      <c r="N1007" s="53"/>
      <c r="O1007" s="53"/>
      <c r="P1007" s="53"/>
      <c r="Q1007" s="49">
        <v>290473</v>
      </c>
      <c r="R1007" s="50"/>
      <c r="S1007" s="50"/>
      <c r="T1007" s="51"/>
      <c r="U1007" s="52"/>
      <c r="V1007" s="53"/>
      <c r="W1007" s="53"/>
      <c r="X1007" s="53"/>
      <c r="Y1007" s="53"/>
      <c r="Z1007" s="53"/>
      <c r="AA1007" s="53"/>
      <c r="AB1007" s="53"/>
      <c r="AC1007" s="49">
        <v>290473</v>
      </c>
      <c r="AD1007" s="50"/>
      <c r="AE1007" s="51"/>
      <c r="AF1007" s="57">
        <v>1497.24</v>
      </c>
      <c r="AG1007" s="59"/>
    </row>
    <row r="1008" spans="1:33" ht="71.25" customHeight="1" x14ac:dyDescent="0.25">
      <c r="A1008" s="23">
        <v>86</v>
      </c>
      <c r="B1008" s="15" t="s">
        <v>199</v>
      </c>
      <c r="C1008" s="21"/>
      <c r="D1008" s="27" t="s">
        <v>200</v>
      </c>
      <c r="E1008" s="28"/>
      <c r="F1008" s="15" t="s">
        <v>61</v>
      </c>
      <c r="G1008" s="21"/>
      <c r="H1008" s="37">
        <v>69.19</v>
      </c>
      <c r="I1008" s="38"/>
      <c r="J1008" s="39"/>
      <c r="K1008" s="37">
        <v>2073.0700000000002</v>
      </c>
      <c r="L1008" s="38"/>
      <c r="M1008" s="39"/>
      <c r="N1008" s="15"/>
      <c r="O1008" s="16"/>
      <c r="P1008" s="16"/>
      <c r="Q1008" s="19">
        <v>331354</v>
      </c>
      <c r="R1008" s="19"/>
      <c r="S1008" s="19"/>
      <c r="T1008" s="19"/>
      <c r="U1008" s="16"/>
      <c r="V1008" s="16"/>
      <c r="W1008" s="16"/>
      <c r="X1008" s="16"/>
      <c r="Y1008" s="16"/>
      <c r="Z1008" s="16"/>
      <c r="AA1008" s="16"/>
      <c r="AB1008" s="16"/>
      <c r="AC1008" s="19">
        <v>331354</v>
      </c>
      <c r="AD1008" s="19"/>
      <c r="AE1008" s="19"/>
      <c r="AF1008" s="16"/>
      <c r="AG1008" s="21"/>
    </row>
    <row r="1009" spans="1:33" ht="84" customHeight="1" x14ac:dyDescent="0.25">
      <c r="A1009" s="24"/>
      <c r="B1009" s="25" t="s">
        <v>108</v>
      </c>
      <c r="C1009" s="26"/>
      <c r="D1009" s="29" t="s">
        <v>201</v>
      </c>
      <c r="E1009" s="30"/>
      <c r="F1009" s="17"/>
      <c r="G1009" s="22"/>
      <c r="H1009" s="40"/>
      <c r="I1009" s="41"/>
      <c r="J1009" s="42"/>
      <c r="K1009" s="40"/>
      <c r="L1009" s="41"/>
      <c r="M1009" s="42"/>
      <c r="N1009" s="17"/>
      <c r="O1009" s="18"/>
      <c r="P1009" s="18"/>
      <c r="Q1009" s="20"/>
      <c r="R1009" s="20"/>
      <c r="S1009" s="20"/>
      <c r="T1009" s="20"/>
      <c r="U1009" s="18"/>
      <c r="V1009" s="18"/>
      <c r="W1009" s="18"/>
      <c r="X1009" s="18"/>
      <c r="Y1009" s="18"/>
      <c r="Z1009" s="18"/>
      <c r="AA1009" s="18"/>
      <c r="AB1009" s="18"/>
      <c r="AC1009" s="20"/>
      <c r="AD1009" s="20"/>
      <c r="AE1009" s="20"/>
      <c r="AF1009" s="18"/>
      <c r="AG1009" s="22"/>
    </row>
    <row r="1010" spans="1:33" ht="23.25" customHeight="1" x14ac:dyDescent="0.25">
      <c r="A1010" s="4"/>
      <c r="B1010" s="53"/>
      <c r="C1010" s="54"/>
      <c r="D1010" s="55" t="s">
        <v>30</v>
      </c>
      <c r="E1010" s="56"/>
      <c r="F1010" s="52"/>
      <c r="G1010" s="54"/>
      <c r="H1010" s="52"/>
      <c r="I1010" s="53"/>
      <c r="J1010" s="54"/>
      <c r="K1010" s="64">
        <v>817.8</v>
      </c>
      <c r="L1010" s="77"/>
      <c r="M1010" s="65"/>
      <c r="N1010" s="60">
        <v>1.5525</v>
      </c>
      <c r="O1010" s="61"/>
      <c r="P1010" s="62"/>
      <c r="Q1010" s="49">
        <v>87846</v>
      </c>
      <c r="R1010" s="50"/>
      <c r="S1010" s="50"/>
      <c r="T1010" s="51"/>
      <c r="U1010" s="52" t="s">
        <v>31</v>
      </c>
      <c r="V1010" s="53"/>
      <c r="W1010" s="53"/>
      <c r="X1010" s="54"/>
      <c r="Y1010" s="49">
        <v>1</v>
      </c>
      <c r="Z1010" s="50"/>
      <c r="AA1010" s="50"/>
      <c r="AB1010" s="51"/>
      <c r="AC1010" s="49">
        <v>87846</v>
      </c>
      <c r="AD1010" s="50"/>
      <c r="AE1010" s="51"/>
      <c r="AF1010" s="52"/>
      <c r="AG1010" s="54"/>
    </row>
    <row r="1011" spans="1:33" ht="12.95" customHeight="1" x14ac:dyDescent="0.25">
      <c r="A1011" s="4"/>
      <c r="B1011" s="53"/>
      <c r="C1011" s="54"/>
      <c r="D1011" s="55" t="s">
        <v>32</v>
      </c>
      <c r="E1011" s="56"/>
      <c r="F1011" s="52"/>
      <c r="G1011" s="54"/>
      <c r="H1011" s="52"/>
      <c r="I1011" s="53"/>
      <c r="J1011" s="54"/>
      <c r="K1011" s="57">
        <v>103.38</v>
      </c>
      <c r="L1011" s="58"/>
      <c r="M1011" s="59"/>
      <c r="N1011" s="60">
        <v>1.6875</v>
      </c>
      <c r="O1011" s="61"/>
      <c r="P1011" s="62"/>
      <c r="Q1011" s="49">
        <v>12070</v>
      </c>
      <c r="R1011" s="50"/>
      <c r="S1011" s="50"/>
      <c r="T1011" s="51"/>
      <c r="U1011" s="52"/>
      <c r="V1011" s="53"/>
      <c r="W1011" s="53"/>
      <c r="X1011" s="54"/>
      <c r="Y1011" s="49">
        <v>1</v>
      </c>
      <c r="Z1011" s="50"/>
      <c r="AA1011" s="50"/>
      <c r="AB1011" s="51"/>
      <c r="AC1011" s="49">
        <v>12070</v>
      </c>
      <c r="AD1011" s="50"/>
      <c r="AE1011" s="51"/>
      <c r="AF1011" s="52"/>
      <c r="AG1011" s="54"/>
    </row>
    <row r="1012" spans="1:33" ht="12.95" customHeight="1" x14ac:dyDescent="0.25">
      <c r="A1012" s="4"/>
      <c r="B1012" s="53"/>
      <c r="C1012" s="54"/>
      <c r="D1012" s="55" t="s">
        <v>33</v>
      </c>
      <c r="E1012" s="56"/>
      <c r="F1012" s="52"/>
      <c r="G1012" s="54"/>
      <c r="H1012" s="52"/>
      <c r="I1012" s="53"/>
      <c r="J1012" s="54"/>
      <c r="K1012" s="57">
        <v>59.88</v>
      </c>
      <c r="L1012" s="58"/>
      <c r="M1012" s="59"/>
      <c r="N1012" s="60">
        <v>1.6875</v>
      </c>
      <c r="O1012" s="61"/>
      <c r="P1012" s="62"/>
      <c r="Q1012" s="49">
        <v>6991</v>
      </c>
      <c r="R1012" s="50"/>
      <c r="S1012" s="50"/>
      <c r="T1012" s="51"/>
      <c r="U1012" s="52"/>
      <c r="V1012" s="53"/>
      <c r="W1012" s="53"/>
      <c r="X1012" s="54"/>
      <c r="Y1012" s="49">
        <v>1</v>
      </c>
      <c r="Z1012" s="50"/>
      <c r="AA1012" s="50"/>
      <c r="AB1012" s="51"/>
      <c r="AC1012" s="49">
        <v>6991</v>
      </c>
      <c r="AD1012" s="50"/>
      <c r="AE1012" s="51"/>
      <c r="AF1012" s="52"/>
      <c r="AG1012" s="54"/>
    </row>
    <row r="1013" spans="1:33" ht="12.95" customHeight="1" x14ac:dyDescent="0.25">
      <c r="A1013" s="4"/>
      <c r="B1013" s="53"/>
      <c r="C1013" s="54"/>
      <c r="D1013" s="55" t="s">
        <v>34</v>
      </c>
      <c r="E1013" s="56"/>
      <c r="F1013" s="52"/>
      <c r="G1013" s="54"/>
      <c r="H1013" s="52"/>
      <c r="I1013" s="53"/>
      <c r="J1013" s="54"/>
      <c r="K1013" s="57">
        <v>1151.8900000000001</v>
      </c>
      <c r="L1013" s="58"/>
      <c r="M1013" s="59"/>
      <c r="N1013" s="49">
        <v>1</v>
      </c>
      <c r="O1013" s="50"/>
      <c r="P1013" s="51"/>
      <c r="Q1013" s="49">
        <v>79699</v>
      </c>
      <c r="R1013" s="50"/>
      <c r="S1013" s="50"/>
      <c r="T1013" s="51"/>
      <c r="U1013" s="52"/>
      <c r="V1013" s="53"/>
      <c r="W1013" s="53"/>
      <c r="X1013" s="54"/>
      <c r="Y1013" s="49">
        <v>1</v>
      </c>
      <c r="Z1013" s="50"/>
      <c r="AA1013" s="50"/>
      <c r="AB1013" s="51"/>
      <c r="AC1013" s="49">
        <v>79699</v>
      </c>
      <c r="AD1013" s="50"/>
      <c r="AE1013" s="51"/>
      <c r="AF1013" s="52"/>
      <c r="AG1013" s="54"/>
    </row>
    <row r="1014" spans="1:33" ht="12.95" customHeight="1" x14ac:dyDescent="0.25">
      <c r="A1014" s="4"/>
      <c r="B1014" s="53"/>
      <c r="C1014" s="54"/>
      <c r="D1014" s="55" t="s">
        <v>37</v>
      </c>
      <c r="E1014" s="56"/>
      <c r="F1014" s="52"/>
      <c r="G1014" s="54"/>
      <c r="H1014" s="52"/>
      <c r="I1014" s="53"/>
      <c r="J1014" s="54"/>
      <c r="K1014" s="57">
        <v>1.05</v>
      </c>
      <c r="L1014" s="58"/>
      <c r="M1014" s="59"/>
      <c r="N1014" s="52"/>
      <c r="O1014" s="53"/>
      <c r="P1014" s="54"/>
      <c r="Q1014" s="49">
        <v>99579</v>
      </c>
      <c r="R1014" s="50"/>
      <c r="S1014" s="50"/>
      <c r="T1014" s="51"/>
      <c r="U1014" s="52"/>
      <c r="V1014" s="53"/>
      <c r="W1014" s="53"/>
      <c r="X1014" s="54"/>
      <c r="Y1014" s="57">
        <v>1.05</v>
      </c>
      <c r="Z1014" s="58"/>
      <c r="AA1014" s="58"/>
      <c r="AB1014" s="59"/>
      <c r="AC1014" s="49">
        <v>99579</v>
      </c>
      <c r="AD1014" s="50"/>
      <c r="AE1014" s="51"/>
      <c r="AF1014" s="52"/>
      <c r="AG1014" s="54"/>
    </row>
    <row r="1015" spans="1:33" ht="12.95" customHeight="1" x14ac:dyDescent="0.25">
      <c r="A1015" s="4"/>
      <c r="B1015" s="53"/>
      <c r="C1015" s="54"/>
      <c r="D1015" s="55" t="s">
        <v>38</v>
      </c>
      <c r="E1015" s="56"/>
      <c r="F1015" s="52"/>
      <c r="G1015" s="54"/>
      <c r="H1015" s="52"/>
      <c r="I1015" s="53"/>
      <c r="J1015" s="54"/>
      <c r="K1015" s="57">
        <v>0.55000000000000004</v>
      </c>
      <c r="L1015" s="58"/>
      <c r="M1015" s="59"/>
      <c r="N1015" s="52"/>
      <c r="O1015" s="53"/>
      <c r="P1015" s="54"/>
      <c r="Q1015" s="49">
        <v>52160</v>
      </c>
      <c r="R1015" s="50"/>
      <c r="S1015" s="50"/>
      <c r="T1015" s="51"/>
      <c r="U1015" s="52"/>
      <c r="V1015" s="53"/>
      <c r="W1015" s="53"/>
      <c r="X1015" s="54"/>
      <c r="Y1015" s="57">
        <v>0.55000000000000004</v>
      </c>
      <c r="Z1015" s="58"/>
      <c r="AA1015" s="58"/>
      <c r="AB1015" s="59"/>
      <c r="AC1015" s="49">
        <v>52160</v>
      </c>
      <c r="AD1015" s="50"/>
      <c r="AE1015" s="51"/>
      <c r="AF1015" s="52"/>
      <c r="AG1015" s="54"/>
    </row>
    <row r="1016" spans="1:33" ht="12.95" customHeight="1" x14ac:dyDescent="0.25">
      <c r="A1016" s="4"/>
      <c r="B1016" s="53"/>
      <c r="C1016" s="54"/>
      <c r="D1016" s="55" t="s">
        <v>39</v>
      </c>
      <c r="E1016" s="56"/>
      <c r="F1016" s="52" t="s">
        <v>40</v>
      </c>
      <c r="G1016" s="54"/>
      <c r="H1016" s="49">
        <v>87</v>
      </c>
      <c r="I1016" s="50"/>
      <c r="J1016" s="51"/>
      <c r="K1016" s="55"/>
      <c r="L1016" s="63"/>
      <c r="M1016" s="56"/>
      <c r="N1016" s="60">
        <v>1.5525</v>
      </c>
      <c r="O1016" s="61"/>
      <c r="P1016" s="62"/>
      <c r="Q1016" s="55"/>
      <c r="R1016" s="63"/>
      <c r="S1016" s="63"/>
      <c r="T1016" s="56"/>
      <c r="U1016" s="55"/>
      <c r="V1016" s="63"/>
      <c r="W1016" s="63"/>
      <c r="X1016" s="56"/>
      <c r="Y1016" s="55"/>
      <c r="Z1016" s="63"/>
      <c r="AA1016" s="63"/>
      <c r="AB1016" s="56"/>
      <c r="AC1016" s="55"/>
      <c r="AD1016" s="63"/>
      <c r="AE1016" s="56"/>
      <c r="AF1016" s="57">
        <v>9345.32</v>
      </c>
      <c r="AG1016" s="59"/>
    </row>
    <row r="1017" spans="1:33" ht="11.85" customHeight="1" x14ac:dyDescent="0.25">
      <c r="A1017" s="4"/>
      <c r="B1017" s="53"/>
      <c r="C1017" s="53"/>
      <c r="D1017" s="63" t="s">
        <v>41</v>
      </c>
      <c r="E1017" s="63"/>
      <c r="F1017" s="53"/>
      <c r="G1017" s="53"/>
      <c r="H1017" s="53"/>
      <c r="I1017" s="53"/>
      <c r="J1017" s="53"/>
      <c r="K1017" s="53"/>
      <c r="L1017" s="53"/>
      <c r="M1017" s="53"/>
      <c r="N1017" s="53"/>
      <c r="O1017" s="53"/>
      <c r="P1017" s="53"/>
      <c r="Q1017" s="49">
        <v>331354</v>
      </c>
      <c r="R1017" s="50"/>
      <c r="S1017" s="50"/>
      <c r="T1017" s="51"/>
      <c r="U1017" s="52"/>
      <c r="V1017" s="53"/>
      <c r="W1017" s="53"/>
      <c r="X1017" s="53"/>
      <c r="Y1017" s="53"/>
      <c r="Z1017" s="53"/>
      <c r="AA1017" s="53"/>
      <c r="AB1017" s="53"/>
      <c r="AC1017" s="49">
        <v>331354</v>
      </c>
      <c r="AD1017" s="50"/>
      <c r="AE1017" s="51"/>
      <c r="AF1017" s="57">
        <v>9345.32</v>
      </c>
      <c r="AG1017" s="59"/>
    </row>
    <row r="1018" spans="1:33" ht="51" customHeight="1" x14ac:dyDescent="0.25">
      <c r="A1018" s="23">
        <v>87</v>
      </c>
      <c r="B1018" s="15" t="s">
        <v>202</v>
      </c>
      <c r="C1018" s="21"/>
      <c r="D1018" s="27" t="s">
        <v>203</v>
      </c>
      <c r="E1018" s="28"/>
      <c r="F1018" s="15" t="s">
        <v>111</v>
      </c>
      <c r="G1018" s="21"/>
      <c r="H1018" s="37">
        <v>69.19</v>
      </c>
      <c r="I1018" s="38"/>
      <c r="J1018" s="39"/>
      <c r="K1018" s="37">
        <v>1863.72</v>
      </c>
      <c r="L1018" s="38"/>
      <c r="M1018" s="39"/>
      <c r="N1018" s="15"/>
      <c r="O1018" s="16"/>
      <c r="P1018" s="16"/>
      <c r="Q1018" s="19">
        <v>231271</v>
      </c>
      <c r="R1018" s="19"/>
      <c r="S1018" s="19"/>
      <c r="T1018" s="19"/>
      <c r="U1018" s="16"/>
      <c r="V1018" s="16"/>
      <c r="W1018" s="16"/>
      <c r="X1018" s="16"/>
      <c r="Y1018" s="16"/>
      <c r="Z1018" s="16"/>
      <c r="AA1018" s="16"/>
      <c r="AB1018" s="16"/>
      <c r="AC1018" s="19">
        <v>231271</v>
      </c>
      <c r="AD1018" s="19"/>
      <c r="AE1018" s="19"/>
      <c r="AF1018" s="16"/>
      <c r="AG1018" s="21"/>
    </row>
    <row r="1019" spans="1:33" ht="80.25" customHeight="1" x14ac:dyDescent="0.25">
      <c r="A1019" s="24"/>
      <c r="B1019" s="25" t="s">
        <v>108</v>
      </c>
      <c r="C1019" s="26"/>
      <c r="D1019" s="29" t="s">
        <v>204</v>
      </c>
      <c r="E1019" s="30"/>
      <c r="F1019" s="17"/>
      <c r="G1019" s="22"/>
      <c r="H1019" s="40"/>
      <c r="I1019" s="41"/>
      <c r="J1019" s="42"/>
      <c r="K1019" s="40"/>
      <c r="L1019" s="41"/>
      <c r="M1019" s="42"/>
      <c r="N1019" s="17"/>
      <c r="O1019" s="18"/>
      <c r="P1019" s="18"/>
      <c r="Q1019" s="20"/>
      <c r="R1019" s="20"/>
      <c r="S1019" s="20"/>
      <c r="T1019" s="20"/>
      <c r="U1019" s="18"/>
      <c r="V1019" s="18"/>
      <c r="W1019" s="18"/>
      <c r="X1019" s="18"/>
      <c r="Y1019" s="18"/>
      <c r="Z1019" s="18"/>
      <c r="AA1019" s="18"/>
      <c r="AB1019" s="18"/>
      <c r="AC1019" s="20"/>
      <c r="AD1019" s="20"/>
      <c r="AE1019" s="20"/>
      <c r="AF1019" s="18"/>
      <c r="AG1019" s="22"/>
    </row>
    <row r="1020" spans="1:33" ht="23.25" customHeight="1" x14ac:dyDescent="0.25">
      <c r="A1020" s="4"/>
      <c r="B1020" s="53"/>
      <c r="C1020" s="54"/>
      <c r="D1020" s="55" t="s">
        <v>30</v>
      </c>
      <c r="E1020" s="56"/>
      <c r="F1020" s="52"/>
      <c r="G1020" s="54"/>
      <c r="H1020" s="52"/>
      <c r="I1020" s="53"/>
      <c r="J1020" s="54"/>
      <c r="K1020" s="57">
        <v>483.48</v>
      </c>
      <c r="L1020" s="58"/>
      <c r="M1020" s="59"/>
      <c r="N1020" s="60">
        <v>1.5525</v>
      </c>
      <c r="O1020" s="61"/>
      <c r="P1020" s="62"/>
      <c r="Q1020" s="49">
        <v>51934</v>
      </c>
      <c r="R1020" s="50"/>
      <c r="S1020" s="50"/>
      <c r="T1020" s="51"/>
      <c r="U1020" s="52" t="s">
        <v>31</v>
      </c>
      <c r="V1020" s="53"/>
      <c r="W1020" s="53"/>
      <c r="X1020" s="54"/>
      <c r="Y1020" s="49">
        <v>1</v>
      </c>
      <c r="Z1020" s="50"/>
      <c r="AA1020" s="50"/>
      <c r="AB1020" s="51"/>
      <c r="AC1020" s="49">
        <v>51934</v>
      </c>
      <c r="AD1020" s="50"/>
      <c r="AE1020" s="51"/>
      <c r="AF1020" s="52"/>
      <c r="AG1020" s="54"/>
    </row>
    <row r="1021" spans="1:33" ht="12.95" customHeight="1" x14ac:dyDescent="0.25">
      <c r="A1021" s="4"/>
      <c r="B1021" s="53"/>
      <c r="C1021" s="54"/>
      <c r="D1021" s="55" t="s">
        <v>32</v>
      </c>
      <c r="E1021" s="56"/>
      <c r="F1021" s="52"/>
      <c r="G1021" s="54"/>
      <c r="H1021" s="52"/>
      <c r="I1021" s="53"/>
      <c r="J1021" s="54"/>
      <c r="K1021" s="57">
        <v>14.57</v>
      </c>
      <c r="L1021" s="58"/>
      <c r="M1021" s="59"/>
      <c r="N1021" s="60">
        <v>1.6875</v>
      </c>
      <c r="O1021" s="61"/>
      <c r="P1021" s="62"/>
      <c r="Q1021" s="49">
        <v>1701</v>
      </c>
      <c r="R1021" s="50"/>
      <c r="S1021" s="50"/>
      <c r="T1021" s="51"/>
      <c r="U1021" s="52"/>
      <c r="V1021" s="53"/>
      <c r="W1021" s="53"/>
      <c r="X1021" s="54"/>
      <c r="Y1021" s="49">
        <v>1</v>
      </c>
      <c r="Z1021" s="50"/>
      <c r="AA1021" s="50"/>
      <c r="AB1021" s="51"/>
      <c r="AC1021" s="49">
        <v>1701</v>
      </c>
      <c r="AD1021" s="50"/>
      <c r="AE1021" s="51"/>
      <c r="AF1021" s="52"/>
      <c r="AG1021" s="54"/>
    </row>
    <row r="1022" spans="1:33" ht="12.95" customHeight="1" x14ac:dyDescent="0.25">
      <c r="A1022" s="4"/>
      <c r="B1022" s="53"/>
      <c r="C1022" s="54"/>
      <c r="D1022" s="55" t="s">
        <v>33</v>
      </c>
      <c r="E1022" s="56"/>
      <c r="F1022" s="52"/>
      <c r="G1022" s="54"/>
      <c r="H1022" s="52"/>
      <c r="I1022" s="53"/>
      <c r="J1022" s="54"/>
      <c r="K1022" s="57">
        <v>0.27</v>
      </c>
      <c r="L1022" s="58"/>
      <c r="M1022" s="59"/>
      <c r="N1022" s="60">
        <v>1.6875</v>
      </c>
      <c r="O1022" s="61"/>
      <c r="P1022" s="62"/>
      <c r="Q1022" s="49">
        <v>32</v>
      </c>
      <c r="R1022" s="50"/>
      <c r="S1022" s="50"/>
      <c r="T1022" s="51"/>
      <c r="U1022" s="52"/>
      <c r="V1022" s="53"/>
      <c r="W1022" s="53"/>
      <c r="X1022" s="54"/>
      <c r="Y1022" s="49">
        <v>1</v>
      </c>
      <c r="Z1022" s="50"/>
      <c r="AA1022" s="50"/>
      <c r="AB1022" s="51"/>
      <c r="AC1022" s="49">
        <v>32</v>
      </c>
      <c r="AD1022" s="50"/>
      <c r="AE1022" s="51"/>
      <c r="AF1022" s="52"/>
      <c r="AG1022" s="54"/>
    </row>
    <row r="1023" spans="1:33" ht="12.95" customHeight="1" x14ac:dyDescent="0.25">
      <c r="A1023" s="4"/>
      <c r="B1023" s="53"/>
      <c r="C1023" s="54"/>
      <c r="D1023" s="55" t="s">
        <v>34</v>
      </c>
      <c r="E1023" s="56"/>
      <c r="F1023" s="52"/>
      <c r="G1023" s="54"/>
      <c r="H1023" s="52"/>
      <c r="I1023" s="53"/>
      <c r="J1023" s="54"/>
      <c r="K1023" s="57">
        <v>1365.67</v>
      </c>
      <c r="L1023" s="58"/>
      <c r="M1023" s="59"/>
      <c r="N1023" s="49">
        <v>1</v>
      </c>
      <c r="O1023" s="50"/>
      <c r="P1023" s="51"/>
      <c r="Q1023" s="49">
        <v>94491</v>
      </c>
      <c r="R1023" s="50"/>
      <c r="S1023" s="50"/>
      <c r="T1023" s="51"/>
      <c r="U1023" s="52"/>
      <c r="V1023" s="53"/>
      <c r="W1023" s="53"/>
      <c r="X1023" s="54"/>
      <c r="Y1023" s="49">
        <v>1</v>
      </c>
      <c r="Z1023" s="50"/>
      <c r="AA1023" s="50"/>
      <c r="AB1023" s="51"/>
      <c r="AC1023" s="49">
        <v>94491</v>
      </c>
      <c r="AD1023" s="50"/>
      <c r="AE1023" s="51"/>
      <c r="AF1023" s="52"/>
      <c r="AG1023" s="54"/>
    </row>
    <row r="1024" spans="1:33" ht="12.95" customHeight="1" x14ac:dyDescent="0.25">
      <c r="A1024" s="4"/>
      <c r="B1024" s="53"/>
      <c r="C1024" s="54"/>
      <c r="D1024" s="55" t="s">
        <v>37</v>
      </c>
      <c r="E1024" s="56"/>
      <c r="F1024" s="52"/>
      <c r="G1024" s="54"/>
      <c r="H1024" s="52"/>
      <c r="I1024" s="53"/>
      <c r="J1024" s="54"/>
      <c r="K1024" s="57">
        <v>1.05</v>
      </c>
      <c r="L1024" s="58"/>
      <c r="M1024" s="59"/>
      <c r="N1024" s="52"/>
      <c r="O1024" s="53"/>
      <c r="P1024" s="54"/>
      <c r="Q1024" s="49">
        <v>54564</v>
      </c>
      <c r="R1024" s="50"/>
      <c r="S1024" s="50"/>
      <c r="T1024" s="51"/>
      <c r="U1024" s="52"/>
      <c r="V1024" s="53"/>
      <c r="W1024" s="53"/>
      <c r="X1024" s="54"/>
      <c r="Y1024" s="57">
        <v>1.05</v>
      </c>
      <c r="Z1024" s="58"/>
      <c r="AA1024" s="58"/>
      <c r="AB1024" s="59"/>
      <c r="AC1024" s="49">
        <v>54564</v>
      </c>
      <c r="AD1024" s="50"/>
      <c r="AE1024" s="51"/>
      <c r="AF1024" s="52"/>
      <c r="AG1024" s="54"/>
    </row>
    <row r="1025" spans="1:33" ht="12.95" customHeight="1" x14ac:dyDescent="0.25">
      <c r="A1025" s="4"/>
      <c r="B1025" s="53"/>
      <c r="C1025" s="54"/>
      <c r="D1025" s="55" t="s">
        <v>38</v>
      </c>
      <c r="E1025" s="56"/>
      <c r="F1025" s="52"/>
      <c r="G1025" s="54"/>
      <c r="H1025" s="52"/>
      <c r="I1025" s="53"/>
      <c r="J1025" s="54"/>
      <c r="K1025" s="57">
        <v>0.55000000000000004</v>
      </c>
      <c r="L1025" s="58"/>
      <c r="M1025" s="59"/>
      <c r="N1025" s="52"/>
      <c r="O1025" s="53"/>
      <c r="P1025" s="54"/>
      <c r="Q1025" s="49">
        <v>28581</v>
      </c>
      <c r="R1025" s="50"/>
      <c r="S1025" s="50"/>
      <c r="T1025" s="51"/>
      <c r="U1025" s="52"/>
      <c r="V1025" s="53"/>
      <c r="W1025" s="53"/>
      <c r="X1025" s="54"/>
      <c r="Y1025" s="57">
        <v>0.55000000000000004</v>
      </c>
      <c r="Z1025" s="58"/>
      <c r="AA1025" s="58"/>
      <c r="AB1025" s="59"/>
      <c r="AC1025" s="49">
        <v>28581</v>
      </c>
      <c r="AD1025" s="50"/>
      <c r="AE1025" s="51"/>
      <c r="AF1025" s="52"/>
      <c r="AG1025" s="54"/>
    </row>
    <row r="1026" spans="1:33" ht="12.95" customHeight="1" x14ac:dyDescent="0.25">
      <c r="A1026" s="4"/>
      <c r="B1026" s="53"/>
      <c r="C1026" s="54"/>
      <c r="D1026" s="55" t="s">
        <v>39</v>
      </c>
      <c r="E1026" s="56"/>
      <c r="F1026" s="52" t="s">
        <v>40</v>
      </c>
      <c r="G1026" s="54"/>
      <c r="H1026" s="64">
        <v>53.9</v>
      </c>
      <c r="I1026" s="77"/>
      <c r="J1026" s="65"/>
      <c r="K1026" s="55"/>
      <c r="L1026" s="63"/>
      <c r="M1026" s="56"/>
      <c r="N1026" s="60">
        <v>1.5525</v>
      </c>
      <c r="O1026" s="61"/>
      <c r="P1026" s="62"/>
      <c r="Q1026" s="55"/>
      <c r="R1026" s="63"/>
      <c r="S1026" s="63"/>
      <c r="T1026" s="56"/>
      <c r="U1026" s="55"/>
      <c r="V1026" s="63"/>
      <c r="W1026" s="63"/>
      <c r="X1026" s="56"/>
      <c r="Y1026" s="55"/>
      <c r="Z1026" s="63"/>
      <c r="AA1026" s="63"/>
      <c r="AB1026" s="56"/>
      <c r="AC1026" s="55"/>
      <c r="AD1026" s="63"/>
      <c r="AE1026" s="56"/>
      <c r="AF1026" s="64">
        <v>5789.8</v>
      </c>
      <c r="AG1026" s="65"/>
    </row>
    <row r="1027" spans="1:33" ht="11.85" customHeight="1" x14ac:dyDescent="0.25">
      <c r="A1027" s="4"/>
      <c r="B1027" s="53"/>
      <c r="C1027" s="53"/>
      <c r="D1027" s="63" t="s">
        <v>41</v>
      </c>
      <c r="E1027" s="63"/>
      <c r="F1027" s="53"/>
      <c r="G1027" s="53"/>
      <c r="H1027" s="53"/>
      <c r="I1027" s="53"/>
      <c r="J1027" s="53"/>
      <c r="K1027" s="53"/>
      <c r="L1027" s="53"/>
      <c r="M1027" s="53"/>
      <c r="N1027" s="53"/>
      <c r="O1027" s="53"/>
      <c r="P1027" s="53"/>
      <c r="Q1027" s="49">
        <v>231271</v>
      </c>
      <c r="R1027" s="50"/>
      <c r="S1027" s="50"/>
      <c r="T1027" s="51"/>
      <c r="U1027" s="52"/>
      <c r="V1027" s="53"/>
      <c r="W1027" s="53"/>
      <c r="X1027" s="53"/>
      <c r="Y1027" s="53"/>
      <c r="Z1027" s="53"/>
      <c r="AA1027" s="53"/>
      <c r="AB1027" s="53"/>
      <c r="AC1027" s="49">
        <v>231271</v>
      </c>
      <c r="AD1027" s="50"/>
      <c r="AE1027" s="51"/>
      <c r="AF1027" s="64">
        <v>5789.8</v>
      </c>
      <c r="AG1027" s="65"/>
    </row>
    <row r="1028" spans="1:33" ht="63.75" customHeight="1" x14ac:dyDescent="0.25">
      <c r="A1028" s="23">
        <v>88</v>
      </c>
      <c r="B1028" s="15" t="s">
        <v>205</v>
      </c>
      <c r="C1028" s="21"/>
      <c r="D1028" s="27" t="s">
        <v>206</v>
      </c>
      <c r="E1028" s="28"/>
      <c r="F1028" s="15" t="s">
        <v>208</v>
      </c>
      <c r="G1028" s="21"/>
      <c r="H1028" s="37">
        <v>1.01</v>
      </c>
      <c r="I1028" s="38"/>
      <c r="J1028" s="39"/>
      <c r="K1028" s="37">
        <v>5937.02</v>
      </c>
      <c r="L1028" s="38"/>
      <c r="M1028" s="39"/>
      <c r="N1028" s="15"/>
      <c r="O1028" s="16"/>
      <c r="P1028" s="16"/>
      <c r="Q1028" s="19">
        <v>9612</v>
      </c>
      <c r="R1028" s="19"/>
      <c r="S1028" s="19"/>
      <c r="T1028" s="19"/>
      <c r="U1028" s="16"/>
      <c r="V1028" s="16"/>
      <c r="W1028" s="16"/>
      <c r="X1028" s="16"/>
      <c r="Y1028" s="16"/>
      <c r="Z1028" s="16"/>
      <c r="AA1028" s="16"/>
      <c r="AB1028" s="16"/>
      <c r="AC1028" s="19">
        <v>9612</v>
      </c>
      <c r="AD1028" s="19"/>
      <c r="AE1028" s="19"/>
      <c r="AF1028" s="16"/>
      <c r="AG1028" s="21"/>
    </row>
    <row r="1029" spans="1:33" ht="99" customHeight="1" x14ac:dyDescent="0.25">
      <c r="A1029" s="24"/>
      <c r="B1029" s="25" t="s">
        <v>108</v>
      </c>
      <c r="C1029" s="26"/>
      <c r="D1029" s="29" t="s">
        <v>207</v>
      </c>
      <c r="E1029" s="30"/>
      <c r="F1029" s="17"/>
      <c r="G1029" s="22"/>
      <c r="H1029" s="40"/>
      <c r="I1029" s="41"/>
      <c r="J1029" s="42"/>
      <c r="K1029" s="40"/>
      <c r="L1029" s="41"/>
      <c r="M1029" s="42"/>
      <c r="N1029" s="17"/>
      <c r="O1029" s="18"/>
      <c r="P1029" s="18"/>
      <c r="Q1029" s="20"/>
      <c r="R1029" s="20"/>
      <c r="S1029" s="20"/>
      <c r="T1029" s="20"/>
      <c r="U1029" s="18"/>
      <c r="V1029" s="18"/>
      <c r="W1029" s="18"/>
      <c r="X1029" s="18"/>
      <c r="Y1029" s="18"/>
      <c r="Z1029" s="18"/>
      <c r="AA1029" s="18"/>
      <c r="AB1029" s="18"/>
      <c r="AC1029" s="20"/>
      <c r="AD1029" s="20"/>
      <c r="AE1029" s="20"/>
      <c r="AF1029" s="18"/>
      <c r="AG1029" s="22"/>
    </row>
    <row r="1030" spans="1:33" ht="43.9" customHeight="1" x14ac:dyDescent="0.25">
      <c r="A1030" s="4"/>
      <c r="B1030" s="53"/>
      <c r="C1030" s="54"/>
      <c r="D1030" s="55" t="s">
        <v>30</v>
      </c>
      <c r="E1030" s="56"/>
      <c r="F1030" s="52"/>
      <c r="G1030" s="54"/>
      <c r="H1030" s="52"/>
      <c r="I1030" s="53"/>
      <c r="J1030" s="54"/>
      <c r="K1030" s="57">
        <v>879.79</v>
      </c>
      <c r="L1030" s="58"/>
      <c r="M1030" s="59"/>
      <c r="N1030" s="60">
        <v>1.5525</v>
      </c>
      <c r="O1030" s="61"/>
      <c r="P1030" s="62"/>
      <c r="Q1030" s="49">
        <v>1380</v>
      </c>
      <c r="R1030" s="50"/>
      <c r="S1030" s="50"/>
      <c r="T1030" s="51"/>
      <c r="U1030" s="52" t="s">
        <v>152</v>
      </c>
      <c r="V1030" s="53"/>
      <c r="W1030" s="53"/>
      <c r="X1030" s="54"/>
      <c r="Y1030" s="49">
        <v>1</v>
      </c>
      <c r="Z1030" s="50"/>
      <c r="AA1030" s="50"/>
      <c r="AB1030" s="51"/>
      <c r="AC1030" s="49">
        <v>1380</v>
      </c>
      <c r="AD1030" s="50"/>
      <c r="AE1030" s="51"/>
      <c r="AF1030" s="52"/>
      <c r="AG1030" s="54"/>
    </row>
    <row r="1031" spans="1:33" ht="12.95" customHeight="1" x14ac:dyDescent="0.25">
      <c r="A1031" s="4"/>
      <c r="B1031" s="53"/>
      <c r="C1031" s="54"/>
      <c r="D1031" s="55" t="s">
        <v>32</v>
      </c>
      <c r="E1031" s="56"/>
      <c r="F1031" s="52"/>
      <c r="G1031" s="54"/>
      <c r="H1031" s="52"/>
      <c r="I1031" s="53"/>
      <c r="J1031" s="54"/>
      <c r="K1031" s="57">
        <v>20.05</v>
      </c>
      <c r="L1031" s="58"/>
      <c r="M1031" s="59"/>
      <c r="N1031" s="60">
        <v>1.6875</v>
      </c>
      <c r="O1031" s="61"/>
      <c r="P1031" s="62"/>
      <c r="Q1031" s="49">
        <v>34</v>
      </c>
      <c r="R1031" s="50"/>
      <c r="S1031" s="50"/>
      <c r="T1031" s="51"/>
      <c r="U1031" s="52"/>
      <c r="V1031" s="53"/>
      <c r="W1031" s="53"/>
      <c r="X1031" s="54"/>
      <c r="Y1031" s="49">
        <v>1</v>
      </c>
      <c r="Z1031" s="50"/>
      <c r="AA1031" s="50"/>
      <c r="AB1031" s="51"/>
      <c r="AC1031" s="49">
        <v>34</v>
      </c>
      <c r="AD1031" s="50"/>
      <c r="AE1031" s="51"/>
      <c r="AF1031" s="52"/>
      <c r="AG1031" s="54"/>
    </row>
    <row r="1032" spans="1:33" ht="12.95" customHeight="1" x14ac:dyDescent="0.25">
      <c r="A1032" s="4"/>
      <c r="B1032" s="53"/>
      <c r="C1032" s="54"/>
      <c r="D1032" s="55" t="s">
        <v>33</v>
      </c>
      <c r="E1032" s="56"/>
      <c r="F1032" s="52"/>
      <c r="G1032" s="54"/>
      <c r="H1032" s="52"/>
      <c r="I1032" s="53"/>
      <c r="J1032" s="54"/>
      <c r="K1032" s="49">
        <v>0</v>
      </c>
      <c r="L1032" s="50"/>
      <c r="M1032" s="51"/>
      <c r="N1032" s="60">
        <v>1.6875</v>
      </c>
      <c r="O1032" s="61"/>
      <c r="P1032" s="62"/>
      <c r="Q1032" s="49">
        <v>0</v>
      </c>
      <c r="R1032" s="50"/>
      <c r="S1032" s="50"/>
      <c r="T1032" s="51"/>
      <c r="U1032" s="52"/>
      <c r="V1032" s="53"/>
      <c r="W1032" s="53"/>
      <c r="X1032" s="54"/>
      <c r="Y1032" s="49">
        <v>1</v>
      </c>
      <c r="Z1032" s="50"/>
      <c r="AA1032" s="50"/>
      <c r="AB1032" s="51"/>
      <c r="AC1032" s="49">
        <v>0</v>
      </c>
      <c r="AD1032" s="50"/>
      <c r="AE1032" s="51"/>
      <c r="AF1032" s="52"/>
      <c r="AG1032" s="54"/>
    </row>
    <row r="1033" spans="1:33" ht="12.95" customHeight="1" x14ac:dyDescent="0.25">
      <c r="A1033" s="4"/>
      <c r="B1033" s="53"/>
      <c r="C1033" s="54"/>
      <c r="D1033" s="55" t="s">
        <v>34</v>
      </c>
      <c r="E1033" s="56"/>
      <c r="F1033" s="52"/>
      <c r="G1033" s="54"/>
      <c r="H1033" s="52"/>
      <c r="I1033" s="53"/>
      <c r="J1033" s="54"/>
      <c r="K1033" s="57">
        <v>5037.18</v>
      </c>
      <c r="L1033" s="58"/>
      <c r="M1033" s="59"/>
      <c r="N1033" s="49">
        <v>1</v>
      </c>
      <c r="O1033" s="50"/>
      <c r="P1033" s="51"/>
      <c r="Q1033" s="49">
        <v>5088</v>
      </c>
      <c r="R1033" s="50"/>
      <c r="S1033" s="50"/>
      <c r="T1033" s="51"/>
      <c r="U1033" s="52"/>
      <c r="V1033" s="53"/>
      <c r="W1033" s="53"/>
      <c r="X1033" s="54"/>
      <c r="Y1033" s="49">
        <v>1</v>
      </c>
      <c r="Z1033" s="50"/>
      <c r="AA1033" s="50"/>
      <c r="AB1033" s="51"/>
      <c r="AC1033" s="49">
        <v>5088</v>
      </c>
      <c r="AD1033" s="50"/>
      <c r="AE1033" s="51"/>
      <c r="AF1033" s="52"/>
      <c r="AG1033" s="54"/>
    </row>
    <row r="1034" spans="1:33" ht="30" customHeight="1" x14ac:dyDescent="0.25">
      <c r="A1034" s="7">
        <v>88.1</v>
      </c>
      <c r="B1034" s="52" t="s">
        <v>209</v>
      </c>
      <c r="C1034" s="54"/>
      <c r="D1034" s="55" t="s">
        <v>210</v>
      </c>
      <c r="E1034" s="56"/>
      <c r="F1034" s="52" t="s">
        <v>74</v>
      </c>
      <c r="G1034" s="54"/>
      <c r="H1034" s="57">
        <v>-112.11</v>
      </c>
      <c r="I1034" s="58"/>
      <c r="J1034" s="59"/>
      <c r="K1034" s="66">
        <v>15</v>
      </c>
      <c r="L1034" s="67"/>
      <c r="M1034" s="68"/>
      <c r="N1034" s="90">
        <v>-111</v>
      </c>
      <c r="O1034" s="91"/>
      <c r="P1034" s="92"/>
      <c r="Q1034" s="66">
        <v>-1682</v>
      </c>
      <c r="R1034" s="67"/>
      <c r="S1034" s="67"/>
      <c r="T1034" s="68"/>
      <c r="U1034" s="52"/>
      <c r="V1034" s="53"/>
      <c r="W1034" s="53"/>
      <c r="X1034" s="54"/>
      <c r="Y1034" s="49">
        <v>1</v>
      </c>
      <c r="Z1034" s="50"/>
      <c r="AA1034" s="50"/>
      <c r="AB1034" s="51"/>
      <c r="AC1034" s="66">
        <v>-1682</v>
      </c>
      <c r="AD1034" s="67"/>
      <c r="AE1034" s="68"/>
      <c r="AF1034" s="55"/>
      <c r="AG1034" s="56"/>
    </row>
    <row r="1035" spans="1:33" ht="28.5" customHeight="1" x14ac:dyDescent="0.25">
      <c r="A1035" s="7">
        <v>88.2</v>
      </c>
      <c r="B1035" s="52" t="s">
        <v>211</v>
      </c>
      <c r="C1035" s="54"/>
      <c r="D1035" s="55" t="s">
        <v>212</v>
      </c>
      <c r="E1035" s="56"/>
      <c r="F1035" s="52" t="s">
        <v>74</v>
      </c>
      <c r="G1035" s="54"/>
      <c r="H1035" s="57">
        <v>112.11</v>
      </c>
      <c r="I1035" s="58"/>
      <c r="J1035" s="59"/>
      <c r="K1035" s="57">
        <v>20.47</v>
      </c>
      <c r="L1035" s="58"/>
      <c r="M1035" s="59"/>
      <c r="N1035" s="90">
        <v>111</v>
      </c>
      <c r="O1035" s="91"/>
      <c r="P1035" s="92"/>
      <c r="Q1035" s="66">
        <v>2295</v>
      </c>
      <c r="R1035" s="67"/>
      <c r="S1035" s="67"/>
      <c r="T1035" s="68"/>
      <c r="U1035" s="52"/>
      <c r="V1035" s="53"/>
      <c r="W1035" s="53"/>
      <c r="X1035" s="54"/>
      <c r="Y1035" s="49">
        <v>1</v>
      </c>
      <c r="Z1035" s="50"/>
      <c r="AA1035" s="50"/>
      <c r="AB1035" s="51"/>
      <c r="AC1035" s="66">
        <v>2295</v>
      </c>
      <c r="AD1035" s="67"/>
      <c r="AE1035" s="68"/>
      <c r="AF1035" s="55"/>
      <c r="AG1035" s="56"/>
    </row>
    <row r="1036" spans="1:33" ht="12.95" customHeight="1" x14ac:dyDescent="0.25">
      <c r="A1036" s="4"/>
      <c r="B1036" s="53"/>
      <c r="C1036" s="54"/>
      <c r="D1036" s="55" t="s">
        <v>37</v>
      </c>
      <c r="E1036" s="56"/>
      <c r="F1036" s="52"/>
      <c r="G1036" s="54"/>
      <c r="H1036" s="52"/>
      <c r="I1036" s="53"/>
      <c r="J1036" s="54"/>
      <c r="K1036" s="57">
        <v>1.18</v>
      </c>
      <c r="L1036" s="58"/>
      <c r="M1036" s="59"/>
      <c r="N1036" s="52"/>
      <c r="O1036" s="53"/>
      <c r="P1036" s="54"/>
      <c r="Q1036" s="49">
        <v>1628</v>
      </c>
      <c r="R1036" s="50"/>
      <c r="S1036" s="50"/>
      <c r="T1036" s="51"/>
      <c r="U1036" s="52"/>
      <c r="V1036" s="53"/>
      <c r="W1036" s="53"/>
      <c r="X1036" s="54"/>
      <c r="Y1036" s="57">
        <v>1.18</v>
      </c>
      <c r="Z1036" s="58"/>
      <c r="AA1036" s="58"/>
      <c r="AB1036" s="59"/>
      <c r="AC1036" s="49">
        <v>1628</v>
      </c>
      <c r="AD1036" s="50"/>
      <c r="AE1036" s="51"/>
      <c r="AF1036" s="52"/>
      <c r="AG1036" s="54"/>
    </row>
    <row r="1037" spans="1:33" ht="12.95" customHeight="1" x14ac:dyDescent="0.25">
      <c r="A1037" s="4"/>
      <c r="B1037" s="53"/>
      <c r="C1037" s="54"/>
      <c r="D1037" s="55" t="s">
        <v>38</v>
      </c>
      <c r="E1037" s="56"/>
      <c r="F1037" s="52"/>
      <c r="G1037" s="54"/>
      <c r="H1037" s="52"/>
      <c r="I1037" s="53"/>
      <c r="J1037" s="54"/>
      <c r="K1037" s="57">
        <v>0.63</v>
      </c>
      <c r="L1037" s="58"/>
      <c r="M1037" s="59"/>
      <c r="N1037" s="52"/>
      <c r="O1037" s="53"/>
      <c r="P1037" s="54"/>
      <c r="Q1037" s="49">
        <v>869</v>
      </c>
      <c r="R1037" s="50"/>
      <c r="S1037" s="50"/>
      <c r="T1037" s="51"/>
      <c r="U1037" s="52"/>
      <c r="V1037" s="53"/>
      <c r="W1037" s="53"/>
      <c r="X1037" s="54"/>
      <c r="Y1037" s="57">
        <v>0.63</v>
      </c>
      <c r="Z1037" s="58"/>
      <c r="AA1037" s="58"/>
      <c r="AB1037" s="59"/>
      <c r="AC1037" s="49">
        <v>869</v>
      </c>
      <c r="AD1037" s="50"/>
      <c r="AE1037" s="51"/>
      <c r="AF1037" s="52"/>
      <c r="AG1037" s="54"/>
    </row>
    <row r="1038" spans="1:33" ht="12.95" customHeight="1" x14ac:dyDescent="0.25">
      <c r="A1038" s="4"/>
      <c r="B1038" s="53"/>
      <c r="C1038" s="54"/>
      <c r="D1038" s="55" t="s">
        <v>39</v>
      </c>
      <c r="E1038" s="56"/>
      <c r="F1038" s="52" t="s">
        <v>40</v>
      </c>
      <c r="G1038" s="54"/>
      <c r="H1038" s="49">
        <v>97</v>
      </c>
      <c r="I1038" s="50"/>
      <c r="J1038" s="51"/>
      <c r="K1038" s="55"/>
      <c r="L1038" s="63"/>
      <c r="M1038" s="56"/>
      <c r="N1038" s="60">
        <v>1.5525</v>
      </c>
      <c r="O1038" s="61"/>
      <c r="P1038" s="62"/>
      <c r="Q1038" s="55"/>
      <c r="R1038" s="63"/>
      <c r="S1038" s="63"/>
      <c r="T1038" s="56"/>
      <c r="U1038" s="55"/>
      <c r="V1038" s="63"/>
      <c r="W1038" s="63"/>
      <c r="X1038" s="56"/>
      <c r="Y1038" s="55"/>
      <c r="Z1038" s="63"/>
      <c r="AA1038" s="63"/>
      <c r="AB1038" s="56"/>
      <c r="AC1038" s="55"/>
      <c r="AD1038" s="63"/>
      <c r="AE1038" s="56"/>
      <c r="AF1038" s="64">
        <v>152.1</v>
      </c>
      <c r="AG1038" s="65"/>
    </row>
    <row r="1039" spans="1:33" ht="11.85" customHeight="1" x14ac:dyDescent="0.25">
      <c r="A1039" s="4"/>
      <c r="B1039" s="53"/>
      <c r="C1039" s="53"/>
      <c r="D1039" s="63" t="s">
        <v>41</v>
      </c>
      <c r="E1039" s="63"/>
      <c r="F1039" s="53"/>
      <c r="G1039" s="53"/>
      <c r="H1039" s="53"/>
      <c r="I1039" s="53"/>
      <c r="J1039" s="53"/>
      <c r="K1039" s="53"/>
      <c r="L1039" s="53"/>
      <c r="M1039" s="53"/>
      <c r="N1039" s="53"/>
      <c r="O1039" s="53"/>
      <c r="P1039" s="53"/>
      <c r="Q1039" s="49">
        <v>9612</v>
      </c>
      <c r="R1039" s="50"/>
      <c r="S1039" s="50"/>
      <c r="T1039" s="51"/>
      <c r="U1039" s="52"/>
      <c r="V1039" s="53"/>
      <c r="W1039" s="53"/>
      <c r="X1039" s="53"/>
      <c r="Y1039" s="53"/>
      <c r="Z1039" s="53"/>
      <c r="AA1039" s="53"/>
      <c r="AB1039" s="53"/>
      <c r="AC1039" s="49">
        <v>9612</v>
      </c>
      <c r="AD1039" s="50"/>
      <c r="AE1039" s="51"/>
      <c r="AF1039" s="64">
        <v>152.1</v>
      </c>
      <c r="AG1039" s="65"/>
    </row>
    <row r="1040" spans="1:33" ht="73.5" customHeight="1" x14ac:dyDescent="0.25">
      <c r="A1040" s="23">
        <v>89</v>
      </c>
      <c r="B1040" s="15" t="s">
        <v>213</v>
      </c>
      <c r="C1040" s="21"/>
      <c r="D1040" s="27" t="s">
        <v>214</v>
      </c>
      <c r="E1040" s="28"/>
      <c r="F1040" s="15" t="s">
        <v>111</v>
      </c>
      <c r="G1040" s="21"/>
      <c r="H1040" s="37">
        <v>1.01</v>
      </c>
      <c r="I1040" s="38"/>
      <c r="J1040" s="39"/>
      <c r="K1040" s="37">
        <v>1841.7599999999998</v>
      </c>
      <c r="L1040" s="38"/>
      <c r="M1040" s="39"/>
      <c r="N1040" s="15"/>
      <c r="O1040" s="16"/>
      <c r="P1040" s="16"/>
      <c r="Q1040" s="19">
        <v>5948</v>
      </c>
      <c r="R1040" s="19"/>
      <c r="S1040" s="19"/>
      <c r="T1040" s="19"/>
      <c r="U1040" s="16"/>
      <c r="V1040" s="16"/>
      <c r="W1040" s="16"/>
      <c r="X1040" s="16"/>
      <c r="Y1040" s="16"/>
      <c r="Z1040" s="16"/>
      <c r="AA1040" s="16"/>
      <c r="AB1040" s="16"/>
      <c r="AC1040" s="19">
        <v>5948</v>
      </c>
      <c r="AD1040" s="19"/>
      <c r="AE1040" s="19"/>
      <c r="AF1040" s="16"/>
      <c r="AG1040" s="21"/>
    </row>
    <row r="1041" spans="1:33" ht="86.25" customHeight="1" x14ac:dyDescent="0.25">
      <c r="A1041" s="24"/>
      <c r="B1041" s="25" t="s">
        <v>108</v>
      </c>
      <c r="C1041" s="26"/>
      <c r="D1041" s="29" t="s">
        <v>215</v>
      </c>
      <c r="E1041" s="30"/>
      <c r="F1041" s="17"/>
      <c r="G1041" s="22"/>
      <c r="H1041" s="40"/>
      <c r="I1041" s="41"/>
      <c r="J1041" s="42"/>
      <c r="K1041" s="40"/>
      <c r="L1041" s="41"/>
      <c r="M1041" s="42"/>
      <c r="N1041" s="17"/>
      <c r="O1041" s="18"/>
      <c r="P1041" s="18"/>
      <c r="Q1041" s="20"/>
      <c r="R1041" s="20"/>
      <c r="S1041" s="20"/>
      <c r="T1041" s="20"/>
      <c r="U1041" s="18"/>
      <c r="V1041" s="18"/>
      <c r="W1041" s="18"/>
      <c r="X1041" s="18"/>
      <c r="Y1041" s="18"/>
      <c r="Z1041" s="18"/>
      <c r="AA1041" s="18"/>
      <c r="AB1041" s="18"/>
      <c r="AC1041" s="20"/>
      <c r="AD1041" s="20"/>
      <c r="AE1041" s="20"/>
      <c r="AF1041" s="18"/>
      <c r="AG1041" s="22"/>
    </row>
    <row r="1042" spans="1:33" ht="23.25" customHeight="1" x14ac:dyDescent="0.25">
      <c r="A1042" s="4"/>
      <c r="B1042" s="53"/>
      <c r="C1042" s="54"/>
      <c r="D1042" s="55" t="s">
        <v>30</v>
      </c>
      <c r="E1042" s="56"/>
      <c r="F1042" s="52"/>
      <c r="G1042" s="54"/>
      <c r="H1042" s="52"/>
      <c r="I1042" s="53"/>
      <c r="J1042" s="54"/>
      <c r="K1042" s="57">
        <v>537.57000000000005</v>
      </c>
      <c r="L1042" s="58"/>
      <c r="M1042" s="59"/>
      <c r="N1042" s="60">
        <v>1.5525</v>
      </c>
      <c r="O1042" s="61"/>
      <c r="P1042" s="62"/>
      <c r="Q1042" s="49">
        <v>843</v>
      </c>
      <c r="R1042" s="50"/>
      <c r="S1042" s="50"/>
      <c r="T1042" s="51"/>
      <c r="U1042" s="52" t="s">
        <v>31</v>
      </c>
      <c r="V1042" s="53"/>
      <c r="W1042" s="53"/>
      <c r="X1042" s="54"/>
      <c r="Y1042" s="49">
        <v>1</v>
      </c>
      <c r="Z1042" s="50"/>
      <c r="AA1042" s="50"/>
      <c r="AB1042" s="51"/>
      <c r="AC1042" s="49">
        <v>843</v>
      </c>
      <c r="AD1042" s="50"/>
      <c r="AE1042" s="51"/>
      <c r="AF1042" s="52"/>
      <c r="AG1042" s="54"/>
    </row>
    <row r="1043" spans="1:33" ht="12.95" customHeight="1" x14ac:dyDescent="0.25">
      <c r="A1043" s="4"/>
      <c r="B1043" s="53"/>
      <c r="C1043" s="54"/>
      <c r="D1043" s="55" t="s">
        <v>32</v>
      </c>
      <c r="E1043" s="56"/>
      <c r="F1043" s="52"/>
      <c r="G1043" s="54"/>
      <c r="H1043" s="52"/>
      <c r="I1043" s="53"/>
      <c r="J1043" s="54"/>
      <c r="K1043" s="57">
        <v>12.83</v>
      </c>
      <c r="L1043" s="58"/>
      <c r="M1043" s="59"/>
      <c r="N1043" s="60">
        <v>1.6875</v>
      </c>
      <c r="O1043" s="61"/>
      <c r="P1043" s="62"/>
      <c r="Q1043" s="49">
        <v>22</v>
      </c>
      <c r="R1043" s="50"/>
      <c r="S1043" s="50"/>
      <c r="T1043" s="51"/>
      <c r="U1043" s="52"/>
      <c r="V1043" s="53"/>
      <c r="W1043" s="53"/>
      <c r="X1043" s="54"/>
      <c r="Y1043" s="49">
        <v>1</v>
      </c>
      <c r="Z1043" s="50"/>
      <c r="AA1043" s="50"/>
      <c r="AB1043" s="51"/>
      <c r="AC1043" s="49">
        <v>22</v>
      </c>
      <c r="AD1043" s="50"/>
      <c r="AE1043" s="51"/>
      <c r="AF1043" s="52"/>
      <c r="AG1043" s="54"/>
    </row>
    <row r="1044" spans="1:33" ht="12.95" customHeight="1" x14ac:dyDescent="0.25">
      <c r="A1044" s="4"/>
      <c r="B1044" s="53"/>
      <c r="C1044" s="54"/>
      <c r="D1044" s="55" t="s">
        <v>33</v>
      </c>
      <c r="E1044" s="56"/>
      <c r="F1044" s="52"/>
      <c r="G1044" s="54"/>
      <c r="H1044" s="52"/>
      <c r="I1044" s="53"/>
      <c r="J1044" s="54"/>
      <c r="K1044" s="57">
        <v>0.27</v>
      </c>
      <c r="L1044" s="58"/>
      <c r="M1044" s="59"/>
      <c r="N1044" s="60">
        <v>1.6875</v>
      </c>
      <c r="O1044" s="61"/>
      <c r="P1044" s="62"/>
      <c r="Q1044" s="49">
        <v>0</v>
      </c>
      <c r="R1044" s="50"/>
      <c r="S1044" s="50"/>
      <c r="T1044" s="51"/>
      <c r="U1044" s="52"/>
      <c r="V1044" s="53"/>
      <c r="W1044" s="53"/>
      <c r="X1044" s="54"/>
      <c r="Y1044" s="49">
        <v>1</v>
      </c>
      <c r="Z1044" s="50"/>
      <c r="AA1044" s="50"/>
      <c r="AB1044" s="51"/>
      <c r="AC1044" s="49">
        <v>0</v>
      </c>
      <c r="AD1044" s="50"/>
      <c r="AE1044" s="51"/>
      <c r="AF1044" s="52"/>
      <c r="AG1044" s="54"/>
    </row>
    <row r="1045" spans="1:33" ht="12.95" customHeight="1" x14ac:dyDescent="0.25">
      <c r="A1045" s="4"/>
      <c r="B1045" s="53"/>
      <c r="C1045" s="54"/>
      <c r="D1045" s="55" t="s">
        <v>34</v>
      </c>
      <c r="E1045" s="56"/>
      <c r="F1045" s="52"/>
      <c r="G1045" s="54"/>
      <c r="H1045" s="52"/>
      <c r="I1045" s="53"/>
      <c r="J1045" s="54"/>
      <c r="K1045" s="57">
        <v>1291.3599999999999</v>
      </c>
      <c r="L1045" s="58"/>
      <c r="M1045" s="59"/>
      <c r="N1045" s="49">
        <v>1</v>
      </c>
      <c r="O1045" s="50"/>
      <c r="P1045" s="51"/>
      <c r="Q1045" s="49">
        <v>1304</v>
      </c>
      <c r="R1045" s="50"/>
      <c r="S1045" s="50"/>
      <c r="T1045" s="51"/>
      <c r="U1045" s="52"/>
      <c r="V1045" s="53"/>
      <c r="W1045" s="53"/>
      <c r="X1045" s="54"/>
      <c r="Y1045" s="49">
        <v>1</v>
      </c>
      <c r="Z1045" s="50"/>
      <c r="AA1045" s="50"/>
      <c r="AB1045" s="51"/>
      <c r="AC1045" s="49">
        <v>1304</v>
      </c>
      <c r="AD1045" s="50"/>
      <c r="AE1045" s="51"/>
      <c r="AF1045" s="52"/>
      <c r="AG1045" s="54"/>
    </row>
    <row r="1046" spans="1:33" ht="30" customHeight="1" x14ac:dyDescent="0.25">
      <c r="A1046" s="7">
        <v>89.1</v>
      </c>
      <c r="B1046" s="52" t="s">
        <v>139</v>
      </c>
      <c r="C1046" s="54"/>
      <c r="D1046" s="55" t="s">
        <v>140</v>
      </c>
      <c r="E1046" s="56"/>
      <c r="F1046" s="52" t="s">
        <v>68</v>
      </c>
      <c r="G1046" s="54"/>
      <c r="H1046" s="105">
        <v>-6.9690000000000002E-2</v>
      </c>
      <c r="I1046" s="106"/>
      <c r="J1046" s="107"/>
      <c r="K1046" s="66">
        <v>15481</v>
      </c>
      <c r="L1046" s="67"/>
      <c r="M1046" s="68"/>
      <c r="N1046" s="87">
        <v>-6.9000000000000006E-2</v>
      </c>
      <c r="O1046" s="88"/>
      <c r="P1046" s="89"/>
      <c r="Q1046" s="66">
        <v>-1079</v>
      </c>
      <c r="R1046" s="67"/>
      <c r="S1046" s="67"/>
      <c r="T1046" s="68"/>
      <c r="U1046" s="52"/>
      <c r="V1046" s="53"/>
      <c r="W1046" s="53"/>
      <c r="X1046" s="54"/>
      <c r="Y1046" s="49">
        <v>1</v>
      </c>
      <c r="Z1046" s="50"/>
      <c r="AA1046" s="50"/>
      <c r="AB1046" s="51"/>
      <c r="AC1046" s="66">
        <v>-1079</v>
      </c>
      <c r="AD1046" s="67"/>
      <c r="AE1046" s="68"/>
      <c r="AF1046" s="55"/>
      <c r="AG1046" s="56"/>
    </row>
    <row r="1047" spans="1:33" ht="41.25" customHeight="1" x14ac:dyDescent="0.25">
      <c r="A1047" s="7">
        <v>89.2</v>
      </c>
      <c r="B1047" s="52" t="s">
        <v>275</v>
      </c>
      <c r="C1047" s="54"/>
      <c r="D1047" s="55" t="s">
        <v>82</v>
      </c>
      <c r="E1047" s="56"/>
      <c r="F1047" s="52" t="s">
        <v>74</v>
      </c>
      <c r="G1047" s="54"/>
      <c r="H1047" s="49">
        <v>101</v>
      </c>
      <c r="I1047" s="50"/>
      <c r="J1047" s="51"/>
      <c r="K1047" s="57">
        <v>34.74</v>
      </c>
      <c r="L1047" s="58"/>
      <c r="M1047" s="59"/>
      <c r="N1047" s="90">
        <v>100</v>
      </c>
      <c r="O1047" s="91"/>
      <c r="P1047" s="92"/>
      <c r="Q1047" s="66">
        <v>3509</v>
      </c>
      <c r="R1047" s="67"/>
      <c r="S1047" s="67"/>
      <c r="T1047" s="68"/>
      <c r="U1047" s="52"/>
      <c r="V1047" s="53"/>
      <c r="W1047" s="53"/>
      <c r="X1047" s="54"/>
      <c r="Y1047" s="49">
        <v>1</v>
      </c>
      <c r="Z1047" s="50"/>
      <c r="AA1047" s="50"/>
      <c r="AB1047" s="51"/>
      <c r="AC1047" s="66">
        <v>3509</v>
      </c>
      <c r="AD1047" s="67"/>
      <c r="AE1047" s="68"/>
      <c r="AF1047" s="55"/>
      <c r="AG1047" s="56"/>
    </row>
    <row r="1048" spans="1:33" ht="12.95" customHeight="1" x14ac:dyDescent="0.25">
      <c r="A1048" s="4"/>
      <c r="B1048" s="53"/>
      <c r="C1048" s="54"/>
      <c r="D1048" s="55" t="s">
        <v>37</v>
      </c>
      <c r="E1048" s="56"/>
      <c r="F1048" s="52"/>
      <c r="G1048" s="54"/>
      <c r="H1048" s="52"/>
      <c r="I1048" s="53"/>
      <c r="J1048" s="54"/>
      <c r="K1048" s="57">
        <v>1.05</v>
      </c>
      <c r="L1048" s="58"/>
      <c r="M1048" s="59"/>
      <c r="N1048" s="52"/>
      <c r="O1048" s="53"/>
      <c r="P1048" s="54"/>
      <c r="Q1048" s="49">
        <v>885</v>
      </c>
      <c r="R1048" s="50"/>
      <c r="S1048" s="50"/>
      <c r="T1048" s="51"/>
      <c r="U1048" s="52"/>
      <c r="V1048" s="53"/>
      <c r="W1048" s="53"/>
      <c r="X1048" s="54"/>
      <c r="Y1048" s="57">
        <v>1.05</v>
      </c>
      <c r="Z1048" s="58"/>
      <c r="AA1048" s="58"/>
      <c r="AB1048" s="59"/>
      <c r="AC1048" s="49">
        <v>885</v>
      </c>
      <c r="AD1048" s="50"/>
      <c r="AE1048" s="51"/>
      <c r="AF1048" s="52"/>
      <c r="AG1048" s="54"/>
    </row>
    <row r="1049" spans="1:33" ht="12.95" customHeight="1" x14ac:dyDescent="0.25">
      <c r="A1049" s="4"/>
      <c r="B1049" s="53"/>
      <c r="C1049" s="54"/>
      <c r="D1049" s="55" t="s">
        <v>38</v>
      </c>
      <c r="E1049" s="56"/>
      <c r="F1049" s="52"/>
      <c r="G1049" s="54"/>
      <c r="H1049" s="52"/>
      <c r="I1049" s="53"/>
      <c r="J1049" s="54"/>
      <c r="K1049" s="57">
        <v>0.55000000000000004</v>
      </c>
      <c r="L1049" s="58"/>
      <c r="M1049" s="59"/>
      <c r="N1049" s="52"/>
      <c r="O1049" s="53"/>
      <c r="P1049" s="54"/>
      <c r="Q1049" s="49">
        <v>464</v>
      </c>
      <c r="R1049" s="50"/>
      <c r="S1049" s="50"/>
      <c r="T1049" s="51"/>
      <c r="U1049" s="52"/>
      <c r="V1049" s="53"/>
      <c r="W1049" s="53"/>
      <c r="X1049" s="54"/>
      <c r="Y1049" s="57">
        <v>0.55000000000000004</v>
      </c>
      <c r="Z1049" s="58"/>
      <c r="AA1049" s="58"/>
      <c r="AB1049" s="59"/>
      <c r="AC1049" s="49">
        <v>464</v>
      </c>
      <c r="AD1049" s="50"/>
      <c r="AE1049" s="51"/>
      <c r="AF1049" s="52"/>
      <c r="AG1049" s="54"/>
    </row>
    <row r="1050" spans="1:33" ht="12.95" customHeight="1" x14ac:dyDescent="0.25">
      <c r="A1050" s="4"/>
      <c r="B1050" s="53"/>
      <c r="C1050" s="54"/>
      <c r="D1050" s="55" t="s">
        <v>39</v>
      </c>
      <c r="E1050" s="56"/>
      <c r="F1050" s="52" t="s">
        <v>40</v>
      </c>
      <c r="G1050" s="54"/>
      <c r="H1050" s="57">
        <v>55.88</v>
      </c>
      <c r="I1050" s="58"/>
      <c r="J1050" s="59"/>
      <c r="K1050" s="55"/>
      <c r="L1050" s="63"/>
      <c r="M1050" s="56"/>
      <c r="N1050" s="60">
        <v>1.5525</v>
      </c>
      <c r="O1050" s="61"/>
      <c r="P1050" s="62"/>
      <c r="Q1050" s="55"/>
      <c r="R1050" s="63"/>
      <c r="S1050" s="63"/>
      <c r="T1050" s="56"/>
      <c r="U1050" s="55"/>
      <c r="V1050" s="63"/>
      <c r="W1050" s="63"/>
      <c r="X1050" s="56"/>
      <c r="Y1050" s="55"/>
      <c r="Z1050" s="63"/>
      <c r="AA1050" s="63"/>
      <c r="AB1050" s="56"/>
      <c r="AC1050" s="55"/>
      <c r="AD1050" s="63"/>
      <c r="AE1050" s="56"/>
      <c r="AF1050" s="57">
        <v>87.62</v>
      </c>
      <c r="AG1050" s="59"/>
    </row>
    <row r="1051" spans="1:33" ht="11.85" customHeight="1" x14ac:dyDescent="0.25">
      <c r="A1051" s="4"/>
      <c r="B1051" s="53"/>
      <c r="C1051" s="53"/>
      <c r="D1051" s="63" t="s">
        <v>41</v>
      </c>
      <c r="E1051" s="63"/>
      <c r="F1051" s="53"/>
      <c r="G1051" s="53"/>
      <c r="H1051" s="53"/>
      <c r="I1051" s="53"/>
      <c r="J1051" s="53"/>
      <c r="K1051" s="53"/>
      <c r="L1051" s="53"/>
      <c r="M1051" s="53"/>
      <c r="N1051" s="53"/>
      <c r="O1051" s="53"/>
      <c r="P1051" s="53"/>
      <c r="Q1051" s="49">
        <v>5948</v>
      </c>
      <c r="R1051" s="50"/>
      <c r="S1051" s="50"/>
      <c r="T1051" s="51"/>
      <c r="U1051" s="52"/>
      <c r="V1051" s="53"/>
      <c r="W1051" s="53"/>
      <c r="X1051" s="53"/>
      <c r="Y1051" s="53"/>
      <c r="Z1051" s="53"/>
      <c r="AA1051" s="53"/>
      <c r="AB1051" s="53"/>
      <c r="AC1051" s="49">
        <v>5948</v>
      </c>
      <c r="AD1051" s="50"/>
      <c r="AE1051" s="51"/>
      <c r="AF1051" s="57">
        <v>87.62</v>
      </c>
      <c r="AG1051" s="59"/>
    </row>
    <row r="1052" spans="1:33" ht="73.5" customHeight="1" x14ac:dyDescent="0.25">
      <c r="A1052" s="23">
        <v>90</v>
      </c>
      <c r="B1052" s="15" t="s">
        <v>216</v>
      </c>
      <c r="C1052" s="21"/>
      <c r="D1052" s="27" t="s">
        <v>217</v>
      </c>
      <c r="E1052" s="28"/>
      <c r="F1052" s="15" t="s">
        <v>29</v>
      </c>
      <c r="G1052" s="21"/>
      <c r="H1052" s="37">
        <v>16.420000000000002</v>
      </c>
      <c r="I1052" s="38"/>
      <c r="J1052" s="39"/>
      <c r="K1052" s="37">
        <v>2059.34</v>
      </c>
      <c r="L1052" s="38"/>
      <c r="M1052" s="39"/>
      <c r="N1052" s="15"/>
      <c r="O1052" s="16"/>
      <c r="P1052" s="16"/>
      <c r="Q1052" s="19">
        <v>580595</v>
      </c>
      <c r="R1052" s="19"/>
      <c r="S1052" s="19"/>
      <c r="T1052" s="19"/>
      <c r="U1052" s="16"/>
      <c r="V1052" s="16"/>
      <c r="W1052" s="16"/>
      <c r="X1052" s="16"/>
      <c r="Y1052" s="16"/>
      <c r="Z1052" s="16"/>
      <c r="AA1052" s="16"/>
      <c r="AB1052" s="16"/>
      <c r="AC1052" s="19">
        <v>580595</v>
      </c>
      <c r="AD1052" s="19"/>
      <c r="AE1052" s="19"/>
      <c r="AF1052" s="16"/>
      <c r="AG1052" s="21"/>
    </row>
    <row r="1053" spans="1:33" ht="117" customHeight="1" x14ac:dyDescent="0.25">
      <c r="A1053" s="24"/>
      <c r="B1053" s="25" t="s">
        <v>26</v>
      </c>
      <c r="C1053" s="26"/>
      <c r="D1053" s="29" t="s">
        <v>218</v>
      </c>
      <c r="E1053" s="30"/>
      <c r="F1053" s="17"/>
      <c r="G1053" s="22"/>
      <c r="H1053" s="40"/>
      <c r="I1053" s="41"/>
      <c r="J1053" s="42"/>
      <c r="K1053" s="40"/>
      <c r="L1053" s="41"/>
      <c r="M1053" s="42"/>
      <c r="N1053" s="17"/>
      <c r="O1053" s="18"/>
      <c r="P1053" s="18"/>
      <c r="Q1053" s="20"/>
      <c r="R1053" s="20"/>
      <c r="S1053" s="20"/>
      <c r="T1053" s="20"/>
      <c r="U1053" s="18"/>
      <c r="V1053" s="18"/>
      <c r="W1053" s="18"/>
      <c r="X1053" s="18"/>
      <c r="Y1053" s="18"/>
      <c r="Z1053" s="18"/>
      <c r="AA1053" s="18"/>
      <c r="AB1053" s="18"/>
      <c r="AC1053" s="20"/>
      <c r="AD1053" s="20"/>
      <c r="AE1053" s="20"/>
      <c r="AF1053" s="18"/>
      <c r="AG1053" s="22"/>
    </row>
    <row r="1054" spans="1:33" ht="64.5" customHeight="1" x14ac:dyDescent="0.25">
      <c r="A1054" s="4"/>
      <c r="B1054" s="53"/>
      <c r="C1054" s="54"/>
      <c r="D1054" s="55" t="s">
        <v>30</v>
      </c>
      <c r="E1054" s="56"/>
      <c r="F1054" s="52"/>
      <c r="G1054" s="54"/>
      <c r="H1054" s="52"/>
      <c r="I1054" s="53"/>
      <c r="J1054" s="54"/>
      <c r="K1054" s="57">
        <v>409.96</v>
      </c>
      <c r="L1054" s="58"/>
      <c r="M1054" s="59"/>
      <c r="N1054" s="60">
        <v>1.5525</v>
      </c>
      <c r="O1054" s="61"/>
      <c r="P1054" s="62"/>
      <c r="Q1054" s="49">
        <v>10451</v>
      </c>
      <c r="R1054" s="50"/>
      <c r="S1054" s="50"/>
      <c r="T1054" s="51"/>
      <c r="U1054" s="52" t="s">
        <v>219</v>
      </c>
      <c r="V1054" s="53"/>
      <c r="W1054" s="53"/>
      <c r="X1054" s="54"/>
      <c r="Y1054" s="49">
        <v>1</v>
      </c>
      <c r="Z1054" s="50"/>
      <c r="AA1054" s="50"/>
      <c r="AB1054" s="51"/>
      <c r="AC1054" s="49">
        <v>10451</v>
      </c>
      <c r="AD1054" s="50"/>
      <c r="AE1054" s="51"/>
      <c r="AF1054" s="52"/>
      <c r="AG1054" s="54"/>
    </row>
    <row r="1055" spans="1:33" ht="12.95" customHeight="1" x14ac:dyDescent="0.25">
      <c r="A1055" s="4"/>
      <c r="B1055" s="53"/>
      <c r="C1055" s="54"/>
      <c r="D1055" s="55" t="s">
        <v>32</v>
      </c>
      <c r="E1055" s="56"/>
      <c r="F1055" s="52"/>
      <c r="G1055" s="54"/>
      <c r="H1055" s="52"/>
      <c r="I1055" s="53"/>
      <c r="J1055" s="54"/>
      <c r="K1055" s="57">
        <v>1496.16</v>
      </c>
      <c r="L1055" s="58"/>
      <c r="M1055" s="59"/>
      <c r="N1055" s="60">
        <v>1.6875</v>
      </c>
      <c r="O1055" s="61"/>
      <c r="P1055" s="62"/>
      <c r="Q1055" s="49">
        <v>41457</v>
      </c>
      <c r="R1055" s="50"/>
      <c r="S1055" s="50"/>
      <c r="T1055" s="51"/>
      <c r="U1055" s="52"/>
      <c r="V1055" s="53"/>
      <c r="W1055" s="53"/>
      <c r="X1055" s="54"/>
      <c r="Y1055" s="49">
        <v>1</v>
      </c>
      <c r="Z1055" s="50"/>
      <c r="AA1055" s="50"/>
      <c r="AB1055" s="51"/>
      <c r="AC1055" s="49">
        <v>41457</v>
      </c>
      <c r="AD1055" s="50"/>
      <c r="AE1055" s="51"/>
      <c r="AF1055" s="52"/>
      <c r="AG1055" s="54"/>
    </row>
    <row r="1056" spans="1:33" ht="12.95" customHeight="1" x14ac:dyDescent="0.25">
      <c r="A1056" s="4"/>
      <c r="B1056" s="53"/>
      <c r="C1056" s="54"/>
      <c r="D1056" s="55" t="s">
        <v>33</v>
      </c>
      <c r="E1056" s="56"/>
      <c r="F1056" s="52"/>
      <c r="G1056" s="54"/>
      <c r="H1056" s="52"/>
      <c r="I1056" s="53"/>
      <c r="J1056" s="54"/>
      <c r="K1056" s="57">
        <v>129.25</v>
      </c>
      <c r="L1056" s="58"/>
      <c r="M1056" s="59"/>
      <c r="N1056" s="60">
        <v>1.6875</v>
      </c>
      <c r="O1056" s="61"/>
      <c r="P1056" s="62"/>
      <c r="Q1056" s="49">
        <v>3581</v>
      </c>
      <c r="R1056" s="50"/>
      <c r="S1056" s="50"/>
      <c r="T1056" s="51"/>
      <c r="U1056" s="52"/>
      <c r="V1056" s="53"/>
      <c r="W1056" s="53"/>
      <c r="X1056" s="54"/>
      <c r="Y1056" s="49">
        <v>1</v>
      </c>
      <c r="Z1056" s="50"/>
      <c r="AA1056" s="50"/>
      <c r="AB1056" s="51"/>
      <c r="AC1056" s="49">
        <v>3581</v>
      </c>
      <c r="AD1056" s="50"/>
      <c r="AE1056" s="51"/>
      <c r="AF1056" s="52"/>
      <c r="AG1056" s="54"/>
    </row>
    <row r="1057" spans="1:33" ht="12.95" customHeight="1" x14ac:dyDescent="0.25">
      <c r="A1057" s="4"/>
      <c r="B1057" s="53"/>
      <c r="C1057" s="54"/>
      <c r="D1057" s="55" t="s">
        <v>34</v>
      </c>
      <c r="E1057" s="56"/>
      <c r="F1057" s="52"/>
      <c r="G1057" s="54"/>
      <c r="H1057" s="52"/>
      <c r="I1057" s="53"/>
      <c r="J1057" s="54"/>
      <c r="K1057" s="57">
        <v>153.22</v>
      </c>
      <c r="L1057" s="58"/>
      <c r="M1057" s="59"/>
      <c r="N1057" s="49">
        <v>1</v>
      </c>
      <c r="O1057" s="50"/>
      <c r="P1057" s="51"/>
      <c r="Q1057" s="49">
        <v>2516</v>
      </c>
      <c r="R1057" s="50"/>
      <c r="S1057" s="50"/>
      <c r="T1057" s="51"/>
      <c r="U1057" s="52"/>
      <c r="V1057" s="53"/>
      <c r="W1057" s="53"/>
      <c r="X1057" s="54"/>
      <c r="Y1057" s="49">
        <v>1</v>
      </c>
      <c r="Z1057" s="50"/>
      <c r="AA1057" s="50"/>
      <c r="AB1057" s="51"/>
      <c r="AC1057" s="49">
        <v>2516</v>
      </c>
      <c r="AD1057" s="50"/>
      <c r="AE1057" s="51"/>
      <c r="AF1057" s="52"/>
      <c r="AG1057" s="54"/>
    </row>
    <row r="1058" spans="1:33" ht="57.75" customHeight="1" x14ac:dyDescent="0.25">
      <c r="A1058" s="7">
        <v>90.1</v>
      </c>
      <c r="B1058" s="52" t="s">
        <v>286</v>
      </c>
      <c r="C1058" s="54"/>
      <c r="D1058" s="55" t="s">
        <v>220</v>
      </c>
      <c r="E1058" s="56"/>
      <c r="F1058" s="52" t="s">
        <v>74</v>
      </c>
      <c r="G1058" s="54"/>
      <c r="H1058" s="49">
        <v>1642.0000000000002</v>
      </c>
      <c r="I1058" s="50"/>
      <c r="J1058" s="51"/>
      <c r="K1058" s="57">
        <v>305.49</v>
      </c>
      <c r="L1058" s="58"/>
      <c r="M1058" s="59"/>
      <c r="N1058" s="90">
        <v>100</v>
      </c>
      <c r="O1058" s="91"/>
      <c r="P1058" s="92"/>
      <c r="Q1058" s="66">
        <v>501615</v>
      </c>
      <c r="R1058" s="67"/>
      <c r="S1058" s="67"/>
      <c r="T1058" s="68"/>
      <c r="U1058" s="52"/>
      <c r="V1058" s="53"/>
      <c r="W1058" s="53"/>
      <c r="X1058" s="54"/>
      <c r="Y1058" s="49">
        <v>1</v>
      </c>
      <c r="Z1058" s="50"/>
      <c r="AA1058" s="50"/>
      <c r="AB1058" s="51"/>
      <c r="AC1058" s="66">
        <v>501615</v>
      </c>
      <c r="AD1058" s="67"/>
      <c r="AE1058" s="68"/>
      <c r="AF1058" s="55"/>
      <c r="AG1058" s="56"/>
    </row>
    <row r="1059" spans="1:33" ht="12.95" customHeight="1" x14ac:dyDescent="0.25">
      <c r="A1059" s="4"/>
      <c r="B1059" s="53"/>
      <c r="C1059" s="54"/>
      <c r="D1059" s="55" t="s">
        <v>37</v>
      </c>
      <c r="E1059" s="56"/>
      <c r="F1059" s="52"/>
      <c r="G1059" s="54"/>
      <c r="H1059" s="52"/>
      <c r="I1059" s="53"/>
      <c r="J1059" s="54"/>
      <c r="K1059" s="64">
        <v>0.9</v>
      </c>
      <c r="L1059" s="77"/>
      <c r="M1059" s="65"/>
      <c r="N1059" s="52"/>
      <c r="O1059" s="53"/>
      <c r="P1059" s="54"/>
      <c r="Q1059" s="49">
        <v>12629</v>
      </c>
      <c r="R1059" s="50"/>
      <c r="S1059" s="50"/>
      <c r="T1059" s="51"/>
      <c r="U1059" s="52"/>
      <c r="V1059" s="53"/>
      <c r="W1059" s="53"/>
      <c r="X1059" s="54"/>
      <c r="Y1059" s="64">
        <v>0.9</v>
      </c>
      <c r="Z1059" s="77"/>
      <c r="AA1059" s="77"/>
      <c r="AB1059" s="65"/>
      <c r="AC1059" s="49">
        <v>12629</v>
      </c>
      <c r="AD1059" s="50"/>
      <c r="AE1059" s="51"/>
      <c r="AF1059" s="52"/>
      <c r="AG1059" s="54"/>
    </row>
    <row r="1060" spans="1:33" ht="12.95" customHeight="1" x14ac:dyDescent="0.25">
      <c r="A1060" s="4"/>
      <c r="B1060" s="53"/>
      <c r="C1060" s="54"/>
      <c r="D1060" s="55" t="s">
        <v>38</v>
      </c>
      <c r="E1060" s="56"/>
      <c r="F1060" s="52"/>
      <c r="G1060" s="54"/>
      <c r="H1060" s="52"/>
      <c r="I1060" s="53"/>
      <c r="J1060" s="54"/>
      <c r="K1060" s="57">
        <v>0.85</v>
      </c>
      <c r="L1060" s="58"/>
      <c r="M1060" s="59"/>
      <c r="N1060" s="52"/>
      <c r="O1060" s="53"/>
      <c r="P1060" s="54"/>
      <c r="Q1060" s="49">
        <v>11927</v>
      </c>
      <c r="R1060" s="50"/>
      <c r="S1060" s="50"/>
      <c r="T1060" s="51"/>
      <c r="U1060" s="52"/>
      <c r="V1060" s="53"/>
      <c r="W1060" s="53"/>
      <c r="X1060" s="54"/>
      <c r="Y1060" s="57">
        <v>0.85</v>
      </c>
      <c r="Z1060" s="58"/>
      <c r="AA1060" s="58"/>
      <c r="AB1060" s="59"/>
      <c r="AC1060" s="49">
        <v>11927</v>
      </c>
      <c r="AD1060" s="50"/>
      <c r="AE1060" s="51"/>
      <c r="AF1060" s="52"/>
      <c r="AG1060" s="54"/>
    </row>
    <row r="1061" spans="1:33" ht="12.95" customHeight="1" x14ac:dyDescent="0.25">
      <c r="A1061" s="4"/>
      <c r="B1061" s="53"/>
      <c r="C1061" s="54"/>
      <c r="D1061" s="55" t="s">
        <v>39</v>
      </c>
      <c r="E1061" s="56"/>
      <c r="F1061" s="52" t="s">
        <v>40</v>
      </c>
      <c r="G1061" s="54"/>
      <c r="H1061" s="64">
        <v>45.2</v>
      </c>
      <c r="I1061" s="77"/>
      <c r="J1061" s="65"/>
      <c r="K1061" s="55"/>
      <c r="L1061" s="63"/>
      <c r="M1061" s="56"/>
      <c r="N1061" s="60">
        <v>1.5525</v>
      </c>
      <c r="O1061" s="61"/>
      <c r="P1061" s="62"/>
      <c r="Q1061" s="55"/>
      <c r="R1061" s="63"/>
      <c r="S1061" s="63"/>
      <c r="T1061" s="56"/>
      <c r="U1061" s="55"/>
      <c r="V1061" s="63"/>
      <c r="W1061" s="63"/>
      <c r="X1061" s="56"/>
      <c r="Y1061" s="55"/>
      <c r="Z1061" s="63"/>
      <c r="AA1061" s="63"/>
      <c r="AB1061" s="56"/>
      <c r="AC1061" s="55"/>
      <c r="AD1061" s="63"/>
      <c r="AE1061" s="56"/>
      <c r="AF1061" s="57">
        <v>1152.24</v>
      </c>
      <c r="AG1061" s="59"/>
    </row>
    <row r="1062" spans="1:33" ht="11.85" customHeight="1" x14ac:dyDescent="0.25">
      <c r="A1062" s="4"/>
      <c r="B1062" s="53"/>
      <c r="C1062" s="53"/>
      <c r="D1062" s="63" t="s">
        <v>41</v>
      </c>
      <c r="E1062" s="63"/>
      <c r="F1062" s="53"/>
      <c r="G1062" s="53"/>
      <c r="H1062" s="53"/>
      <c r="I1062" s="53"/>
      <c r="J1062" s="53"/>
      <c r="K1062" s="53"/>
      <c r="L1062" s="53"/>
      <c r="M1062" s="53"/>
      <c r="N1062" s="53"/>
      <c r="O1062" s="53"/>
      <c r="P1062" s="53"/>
      <c r="Q1062" s="49">
        <v>580595</v>
      </c>
      <c r="R1062" s="50"/>
      <c r="S1062" s="50"/>
      <c r="T1062" s="51"/>
      <c r="U1062" s="52"/>
      <c r="V1062" s="53"/>
      <c r="W1062" s="53"/>
      <c r="X1062" s="53"/>
      <c r="Y1062" s="53"/>
      <c r="Z1062" s="53"/>
      <c r="AA1062" s="53"/>
      <c r="AB1062" s="53"/>
      <c r="AC1062" s="49">
        <v>580595</v>
      </c>
      <c r="AD1062" s="50"/>
      <c r="AE1062" s="51"/>
      <c r="AF1062" s="57">
        <v>1152.24</v>
      </c>
      <c r="AG1062" s="59"/>
    </row>
    <row r="1063" spans="1:33" ht="11.85" customHeight="1" x14ac:dyDescent="0.25">
      <c r="A1063" s="16" t="s">
        <v>221</v>
      </c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  <c r="O1063" s="16"/>
      <c r="P1063" s="16"/>
      <c r="Q1063" s="16"/>
      <c r="R1063" s="16"/>
      <c r="S1063" s="16"/>
      <c r="T1063" s="16"/>
      <c r="U1063" s="16"/>
      <c r="V1063" s="16"/>
      <c r="W1063" s="16"/>
      <c r="X1063" s="16"/>
      <c r="Y1063" s="16"/>
      <c r="Z1063" s="16"/>
      <c r="AA1063" s="16"/>
      <c r="AB1063" s="16"/>
      <c r="AC1063" s="16"/>
      <c r="AD1063" s="16"/>
      <c r="AE1063" s="16"/>
      <c r="AF1063" s="16"/>
      <c r="AG1063" s="16"/>
    </row>
    <row r="1064" spans="1:33" ht="11.85" customHeight="1" x14ac:dyDescent="0.25">
      <c r="A1064" s="13" t="s">
        <v>222</v>
      </c>
      <c r="B1064" s="13"/>
      <c r="C1064" s="13"/>
      <c r="D1064" s="13"/>
      <c r="E1064" s="13"/>
      <c r="F1064" s="13"/>
      <c r="G1064" s="13"/>
      <c r="H1064" s="13"/>
      <c r="I1064" s="13"/>
      <c r="J1064" s="13"/>
      <c r="K1064" s="13"/>
      <c r="L1064" s="13"/>
      <c r="M1064" s="13"/>
      <c r="N1064" s="13"/>
      <c r="O1064" s="13"/>
      <c r="P1064" s="13"/>
      <c r="Q1064" s="13"/>
      <c r="R1064" s="13"/>
      <c r="S1064" s="13"/>
      <c r="T1064" s="13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F1064" s="13"/>
      <c r="AG1064" s="13"/>
    </row>
    <row r="1065" spans="1:33" ht="88.5" customHeight="1" x14ac:dyDescent="0.25">
      <c r="A1065" s="23">
        <v>91</v>
      </c>
      <c r="B1065" s="15" t="s">
        <v>223</v>
      </c>
      <c r="C1065" s="21"/>
      <c r="D1065" s="27" t="s">
        <v>224</v>
      </c>
      <c r="E1065" s="28"/>
      <c r="F1065" s="15" t="s">
        <v>61</v>
      </c>
      <c r="G1065" s="21"/>
      <c r="H1065" s="37">
        <v>37.590000000000003</v>
      </c>
      <c r="I1065" s="38"/>
      <c r="J1065" s="39"/>
      <c r="K1065" s="37">
        <v>2062.0100000000002</v>
      </c>
      <c r="L1065" s="38"/>
      <c r="M1065" s="39"/>
      <c r="N1065" s="15"/>
      <c r="O1065" s="16"/>
      <c r="P1065" s="16"/>
      <c r="Q1065" s="19">
        <v>1747693</v>
      </c>
      <c r="R1065" s="19"/>
      <c r="S1065" s="19"/>
      <c r="T1065" s="19"/>
      <c r="U1065" s="16"/>
      <c r="V1065" s="16"/>
      <c r="W1065" s="16"/>
      <c r="X1065" s="16"/>
      <c r="Y1065" s="16"/>
      <c r="Z1065" s="16"/>
      <c r="AA1065" s="16"/>
      <c r="AB1065" s="16"/>
      <c r="AC1065" s="19">
        <v>1747693</v>
      </c>
      <c r="AD1065" s="19"/>
      <c r="AE1065" s="19"/>
      <c r="AF1065" s="16"/>
      <c r="AG1065" s="21"/>
    </row>
    <row r="1066" spans="1:33" ht="87.75" customHeight="1" x14ac:dyDescent="0.25">
      <c r="A1066" s="24"/>
      <c r="B1066" s="25" t="s">
        <v>26</v>
      </c>
      <c r="C1066" s="26"/>
      <c r="D1066" s="29" t="s">
        <v>225</v>
      </c>
      <c r="E1066" s="30"/>
      <c r="F1066" s="17"/>
      <c r="G1066" s="22"/>
      <c r="H1066" s="40"/>
      <c r="I1066" s="41"/>
      <c r="J1066" s="42"/>
      <c r="K1066" s="40"/>
      <c r="L1066" s="41"/>
      <c r="M1066" s="42"/>
      <c r="N1066" s="17"/>
      <c r="O1066" s="18"/>
      <c r="P1066" s="18"/>
      <c r="Q1066" s="20"/>
      <c r="R1066" s="20"/>
      <c r="S1066" s="20"/>
      <c r="T1066" s="20"/>
      <c r="U1066" s="18"/>
      <c r="V1066" s="18"/>
      <c r="W1066" s="18"/>
      <c r="X1066" s="18"/>
      <c r="Y1066" s="18"/>
      <c r="Z1066" s="18"/>
      <c r="AA1066" s="18"/>
      <c r="AB1066" s="18"/>
      <c r="AC1066" s="20"/>
      <c r="AD1066" s="20"/>
      <c r="AE1066" s="20"/>
      <c r="AF1066" s="18"/>
      <c r="AG1066" s="22"/>
    </row>
    <row r="1067" spans="1:33" ht="23.25" customHeight="1" x14ac:dyDescent="0.25">
      <c r="A1067" s="4"/>
      <c r="B1067" s="53"/>
      <c r="C1067" s="54"/>
      <c r="D1067" s="55" t="s">
        <v>30</v>
      </c>
      <c r="E1067" s="56"/>
      <c r="F1067" s="52"/>
      <c r="G1067" s="54"/>
      <c r="H1067" s="52"/>
      <c r="I1067" s="53"/>
      <c r="J1067" s="54"/>
      <c r="K1067" s="57">
        <v>837.45</v>
      </c>
      <c r="L1067" s="58"/>
      <c r="M1067" s="59"/>
      <c r="N1067" s="60">
        <v>1.5525</v>
      </c>
      <c r="O1067" s="61"/>
      <c r="P1067" s="62"/>
      <c r="Q1067" s="49">
        <v>48872</v>
      </c>
      <c r="R1067" s="50"/>
      <c r="S1067" s="50"/>
      <c r="T1067" s="51"/>
      <c r="U1067" s="52" t="s">
        <v>31</v>
      </c>
      <c r="V1067" s="53"/>
      <c r="W1067" s="53"/>
      <c r="X1067" s="54"/>
      <c r="Y1067" s="49">
        <v>1</v>
      </c>
      <c r="Z1067" s="50"/>
      <c r="AA1067" s="50"/>
      <c r="AB1067" s="51"/>
      <c r="AC1067" s="49">
        <v>48872</v>
      </c>
      <c r="AD1067" s="50"/>
      <c r="AE1067" s="51"/>
      <c r="AF1067" s="52"/>
      <c r="AG1067" s="54"/>
    </row>
    <row r="1068" spans="1:33" ht="12.95" customHeight="1" x14ac:dyDescent="0.25">
      <c r="A1068" s="4"/>
      <c r="B1068" s="53"/>
      <c r="C1068" s="54"/>
      <c r="D1068" s="55" t="s">
        <v>32</v>
      </c>
      <c r="E1068" s="56"/>
      <c r="F1068" s="52"/>
      <c r="G1068" s="54"/>
      <c r="H1068" s="52"/>
      <c r="I1068" s="53"/>
      <c r="J1068" s="54"/>
      <c r="K1068" s="57">
        <v>110.03</v>
      </c>
      <c r="L1068" s="58"/>
      <c r="M1068" s="59"/>
      <c r="N1068" s="60">
        <v>1.6875</v>
      </c>
      <c r="O1068" s="61"/>
      <c r="P1068" s="62"/>
      <c r="Q1068" s="49">
        <v>6980</v>
      </c>
      <c r="R1068" s="50"/>
      <c r="S1068" s="50"/>
      <c r="T1068" s="51"/>
      <c r="U1068" s="52"/>
      <c r="V1068" s="53"/>
      <c r="W1068" s="53"/>
      <c r="X1068" s="54"/>
      <c r="Y1068" s="49">
        <v>1</v>
      </c>
      <c r="Z1068" s="50"/>
      <c r="AA1068" s="50"/>
      <c r="AB1068" s="51"/>
      <c r="AC1068" s="49">
        <v>6980</v>
      </c>
      <c r="AD1068" s="50"/>
      <c r="AE1068" s="51"/>
      <c r="AF1068" s="52"/>
      <c r="AG1068" s="54"/>
    </row>
    <row r="1069" spans="1:33" ht="12.95" customHeight="1" x14ac:dyDescent="0.25">
      <c r="A1069" s="4"/>
      <c r="B1069" s="53"/>
      <c r="C1069" s="54"/>
      <c r="D1069" s="55" t="s">
        <v>33</v>
      </c>
      <c r="E1069" s="56"/>
      <c r="F1069" s="52"/>
      <c r="G1069" s="54"/>
      <c r="H1069" s="52"/>
      <c r="I1069" s="53"/>
      <c r="J1069" s="54"/>
      <c r="K1069" s="57">
        <v>64.08</v>
      </c>
      <c r="L1069" s="58"/>
      <c r="M1069" s="59"/>
      <c r="N1069" s="60">
        <v>1.6875</v>
      </c>
      <c r="O1069" s="61"/>
      <c r="P1069" s="62"/>
      <c r="Q1069" s="49">
        <v>4065</v>
      </c>
      <c r="R1069" s="50"/>
      <c r="S1069" s="50"/>
      <c r="T1069" s="51"/>
      <c r="U1069" s="52"/>
      <c r="V1069" s="53"/>
      <c r="W1069" s="53"/>
      <c r="X1069" s="54"/>
      <c r="Y1069" s="49">
        <v>1</v>
      </c>
      <c r="Z1069" s="50"/>
      <c r="AA1069" s="50"/>
      <c r="AB1069" s="51"/>
      <c r="AC1069" s="49">
        <v>4065</v>
      </c>
      <c r="AD1069" s="50"/>
      <c r="AE1069" s="51"/>
      <c r="AF1069" s="52"/>
      <c r="AG1069" s="54"/>
    </row>
    <row r="1070" spans="1:33" ht="12.95" customHeight="1" x14ac:dyDescent="0.25">
      <c r="A1070" s="4"/>
      <c r="B1070" s="53"/>
      <c r="C1070" s="54"/>
      <c r="D1070" s="55" t="s">
        <v>34</v>
      </c>
      <c r="E1070" s="56"/>
      <c r="F1070" s="52"/>
      <c r="G1070" s="54"/>
      <c r="H1070" s="52"/>
      <c r="I1070" s="53"/>
      <c r="J1070" s="54"/>
      <c r="K1070" s="57">
        <v>1114.53</v>
      </c>
      <c r="L1070" s="58"/>
      <c r="M1070" s="59"/>
      <c r="N1070" s="49">
        <v>1</v>
      </c>
      <c r="O1070" s="50"/>
      <c r="P1070" s="51"/>
      <c r="Q1070" s="49">
        <v>41895</v>
      </c>
      <c r="R1070" s="50"/>
      <c r="S1070" s="50"/>
      <c r="T1070" s="51"/>
      <c r="U1070" s="52"/>
      <c r="V1070" s="53"/>
      <c r="W1070" s="53"/>
      <c r="X1070" s="54"/>
      <c r="Y1070" s="49">
        <v>1</v>
      </c>
      <c r="Z1070" s="50"/>
      <c r="AA1070" s="50"/>
      <c r="AB1070" s="51"/>
      <c r="AC1070" s="49">
        <v>41895</v>
      </c>
      <c r="AD1070" s="50"/>
      <c r="AE1070" s="51"/>
      <c r="AF1070" s="52"/>
      <c r="AG1070" s="54"/>
    </row>
    <row r="1071" spans="1:33" ht="48" customHeight="1" x14ac:dyDescent="0.25">
      <c r="A1071" s="7">
        <v>91.1</v>
      </c>
      <c r="B1071" s="52" t="s">
        <v>118</v>
      </c>
      <c r="C1071" s="54"/>
      <c r="D1071" s="55" t="s">
        <v>119</v>
      </c>
      <c r="E1071" s="56"/>
      <c r="F1071" s="52" t="s">
        <v>49</v>
      </c>
      <c r="G1071" s="54"/>
      <c r="H1071" s="93">
        <v>-7.5180000000000007</v>
      </c>
      <c r="I1071" s="94"/>
      <c r="J1071" s="95"/>
      <c r="K1071" s="64">
        <v>517.9</v>
      </c>
      <c r="L1071" s="77"/>
      <c r="M1071" s="65"/>
      <c r="N1071" s="108">
        <v>-0.2</v>
      </c>
      <c r="O1071" s="109"/>
      <c r="P1071" s="110"/>
      <c r="Q1071" s="66">
        <v>-3894</v>
      </c>
      <c r="R1071" s="67"/>
      <c r="S1071" s="67"/>
      <c r="T1071" s="68"/>
      <c r="U1071" s="52"/>
      <c r="V1071" s="53"/>
      <c r="W1071" s="53"/>
      <c r="X1071" s="54"/>
      <c r="Y1071" s="49">
        <v>1</v>
      </c>
      <c r="Z1071" s="50"/>
      <c r="AA1071" s="50"/>
      <c r="AB1071" s="51"/>
      <c r="AC1071" s="66">
        <v>-3894</v>
      </c>
      <c r="AD1071" s="67"/>
      <c r="AE1071" s="68"/>
      <c r="AF1071" s="55"/>
      <c r="AG1071" s="56"/>
    </row>
    <row r="1072" spans="1:33" ht="34.5" customHeight="1" x14ac:dyDescent="0.25">
      <c r="A1072" s="7">
        <v>91.2</v>
      </c>
      <c r="B1072" s="52" t="s">
        <v>226</v>
      </c>
      <c r="C1072" s="54"/>
      <c r="D1072" s="55" t="s">
        <v>227</v>
      </c>
      <c r="E1072" s="56"/>
      <c r="F1072" s="52" t="s">
        <v>49</v>
      </c>
      <c r="G1072" s="54"/>
      <c r="H1072" s="60">
        <v>-59.39220000000001</v>
      </c>
      <c r="I1072" s="61"/>
      <c r="J1072" s="62"/>
      <c r="K1072" s="64">
        <v>510.4</v>
      </c>
      <c r="L1072" s="77"/>
      <c r="M1072" s="65"/>
      <c r="N1072" s="84">
        <v>-1.58</v>
      </c>
      <c r="O1072" s="85"/>
      <c r="P1072" s="86"/>
      <c r="Q1072" s="66">
        <v>-30314</v>
      </c>
      <c r="R1072" s="67"/>
      <c r="S1072" s="67"/>
      <c r="T1072" s="68"/>
      <c r="U1072" s="52"/>
      <c r="V1072" s="53"/>
      <c r="W1072" s="53"/>
      <c r="X1072" s="54"/>
      <c r="Y1072" s="49">
        <v>1</v>
      </c>
      <c r="Z1072" s="50"/>
      <c r="AA1072" s="50"/>
      <c r="AB1072" s="51"/>
      <c r="AC1072" s="66">
        <v>-30314</v>
      </c>
      <c r="AD1072" s="67"/>
      <c r="AE1072" s="68"/>
      <c r="AF1072" s="55"/>
      <c r="AG1072" s="56"/>
    </row>
    <row r="1073" spans="1:33" ht="42" customHeight="1" x14ac:dyDescent="0.25">
      <c r="A1073" s="7">
        <v>91.3</v>
      </c>
      <c r="B1073" s="52" t="s">
        <v>287</v>
      </c>
      <c r="C1073" s="54"/>
      <c r="D1073" s="55" t="s">
        <v>228</v>
      </c>
      <c r="E1073" s="56"/>
      <c r="F1073" s="52" t="s">
        <v>77</v>
      </c>
      <c r="G1073" s="54"/>
      <c r="H1073" s="49">
        <v>93975.000000000015</v>
      </c>
      <c r="I1073" s="50"/>
      <c r="J1073" s="51"/>
      <c r="K1073" s="57">
        <v>17.02</v>
      </c>
      <c r="L1073" s="58"/>
      <c r="M1073" s="59"/>
      <c r="N1073" s="90">
        <v>2500</v>
      </c>
      <c r="O1073" s="91"/>
      <c r="P1073" s="92"/>
      <c r="Q1073" s="66">
        <v>1599455</v>
      </c>
      <c r="R1073" s="67"/>
      <c r="S1073" s="67"/>
      <c r="T1073" s="68"/>
      <c r="U1073" s="52"/>
      <c r="V1073" s="53"/>
      <c r="W1073" s="53"/>
      <c r="X1073" s="54"/>
      <c r="Y1073" s="49">
        <v>1</v>
      </c>
      <c r="Z1073" s="50"/>
      <c r="AA1073" s="50"/>
      <c r="AB1073" s="51"/>
      <c r="AC1073" s="66">
        <v>1599455</v>
      </c>
      <c r="AD1073" s="67"/>
      <c r="AE1073" s="68"/>
      <c r="AF1073" s="55"/>
      <c r="AG1073" s="56"/>
    </row>
    <row r="1074" spans="1:33" ht="12.95" customHeight="1" x14ac:dyDescent="0.25">
      <c r="A1074" s="4"/>
      <c r="B1074" s="53"/>
      <c r="C1074" s="54"/>
      <c r="D1074" s="55" t="s">
        <v>37</v>
      </c>
      <c r="E1074" s="56"/>
      <c r="F1074" s="52"/>
      <c r="G1074" s="54"/>
      <c r="H1074" s="52"/>
      <c r="I1074" s="53"/>
      <c r="J1074" s="54"/>
      <c r="K1074" s="57">
        <v>1.05</v>
      </c>
      <c r="L1074" s="58"/>
      <c r="M1074" s="59"/>
      <c r="N1074" s="52"/>
      <c r="O1074" s="53"/>
      <c r="P1074" s="54"/>
      <c r="Q1074" s="49">
        <v>55584</v>
      </c>
      <c r="R1074" s="50"/>
      <c r="S1074" s="50"/>
      <c r="T1074" s="51"/>
      <c r="U1074" s="52"/>
      <c r="V1074" s="53"/>
      <c r="W1074" s="53"/>
      <c r="X1074" s="54"/>
      <c r="Y1074" s="57">
        <v>1.05</v>
      </c>
      <c r="Z1074" s="58"/>
      <c r="AA1074" s="58"/>
      <c r="AB1074" s="59"/>
      <c r="AC1074" s="49">
        <v>55584</v>
      </c>
      <c r="AD1074" s="50"/>
      <c r="AE1074" s="51"/>
      <c r="AF1074" s="52"/>
      <c r="AG1074" s="54"/>
    </row>
    <row r="1075" spans="1:33" ht="12.95" customHeight="1" x14ac:dyDescent="0.25">
      <c r="A1075" s="4"/>
      <c r="B1075" s="53"/>
      <c r="C1075" s="54"/>
      <c r="D1075" s="55" t="s">
        <v>38</v>
      </c>
      <c r="E1075" s="56"/>
      <c r="F1075" s="52"/>
      <c r="G1075" s="54"/>
      <c r="H1075" s="52"/>
      <c r="I1075" s="53"/>
      <c r="J1075" s="54"/>
      <c r="K1075" s="57">
        <v>0.55000000000000004</v>
      </c>
      <c r="L1075" s="58"/>
      <c r="M1075" s="59"/>
      <c r="N1075" s="52"/>
      <c r="O1075" s="53"/>
      <c r="P1075" s="54"/>
      <c r="Q1075" s="49">
        <v>29115</v>
      </c>
      <c r="R1075" s="50"/>
      <c r="S1075" s="50"/>
      <c r="T1075" s="51"/>
      <c r="U1075" s="52"/>
      <c r="V1075" s="53"/>
      <c r="W1075" s="53"/>
      <c r="X1075" s="54"/>
      <c r="Y1075" s="57">
        <v>0.55000000000000004</v>
      </c>
      <c r="Z1075" s="58"/>
      <c r="AA1075" s="58"/>
      <c r="AB1075" s="59"/>
      <c r="AC1075" s="49">
        <v>29115</v>
      </c>
      <c r="AD1075" s="50"/>
      <c r="AE1075" s="51"/>
      <c r="AF1075" s="52"/>
      <c r="AG1075" s="54"/>
    </row>
    <row r="1076" spans="1:33" ht="12.95" customHeight="1" x14ac:dyDescent="0.25">
      <c r="A1076" s="4"/>
      <c r="B1076" s="53"/>
      <c r="C1076" s="54"/>
      <c r="D1076" s="55" t="s">
        <v>39</v>
      </c>
      <c r="E1076" s="56"/>
      <c r="F1076" s="52" t="s">
        <v>40</v>
      </c>
      <c r="G1076" s="54"/>
      <c r="H1076" s="57">
        <v>89.09</v>
      </c>
      <c r="I1076" s="58"/>
      <c r="J1076" s="59"/>
      <c r="K1076" s="55"/>
      <c r="L1076" s="63"/>
      <c r="M1076" s="56"/>
      <c r="N1076" s="60">
        <v>1.5525</v>
      </c>
      <c r="O1076" s="61"/>
      <c r="P1076" s="62"/>
      <c r="Q1076" s="55"/>
      <c r="R1076" s="63"/>
      <c r="S1076" s="63"/>
      <c r="T1076" s="56"/>
      <c r="U1076" s="55"/>
      <c r="V1076" s="63"/>
      <c r="W1076" s="63"/>
      <c r="X1076" s="56"/>
      <c r="Y1076" s="55"/>
      <c r="Z1076" s="63"/>
      <c r="AA1076" s="63"/>
      <c r="AB1076" s="56"/>
      <c r="AC1076" s="55"/>
      <c r="AD1076" s="63"/>
      <c r="AE1076" s="56"/>
      <c r="AF1076" s="57">
        <v>5199.16</v>
      </c>
      <c r="AG1076" s="59"/>
    </row>
    <row r="1077" spans="1:33" ht="22.35" customHeight="1" x14ac:dyDescent="0.25">
      <c r="A1077" s="4"/>
      <c r="B1077" s="53"/>
      <c r="C1077" s="53"/>
      <c r="D1077" s="63" t="s">
        <v>41</v>
      </c>
      <c r="E1077" s="63"/>
      <c r="F1077" s="53"/>
      <c r="G1077" s="53"/>
      <c r="H1077" s="53"/>
      <c r="I1077" s="53"/>
      <c r="J1077" s="53"/>
      <c r="K1077" s="53"/>
      <c r="L1077" s="53"/>
      <c r="M1077" s="53"/>
      <c r="N1077" s="53"/>
      <c r="O1077" s="53"/>
      <c r="P1077" s="53"/>
      <c r="Q1077" s="49">
        <v>1747693</v>
      </c>
      <c r="R1077" s="50"/>
      <c r="S1077" s="50"/>
      <c r="T1077" s="51"/>
      <c r="U1077" s="52"/>
      <c r="V1077" s="53"/>
      <c r="W1077" s="53"/>
      <c r="X1077" s="53"/>
      <c r="Y1077" s="53"/>
      <c r="Z1077" s="53"/>
      <c r="AA1077" s="53"/>
      <c r="AB1077" s="53"/>
      <c r="AC1077" s="49">
        <v>1747693</v>
      </c>
      <c r="AD1077" s="50"/>
      <c r="AE1077" s="51"/>
      <c r="AF1077" s="57">
        <v>5199.16</v>
      </c>
      <c r="AG1077" s="59"/>
    </row>
    <row r="1078" spans="1:33" ht="101.25" customHeight="1" x14ac:dyDescent="0.25">
      <c r="A1078" s="23">
        <v>92</v>
      </c>
      <c r="B1078" s="15" t="s">
        <v>229</v>
      </c>
      <c r="C1078" s="21"/>
      <c r="D1078" s="27" t="s">
        <v>230</v>
      </c>
      <c r="E1078" s="28"/>
      <c r="F1078" s="15" t="s">
        <v>232</v>
      </c>
      <c r="G1078" s="21"/>
      <c r="H1078" s="31">
        <v>36.9</v>
      </c>
      <c r="I1078" s="32"/>
      <c r="J1078" s="33"/>
      <c r="K1078" s="37">
        <v>7810.86</v>
      </c>
      <c r="L1078" s="38"/>
      <c r="M1078" s="39"/>
      <c r="N1078" s="15"/>
      <c r="O1078" s="16"/>
      <c r="P1078" s="16"/>
      <c r="Q1078" s="19">
        <v>383110</v>
      </c>
      <c r="R1078" s="19"/>
      <c r="S1078" s="19"/>
      <c r="T1078" s="19"/>
      <c r="U1078" s="16"/>
      <c r="V1078" s="16"/>
      <c r="W1078" s="16"/>
      <c r="X1078" s="16"/>
      <c r="Y1078" s="16"/>
      <c r="Z1078" s="16"/>
      <c r="AA1078" s="16"/>
      <c r="AB1078" s="16"/>
      <c r="AC1078" s="19">
        <v>383110</v>
      </c>
      <c r="AD1078" s="19"/>
      <c r="AE1078" s="19"/>
      <c r="AF1078" s="16"/>
      <c r="AG1078" s="21"/>
    </row>
    <row r="1079" spans="1:33" ht="90" customHeight="1" x14ac:dyDescent="0.25">
      <c r="A1079" s="24"/>
      <c r="B1079" s="25" t="s">
        <v>108</v>
      </c>
      <c r="C1079" s="26"/>
      <c r="D1079" s="29" t="s">
        <v>231</v>
      </c>
      <c r="E1079" s="30"/>
      <c r="F1079" s="17"/>
      <c r="G1079" s="22"/>
      <c r="H1079" s="34"/>
      <c r="I1079" s="35"/>
      <c r="J1079" s="36"/>
      <c r="K1079" s="40"/>
      <c r="L1079" s="41"/>
      <c r="M1079" s="42"/>
      <c r="N1079" s="17"/>
      <c r="O1079" s="18"/>
      <c r="P1079" s="18"/>
      <c r="Q1079" s="20"/>
      <c r="R1079" s="20"/>
      <c r="S1079" s="20"/>
      <c r="T1079" s="20"/>
      <c r="U1079" s="18"/>
      <c r="V1079" s="18"/>
      <c r="W1079" s="18"/>
      <c r="X1079" s="18"/>
      <c r="Y1079" s="18"/>
      <c r="Z1079" s="18"/>
      <c r="AA1079" s="18"/>
      <c r="AB1079" s="18"/>
      <c r="AC1079" s="20"/>
      <c r="AD1079" s="20"/>
      <c r="AE1079" s="20"/>
      <c r="AF1079" s="18"/>
      <c r="AG1079" s="22"/>
    </row>
    <row r="1080" spans="1:33" ht="43.9" customHeight="1" x14ac:dyDescent="0.25">
      <c r="A1080" s="4"/>
      <c r="B1080" s="53"/>
      <c r="C1080" s="54"/>
      <c r="D1080" s="55" t="s">
        <v>30</v>
      </c>
      <c r="E1080" s="56"/>
      <c r="F1080" s="52"/>
      <c r="G1080" s="54"/>
      <c r="H1080" s="52"/>
      <c r="I1080" s="53"/>
      <c r="J1080" s="54"/>
      <c r="K1080" s="57">
        <v>761.88</v>
      </c>
      <c r="L1080" s="58"/>
      <c r="M1080" s="59"/>
      <c r="N1080" s="60">
        <v>1.5525</v>
      </c>
      <c r="O1080" s="61"/>
      <c r="P1080" s="62"/>
      <c r="Q1080" s="49">
        <v>43646</v>
      </c>
      <c r="R1080" s="50"/>
      <c r="S1080" s="50"/>
      <c r="T1080" s="51"/>
      <c r="U1080" s="52" t="s">
        <v>152</v>
      </c>
      <c r="V1080" s="53"/>
      <c r="W1080" s="53"/>
      <c r="X1080" s="54"/>
      <c r="Y1080" s="49">
        <v>1</v>
      </c>
      <c r="Z1080" s="50"/>
      <c r="AA1080" s="50"/>
      <c r="AB1080" s="51"/>
      <c r="AC1080" s="49">
        <v>43646</v>
      </c>
      <c r="AD1080" s="50"/>
      <c r="AE1080" s="51"/>
      <c r="AF1080" s="52"/>
      <c r="AG1080" s="54"/>
    </row>
    <row r="1081" spans="1:33" ht="12.95" customHeight="1" x14ac:dyDescent="0.25">
      <c r="A1081" s="4"/>
      <c r="B1081" s="53"/>
      <c r="C1081" s="54"/>
      <c r="D1081" s="55" t="s">
        <v>32</v>
      </c>
      <c r="E1081" s="56"/>
      <c r="F1081" s="52"/>
      <c r="G1081" s="54"/>
      <c r="H1081" s="52"/>
      <c r="I1081" s="53"/>
      <c r="J1081" s="54"/>
      <c r="K1081" s="57">
        <v>14.12</v>
      </c>
      <c r="L1081" s="58"/>
      <c r="M1081" s="59"/>
      <c r="N1081" s="60">
        <v>1.6875</v>
      </c>
      <c r="O1081" s="61"/>
      <c r="P1081" s="62"/>
      <c r="Q1081" s="49">
        <v>879</v>
      </c>
      <c r="R1081" s="50"/>
      <c r="S1081" s="50"/>
      <c r="T1081" s="51"/>
      <c r="U1081" s="52"/>
      <c r="V1081" s="53"/>
      <c r="W1081" s="53"/>
      <c r="X1081" s="54"/>
      <c r="Y1081" s="49">
        <v>1</v>
      </c>
      <c r="Z1081" s="50"/>
      <c r="AA1081" s="50"/>
      <c r="AB1081" s="51"/>
      <c r="AC1081" s="49">
        <v>879</v>
      </c>
      <c r="AD1081" s="50"/>
      <c r="AE1081" s="51"/>
      <c r="AF1081" s="52"/>
      <c r="AG1081" s="54"/>
    </row>
    <row r="1082" spans="1:33" ht="12.95" customHeight="1" x14ac:dyDescent="0.25">
      <c r="A1082" s="4"/>
      <c r="B1082" s="53"/>
      <c r="C1082" s="54"/>
      <c r="D1082" s="55" t="s">
        <v>33</v>
      </c>
      <c r="E1082" s="56"/>
      <c r="F1082" s="52"/>
      <c r="G1082" s="54"/>
      <c r="H1082" s="52"/>
      <c r="I1082" s="53"/>
      <c r="J1082" s="54"/>
      <c r="K1082" s="49">
        <v>0</v>
      </c>
      <c r="L1082" s="50"/>
      <c r="M1082" s="51"/>
      <c r="N1082" s="60">
        <v>1.6875</v>
      </c>
      <c r="O1082" s="61"/>
      <c r="P1082" s="62"/>
      <c r="Q1082" s="49">
        <v>0</v>
      </c>
      <c r="R1082" s="50"/>
      <c r="S1082" s="50"/>
      <c r="T1082" s="51"/>
      <c r="U1082" s="52"/>
      <c r="V1082" s="53"/>
      <c r="W1082" s="53"/>
      <c r="X1082" s="54"/>
      <c r="Y1082" s="49">
        <v>1</v>
      </c>
      <c r="Z1082" s="50"/>
      <c r="AA1082" s="50"/>
      <c r="AB1082" s="51"/>
      <c r="AC1082" s="49">
        <v>0</v>
      </c>
      <c r="AD1082" s="50"/>
      <c r="AE1082" s="51"/>
      <c r="AF1082" s="52"/>
      <c r="AG1082" s="54"/>
    </row>
    <row r="1083" spans="1:33" ht="12.95" customHeight="1" x14ac:dyDescent="0.25">
      <c r="A1083" s="4"/>
      <c r="B1083" s="53"/>
      <c r="C1083" s="54"/>
      <c r="D1083" s="55" t="s">
        <v>34</v>
      </c>
      <c r="E1083" s="56"/>
      <c r="F1083" s="52"/>
      <c r="G1083" s="54"/>
      <c r="H1083" s="52"/>
      <c r="I1083" s="53"/>
      <c r="J1083" s="54"/>
      <c r="K1083" s="57">
        <v>7034.86</v>
      </c>
      <c r="L1083" s="58"/>
      <c r="M1083" s="59"/>
      <c r="N1083" s="49">
        <v>1</v>
      </c>
      <c r="O1083" s="50"/>
      <c r="P1083" s="51"/>
      <c r="Q1083" s="49">
        <v>259586</v>
      </c>
      <c r="R1083" s="50"/>
      <c r="S1083" s="50"/>
      <c r="T1083" s="51"/>
      <c r="U1083" s="52"/>
      <c r="V1083" s="53"/>
      <c r="W1083" s="53"/>
      <c r="X1083" s="54"/>
      <c r="Y1083" s="49">
        <v>1</v>
      </c>
      <c r="Z1083" s="50"/>
      <c r="AA1083" s="50"/>
      <c r="AB1083" s="51"/>
      <c r="AC1083" s="49">
        <v>259586</v>
      </c>
      <c r="AD1083" s="50"/>
      <c r="AE1083" s="51"/>
      <c r="AF1083" s="52"/>
      <c r="AG1083" s="54"/>
    </row>
    <row r="1084" spans="1:33" ht="12.95" customHeight="1" x14ac:dyDescent="0.25">
      <c r="A1084" s="4"/>
      <c r="B1084" s="53"/>
      <c r="C1084" s="54"/>
      <c r="D1084" s="55" t="s">
        <v>37</v>
      </c>
      <c r="E1084" s="56"/>
      <c r="F1084" s="52"/>
      <c r="G1084" s="54"/>
      <c r="H1084" s="52"/>
      <c r="I1084" s="53"/>
      <c r="J1084" s="54"/>
      <c r="K1084" s="57">
        <v>1.18</v>
      </c>
      <c r="L1084" s="58"/>
      <c r="M1084" s="59"/>
      <c r="N1084" s="52"/>
      <c r="O1084" s="53"/>
      <c r="P1084" s="54"/>
      <c r="Q1084" s="49">
        <v>51502</v>
      </c>
      <c r="R1084" s="50"/>
      <c r="S1084" s="50"/>
      <c r="T1084" s="51"/>
      <c r="U1084" s="52"/>
      <c r="V1084" s="53"/>
      <c r="W1084" s="53"/>
      <c r="X1084" s="54"/>
      <c r="Y1084" s="57">
        <v>1.18</v>
      </c>
      <c r="Z1084" s="58"/>
      <c r="AA1084" s="58"/>
      <c r="AB1084" s="59"/>
      <c r="AC1084" s="49">
        <v>51502</v>
      </c>
      <c r="AD1084" s="50"/>
      <c r="AE1084" s="51"/>
      <c r="AF1084" s="52"/>
      <c r="AG1084" s="54"/>
    </row>
    <row r="1085" spans="1:33" ht="12.95" customHeight="1" x14ac:dyDescent="0.25">
      <c r="A1085" s="4"/>
      <c r="B1085" s="53"/>
      <c r="C1085" s="54"/>
      <c r="D1085" s="55" t="s">
        <v>38</v>
      </c>
      <c r="E1085" s="56"/>
      <c r="F1085" s="52"/>
      <c r="G1085" s="54"/>
      <c r="H1085" s="52"/>
      <c r="I1085" s="53"/>
      <c r="J1085" s="54"/>
      <c r="K1085" s="57">
        <v>0.63</v>
      </c>
      <c r="L1085" s="58"/>
      <c r="M1085" s="59"/>
      <c r="N1085" s="52"/>
      <c r="O1085" s="53"/>
      <c r="P1085" s="54"/>
      <c r="Q1085" s="49">
        <v>27497</v>
      </c>
      <c r="R1085" s="50"/>
      <c r="S1085" s="50"/>
      <c r="T1085" s="51"/>
      <c r="U1085" s="52"/>
      <c r="V1085" s="53"/>
      <c r="W1085" s="53"/>
      <c r="X1085" s="54"/>
      <c r="Y1085" s="57">
        <v>0.63</v>
      </c>
      <c r="Z1085" s="58"/>
      <c r="AA1085" s="58"/>
      <c r="AB1085" s="59"/>
      <c r="AC1085" s="49">
        <v>27497</v>
      </c>
      <c r="AD1085" s="50"/>
      <c r="AE1085" s="51"/>
      <c r="AF1085" s="52"/>
      <c r="AG1085" s="54"/>
    </row>
    <row r="1086" spans="1:33" ht="12.95" customHeight="1" x14ac:dyDescent="0.25">
      <c r="A1086" s="4"/>
      <c r="B1086" s="53"/>
      <c r="C1086" s="54"/>
      <c r="D1086" s="55" t="s">
        <v>39</v>
      </c>
      <c r="E1086" s="56"/>
      <c r="F1086" s="52" t="s">
        <v>40</v>
      </c>
      <c r="G1086" s="54"/>
      <c r="H1086" s="49">
        <v>84</v>
      </c>
      <c r="I1086" s="50"/>
      <c r="J1086" s="51"/>
      <c r="K1086" s="55"/>
      <c r="L1086" s="63"/>
      <c r="M1086" s="56"/>
      <c r="N1086" s="60">
        <v>1.5525</v>
      </c>
      <c r="O1086" s="61"/>
      <c r="P1086" s="62"/>
      <c r="Q1086" s="55"/>
      <c r="R1086" s="63"/>
      <c r="S1086" s="63"/>
      <c r="T1086" s="56"/>
      <c r="U1086" s="55"/>
      <c r="V1086" s="63"/>
      <c r="W1086" s="63"/>
      <c r="X1086" s="56"/>
      <c r="Y1086" s="55"/>
      <c r="Z1086" s="63"/>
      <c r="AA1086" s="63"/>
      <c r="AB1086" s="56"/>
      <c r="AC1086" s="55"/>
      <c r="AD1086" s="63"/>
      <c r="AE1086" s="56"/>
      <c r="AF1086" s="57">
        <v>4812.13</v>
      </c>
      <c r="AG1086" s="59"/>
    </row>
    <row r="1087" spans="1:33" ht="11.85" customHeight="1" x14ac:dyDescent="0.25">
      <c r="A1087" s="4"/>
      <c r="B1087" s="53"/>
      <c r="C1087" s="53"/>
      <c r="D1087" s="63" t="s">
        <v>41</v>
      </c>
      <c r="E1087" s="63"/>
      <c r="F1087" s="53"/>
      <c r="G1087" s="53"/>
      <c r="H1087" s="53"/>
      <c r="I1087" s="53"/>
      <c r="J1087" s="53"/>
      <c r="K1087" s="53"/>
      <c r="L1087" s="53"/>
      <c r="M1087" s="53"/>
      <c r="N1087" s="53"/>
      <c r="O1087" s="53"/>
      <c r="P1087" s="53"/>
      <c r="Q1087" s="49">
        <v>383110</v>
      </c>
      <c r="R1087" s="50"/>
      <c r="S1087" s="50"/>
      <c r="T1087" s="51"/>
      <c r="U1087" s="52"/>
      <c r="V1087" s="53"/>
      <c r="W1087" s="53"/>
      <c r="X1087" s="53"/>
      <c r="Y1087" s="53"/>
      <c r="Z1087" s="53"/>
      <c r="AA1087" s="53"/>
      <c r="AB1087" s="53"/>
      <c r="AC1087" s="49">
        <v>383110</v>
      </c>
      <c r="AD1087" s="50"/>
      <c r="AE1087" s="51"/>
      <c r="AF1087" s="57">
        <v>4812.13</v>
      </c>
      <c r="AG1087" s="59"/>
    </row>
    <row r="1088" spans="1:33" ht="56.25" customHeight="1" x14ac:dyDescent="0.25">
      <c r="A1088" s="23">
        <v>93</v>
      </c>
      <c r="B1088" s="15" t="s">
        <v>233</v>
      </c>
      <c r="C1088" s="21"/>
      <c r="D1088" s="27" t="s">
        <v>234</v>
      </c>
      <c r="E1088" s="28"/>
      <c r="F1088" s="15" t="s">
        <v>124</v>
      </c>
      <c r="G1088" s="21"/>
      <c r="H1088" s="37">
        <v>4.43</v>
      </c>
      <c r="I1088" s="38"/>
      <c r="J1088" s="39"/>
      <c r="K1088" s="37">
        <v>3812.72</v>
      </c>
      <c r="L1088" s="38"/>
      <c r="M1088" s="39"/>
      <c r="N1088" s="15"/>
      <c r="O1088" s="16"/>
      <c r="P1088" s="16"/>
      <c r="Q1088" s="19">
        <v>37786</v>
      </c>
      <c r="R1088" s="19"/>
      <c r="S1088" s="19"/>
      <c r="T1088" s="19"/>
      <c r="U1088" s="16"/>
      <c r="V1088" s="16"/>
      <c r="W1088" s="16"/>
      <c r="X1088" s="16"/>
      <c r="Y1088" s="16"/>
      <c r="Z1088" s="16"/>
      <c r="AA1088" s="16"/>
      <c r="AB1088" s="16"/>
      <c r="AC1088" s="19">
        <v>37786</v>
      </c>
      <c r="AD1088" s="19"/>
      <c r="AE1088" s="19"/>
      <c r="AF1088" s="16"/>
      <c r="AG1088" s="21"/>
    </row>
    <row r="1089" spans="1:33" ht="93" customHeight="1" x14ac:dyDescent="0.25">
      <c r="A1089" s="24"/>
      <c r="B1089" s="25" t="s">
        <v>108</v>
      </c>
      <c r="C1089" s="26"/>
      <c r="D1089" s="29" t="s">
        <v>235</v>
      </c>
      <c r="E1089" s="30"/>
      <c r="F1089" s="17"/>
      <c r="G1089" s="22"/>
      <c r="H1089" s="40"/>
      <c r="I1089" s="41"/>
      <c r="J1089" s="42"/>
      <c r="K1089" s="40"/>
      <c r="L1089" s="41"/>
      <c r="M1089" s="42"/>
      <c r="N1089" s="17"/>
      <c r="O1089" s="18"/>
      <c r="P1089" s="18"/>
      <c r="Q1089" s="20"/>
      <c r="R1089" s="20"/>
      <c r="S1089" s="20"/>
      <c r="T1089" s="20"/>
      <c r="U1089" s="18"/>
      <c r="V1089" s="18"/>
      <c r="W1089" s="18"/>
      <c r="X1089" s="18"/>
      <c r="Y1089" s="18"/>
      <c r="Z1089" s="18"/>
      <c r="AA1089" s="18"/>
      <c r="AB1089" s="18"/>
      <c r="AC1089" s="20"/>
      <c r="AD1089" s="20"/>
      <c r="AE1089" s="20"/>
      <c r="AF1089" s="18"/>
      <c r="AG1089" s="22"/>
    </row>
    <row r="1090" spans="1:33" ht="23.25" customHeight="1" x14ac:dyDescent="0.25">
      <c r="A1090" s="4"/>
      <c r="B1090" s="53"/>
      <c r="C1090" s="54"/>
      <c r="D1090" s="55" t="s">
        <v>30</v>
      </c>
      <c r="E1090" s="56"/>
      <c r="F1090" s="52"/>
      <c r="G1090" s="54"/>
      <c r="H1090" s="52"/>
      <c r="I1090" s="53"/>
      <c r="J1090" s="54"/>
      <c r="K1090" s="57">
        <v>1514.47</v>
      </c>
      <c r="L1090" s="58"/>
      <c r="M1090" s="59"/>
      <c r="N1090" s="60">
        <v>1.5525</v>
      </c>
      <c r="O1090" s="61"/>
      <c r="P1090" s="62"/>
      <c r="Q1090" s="49">
        <v>10416</v>
      </c>
      <c r="R1090" s="50"/>
      <c r="S1090" s="50"/>
      <c r="T1090" s="51"/>
      <c r="U1090" s="52" t="s">
        <v>31</v>
      </c>
      <c r="V1090" s="53"/>
      <c r="W1090" s="53"/>
      <c r="X1090" s="54"/>
      <c r="Y1090" s="49">
        <v>1</v>
      </c>
      <c r="Z1090" s="50"/>
      <c r="AA1090" s="50"/>
      <c r="AB1090" s="51"/>
      <c r="AC1090" s="49">
        <v>10416</v>
      </c>
      <c r="AD1090" s="50"/>
      <c r="AE1090" s="51"/>
      <c r="AF1090" s="52"/>
      <c r="AG1090" s="54"/>
    </row>
    <row r="1091" spans="1:33" ht="12.95" customHeight="1" x14ac:dyDescent="0.25">
      <c r="A1091" s="4"/>
      <c r="B1091" s="53"/>
      <c r="C1091" s="54"/>
      <c r="D1091" s="55" t="s">
        <v>32</v>
      </c>
      <c r="E1091" s="56"/>
      <c r="F1091" s="52"/>
      <c r="G1091" s="54"/>
      <c r="H1091" s="52"/>
      <c r="I1091" s="53"/>
      <c r="J1091" s="54"/>
      <c r="K1091" s="57">
        <v>77.680000000000007</v>
      </c>
      <c r="L1091" s="58"/>
      <c r="M1091" s="59"/>
      <c r="N1091" s="60">
        <v>1.6875</v>
      </c>
      <c r="O1091" s="61"/>
      <c r="P1091" s="62"/>
      <c r="Q1091" s="49">
        <v>581</v>
      </c>
      <c r="R1091" s="50"/>
      <c r="S1091" s="50"/>
      <c r="T1091" s="51"/>
      <c r="U1091" s="52"/>
      <c r="V1091" s="53"/>
      <c r="W1091" s="53"/>
      <c r="X1091" s="54"/>
      <c r="Y1091" s="49">
        <v>1</v>
      </c>
      <c r="Z1091" s="50"/>
      <c r="AA1091" s="50"/>
      <c r="AB1091" s="51"/>
      <c r="AC1091" s="49">
        <v>581</v>
      </c>
      <c r="AD1091" s="50"/>
      <c r="AE1091" s="51"/>
      <c r="AF1091" s="52"/>
      <c r="AG1091" s="54"/>
    </row>
    <row r="1092" spans="1:33" ht="12.95" customHeight="1" x14ac:dyDescent="0.25">
      <c r="A1092" s="4"/>
      <c r="B1092" s="53"/>
      <c r="C1092" s="54"/>
      <c r="D1092" s="55" t="s">
        <v>33</v>
      </c>
      <c r="E1092" s="56"/>
      <c r="F1092" s="52"/>
      <c r="G1092" s="54"/>
      <c r="H1092" s="52"/>
      <c r="I1092" s="53"/>
      <c r="J1092" s="54"/>
      <c r="K1092" s="57">
        <v>24.01</v>
      </c>
      <c r="L1092" s="58"/>
      <c r="M1092" s="59"/>
      <c r="N1092" s="60">
        <v>1.6875</v>
      </c>
      <c r="O1092" s="61"/>
      <c r="P1092" s="62"/>
      <c r="Q1092" s="49">
        <v>179</v>
      </c>
      <c r="R1092" s="50"/>
      <c r="S1092" s="50"/>
      <c r="T1092" s="51"/>
      <c r="U1092" s="52"/>
      <c r="V1092" s="53"/>
      <c r="W1092" s="53"/>
      <c r="X1092" s="54"/>
      <c r="Y1092" s="49">
        <v>1</v>
      </c>
      <c r="Z1092" s="50"/>
      <c r="AA1092" s="50"/>
      <c r="AB1092" s="51"/>
      <c r="AC1092" s="49">
        <v>179</v>
      </c>
      <c r="AD1092" s="50"/>
      <c r="AE1092" s="51"/>
      <c r="AF1092" s="52"/>
      <c r="AG1092" s="54"/>
    </row>
    <row r="1093" spans="1:33" ht="12.95" customHeight="1" x14ac:dyDescent="0.25">
      <c r="A1093" s="4"/>
      <c r="B1093" s="53"/>
      <c r="C1093" s="54"/>
      <c r="D1093" s="55" t="s">
        <v>34</v>
      </c>
      <c r="E1093" s="56"/>
      <c r="F1093" s="52"/>
      <c r="G1093" s="54"/>
      <c r="H1093" s="52"/>
      <c r="I1093" s="53"/>
      <c r="J1093" s="54"/>
      <c r="K1093" s="57">
        <v>2220.5700000000002</v>
      </c>
      <c r="L1093" s="58"/>
      <c r="M1093" s="59"/>
      <c r="N1093" s="49">
        <v>1</v>
      </c>
      <c r="O1093" s="50"/>
      <c r="P1093" s="51"/>
      <c r="Q1093" s="49">
        <v>9837</v>
      </c>
      <c r="R1093" s="50"/>
      <c r="S1093" s="50"/>
      <c r="T1093" s="51"/>
      <c r="U1093" s="52"/>
      <c r="V1093" s="53"/>
      <c r="W1093" s="53"/>
      <c r="X1093" s="54"/>
      <c r="Y1093" s="49">
        <v>1</v>
      </c>
      <c r="Z1093" s="50"/>
      <c r="AA1093" s="50"/>
      <c r="AB1093" s="51"/>
      <c r="AC1093" s="49">
        <v>9837</v>
      </c>
      <c r="AD1093" s="50"/>
      <c r="AE1093" s="51"/>
      <c r="AF1093" s="52"/>
      <c r="AG1093" s="54"/>
    </row>
    <row r="1094" spans="1:33" ht="12.95" customHeight="1" x14ac:dyDescent="0.25">
      <c r="A1094" s="4"/>
      <c r="B1094" s="53"/>
      <c r="C1094" s="54"/>
      <c r="D1094" s="55" t="s">
        <v>37</v>
      </c>
      <c r="E1094" s="56"/>
      <c r="F1094" s="52"/>
      <c r="G1094" s="54"/>
      <c r="H1094" s="52"/>
      <c r="I1094" s="53"/>
      <c r="J1094" s="54"/>
      <c r="K1094" s="57">
        <v>1.05</v>
      </c>
      <c r="L1094" s="58"/>
      <c r="M1094" s="59"/>
      <c r="N1094" s="52"/>
      <c r="O1094" s="53"/>
      <c r="P1094" s="54"/>
      <c r="Q1094" s="49">
        <v>11125</v>
      </c>
      <c r="R1094" s="50"/>
      <c r="S1094" s="50"/>
      <c r="T1094" s="51"/>
      <c r="U1094" s="52"/>
      <c r="V1094" s="53"/>
      <c r="W1094" s="53"/>
      <c r="X1094" s="54"/>
      <c r="Y1094" s="57">
        <v>1.05</v>
      </c>
      <c r="Z1094" s="58"/>
      <c r="AA1094" s="58"/>
      <c r="AB1094" s="59"/>
      <c r="AC1094" s="49">
        <v>11125</v>
      </c>
      <c r="AD1094" s="50"/>
      <c r="AE1094" s="51"/>
      <c r="AF1094" s="52"/>
      <c r="AG1094" s="54"/>
    </row>
    <row r="1095" spans="1:33" ht="12.95" customHeight="1" x14ac:dyDescent="0.25">
      <c r="A1095" s="4"/>
      <c r="B1095" s="53"/>
      <c r="C1095" s="54"/>
      <c r="D1095" s="55" t="s">
        <v>38</v>
      </c>
      <c r="E1095" s="56"/>
      <c r="F1095" s="52"/>
      <c r="G1095" s="54"/>
      <c r="H1095" s="52"/>
      <c r="I1095" s="53"/>
      <c r="J1095" s="54"/>
      <c r="K1095" s="57">
        <v>0.55000000000000004</v>
      </c>
      <c r="L1095" s="58"/>
      <c r="M1095" s="59"/>
      <c r="N1095" s="52"/>
      <c r="O1095" s="53"/>
      <c r="P1095" s="54"/>
      <c r="Q1095" s="49">
        <v>5827</v>
      </c>
      <c r="R1095" s="50"/>
      <c r="S1095" s="50"/>
      <c r="T1095" s="51"/>
      <c r="U1095" s="52"/>
      <c r="V1095" s="53"/>
      <c r="W1095" s="53"/>
      <c r="X1095" s="54"/>
      <c r="Y1095" s="57">
        <v>0.55000000000000004</v>
      </c>
      <c r="Z1095" s="58"/>
      <c r="AA1095" s="58"/>
      <c r="AB1095" s="59"/>
      <c r="AC1095" s="49">
        <v>5827</v>
      </c>
      <c r="AD1095" s="50"/>
      <c r="AE1095" s="51"/>
      <c r="AF1095" s="52"/>
      <c r="AG1095" s="54"/>
    </row>
    <row r="1096" spans="1:33" ht="12.95" customHeight="1" x14ac:dyDescent="0.25">
      <c r="A1096" s="4"/>
      <c r="B1096" s="53"/>
      <c r="C1096" s="54"/>
      <c r="D1096" s="55" t="s">
        <v>39</v>
      </c>
      <c r="E1096" s="56"/>
      <c r="F1096" s="52" t="s">
        <v>40</v>
      </c>
      <c r="G1096" s="54"/>
      <c r="H1096" s="57">
        <v>173.28</v>
      </c>
      <c r="I1096" s="58"/>
      <c r="J1096" s="59"/>
      <c r="K1096" s="55"/>
      <c r="L1096" s="63"/>
      <c r="M1096" s="56"/>
      <c r="N1096" s="60">
        <v>1.5525</v>
      </c>
      <c r="O1096" s="61"/>
      <c r="P1096" s="62"/>
      <c r="Q1096" s="55"/>
      <c r="R1096" s="63"/>
      <c r="S1096" s="63"/>
      <c r="T1096" s="56"/>
      <c r="U1096" s="55"/>
      <c r="V1096" s="63"/>
      <c r="W1096" s="63"/>
      <c r="X1096" s="56"/>
      <c r="Y1096" s="55"/>
      <c r="Z1096" s="63"/>
      <c r="AA1096" s="63"/>
      <c r="AB1096" s="56"/>
      <c r="AC1096" s="55"/>
      <c r="AD1096" s="63"/>
      <c r="AE1096" s="56"/>
      <c r="AF1096" s="57">
        <v>1191.75</v>
      </c>
      <c r="AG1096" s="59"/>
    </row>
    <row r="1097" spans="1:33" ht="11.85" customHeight="1" x14ac:dyDescent="0.25">
      <c r="A1097" s="4"/>
      <c r="B1097" s="53"/>
      <c r="C1097" s="53"/>
      <c r="D1097" s="63" t="s">
        <v>41</v>
      </c>
      <c r="E1097" s="63"/>
      <c r="F1097" s="53"/>
      <c r="G1097" s="53"/>
      <c r="H1097" s="53"/>
      <c r="I1097" s="53"/>
      <c r="J1097" s="53"/>
      <c r="K1097" s="53"/>
      <c r="L1097" s="53"/>
      <c r="M1097" s="53"/>
      <c r="N1097" s="53"/>
      <c r="O1097" s="53"/>
      <c r="P1097" s="53"/>
      <c r="Q1097" s="49">
        <v>37786</v>
      </c>
      <c r="R1097" s="50"/>
      <c r="S1097" s="50"/>
      <c r="T1097" s="51"/>
      <c r="U1097" s="52"/>
      <c r="V1097" s="53"/>
      <c r="W1097" s="53"/>
      <c r="X1097" s="53"/>
      <c r="Y1097" s="53"/>
      <c r="Z1097" s="53"/>
      <c r="AA1097" s="53"/>
      <c r="AB1097" s="53"/>
      <c r="AC1097" s="49">
        <v>37786</v>
      </c>
      <c r="AD1097" s="50"/>
      <c r="AE1097" s="51"/>
      <c r="AF1097" s="57">
        <v>1191.75</v>
      </c>
      <c r="AG1097" s="59"/>
    </row>
    <row r="1098" spans="1:33" ht="74.25" customHeight="1" x14ac:dyDescent="0.25">
      <c r="A1098" s="23">
        <v>94</v>
      </c>
      <c r="B1098" s="15" t="s">
        <v>142</v>
      </c>
      <c r="C1098" s="21"/>
      <c r="D1098" s="27" t="s">
        <v>143</v>
      </c>
      <c r="E1098" s="28"/>
      <c r="F1098" s="15" t="s">
        <v>45</v>
      </c>
      <c r="G1098" s="21"/>
      <c r="H1098" s="31">
        <v>410.90000000000003</v>
      </c>
      <c r="I1098" s="32"/>
      <c r="J1098" s="33"/>
      <c r="K1098" s="37">
        <v>2145.23</v>
      </c>
      <c r="L1098" s="38"/>
      <c r="M1098" s="39"/>
      <c r="N1098" s="15"/>
      <c r="O1098" s="16"/>
      <c r="P1098" s="16"/>
      <c r="Q1098" s="19">
        <v>1158582</v>
      </c>
      <c r="R1098" s="19"/>
      <c r="S1098" s="19"/>
      <c r="T1098" s="19"/>
      <c r="U1098" s="16"/>
      <c r="V1098" s="16"/>
      <c r="W1098" s="16"/>
      <c r="X1098" s="16"/>
      <c r="Y1098" s="16"/>
      <c r="Z1098" s="16"/>
      <c r="AA1098" s="16"/>
      <c r="AB1098" s="16"/>
      <c r="AC1098" s="19">
        <v>1158582</v>
      </c>
      <c r="AD1098" s="19"/>
      <c r="AE1098" s="19"/>
      <c r="AF1098" s="16"/>
      <c r="AG1098" s="21"/>
    </row>
    <row r="1099" spans="1:33" ht="99" customHeight="1" x14ac:dyDescent="0.25">
      <c r="A1099" s="24"/>
      <c r="B1099" s="25" t="s">
        <v>108</v>
      </c>
      <c r="C1099" s="26"/>
      <c r="D1099" s="29" t="s">
        <v>236</v>
      </c>
      <c r="E1099" s="30"/>
      <c r="F1099" s="17"/>
      <c r="G1099" s="22"/>
      <c r="H1099" s="34"/>
      <c r="I1099" s="35"/>
      <c r="J1099" s="36"/>
      <c r="K1099" s="40"/>
      <c r="L1099" s="41"/>
      <c r="M1099" s="42"/>
      <c r="N1099" s="17"/>
      <c r="O1099" s="18"/>
      <c r="P1099" s="18"/>
      <c r="Q1099" s="20"/>
      <c r="R1099" s="20"/>
      <c r="S1099" s="20"/>
      <c r="T1099" s="20"/>
      <c r="U1099" s="18"/>
      <c r="V1099" s="18"/>
      <c r="W1099" s="18"/>
      <c r="X1099" s="18"/>
      <c r="Y1099" s="18"/>
      <c r="Z1099" s="18"/>
      <c r="AA1099" s="18"/>
      <c r="AB1099" s="18"/>
      <c r="AC1099" s="20"/>
      <c r="AD1099" s="20"/>
      <c r="AE1099" s="20"/>
      <c r="AF1099" s="18"/>
      <c r="AG1099" s="22"/>
    </row>
    <row r="1100" spans="1:33" ht="33.6" customHeight="1" x14ac:dyDescent="0.25">
      <c r="A1100" s="4"/>
      <c r="B1100" s="53"/>
      <c r="C1100" s="54"/>
      <c r="D1100" s="55" t="s">
        <v>30</v>
      </c>
      <c r="E1100" s="56"/>
      <c r="F1100" s="52"/>
      <c r="G1100" s="54"/>
      <c r="H1100" s="52"/>
      <c r="I1100" s="53"/>
      <c r="J1100" s="54"/>
      <c r="K1100" s="57">
        <v>192.78</v>
      </c>
      <c r="L1100" s="58"/>
      <c r="M1100" s="59"/>
      <c r="N1100" s="60">
        <v>1.5525</v>
      </c>
      <c r="O1100" s="61"/>
      <c r="P1100" s="62"/>
      <c r="Q1100" s="49">
        <v>122979</v>
      </c>
      <c r="R1100" s="50"/>
      <c r="S1100" s="50"/>
      <c r="T1100" s="51"/>
      <c r="U1100" s="52" t="s">
        <v>46</v>
      </c>
      <c r="V1100" s="53"/>
      <c r="W1100" s="53"/>
      <c r="X1100" s="54"/>
      <c r="Y1100" s="49">
        <v>1</v>
      </c>
      <c r="Z1100" s="50"/>
      <c r="AA1100" s="50"/>
      <c r="AB1100" s="51"/>
      <c r="AC1100" s="49">
        <v>122979</v>
      </c>
      <c r="AD1100" s="50"/>
      <c r="AE1100" s="51"/>
      <c r="AF1100" s="52"/>
      <c r="AG1100" s="54"/>
    </row>
    <row r="1101" spans="1:33" ht="12.95" customHeight="1" x14ac:dyDescent="0.25">
      <c r="A1101" s="4"/>
      <c r="B1101" s="53"/>
      <c r="C1101" s="54"/>
      <c r="D1101" s="55" t="s">
        <v>32</v>
      </c>
      <c r="E1101" s="56"/>
      <c r="F1101" s="52"/>
      <c r="G1101" s="54"/>
      <c r="H1101" s="52"/>
      <c r="I1101" s="53"/>
      <c r="J1101" s="54"/>
      <c r="K1101" s="57">
        <v>85.94</v>
      </c>
      <c r="L1101" s="58"/>
      <c r="M1101" s="59"/>
      <c r="N1101" s="60">
        <v>1.6875</v>
      </c>
      <c r="O1101" s="61"/>
      <c r="P1101" s="62"/>
      <c r="Q1101" s="49">
        <v>59590</v>
      </c>
      <c r="R1101" s="50"/>
      <c r="S1101" s="50"/>
      <c r="T1101" s="51"/>
      <c r="U1101" s="52"/>
      <c r="V1101" s="53"/>
      <c r="W1101" s="53"/>
      <c r="X1101" s="54"/>
      <c r="Y1101" s="49">
        <v>1</v>
      </c>
      <c r="Z1101" s="50"/>
      <c r="AA1101" s="50"/>
      <c r="AB1101" s="51"/>
      <c r="AC1101" s="49">
        <v>59590</v>
      </c>
      <c r="AD1101" s="50"/>
      <c r="AE1101" s="51"/>
      <c r="AF1101" s="52"/>
      <c r="AG1101" s="54"/>
    </row>
    <row r="1102" spans="1:33" ht="12.95" customHeight="1" x14ac:dyDescent="0.25">
      <c r="A1102" s="4"/>
      <c r="B1102" s="53"/>
      <c r="C1102" s="54"/>
      <c r="D1102" s="55" t="s">
        <v>33</v>
      </c>
      <c r="E1102" s="56"/>
      <c r="F1102" s="52"/>
      <c r="G1102" s="54"/>
      <c r="H1102" s="52"/>
      <c r="I1102" s="53"/>
      <c r="J1102" s="54"/>
      <c r="K1102" s="49">
        <v>0</v>
      </c>
      <c r="L1102" s="50"/>
      <c r="M1102" s="51"/>
      <c r="N1102" s="60">
        <v>1.6875</v>
      </c>
      <c r="O1102" s="61"/>
      <c r="P1102" s="62"/>
      <c r="Q1102" s="49">
        <v>0</v>
      </c>
      <c r="R1102" s="50"/>
      <c r="S1102" s="50"/>
      <c r="T1102" s="51"/>
      <c r="U1102" s="52"/>
      <c r="V1102" s="53"/>
      <c r="W1102" s="53"/>
      <c r="X1102" s="54"/>
      <c r="Y1102" s="49">
        <v>1</v>
      </c>
      <c r="Z1102" s="50"/>
      <c r="AA1102" s="50"/>
      <c r="AB1102" s="51"/>
      <c r="AC1102" s="49">
        <v>0</v>
      </c>
      <c r="AD1102" s="50"/>
      <c r="AE1102" s="51"/>
      <c r="AF1102" s="52"/>
      <c r="AG1102" s="54"/>
    </row>
    <row r="1103" spans="1:33" ht="12.95" customHeight="1" x14ac:dyDescent="0.25">
      <c r="A1103" s="4"/>
      <c r="B1103" s="53"/>
      <c r="C1103" s="54"/>
      <c r="D1103" s="55" t="s">
        <v>34</v>
      </c>
      <c r="E1103" s="56"/>
      <c r="F1103" s="52"/>
      <c r="G1103" s="54"/>
      <c r="H1103" s="52"/>
      <c r="I1103" s="53"/>
      <c r="J1103" s="54"/>
      <c r="K1103" s="57">
        <v>1866.51</v>
      </c>
      <c r="L1103" s="58"/>
      <c r="M1103" s="59"/>
      <c r="N1103" s="49">
        <v>1</v>
      </c>
      <c r="O1103" s="50"/>
      <c r="P1103" s="51"/>
      <c r="Q1103" s="49">
        <v>766949</v>
      </c>
      <c r="R1103" s="50"/>
      <c r="S1103" s="50"/>
      <c r="T1103" s="51"/>
      <c r="U1103" s="52"/>
      <c r="V1103" s="53"/>
      <c r="W1103" s="53"/>
      <c r="X1103" s="54"/>
      <c r="Y1103" s="49">
        <v>1</v>
      </c>
      <c r="Z1103" s="50"/>
      <c r="AA1103" s="50"/>
      <c r="AB1103" s="51"/>
      <c r="AC1103" s="49">
        <v>766949</v>
      </c>
      <c r="AD1103" s="50"/>
      <c r="AE1103" s="51"/>
      <c r="AF1103" s="52"/>
      <c r="AG1103" s="54"/>
    </row>
    <row r="1104" spans="1:33" ht="12.95" customHeight="1" x14ac:dyDescent="0.25">
      <c r="A1104" s="4"/>
      <c r="B1104" s="53"/>
      <c r="C1104" s="54"/>
      <c r="D1104" s="55" t="s">
        <v>37</v>
      </c>
      <c r="E1104" s="56"/>
      <c r="F1104" s="52"/>
      <c r="G1104" s="54"/>
      <c r="H1104" s="52"/>
      <c r="I1104" s="53"/>
      <c r="J1104" s="54"/>
      <c r="K1104" s="49">
        <v>1</v>
      </c>
      <c r="L1104" s="50"/>
      <c r="M1104" s="51"/>
      <c r="N1104" s="52"/>
      <c r="O1104" s="53"/>
      <c r="P1104" s="54"/>
      <c r="Q1104" s="49">
        <v>122979</v>
      </c>
      <c r="R1104" s="50"/>
      <c r="S1104" s="50"/>
      <c r="T1104" s="51"/>
      <c r="U1104" s="52"/>
      <c r="V1104" s="53"/>
      <c r="W1104" s="53"/>
      <c r="X1104" s="54"/>
      <c r="Y1104" s="49">
        <v>1</v>
      </c>
      <c r="Z1104" s="50"/>
      <c r="AA1104" s="50"/>
      <c r="AB1104" s="51"/>
      <c r="AC1104" s="49">
        <v>122979</v>
      </c>
      <c r="AD1104" s="50"/>
      <c r="AE1104" s="51"/>
      <c r="AF1104" s="52"/>
      <c r="AG1104" s="54"/>
    </row>
    <row r="1105" spans="1:33" ht="12.95" customHeight="1" x14ac:dyDescent="0.25">
      <c r="A1105" s="4"/>
      <c r="B1105" s="53"/>
      <c r="C1105" s="54"/>
      <c r="D1105" s="55" t="s">
        <v>38</v>
      </c>
      <c r="E1105" s="56"/>
      <c r="F1105" s="52"/>
      <c r="G1105" s="54"/>
      <c r="H1105" s="52"/>
      <c r="I1105" s="53"/>
      <c r="J1105" s="54"/>
      <c r="K1105" s="64">
        <v>0.7</v>
      </c>
      <c r="L1105" s="77"/>
      <c r="M1105" s="65"/>
      <c r="N1105" s="52"/>
      <c r="O1105" s="53"/>
      <c r="P1105" s="54"/>
      <c r="Q1105" s="49">
        <v>86085</v>
      </c>
      <c r="R1105" s="50"/>
      <c r="S1105" s="50"/>
      <c r="T1105" s="51"/>
      <c r="U1105" s="52"/>
      <c r="V1105" s="53"/>
      <c r="W1105" s="53"/>
      <c r="X1105" s="54"/>
      <c r="Y1105" s="64">
        <v>0.7</v>
      </c>
      <c r="Z1105" s="77"/>
      <c r="AA1105" s="77"/>
      <c r="AB1105" s="65"/>
      <c r="AC1105" s="49">
        <v>86085</v>
      </c>
      <c r="AD1105" s="50"/>
      <c r="AE1105" s="51"/>
      <c r="AF1105" s="52"/>
      <c r="AG1105" s="54"/>
    </row>
    <row r="1106" spans="1:33" ht="12.95" customHeight="1" x14ac:dyDescent="0.25">
      <c r="A1106" s="4"/>
      <c r="B1106" s="53"/>
      <c r="C1106" s="54"/>
      <c r="D1106" s="55" t="s">
        <v>39</v>
      </c>
      <c r="E1106" s="56"/>
      <c r="F1106" s="52" t="s">
        <v>40</v>
      </c>
      <c r="G1106" s="54"/>
      <c r="H1106" s="57">
        <v>20.04</v>
      </c>
      <c r="I1106" s="58"/>
      <c r="J1106" s="59"/>
      <c r="K1106" s="55"/>
      <c r="L1106" s="63"/>
      <c r="M1106" s="56"/>
      <c r="N1106" s="60">
        <v>1.5525</v>
      </c>
      <c r="O1106" s="61"/>
      <c r="P1106" s="62"/>
      <c r="Q1106" s="55"/>
      <c r="R1106" s="63"/>
      <c r="S1106" s="63"/>
      <c r="T1106" s="56"/>
      <c r="U1106" s="55"/>
      <c r="V1106" s="63"/>
      <c r="W1106" s="63"/>
      <c r="X1106" s="56"/>
      <c r="Y1106" s="55"/>
      <c r="Z1106" s="63"/>
      <c r="AA1106" s="63"/>
      <c r="AB1106" s="56"/>
      <c r="AC1106" s="55"/>
      <c r="AD1106" s="63"/>
      <c r="AE1106" s="56"/>
      <c r="AF1106" s="57">
        <v>12783.96</v>
      </c>
      <c r="AG1106" s="59"/>
    </row>
    <row r="1107" spans="1:33" ht="22.35" customHeight="1" x14ac:dyDescent="0.25">
      <c r="A1107" s="4"/>
      <c r="B1107" s="53"/>
      <c r="C1107" s="53"/>
      <c r="D1107" s="63" t="s">
        <v>41</v>
      </c>
      <c r="E1107" s="63"/>
      <c r="F1107" s="53"/>
      <c r="G1107" s="53"/>
      <c r="H1107" s="53"/>
      <c r="I1107" s="53"/>
      <c r="J1107" s="53"/>
      <c r="K1107" s="53"/>
      <c r="L1107" s="53"/>
      <c r="M1107" s="53"/>
      <c r="N1107" s="53"/>
      <c r="O1107" s="53"/>
      <c r="P1107" s="53"/>
      <c r="Q1107" s="49">
        <v>1158582</v>
      </c>
      <c r="R1107" s="50"/>
      <c r="S1107" s="50"/>
      <c r="T1107" s="51"/>
      <c r="U1107" s="52"/>
      <c r="V1107" s="53"/>
      <c r="W1107" s="53"/>
      <c r="X1107" s="53"/>
      <c r="Y1107" s="53"/>
      <c r="Z1107" s="53"/>
      <c r="AA1107" s="53"/>
      <c r="AB1107" s="53"/>
      <c r="AC1107" s="49">
        <v>1158582</v>
      </c>
      <c r="AD1107" s="50"/>
      <c r="AE1107" s="51"/>
      <c r="AF1107" s="57">
        <v>12783.96</v>
      </c>
      <c r="AG1107" s="59"/>
    </row>
    <row r="1108" spans="1:33" ht="67.5" customHeight="1" x14ac:dyDescent="0.25">
      <c r="A1108" s="23">
        <v>95</v>
      </c>
      <c r="B1108" s="15" t="s">
        <v>142</v>
      </c>
      <c r="C1108" s="21"/>
      <c r="D1108" s="27" t="s">
        <v>143</v>
      </c>
      <c r="E1108" s="28"/>
      <c r="F1108" s="15" t="s">
        <v>45</v>
      </c>
      <c r="G1108" s="21"/>
      <c r="H1108" s="31">
        <v>2.4000000000000004</v>
      </c>
      <c r="I1108" s="32"/>
      <c r="J1108" s="33"/>
      <c r="K1108" s="37">
        <v>2145.23</v>
      </c>
      <c r="L1108" s="38"/>
      <c r="M1108" s="39"/>
      <c r="N1108" s="15"/>
      <c r="O1108" s="16"/>
      <c r="P1108" s="16"/>
      <c r="Q1108" s="19">
        <v>10158</v>
      </c>
      <c r="R1108" s="19"/>
      <c r="S1108" s="19"/>
      <c r="T1108" s="19"/>
      <c r="U1108" s="16"/>
      <c r="V1108" s="16"/>
      <c r="W1108" s="16"/>
      <c r="X1108" s="16"/>
      <c r="Y1108" s="16"/>
      <c r="Z1108" s="16"/>
      <c r="AA1108" s="16"/>
      <c r="AB1108" s="16"/>
      <c r="AC1108" s="19">
        <v>10158</v>
      </c>
      <c r="AD1108" s="19"/>
      <c r="AE1108" s="19"/>
      <c r="AF1108" s="16"/>
      <c r="AG1108" s="21"/>
    </row>
    <row r="1109" spans="1:33" ht="92.25" customHeight="1" x14ac:dyDescent="0.25">
      <c r="A1109" s="24"/>
      <c r="B1109" s="25" t="s">
        <v>108</v>
      </c>
      <c r="C1109" s="26"/>
      <c r="D1109" s="29" t="s">
        <v>237</v>
      </c>
      <c r="E1109" s="30"/>
      <c r="F1109" s="17"/>
      <c r="G1109" s="22"/>
      <c r="H1109" s="34"/>
      <c r="I1109" s="35"/>
      <c r="J1109" s="36"/>
      <c r="K1109" s="40"/>
      <c r="L1109" s="41"/>
      <c r="M1109" s="42"/>
      <c r="N1109" s="17"/>
      <c r="O1109" s="18"/>
      <c r="P1109" s="18"/>
      <c r="Q1109" s="20"/>
      <c r="R1109" s="20"/>
      <c r="S1109" s="20"/>
      <c r="T1109" s="20"/>
      <c r="U1109" s="18"/>
      <c r="V1109" s="18"/>
      <c r="W1109" s="18"/>
      <c r="X1109" s="18"/>
      <c r="Y1109" s="18"/>
      <c r="Z1109" s="18"/>
      <c r="AA1109" s="18"/>
      <c r="AB1109" s="18"/>
      <c r="AC1109" s="20"/>
      <c r="AD1109" s="20"/>
      <c r="AE1109" s="20"/>
      <c r="AF1109" s="18"/>
      <c r="AG1109" s="22"/>
    </row>
    <row r="1110" spans="1:33" ht="33.6" customHeight="1" x14ac:dyDescent="0.25">
      <c r="A1110" s="4"/>
      <c r="B1110" s="53"/>
      <c r="C1110" s="54"/>
      <c r="D1110" s="55" t="s">
        <v>30</v>
      </c>
      <c r="E1110" s="56"/>
      <c r="F1110" s="52"/>
      <c r="G1110" s="54"/>
      <c r="H1110" s="52"/>
      <c r="I1110" s="53"/>
      <c r="J1110" s="54"/>
      <c r="K1110" s="57">
        <v>192.78</v>
      </c>
      <c r="L1110" s="58"/>
      <c r="M1110" s="59"/>
      <c r="N1110" s="60">
        <v>1.5525</v>
      </c>
      <c r="O1110" s="61"/>
      <c r="P1110" s="62"/>
      <c r="Q1110" s="49">
        <v>718</v>
      </c>
      <c r="R1110" s="50"/>
      <c r="S1110" s="50"/>
      <c r="T1110" s="51"/>
      <c r="U1110" s="52" t="s">
        <v>46</v>
      </c>
      <c r="V1110" s="53"/>
      <c r="W1110" s="53"/>
      <c r="X1110" s="54"/>
      <c r="Y1110" s="49">
        <v>1</v>
      </c>
      <c r="Z1110" s="50"/>
      <c r="AA1110" s="50"/>
      <c r="AB1110" s="51"/>
      <c r="AC1110" s="49">
        <v>718</v>
      </c>
      <c r="AD1110" s="50"/>
      <c r="AE1110" s="51"/>
      <c r="AF1110" s="52"/>
      <c r="AG1110" s="54"/>
    </row>
    <row r="1111" spans="1:33" ht="12.95" customHeight="1" x14ac:dyDescent="0.25">
      <c r="A1111" s="4"/>
      <c r="B1111" s="53"/>
      <c r="C1111" s="54"/>
      <c r="D1111" s="55" t="s">
        <v>32</v>
      </c>
      <c r="E1111" s="56"/>
      <c r="F1111" s="52"/>
      <c r="G1111" s="54"/>
      <c r="H1111" s="52"/>
      <c r="I1111" s="53"/>
      <c r="J1111" s="54"/>
      <c r="K1111" s="57">
        <v>85.94</v>
      </c>
      <c r="L1111" s="58"/>
      <c r="M1111" s="59"/>
      <c r="N1111" s="60">
        <v>1.6875</v>
      </c>
      <c r="O1111" s="61"/>
      <c r="P1111" s="62"/>
      <c r="Q1111" s="49">
        <v>348</v>
      </c>
      <c r="R1111" s="50"/>
      <c r="S1111" s="50"/>
      <c r="T1111" s="51"/>
      <c r="U1111" s="52"/>
      <c r="V1111" s="53"/>
      <c r="W1111" s="53"/>
      <c r="X1111" s="54"/>
      <c r="Y1111" s="49">
        <v>1</v>
      </c>
      <c r="Z1111" s="50"/>
      <c r="AA1111" s="50"/>
      <c r="AB1111" s="51"/>
      <c r="AC1111" s="49">
        <v>348</v>
      </c>
      <c r="AD1111" s="50"/>
      <c r="AE1111" s="51"/>
      <c r="AF1111" s="52"/>
      <c r="AG1111" s="54"/>
    </row>
    <row r="1112" spans="1:33" ht="12.95" customHeight="1" x14ac:dyDescent="0.25">
      <c r="A1112" s="4"/>
      <c r="B1112" s="53"/>
      <c r="C1112" s="54"/>
      <c r="D1112" s="55" t="s">
        <v>33</v>
      </c>
      <c r="E1112" s="56"/>
      <c r="F1112" s="52"/>
      <c r="G1112" s="54"/>
      <c r="H1112" s="52"/>
      <c r="I1112" s="53"/>
      <c r="J1112" s="54"/>
      <c r="K1112" s="49">
        <v>0</v>
      </c>
      <c r="L1112" s="50"/>
      <c r="M1112" s="51"/>
      <c r="N1112" s="60">
        <v>1.6875</v>
      </c>
      <c r="O1112" s="61"/>
      <c r="P1112" s="62"/>
      <c r="Q1112" s="49">
        <v>0</v>
      </c>
      <c r="R1112" s="50"/>
      <c r="S1112" s="50"/>
      <c r="T1112" s="51"/>
      <c r="U1112" s="52"/>
      <c r="V1112" s="53"/>
      <c r="W1112" s="53"/>
      <c r="X1112" s="54"/>
      <c r="Y1112" s="49">
        <v>1</v>
      </c>
      <c r="Z1112" s="50"/>
      <c r="AA1112" s="50"/>
      <c r="AB1112" s="51"/>
      <c r="AC1112" s="49">
        <v>0</v>
      </c>
      <c r="AD1112" s="50"/>
      <c r="AE1112" s="51"/>
      <c r="AF1112" s="52"/>
      <c r="AG1112" s="54"/>
    </row>
    <row r="1113" spans="1:33" ht="12.95" customHeight="1" x14ac:dyDescent="0.25">
      <c r="A1113" s="4"/>
      <c r="B1113" s="53"/>
      <c r="C1113" s="54"/>
      <c r="D1113" s="55" t="s">
        <v>34</v>
      </c>
      <c r="E1113" s="56"/>
      <c r="F1113" s="52"/>
      <c r="G1113" s="54"/>
      <c r="H1113" s="52"/>
      <c r="I1113" s="53"/>
      <c r="J1113" s="54"/>
      <c r="K1113" s="57">
        <v>1866.51</v>
      </c>
      <c r="L1113" s="58"/>
      <c r="M1113" s="59"/>
      <c r="N1113" s="49">
        <v>1</v>
      </c>
      <c r="O1113" s="50"/>
      <c r="P1113" s="51"/>
      <c r="Q1113" s="49">
        <v>4480</v>
      </c>
      <c r="R1113" s="50"/>
      <c r="S1113" s="50"/>
      <c r="T1113" s="51"/>
      <c r="U1113" s="52"/>
      <c r="V1113" s="53"/>
      <c r="W1113" s="53"/>
      <c r="X1113" s="54"/>
      <c r="Y1113" s="49">
        <v>1</v>
      </c>
      <c r="Z1113" s="50"/>
      <c r="AA1113" s="50"/>
      <c r="AB1113" s="51"/>
      <c r="AC1113" s="49">
        <v>4480</v>
      </c>
      <c r="AD1113" s="50"/>
      <c r="AE1113" s="51"/>
      <c r="AF1113" s="52"/>
      <c r="AG1113" s="54"/>
    </row>
    <row r="1114" spans="1:33" ht="54" customHeight="1" x14ac:dyDescent="0.25">
      <c r="A1114" s="7">
        <v>95.1</v>
      </c>
      <c r="B1114" s="52" t="s">
        <v>145</v>
      </c>
      <c r="C1114" s="54"/>
      <c r="D1114" s="55" t="s">
        <v>146</v>
      </c>
      <c r="E1114" s="56"/>
      <c r="F1114" s="52" t="s">
        <v>49</v>
      </c>
      <c r="G1114" s="54"/>
      <c r="H1114" s="93">
        <v>-2.3280000000000003</v>
      </c>
      <c r="I1114" s="94"/>
      <c r="J1114" s="95"/>
      <c r="K1114" s="64">
        <v>1588.5</v>
      </c>
      <c r="L1114" s="77"/>
      <c r="M1114" s="65"/>
      <c r="N1114" s="84">
        <v>-0.97</v>
      </c>
      <c r="O1114" s="85"/>
      <c r="P1114" s="86"/>
      <c r="Q1114" s="66">
        <v>-3698</v>
      </c>
      <c r="R1114" s="67"/>
      <c r="S1114" s="67"/>
      <c r="T1114" s="68"/>
      <c r="U1114" s="52"/>
      <c r="V1114" s="53"/>
      <c r="W1114" s="53"/>
      <c r="X1114" s="54"/>
      <c r="Y1114" s="49">
        <v>1</v>
      </c>
      <c r="Z1114" s="50"/>
      <c r="AA1114" s="50"/>
      <c r="AB1114" s="51"/>
      <c r="AC1114" s="66">
        <v>-3698</v>
      </c>
      <c r="AD1114" s="67"/>
      <c r="AE1114" s="68"/>
      <c r="AF1114" s="55"/>
      <c r="AG1114" s="56"/>
    </row>
    <row r="1115" spans="1:33" ht="47.25" customHeight="1" x14ac:dyDescent="0.25">
      <c r="A1115" s="7">
        <v>95.2</v>
      </c>
      <c r="B1115" s="52" t="s">
        <v>238</v>
      </c>
      <c r="C1115" s="54"/>
      <c r="D1115" s="55" t="s">
        <v>239</v>
      </c>
      <c r="E1115" s="56"/>
      <c r="F1115" s="52" t="s">
        <v>74</v>
      </c>
      <c r="G1115" s="54"/>
      <c r="H1115" s="57">
        <v>24.720000000000006</v>
      </c>
      <c r="I1115" s="58"/>
      <c r="J1115" s="59"/>
      <c r="K1115" s="57">
        <v>286.79000000000002</v>
      </c>
      <c r="L1115" s="58"/>
      <c r="M1115" s="59"/>
      <c r="N1115" s="108">
        <v>10.3</v>
      </c>
      <c r="O1115" s="109"/>
      <c r="P1115" s="110"/>
      <c r="Q1115" s="66">
        <v>7089</v>
      </c>
      <c r="R1115" s="67"/>
      <c r="S1115" s="67"/>
      <c r="T1115" s="68"/>
      <c r="U1115" s="52"/>
      <c r="V1115" s="53"/>
      <c r="W1115" s="53"/>
      <c r="X1115" s="54"/>
      <c r="Y1115" s="49">
        <v>1</v>
      </c>
      <c r="Z1115" s="50"/>
      <c r="AA1115" s="50"/>
      <c r="AB1115" s="51"/>
      <c r="AC1115" s="66">
        <v>7089</v>
      </c>
      <c r="AD1115" s="67"/>
      <c r="AE1115" s="68"/>
      <c r="AF1115" s="55"/>
      <c r="AG1115" s="56"/>
    </row>
    <row r="1116" spans="1:33" ht="12.95" customHeight="1" x14ac:dyDescent="0.25">
      <c r="A1116" s="4"/>
      <c r="B1116" s="53"/>
      <c r="C1116" s="54"/>
      <c r="D1116" s="55" t="s">
        <v>37</v>
      </c>
      <c r="E1116" s="56"/>
      <c r="F1116" s="52"/>
      <c r="G1116" s="54"/>
      <c r="H1116" s="52"/>
      <c r="I1116" s="53"/>
      <c r="J1116" s="54"/>
      <c r="K1116" s="49">
        <v>1</v>
      </c>
      <c r="L1116" s="50"/>
      <c r="M1116" s="51"/>
      <c r="N1116" s="52"/>
      <c r="O1116" s="53"/>
      <c r="P1116" s="54"/>
      <c r="Q1116" s="49">
        <v>718</v>
      </c>
      <c r="R1116" s="50"/>
      <c r="S1116" s="50"/>
      <c r="T1116" s="51"/>
      <c r="U1116" s="52"/>
      <c r="V1116" s="53"/>
      <c r="W1116" s="53"/>
      <c r="X1116" s="54"/>
      <c r="Y1116" s="49">
        <v>1</v>
      </c>
      <c r="Z1116" s="50"/>
      <c r="AA1116" s="50"/>
      <c r="AB1116" s="51"/>
      <c r="AC1116" s="49">
        <v>718</v>
      </c>
      <c r="AD1116" s="50"/>
      <c r="AE1116" s="51"/>
      <c r="AF1116" s="52"/>
      <c r="AG1116" s="54"/>
    </row>
    <row r="1117" spans="1:33" ht="12.95" customHeight="1" x14ac:dyDescent="0.25">
      <c r="A1117" s="4"/>
      <c r="B1117" s="53"/>
      <c r="C1117" s="54"/>
      <c r="D1117" s="55" t="s">
        <v>38</v>
      </c>
      <c r="E1117" s="56"/>
      <c r="F1117" s="52"/>
      <c r="G1117" s="54"/>
      <c r="H1117" s="52"/>
      <c r="I1117" s="53"/>
      <c r="J1117" s="54"/>
      <c r="K1117" s="64">
        <v>0.7</v>
      </c>
      <c r="L1117" s="77"/>
      <c r="M1117" s="65"/>
      <c r="N1117" s="52"/>
      <c r="O1117" s="53"/>
      <c r="P1117" s="54"/>
      <c r="Q1117" s="49">
        <v>503</v>
      </c>
      <c r="R1117" s="50"/>
      <c r="S1117" s="50"/>
      <c r="T1117" s="51"/>
      <c r="U1117" s="52"/>
      <c r="V1117" s="53"/>
      <c r="W1117" s="53"/>
      <c r="X1117" s="54"/>
      <c r="Y1117" s="64">
        <v>0.7</v>
      </c>
      <c r="Z1117" s="77"/>
      <c r="AA1117" s="77"/>
      <c r="AB1117" s="65"/>
      <c r="AC1117" s="49">
        <v>503</v>
      </c>
      <c r="AD1117" s="50"/>
      <c r="AE1117" s="51"/>
      <c r="AF1117" s="52"/>
      <c r="AG1117" s="54"/>
    </row>
    <row r="1118" spans="1:33" ht="12.95" customHeight="1" x14ac:dyDescent="0.25">
      <c r="A1118" s="4"/>
      <c r="B1118" s="53"/>
      <c r="C1118" s="54"/>
      <c r="D1118" s="55" t="s">
        <v>39</v>
      </c>
      <c r="E1118" s="56"/>
      <c r="F1118" s="52" t="s">
        <v>40</v>
      </c>
      <c r="G1118" s="54"/>
      <c r="H1118" s="57">
        <v>20.04</v>
      </c>
      <c r="I1118" s="58"/>
      <c r="J1118" s="59"/>
      <c r="K1118" s="55"/>
      <c r="L1118" s="63"/>
      <c r="M1118" s="56"/>
      <c r="N1118" s="60">
        <v>1.5525</v>
      </c>
      <c r="O1118" s="61"/>
      <c r="P1118" s="62"/>
      <c r="Q1118" s="55"/>
      <c r="R1118" s="63"/>
      <c r="S1118" s="63"/>
      <c r="T1118" s="56"/>
      <c r="U1118" s="55"/>
      <c r="V1118" s="63"/>
      <c r="W1118" s="63"/>
      <c r="X1118" s="56"/>
      <c r="Y1118" s="55"/>
      <c r="Z1118" s="63"/>
      <c r="AA1118" s="63"/>
      <c r="AB1118" s="56"/>
      <c r="AC1118" s="55"/>
      <c r="AD1118" s="63"/>
      <c r="AE1118" s="56"/>
      <c r="AF1118" s="57">
        <v>74.67</v>
      </c>
      <c r="AG1118" s="59"/>
    </row>
    <row r="1119" spans="1:33" ht="11.85" customHeight="1" x14ac:dyDescent="0.25">
      <c r="A1119" s="4"/>
      <c r="B1119" s="53"/>
      <c r="C1119" s="53"/>
      <c r="D1119" s="63" t="s">
        <v>41</v>
      </c>
      <c r="E1119" s="63"/>
      <c r="F1119" s="53"/>
      <c r="G1119" s="53"/>
      <c r="H1119" s="53"/>
      <c r="I1119" s="53"/>
      <c r="J1119" s="53"/>
      <c r="K1119" s="53"/>
      <c r="L1119" s="53"/>
      <c r="M1119" s="53"/>
      <c r="N1119" s="53"/>
      <c r="O1119" s="53"/>
      <c r="P1119" s="53"/>
      <c r="Q1119" s="49">
        <v>10158</v>
      </c>
      <c r="R1119" s="50"/>
      <c r="S1119" s="50"/>
      <c r="T1119" s="51"/>
      <c r="U1119" s="52"/>
      <c r="V1119" s="53"/>
      <c r="W1119" s="53"/>
      <c r="X1119" s="53"/>
      <c r="Y1119" s="53"/>
      <c r="Z1119" s="53"/>
      <c r="AA1119" s="53"/>
      <c r="AB1119" s="53"/>
      <c r="AC1119" s="49">
        <v>10158</v>
      </c>
      <c r="AD1119" s="50"/>
      <c r="AE1119" s="51"/>
      <c r="AF1119" s="57">
        <v>74.67</v>
      </c>
      <c r="AG1119" s="59"/>
    </row>
    <row r="1120" spans="1:33" ht="45.75" customHeight="1" x14ac:dyDescent="0.25">
      <c r="A1120" s="23">
        <v>96</v>
      </c>
      <c r="B1120" s="15" t="s">
        <v>62</v>
      </c>
      <c r="C1120" s="21"/>
      <c r="D1120" s="27" t="s">
        <v>63</v>
      </c>
      <c r="E1120" s="28"/>
      <c r="F1120" s="15" t="s">
        <v>65</v>
      </c>
      <c r="G1120" s="21"/>
      <c r="H1120" s="37">
        <v>63.25</v>
      </c>
      <c r="I1120" s="38"/>
      <c r="J1120" s="39"/>
      <c r="K1120" s="37">
        <v>937.61999999999989</v>
      </c>
      <c r="L1120" s="38"/>
      <c r="M1120" s="39"/>
      <c r="N1120" s="15"/>
      <c r="O1120" s="16"/>
      <c r="P1120" s="16"/>
      <c r="Q1120" s="19">
        <v>445770</v>
      </c>
      <c r="R1120" s="19"/>
      <c r="S1120" s="19"/>
      <c r="T1120" s="19"/>
      <c r="U1120" s="16"/>
      <c r="V1120" s="16"/>
      <c r="W1120" s="16"/>
      <c r="X1120" s="16"/>
      <c r="Y1120" s="16"/>
      <c r="Z1120" s="16"/>
      <c r="AA1120" s="16"/>
      <c r="AB1120" s="16"/>
      <c r="AC1120" s="19">
        <v>445770</v>
      </c>
      <c r="AD1120" s="19"/>
      <c r="AE1120" s="19"/>
      <c r="AF1120" s="16"/>
      <c r="AG1120" s="21"/>
    </row>
    <row r="1121" spans="1:33" ht="84" customHeight="1" x14ac:dyDescent="0.25">
      <c r="A1121" s="24"/>
      <c r="B1121" s="25" t="s">
        <v>26</v>
      </c>
      <c r="C1121" s="26"/>
      <c r="D1121" s="29" t="s">
        <v>64</v>
      </c>
      <c r="E1121" s="30"/>
      <c r="F1121" s="17"/>
      <c r="G1121" s="22"/>
      <c r="H1121" s="40"/>
      <c r="I1121" s="41"/>
      <c r="J1121" s="42"/>
      <c r="K1121" s="40"/>
      <c r="L1121" s="41"/>
      <c r="M1121" s="42"/>
      <c r="N1121" s="17"/>
      <c r="O1121" s="18"/>
      <c r="P1121" s="18"/>
      <c r="Q1121" s="20"/>
      <c r="R1121" s="20"/>
      <c r="S1121" s="20"/>
      <c r="T1121" s="20"/>
      <c r="U1121" s="18"/>
      <c r="V1121" s="18"/>
      <c r="W1121" s="18"/>
      <c r="X1121" s="18"/>
      <c r="Y1121" s="18"/>
      <c r="Z1121" s="18"/>
      <c r="AA1121" s="18"/>
      <c r="AB1121" s="18"/>
      <c r="AC1121" s="20"/>
      <c r="AD1121" s="20"/>
      <c r="AE1121" s="20"/>
      <c r="AF1121" s="18"/>
      <c r="AG1121" s="22"/>
    </row>
    <row r="1122" spans="1:33" ht="23.25" customHeight="1" x14ac:dyDescent="0.25">
      <c r="A1122" s="4"/>
      <c r="B1122" s="53"/>
      <c r="C1122" s="54"/>
      <c r="D1122" s="55" t="s">
        <v>30</v>
      </c>
      <c r="E1122" s="56"/>
      <c r="F1122" s="52"/>
      <c r="G1122" s="54"/>
      <c r="H1122" s="52"/>
      <c r="I1122" s="53"/>
      <c r="J1122" s="54"/>
      <c r="K1122" s="57">
        <v>297.95999999999998</v>
      </c>
      <c r="L1122" s="58"/>
      <c r="M1122" s="59"/>
      <c r="N1122" s="60">
        <v>1.5525</v>
      </c>
      <c r="O1122" s="61"/>
      <c r="P1122" s="62"/>
      <c r="Q1122" s="49">
        <v>29258</v>
      </c>
      <c r="R1122" s="50"/>
      <c r="S1122" s="50"/>
      <c r="T1122" s="51"/>
      <c r="U1122" s="52" t="s">
        <v>31</v>
      </c>
      <c r="V1122" s="53"/>
      <c r="W1122" s="53"/>
      <c r="X1122" s="54"/>
      <c r="Y1122" s="49">
        <v>1</v>
      </c>
      <c r="Z1122" s="50"/>
      <c r="AA1122" s="50"/>
      <c r="AB1122" s="51"/>
      <c r="AC1122" s="49">
        <v>29258</v>
      </c>
      <c r="AD1122" s="50"/>
      <c r="AE1122" s="51"/>
      <c r="AF1122" s="52"/>
      <c r="AG1122" s="54"/>
    </row>
    <row r="1123" spans="1:33" ht="12.95" customHeight="1" x14ac:dyDescent="0.25">
      <c r="A1123" s="4"/>
      <c r="B1123" s="53"/>
      <c r="C1123" s="54"/>
      <c r="D1123" s="55" t="s">
        <v>32</v>
      </c>
      <c r="E1123" s="56"/>
      <c r="F1123" s="52"/>
      <c r="G1123" s="54"/>
      <c r="H1123" s="52"/>
      <c r="I1123" s="53"/>
      <c r="J1123" s="54"/>
      <c r="K1123" s="57">
        <v>1.18</v>
      </c>
      <c r="L1123" s="58"/>
      <c r="M1123" s="59"/>
      <c r="N1123" s="60">
        <v>1.6875</v>
      </c>
      <c r="O1123" s="61"/>
      <c r="P1123" s="62"/>
      <c r="Q1123" s="49">
        <v>126</v>
      </c>
      <c r="R1123" s="50"/>
      <c r="S1123" s="50"/>
      <c r="T1123" s="51"/>
      <c r="U1123" s="52"/>
      <c r="V1123" s="53"/>
      <c r="W1123" s="53"/>
      <c r="X1123" s="54"/>
      <c r="Y1123" s="49">
        <v>1</v>
      </c>
      <c r="Z1123" s="50"/>
      <c r="AA1123" s="50"/>
      <c r="AB1123" s="51"/>
      <c r="AC1123" s="49">
        <v>126</v>
      </c>
      <c r="AD1123" s="50"/>
      <c r="AE1123" s="51"/>
      <c r="AF1123" s="52"/>
      <c r="AG1123" s="54"/>
    </row>
    <row r="1124" spans="1:33" ht="12.95" customHeight="1" x14ac:dyDescent="0.25">
      <c r="A1124" s="4"/>
      <c r="B1124" s="53"/>
      <c r="C1124" s="54"/>
      <c r="D1124" s="55" t="s">
        <v>33</v>
      </c>
      <c r="E1124" s="56"/>
      <c r="F1124" s="52"/>
      <c r="G1124" s="54"/>
      <c r="H1124" s="52"/>
      <c r="I1124" s="53"/>
      <c r="J1124" s="54"/>
      <c r="K1124" s="57">
        <v>0.14000000000000001</v>
      </c>
      <c r="L1124" s="58"/>
      <c r="M1124" s="59"/>
      <c r="N1124" s="60">
        <v>1.6875</v>
      </c>
      <c r="O1124" s="61"/>
      <c r="P1124" s="62"/>
      <c r="Q1124" s="49">
        <v>15</v>
      </c>
      <c r="R1124" s="50"/>
      <c r="S1124" s="50"/>
      <c r="T1124" s="51"/>
      <c r="U1124" s="52"/>
      <c r="V1124" s="53"/>
      <c r="W1124" s="53"/>
      <c r="X1124" s="54"/>
      <c r="Y1124" s="49">
        <v>1</v>
      </c>
      <c r="Z1124" s="50"/>
      <c r="AA1124" s="50"/>
      <c r="AB1124" s="51"/>
      <c r="AC1124" s="49">
        <v>15</v>
      </c>
      <c r="AD1124" s="50"/>
      <c r="AE1124" s="51"/>
      <c r="AF1124" s="52"/>
      <c r="AG1124" s="54"/>
    </row>
    <row r="1125" spans="1:33" ht="12.95" customHeight="1" x14ac:dyDescent="0.25">
      <c r="A1125" s="4"/>
      <c r="B1125" s="53"/>
      <c r="C1125" s="54"/>
      <c r="D1125" s="55" t="s">
        <v>34</v>
      </c>
      <c r="E1125" s="56"/>
      <c r="F1125" s="52"/>
      <c r="G1125" s="54"/>
      <c r="H1125" s="52"/>
      <c r="I1125" s="53"/>
      <c r="J1125" s="54"/>
      <c r="K1125" s="57">
        <v>638.48</v>
      </c>
      <c r="L1125" s="58"/>
      <c r="M1125" s="59"/>
      <c r="N1125" s="49">
        <v>1</v>
      </c>
      <c r="O1125" s="50"/>
      <c r="P1125" s="51"/>
      <c r="Q1125" s="49">
        <v>40384</v>
      </c>
      <c r="R1125" s="50"/>
      <c r="S1125" s="50"/>
      <c r="T1125" s="51"/>
      <c r="U1125" s="52"/>
      <c r="V1125" s="53"/>
      <c r="W1125" s="53"/>
      <c r="X1125" s="54"/>
      <c r="Y1125" s="49">
        <v>1</v>
      </c>
      <c r="Z1125" s="50"/>
      <c r="AA1125" s="50"/>
      <c r="AB1125" s="51"/>
      <c r="AC1125" s="49">
        <v>40384</v>
      </c>
      <c r="AD1125" s="50"/>
      <c r="AE1125" s="51"/>
      <c r="AF1125" s="52"/>
      <c r="AG1125" s="54"/>
    </row>
    <row r="1126" spans="1:33" ht="23.25" customHeight="1" x14ac:dyDescent="0.25">
      <c r="A1126" s="7">
        <v>96.1</v>
      </c>
      <c r="B1126" s="52" t="s">
        <v>66</v>
      </c>
      <c r="C1126" s="54"/>
      <c r="D1126" s="55" t="s">
        <v>67</v>
      </c>
      <c r="E1126" s="56"/>
      <c r="F1126" s="52" t="s">
        <v>68</v>
      </c>
      <c r="G1126" s="54"/>
      <c r="H1126" s="60">
        <v>-0.1265</v>
      </c>
      <c r="I1126" s="61"/>
      <c r="J1126" s="62"/>
      <c r="K1126" s="66">
        <v>25990</v>
      </c>
      <c r="L1126" s="67"/>
      <c r="M1126" s="68"/>
      <c r="N1126" s="87">
        <v>-2E-3</v>
      </c>
      <c r="O1126" s="88"/>
      <c r="P1126" s="89"/>
      <c r="Q1126" s="66">
        <v>-3288</v>
      </c>
      <c r="R1126" s="67"/>
      <c r="S1126" s="67"/>
      <c r="T1126" s="68"/>
      <c r="U1126" s="52"/>
      <c r="V1126" s="53"/>
      <c r="W1126" s="53"/>
      <c r="X1126" s="54"/>
      <c r="Y1126" s="49">
        <v>1</v>
      </c>
      <c r="Z1126" s="50"/>
      <c r="AA1126" s="50"/>
      <c r="AB1126" s="51"/>
      <c r="AC1126" s="66">
        <v>-3288</v>
      </c>
      <c r="AD1126" s="67"/>
      <c r="AE1126" s="68"/>
      <c r="AF1126" s="55"/>
      <c r="AG1126" s="56"/>
    </row>
    <row r="1127" spans="1:33" ht="23.25" customHeight="1" x14ac:dyDescent="0.25">
      <c r="A1127" s="7">
        <v>96.2</v>
      </c>
      <c r="B1127" s="52" t="s">
        <v>69</v>
      </c>
      <c r="C1127" s="54"/>
      <c r="D1127" s="55" t="s">
        <v>70</v>
      </c>
      <c r="E1127" s="56"/>
      <c r="F1127" s="52" t="s">
        <v>71</v>
      </c>
      <c r="G1127" s="54"/>
      <c r="H1127" s="60">
        <v>-71.472499999999997</v>
      </c>
      <c r="I1127" s="61"/>
      <c r="J1127" s="62"/>
      <c r="K1127" s="66">
        <v>458</v>
      </c>
      <c r="L1127" s="67"/>
      <c r="M1127" s="68"/>
      <c r="N1127" s="84">
        <v>-1.1299999999999999</v>
      </c>
      <c r="O1127" s="85"/>
      <c r="P1127" s="86"/>
      <c r="Q1127" s="66">
        <v>-32734</v>
      </c>
      <c r="R1127" s="67"/>
      <c r="S1127" s="67"/>
      <c r="T1127" s="68"/>
      <c r="U1127" s="52"/>
      <c r="V1127" s="53"/>
      <c r="W1127" s="53"/>
      <c r="X1127" s="54"/>
      <c r="Y1127" s="49">
        <v>1</v>
      </c>
      <c r="Z1127" s="50"/>
      <c r="AA1127" s="50"/>
      <c r="AB1127" s="51"/>
      <c r="AC1127" s="66">
        <v>-32734</v>
      </c>
      <c r="AD1127" s="67"/>
      <c r="AE1127" s="68"/>
      <c r="AF1127" s="55"/>
      <c r="AG1127" s="56"/>
    </row>
    <row r="1128" spans="1:33" ht="29.25" customHeight="1" x14ac:dyDescent="0.25">
      <c r="A1128" s="7">
        <v>96.3</v>
      </c>
      <c r="B1128" s="52" t="s">
        <v>72</v>
      </c>
      <c r="C1128" s="54"/>
      <c r="D1128" s="55" t="s">
        <v>73</v>
      </c>
      <c r="E1128" s="56"/>
      <c r="F1128" s="52" t="s">
        <v>74</v>
      </c>
      <c r="G1128" s="54"/>
      <c r="H1128" s="57">
        <v>7147.25</v>
      </c>
      <c r="I1128" s="58"/>
      <c r="J1128" s="59"/>
      <c r="K1128" s="57">
        <v>49.15</v>
      </c>
      <c r="L1128" s="58"/>
      <c r="M1128" s="59"/>
      <c r="N1128" s="90">
        <v>113</v>
      </c>
      <c r="O1128" s="91"/>
      <c r="P1128" s="92"/>
      <c r="Q1128" s="66">
        <v>351287</v>
      </c>
      <c r="R1128" s="67"/>
      <c r="S1128" s="67"/>
      <c r="T1128" s="68"/>
      <c r="U1128" s="52"/>
      <c r="V1128" s="53"/>
      <c r="W1128" s="53"/>
      <c r="X1128" s="54"/>
      <c r="Y1128" s="49">
        <v>1</v>
      </c>
      <c r="Z1128" s="50"/>
      <c r="AA1128" s="50"/>
      <c r="AB1128" s="51"/>
      <c r="AC1128" s="66">
        <v>351287</v>
      </c>
      <c r="AD1128" s="67"/>
      <c r="AE1128" s="68"/>
      <c r="AF1128" s="55"/>
      <c r="AG1128" s="56"/>
    </row>
    <row r="1129" spans="1:33" ht="23.25" customHeight="1" x14ac:dyDescent="0.25">
      <c r="A1129" s="7">
        <v>96.4</v>
      </c>
      <c r="B1129" s="52" t="s">
        <v>75</v>
      </c>
      <c r="C1129" s="54"/>
      <c r="D1129" s="55" t="s">
        <v>76</v>
      </c>
      <c r="E1129" s="56"/>
      <c r="F1129" s="52" t="s">
        <v>77</v>
      </c>
      <c r="G1129" s="54"/>
      <c r="H1129" s="64">
        <v>126.5</v>
      </c>
      <c r="I1129" s="77"/>
      <c r="J1129" s="65"/>
      <c r="K1129" s="57">
        <v>109.88</v>
      </c>
      <c r="L1129" s="58"/>
      <c r="M1129" s="59"/>
      <c r="N1129" s="90">
        <v>2</v>
      </c>
      <c r="O1129" s="91"/>
      <c r="P1129" s="92"/>
      <c r="Q1129" s="66">
        <v>13900</v>
      </c>
      <c r="R1129" s="67"/>
      <c r="S1129" s="67"/>
      <c r="T1129" s="68"/>
      <c r="U1129" s="52"/>
      <c r="V1129" s="53"/>
      <c r="W1129" s="53"/>
      <c r="X1129" s="54"/>
      <c r="Y1129" s="49">
        <v>1</v>
      </c>
      <c r="Z1129" s="50"/>
      <c r="AA1129" s="50"/>
      <c r="AB1129" s="51"/>
      <c r="AC1129" s="66">
        <v>13900</v>
      </c>
      <c r="AD1129" s="67"/>
      <c r="AE1129" s="68"/>
      <c r="AF1129" s="55"/>
      <c r="AG1129" s="56"/>
    </row>
    <row r="1130" spans="1:33" ht="12.95" customHeight="1" x14ac:dyDescent="0.25">
      <c r="A1130" s="4"/>
      <c r="B1130" s="53"/>
      <c r="C1130" s="54"/>
      <c r="D1130" s="55" t="s">
        <v>37</v>
      </c>
      <c r="E1130" s="56"/>
      <c r="F1130" s="52"/>
      <c r="G1130" s="54"/>
      <c r="H1130" s="52"/>
      <c r="I1130" s="53"/>
      <c r="J1130" s="54"/>
      <c r="K1130" s="57">
        <v>1.05</v>
      </c>
      <c r="L1130" s="58"/>
      <c r="M1130" s="59"/>
      <c r="N1130" s="52"/>
      <c r="O1130" s="53"/>
      <c r="P1130" s="54"/>
      <c r="Q1130" s="49">
        <v>30737</v>
      </c>
      <c r="R1130" s="50"/>
      <c r="S1130" s="50"/>
      <c r="T1130" s="51"/>
      <c r="U1130" s="52"/>
      <c r="V1130" s="53"/>
      <c r="W1130" s="53"/>
      <c r="X1130" s="54"/>
      <c r="Y1130" s="57">
        <v>1.05</v>
      </c>
      <c r="Z1130" s="58"/>
      <c r="AA1130" s="58"/>
      <c r="AB1130" s="59"/>
      <c r="AC1130" s="49">
        <v>30737</v>
      </c>
      <c r="AD1130" s="50"/>
      <c r="AE1130" s="51"/>
      <c r="AF1130" s="52"/>
      <c r="AG1130" s="54"/>
    </row>
    <row r="1131" spans="1:33" ht="12.95" customHeight="1" x14ac:dyDescent="0.25">
      <c r="A1131" s="4"/>
      <c r="B1131" s="53"/>
      <c r="C1131" s="54"/>
      <c r="D1131" s="55" t="s">
        <v>38</v>
      </c>
      <c r="E1131" s="56"/>
      <c r="F1131" s="52"/>
      <c r="G1131" s="54"/>
      <c r="H1131" s="52"/>
      <c r="I1131" s="53"/>
      <c r="J1131" s="54"/>
      <c r="K1131" s="57">
        <v>0.55000000000000004</v>
      </c>
      <c r="L1131" s="58"/>
      <c r="M1131" s="59"/>
      <c r="N1131" s="52"/>
      <c r="O1131" s="53"/>
      <c r="P1131" s="54"/>
      <c r="Q1131" s="49">
        <v>16100</v>
      </c>
      <c r="R1131" s="50"/>
      <c r="S1131" s="50"/>
      <c r="T1131" s="51"/>
      <c r="U1131" s="52"/>
      <c r="V1131" s="53"/>
      <c r="W1131" s="53"/>
      <c r="X1131" s="54"/>
      <c r="Y1131" s="57">
        <v>0.55000000000000004</v>
      </c>
      <c r="Z1131" s="58"/>
      <c r="AA1131" s="58"/>
      <c r="AB1131" s="59"/>
      <c r="AC1131" s="49">
        <v>16100</v>
      </c>
      <c r="AD1131" s="50"/>
      <c r="AE1131" s="51"/>
      <c r="AF1131" s="52"/>
      <c r="AG1131" s="54"/>
    </row>
    <row r="1132" spans="1:33" ht="12.95" customHeight="1" x14ac:dyDescent="0.25">
      <c r="A1132" s="4"/>
      <c r="B1132" s="53"/>
      <c r="C1132" s="54"/>
      <c r="D1132" s="55" t="s">
        <v>39</v>
      </c>
      <c r="E1132" s="56"/>
      <c r="F1132" s="52" t="s">
        <v>40</v>
      </c>
      <c r="G1132" s="54"/>
      <c r="H1132" s="57">
        <v>33.630000000000003</v>
      </c>
      <c r="I1132" s="58"/>
      <c r="J1132" s="59"/>
      <c r="K1132" s="55"/>
      <c r="L1132" s="63"/>
      <c r="M1132" s="56"/>
      <c r="N1132" s="60">
        <v>1.5525</v>
      </c>
      <c r="O1132" s="61"/>
      <c r="P1132" s="62"/>
      <c r="Q1132" s="55"/>
      <c r="R1132" s="63"/>
      <c r="S1132" s="63"/>
      <c r="T1132" s="56"/>
      <c r="U1132" s="55"/>
      <c r="V1132" s="63"/>
      <c r="W1132" s="63"/>
      <c r="X1132" s="56"/>
      <c r="Y1132" s="55"/>
      <c r="Z1132" s="63"/>
      <c r="AA1132" s="63"/>
      <c r="AB1132" s="56"/>
      <c r="AC1132" s="55"/>
      <c r="AD1132" s="63"/>
      <c r="AE1132" s="56"/>
      <c r="AF1132" s="57">
        <v>3302.32</v>
      </c>
      <c r="AG1132" s="59"/>
    </row>
    <row r="1133" spans="1:33" ht="11.85" customHeight="1" x14ac:dyDescent="0.25">
      <c r="A1133" s="4"/>
      <c r="B1133" s="53"/>
      <c r="C1133" s="53"/>
      <c r="D1133" s="63" t="s">
        <v>41</v>
      </c>
      <c r="E1133" s="63"/>
      <c r="F1133" s="53"/>
      <c r="G1133" s="53"/>
      <c r="H1133" s="53"/>
      <c r="I1133" s="53"/>
      <c r="J1133" s="53"/>
      <c r="K1133" s="53"/>
      <c r="L1133" s="53"/>
      <c r="M1133" s="53"/>
      <c r="N1133" s="53"/>
      <c r="O1133" s="53"/>
      <c r="P1133" s="53"/>
      <c r="Q1133" s="49">
        <v>445770</v>
      </c>
      <c r="R1133" s="50"/>
      <c r="S1133" s="50"/>
      <c r="T1133" s="51"/>
      <c r="U1133" s="52"/>
      <c r="V1133" s="53"/>
      <c r="W1133" s="53"/>
      <c r="X1133" s="53"/>
      <c r="Y1133" s="53"/>
      <c r="Z1133" s="53"/>
      <c r="AA1133" s="53"/>
      <c r="AB1133" s="53"/>
      <c r="AC1133" s="49">
        <v>445770</v>
      </c>
      <c r="AD1133" s="50"/>
      <c r="AE1133" s="51"/>
      <c r="AF1133" s="57">
        <v>3302.32</v>
      </c>
      <c r="AG1133" s="59"/>
    </row>
    <row r="1134" spans="1:33" ht="36" customHeight="1" x14ac:dyDescent="0.25">
      <c r="A1134" s="23">
        <v>97</v>
      </c>
      <c r="B1134" s="15" t="s">
        <v>78</v>
      </c>
      <c r="C1134" s="21"/>
      <c r="D1134" s="27" t="s">
        <v>79</v>
      </c>
      <c r="E1134" s="28"/>
      <c r="F1134" s="15" t="s">
        <v>81</v>
      </c>
      <c r="G1134" s="21"/>
      <c r="H1134" s="37">
        <v>63.25</v>
      </c>
      <c r="I1134" s="38"/>
      <c r="J1134" s="39"/>
      <c r="K1134" s="37">
        <v>80.62</v>
      </c>
      <c r="L1134" s="38"/>
      <c r="M1134" s="39"/>
      <c r="N1134" s="15"/>
      <c r="O1134" s="16"/>
      <c r="P1134" s="16"/>
      <c r="Q1134" s="19">
        <v>240315</v>
      </c>
      <c r="R1134" s="19"/>
      <c r="S1134" s="19"/>
      <c r="T1134" s="19"/>
      <c r="U1134" s="16"/>
      <c r="V1134" s="16"/>
      <c r="W1134" s="16"/>
      <c r="X1134" s="16"/>
      <c r="Y1134" s="16"/>
      <c r="Z1134" s="16"/>
      <c r="AA1134" s="16"/>
      <c r="AB1134" s="16"/>
      <c r="AC1134" s="19">
        <v>240315</v>
      </c>
      <c r="AD1134" s="19"/>
      <c r="AE1134" s="19"/>
      <c r="AF1134" s="16"/>
      <c r="AG1134" s="21"/>
    </row>
    <row r="1135" spans="1:33" ht="85.5" customHeight="1" x14ac:dyDescent="0.25">
      <c r="A1135" s="24"/>
      <c r="B1135" s="25" t="s">
        <v>26</v>
      </c>
      <c r="C1135" s="26"/>
      <c r="D1135" s="29" t="s">
        <v>80</v>
      </c>
      <c r="E1135" s="30"/>
      <c r="F1135" s="17"/>
      <c r="G1135" s="22"/>
      <c r="H1135" s="40"/>
      <c r="I1135" s="41"/>
      <c r="J1135" s="42"/>
      <c r="K1135" s="40"/>
      <c r="L1135" s="41"/>
      <c r="M1135" s="42"/>
      <c r="N1135" s="17"/>
      <c r="O1135" s="18"/>
      <c r="P1135" s="18"/>
      <c r="Q1135" s="20"/>
      <c r="R1135" s="20"/>
      <c r="S1135" s="20"/>
      <c r="T1135" s="20"/>
      <c r="U1135" s="18"/>
      <c r="V1135" s="18"/>
      <c r="W1135" s="18"/>
      <c r="X1135" s="18"/>
      <c r="Y1135" s="18"/>
      <c r="Z1135" s="18"/>
      <c r="AA1135" s="18"/>
      <c r="AB1135" s="18"/>
      <c r="AC1135" s="20"/>
      <c r="AD1135" s="20"/>
      <c r="AE1135" s="20"/>
      <c r="AF1135" s="18"/>
      <c r="AG1135" s="22"/>
    </row>
    <row r="1136" spans="1:33" ht="23.25" customHeight="1" x14ac:dyDescent="0.25">
      <c r="A1136" s="4"/>
      <c r="B1136" s="53"/>
      <c r="C1136" s="54"/>
      <c r="D1136" s="55" t="s">
        <v>30</v>
      </c>
      <c r="E1136" s="56"/>
      <c r="F1136" s="52"/>
      <c r="G1136" s="54"/>
      <c r="H1136" s="52"/>
      <c r="I1136" s="53"/>
      <c r="J1136" s="54"/>
      <c r="K1136" s="57">
        <v>80.62</v>
      </c>
      <c r="L1136" s="58"/>
      <c r="M1136" s="59"/>
      <c r="N1136" s="60">
        <v>1.5525</v>
      </c>
      <c r="O1136" s="61"/>
      <c r="P1136" s="62"/>
      <c r="Q1136" s="49">
        <v>7917</v>
      </c>
      <c r="R1136" s="50"/>
      <c r="S1136" s="50"/>
      <c r="T1136" s="51"/>
      <c r="U1136" s="52" t="s">
        <v>31</v>
      </c>
      <c r="V1136" s="53"/>
      <c r="W1136" s="53"/>
      <c r="X1136" s="54"/>
      <c r="Y1136" s="49">
        <v>1</v>
      </c>
      <c r="Z1136" s="50"/>
      <c r="AA1136" s="50"/>
      <c r="AB1136" s="51"/>
      <c r="AC1136" s="49">
        <v>7917</v>
      </c>
      <c r="AD1136" s="50"/>
      <c r="AE1136" s="51"/>
      <c r="AF1136" s="52"/>
      <c r="AG1136" s="54"/>
    </row>
    <row r="1137" spans="1:33" ht="12.95" customHeight="1" x14ac:dyDescent="0.25">
      <c r="A1137" s="4"/>
      <c r="B1137" s="53"/>
      <c r="C1137" s="54"/>
      <c r="D1137" s="55" t="s">
        <v>32</v>
      </c>
      <c r="E1137" s="56"/>
      <c r="F1137" s="52"/>
      <c r="G1137" s="54"/>
      <c r="H1137" s="52"/>
      <c r="I1137" s="53"/>
      <c r="J1137" s="54"/>
      <c r="K1137" s="49">
        <v>0</v>
      </c>
      <c r="L1137" s="50"/>
      <c r="M1137" s="51"/>
      <c r="N1137" s="60">
        <v>1.6875</v>
      </c>
      <c r="O1137" s="61"/>
      <c r="P1137" s="62"/>
      <c r="Q1137" s="49">
        <v>0</v>
      </c>
      <c r="R1137" s="50"/>
      <c r="S1137" s="50"/>
      <c r="T1137" s="51"/>
      <c r="U1137" s="52"/>
      <c r="V1137" s="53"/>
      <c r="W1137" s="53"/>
      <c r="X1137" s="54"/>
      <c r="Y1137" s="49">
        <v>1</v>
      </c>
      <c r="Z1137" s="50"/>
      <c r="AA1137" s="50"/>
      <c r="AB1137" s="51"/>
      <c r="AC1137" s="49">
        <v>0</v>
      </c>
      <c r="AD1137" s="50"/>
      <c r="AE1137" s="51"/>
      <c r="AF1137" s="52"/>
      <c r="AG1137" s="54"/>
    </row>
    <row r="1138" spans="1:33" ht="12.95" customHeight="1" x14ac:dyDescent="0.25">
      <c r="A1138" s="4"/>
      <c r="B1138" s="53"/>
      <c r="C1138" s="54"/>
      <c r="D1138" s="55" t="s">
        <v>33</v>
      </c>
      <c r="E1138" s="56"/>
      <c r="F1138" s="52"/>
      <c r="G1138" s="54"/>
      <c r="H1138" s="52"/>
      <c r="I1138" s="53"/>
      <c r="J1138" s="54"/>
      <c r="K1138" s="49">
        <v>0</v>
      </c>
      <c r="L1138" s="50"/>
      <c r="M1138" s="51"/>
      <c r="N1138" s="60">
        <v>1.6875</v>
      </c>
      <c r="O1138" s="61"/>
      <c r="P1138" s="62"/>
      <c r="Q1138" s="49">
        <v>0</v>
      </c>
      <c r="R1138" s="50"/>
      <c r="S1138" s="50"/>
      <c r="T1138" s="51"/>
      <c r="U1138" s="52"/>
      <c r="V1138" s="53"/>
      <c r="W1138" s="53"/>
      <c r="X1138" s="54"/>
      <c r="Y1138" s="49">
        <v>1</v>
      </c>
      <c r="Z1138" s="50"/>
      <c r="AA1138" s="50"/>
      <c r="AB1138" s="51"/>
      <c r="AC1138" s="49">
        <v>0</v>
      </c>
      <c r="AD1138" s="50"/>
      <c r="AE1138" s="51"/>
      <c r="AF1138" s="52"/>
      <c r="AG1138" s="54"/>
    </row>
    <row r="1139" spans="1:33" ht="12.95" customHeight="1" x14ac:dyDescent="0.25">
      <c r="A1139" s="4"/>
      <c r="B1139" s="53"/>
      <c r="C1139" s="54"/>
      <c r="D1139" s="55" t="s">
        <v>34</v>
      </c>
      <c r="E1139" s="56"/>
      <c r="F1139" s="52"/>
      <c r="G1139" s="54"/>
      <c r="H1139" s="52"/>
      <c r="I1139" s="53"/>
      <c r="J1139" s="54"/>
      <c r="K1139" s="49">
        <v>0</v>
      </c>
      <c r="L1139" s="50"/>
      <c r="M1139" s="51"/>
      <c r="N1139" s="49">
        <v>1</v>
      </c>
      <c r="O1139" s="50"/>
      <c r="P1139" s="51"/>
      <c r="Q1139" s="49">
        <v>0</v>
      </c>
      <c r="R1139" s="50"/>
      <c r="S1139" s="50"/>
      <c r="T1139" s="51"/>
      <c r="U1139" s="52"/>
      <c r="V1139" s="53"/>
      <c r="W1139" s="53"/>
      <c r="X1139" s="54"/>
      <c r="Y1139" s="49">
        <v>1</v>
      </c>
      <c r="Z1139" s="50"/>
      <c r="AA1139" s="50"/>
      <c r="AB1139" s="51"/>
      <c r="AC1139" s="49">
        <v>0</v>
      </c>
      <c r="AD1139" s="50"/>
      <c r="AE1139" s="51"/>
      <c r="AF1139" s="52"/>
      <c r="AG1139" s="54"/>
    </row>
    <row r="1140" spans="1:33" ht="42" customHeight="1" x14ac:dyDescent="0.25">
      <c r="A1140" s="7">
        <v>97.1</v>
      </c>
      <c r="B1140" s="52" t="s">
        <v>275</v>
      </c>
      <c r="C1140" s="54"/>
      <c r="D1140" s="55" t="s">
        <v>82</v>
      </c>
      <c r="E1140" s="56"/>
      <c r="F1140" s="52" t="s">
        <v>74</v>
      </c>
      <c r="G1140" s="54"/>
      <c r="H1140" s="49">
        <v>6325</v>
      </c>
      <c r="I1140" s="50"/>
      <c r="J1140" s="51"/>
      <c r="K1140" s="57">
        <v>34.74</v>
      </c>
      <c r="L1140" s="58"/>
      <c r="M1140" s="59"/>
      <c r="N1140" s="90">
        <v>100</v>
      </c>
      <c r="O1140" s="91"/>
      <c r="P1140" s="92"/>
      <c r="Q1140" s="66">
        <v>219731</v>
      </c>
      <c r="R1140" s="67"/>
      <c r="S1140" s="67"/>
      <c r="T1140" s="68"/>
      <c r="U1140" s="52"/>
      <c r="V1140" s="53"/>
      <c r="W1140" s="53"/>
      <c r="X1140" s="54"/>
      <c r="Y1140" s="49">
        <v>1</v>
      </c>
      <c r="Z1140" s="50"/>
      <c r="AA1140" s="50"/>
      <c r="AB1140" s="51"/>
      <c r="AC1140" s="66">
        <v>219731</v>
      </c>
      <c r="AD1140" s="67"/>
      <c r="AE1140" s="68"/>
      <c r="AF1140" s="55"/>
      <c r="AG1140" s="56"/>
    </row>
    <row r="1141" spans="1:33" ht="12.95" customHeight="1" x14ac:dyDescent="0.25">
      <c r="A1141" s="4"/>
      <c r="B1141" s="53"/>
      <c r="C1141" s="54"/>
      <c r="D1141" s="55" t="s">
        <v>37</v>
      </c>
      <c r="E1141" s="56"/>
      <c r="F1141" s="52"/>
      <c r="G1141" s="54"/>
      <c r="H1141" s="52"/>
      <c r="I1141" s="53"/>
      <c r="J1141" s="54"/>
      <c r="K1141" s="57">
        <v>1.05</v>
      </c>
      <c r="L1141" s="58"/>
      <c r="M1141" s="59"/>
      <c r="N1141" s="52"/>
      <c r="O1141" s="53"/>
      <c r="P1141" s="54"/>
      <c r="Q1141" s="49">
        <v>8313</v>
      </c>
      <c r="R1141" s="50"/>
      <c r="S1141" s="50"/>
      <c r="T1141" s="51"/>
      <c r="U1141" s="52"/>
      <c r="V1141" s="53"/>
      <c r="W1141" s="53"/>
      <c r="X1141" s="54"/>
      <c r="Y1141" s="57">
        <v>1.05</v>
      </c>
      <c r="Z1141" s="58"/>
      <c r="AA1141" s="58"/>
      <c r="AB1141" s="59"/>
      <c r="AC1141" s="49">
        <v>8313</v>
      </c>
      <c r="AD1141" s="50"/>
      <c r="AE1141" s="51"/>
      <c r="AF1141" s="52"/>
      <c r="AG1141" s="54"/>
    </row>
    <row r="1142" spans="1:33" ht="12.95" customHeight="1" x14ac:dyDescent="0.25">
      <c r="A1142" s="4"/>
      <c r="B1142" s="53"/>
      <c r="C1142" s="54"/>
      <c r="D1142" s="55" t="s">
        <v>38</v>
      </c>
      <c r="E1142" s="56"/>
      <c r="F1142" s="52"/>
      <c r="G1142" s="54"/>
      <c r="H1142" s="52"/>
      <c r="I1142" s="53"/>
      <c r="J1142" s="54"/>
      <c r="K1142" s="57">
        <v>0.55000000000000004</v>
      </c>
      <c r="L1142" s="58"/>
      <c r="M1142" s="59"/>
      <c r="N1142" s="52"/>
      <c r="O1142" s="53"/>
      <c r="P1142" s="54"/>
      <c r="Q1142" s="49">
        <v>4354</v>
      </c>
      <c r="R1142" s="50"/>
      <c r="S1142" s="50"/>
      <c r="T1142" s="51"/>
      <c r="U1142" s="52"/>
      <c r="V1142" s="53"/>
      <c r="W1142" s="53"/>
      <c r="X1142" s="54"/>
      <c r="Y1142" s="57">
        <v>0.55000000000000004</v>
      </c>
      <c r="Z1142" s="58"/>
      <c r="AA1142" s="58"/>
      <c r="AB1142" s="59"/>
      <c r="AC1142" s="49">
        <v>4354</v>
      </c>
      <c r="AD1142" s="50"/>
      <c r="AE1142" s="51"/>
      <c r="AF1142" s="52"/>
      <c r="AG1142" s="54"/>
    </row>
    <row r="1143" spans="1:33" ht="12.95" customHeight="1" x14ac:dyDescent="0.25">
      <c r="A1143" s="4"/>
      <c r="B1143" s="53"/>
      <c r="C1143" s="54"/>
      <c r="D1143" s="55" t="s">
        <v>39</v>
      </c>
      <c r="E1143" s="56"/>
      <c r="F1143" s="52" t="s">
        <v>40</v>
      </c>
      <c r="G1143" s="54"/>
      <c r="H1143" s="57">
        <v>8.3800000000000008</v>
      </c>
      <c r="I1143" s="58"/>
      <c r="J1143" s="59"/>
      <c r="K1143" s="55"/>
      <c r="L1143" s="63"/>
      <c r="M1143" s="56"/>
      <c r="N1143" s="60">
        <v>1.5525</v>
      </c>
      <c r="O1143" s="61"/>
      <c r="P1143" s="62"/>
      <c r="Q1143" s="55"/>
      <c r="R1143" s="63"/>
      <c r="S1143" s="63"/>
      <c r="T1143" s="56"/>
      <c r="U1143" s="55"/>
      <c r="V1143" s="63"/>
      <c r="W1143" s="63"/>
      <c r="X1143" s="56"/>
      <c r="Y1143" s="55"/>
      <c r="Z1143" s="63"/>
      <c r="AA1143" s="63"/>
      <c r="AB1143" s="56"/>
      <c r="AC1143" s="55"/>
      <c r="AD1143" s="63"/>
      <c r="AE1143" s="56"/>
      <c r="AF1143" s="57">
        <v>822.88</v>
      </c>
      <c r="AG1143" s="59"/>
    </row>
    <row r="1144" spans="1:33" ht="11.85" customHeight="1" x14ac:dyDescent="0.25">
      <c r="A1144" s="4"/>
      <c r="B1144" s="53"/>
      <c r="C1144" s="53"/>
      <c r="D1144" s="63" t="s">
        <v>41</v>
      </c>
      <c r="E1144" s="63"/>
      <c r="F1144" s="53"/>
      <c r="G1144" s="53"/>
      <c r="H1144" s="53"/>
      <c r="I1144" s="53"/>
      <c r="J1144" s="53"/>
      <c r="K1144" s="53"/>
      <c r="L1144" s="53"/>
      <c r="M1144" s="53"/>
      <c r="N1144" s="53"/>
      <c r="O1144" s="53"/>
      <c r="P1144" s="53"/>
      <c r="Q1144" s="49">
        <v>240315</v>
      </c>
      <c r="R1144" s="50"/>
      <c r="S1144" s="50"/>
      <c r="T1144" s="51"/>
      <c r="U1144" s="52"/>
      <c r="V1144" s="53"/>
      <c r="W1144" s="53"/>
      <c r="X1144" s="53"/>
      <c r="Y1144" s="53"/>
      <c r="Z1144" s="53"/>
      <c r="AA1144" s="53"/>
      <c r="AB1144" s="53"/>
      <c r="AC1144" s="49">
        <v>240315</v>
      </c>
      <c r="AD1144" s="50"/>
      <c r="AE1144" s="51"/>
      <c r="AF1144" s="57">
        <v>822.88</v>
      </c>
      <c r="AG1144" s="59"/>
    </row>
    <row r="1145" spans="1:33" ht="108.75" customHeight="1" x14ac:dyDescent="0.25">
      <c r="A1145" s="23">
        <v>98</v>
      </c>
      <c r="B1145" s="15" t="s">
        <v>89</v>
      </c>
      <c r="C1145" s="21"/>
      <c r="D1145" s="27" t="s">
        <v>90</v>
      </c>
      <c r="E1145" s="28"/>
      <c r="F1145" s="15" t="s">
        <v>92</v>
      </c>
      <c r="G1145" s="21"/>
      <c r="H1145" s="37">
        <v>3.75</v>
      </c>
      <c r="I1145" s="38"/>
      <c r="J1145" s="39"/>
      <c r="K1145" s="31">
        <v>10688.2</v>
      </c>
      <c r="L1145" s="32"/>
      <c r="M1145" s="33"/>
      <c r="N1145" s="15"/>
      <c r="O1145" s="16"/>
      <c r="P1145" s="16"/>
      <c r="Q1145" s="19">
        <v>75514</v>
      </c>
      <c r="R1145" s="19"/>
      <c r="S1145" s="19"/>
      <c r="T1145" s="19"/>
      <c r="U1145" s="16"/>
      <c r="V1145" s="16"/>
      <c r="W1145" s="16"/>
      <c r="X1145" s="16"/>
      <c r="Y1145" s="16"/>
      <c r="Z1145" s="16"/>
      <c r="AA1145" s="16"/>
      <c r="AB1145" s="16"/>
      <c r="AC1145" s="19">
        <v>75514</v>
      </c>
      <c r="AD1145" s="19"/>
      <c r="AE1145" s="19"/>
      <c r="AF1145" s="16"/>
      <c r="AG1145" s="21"/>
    </row>
    <row r="1146" spans="1:33" ht="90.75" customHeight="1" x14ac:dyDescent="0.25">
      <c r="A1146" s="24"/>
      <c r="B1146" s="25" t="s">
        <v>84</v>
      </c>
      <c r="C1146" s="26"/>
      <c r="D1146" s="29" t="s">
        <v>91</v>
      </c>
      <c r="E1146" s="30"/>
      <c r="F1146" s="17"/>
      <c r="G1146" s="22"/>
      <c r="H1146" s="40"/>
      <c r="I1146" s="41"/>
      <c r="J1146" s="42"/>
      <c r="K1146" s="34"/>
      <c r="L1146" s="35"/>
      <c r="M1146" s="36"/>
      <c r="N1146" s="17"/>
      <c r="O1146" s="18"/>
      <c r="P1146" s="18"/>
      <c r="Q1146" s="20"/>
      <c r="R1146" s="20"/>
      <c r="S1146" s="20"/>
      <c r="T1146" s="20"/>
      <c r="U1146" s="18"/>
      <c r="V1146" s="18"/>
      <c r="W1146" s="18"/>
      <c r="X1146" s="18"/>
      <c r="Y1146" s="18"/>
      <c r="Z1146" s="18"/>
      <c r="AA1146" s="18"/>
      <c r="AB1146" s="18"/>
      <c r="AC1146" s="20"/>
      <c r="AD1146" s="20"/>
      <c r="AE1146" s="20"/>
      <c r="AF1146" s="18"/>
      <c r="AG1146" s="22"/>
    </row>
    <row r="1147" spans="1:33" ht="23.25" customHeight="1" x14ac:dyDescent="0.25">
      <c r="A1147" s="4"/>
      <c r="B1147" s="53"/>
      <c r="C1147" s="54"/>
      <c r="D1147" s="55" t="s">
        <v>30</v>
      </c>
      <c r="E1147" s="56"/>
      <c r="F1147" s="52"/>
      <c r="G1147" s="54"/>
      <c r="H1147" s="52"/>
      <c r="I1147" s="53"/>
      <c r="J1147" s="54"/>
      <c r="K1147" s="57">
        <v>1465.77</v>
      </c>
      <c r="L1147" s="58"/>
      <c r="M1147" s="59"/>
      <c r="N1147" s="57">
        <v>1.62</v>
      </c>
      <c r="O1147" s="58"/>
      <c r="P1147" s="59"/>
      <c r="Q1147" s="49">
        <v>8905</v>
      </c>
      <c r="R1147" s="50"/>
      <c r="S1147" s="50"/>
      <c r="T1147" s="51"/>
      <c r="U1147" s="52" t="s">
        <v>31</v>
      </c>
      <c r="V1147" s="53"/>
      <c r="W1147" s="53"/>
      <c r="X1147" s="54"/>
      <c r="Y1147" s="49">
        <v>1</v>
      </c>
      <c r="Z1147" s="50"/>
      <c r="AA1147" s="50"/>
      <c r="AB1147" s="51"/>
      <c r="AC1147" s="49">
        <v>8905</v>
      </c>
      <c r="AD1147" s="50"/>
      <c r="AE1147" s="51"/>
      <c r="AF1147" s="52"/>
      <c r="AG1147" s="54"/>
    </row>
    <row r="1148" spans="1:33" ht="12.95" customHeight="1" x14ac:dyDescent="0.25">
      <c r="A1148" s="4"/>
      <c r="B1148" s="53"/>
      <c r="C1148" s="54"/>
      <c r="D1148" s="55" t="s">
        <v>32</v>
      </c>
      <c r="E1148" s="56"/>
      <c r="F1148" s="52"/>
      <c r="G1148" s="54"/>
      <c r="H1148" s="52"/>
      <c r="I1148" s="53"/>
      <c r="J1148" s="54"/>
      <c r="K1148" s="57">
        <v>31.75</v>
      </c>
      <c r="L1148" s="58"/>
      <c r="M1148" s="59"/>
      <c r="N1148" s="57">
        <v>1.62</v>
      </c>
      <c r="O1148" s="58"/>
      <c r="P1148" s="59"/>
      <c r="Q1148" s="49">
        <v>193</v>
      </c>
      <c r="R1148" s="50"/>
      <c r="S1148" s="50"/>
      <c r="T1148" s="51"/>
      <c r="U1148" s="52"/>
      <c r="V1148" s="53"/>
      <c r="W1148" s="53"/>
      <c r="X1148" s="54"/>
      <c r="Y1148" s="49">
        <v>1</v>
      </c>
      <c r="Z1148" s="50"/>
      <c r="AA1148" s="50"/>
      <c r="AB1148" s="51"/>
      <c r="AC1148" s="49">
        <v>193</v>
      </c>
      <c r="AD1148" s="50"/>
      <c r="AE1148" s="51"/>
      <c r="AF1148" s="52"/>
      <c r="AG1148" s="54"/>
    </row>
    <row r="1149" spans="1:33" ht="12.95" customHeight="1" x14ac:dyDescent="0.25">
      <c r="A1149" s="4"/>
      <c r="B1149" s="53"/>
      <c r="C1149" s="54"/>
      <c r="D1149" s="55" t="s">
        <v>33</v>
      </c>
      <c r="E1149" s="56"/>
      <c r="F1149" s="52"/>
      <c r="G1149" s="54"/>
      <c r="H1149" s="52"/>
      <c r="I1149" s="53"/>
      <c r="J1149" s="54"/>
      <c r="K1149" s="57">
        <v>17.52</v>
      </c>
      <c r="L1149" s="58"/>
      <c r="M1149" s="59"/>
      <c r="N1149" s="57">
        <v>1.62</v>
      </c>
      <c r="O1149" s="58"/>
      <c r="P1149" s="59"/>
      <c r="Q1149" s="49">
        <v>106</v>
      </c>
      <c r="R1149" s="50"/>
      <c r="S1149" s="50"/>
      <c r="T1149" s="51"/>
      <c r="U1149" s="52"/>
      <c r="V1149" s="53"/>
      <c r="W1149" s="53"/>
      <c r="X1149" s="54"/>
      <c r="Y1149" s="49">
        <v>1</v>
      </c>
      <c r="Z1149" s="50"/>
      <c r="AA1149" s="50"/>
      <c r="AB1149" s="51"/>
      <c r="AC1149" s="49">
        <v>106</v>
      </c>
      <c r="AD1149" s="50"/>
      <c r="AE1149" s="51"/>
      <c r="AF1149" s="52"/>
      <c r="AG1149" s="54"/>
    </row>
    <row r="1150" spans="1:33" ht="12.95" customHeight="1" x14ac:dyDescent="0.25">
      <c r="A1150" s="4"/>
      <c r="B1150" s="53"/>
      <c r="C1150" s="54"/>
      <c r="D1150" s="55" t="s">
        <v>34</v>
      </c>
      <c r="E1150" s="56"/>
      <c r="F1150" s="52"/>
      <c r="G1150" s="54"/>
      <c r="H1150" s="52"/>
      <c r="I1150" s="53"/>
      <c r="J1150" s="54"/>
      <c r="K1150" s="57">
        <v>9190.68</v>
      </c>
      <c r="L1150" s="58"/>
      <c r="M1150" s="59"/>
      <c r="N1150" s="49">
        <v>1</v>
      </c>
      <c r="O1150" s="50"/>
      <c r="P1150" s="51"/>
      <c r="Q1150" s="49">
        <v>34465</v>
      </c>
      <c r="R1150" s="50"/>
      <c r="S1150" s="50"/>
      <c r="T1150" s="51"/>
      <c r="U1150" s="52"/>
      <c r="V1150" s="53"/>
      <c r="W1150" s="53"/>
      <c r="X1150" s="54"/>
      <c r="Y1150" s="49">
        <v>1</v>
      </c>
      <c r="Z1150" s="50"/>
      <c r="AA1150" s="50"/>
      <c r="AB1150" s="51"/>
      <c r="AC1150" s="49">
        <v>34465</v>
      </c>
      <c r="AD1150" s="50"/>
      <c r="AE1150" s="51"/>
      <c r="AF1150" s="52"/>
      <c r="AG1150" s="54"/>
    </row>
    <row r="1151" spans="1:33" ht="64.5" customHeight="1" x14ac:dyDescent="0.25">
      <c r="A1151" s="7">
        <v>98.1</v>
      </c>
      <c r="B1151" s="52" t="s">
        <v>93</v>
      </c>
      <c r="C1151" s="54"/>
      <c r="D1151" s="55" t="s">
        <v>94</v>
      </c>
      <c r="E1151" s="56"/>
      <c r="F1151" s="52" t="s">
        <v>74</v>
      </c>
      <c r="G1151" s="54"/>
      <c r="H1151" s="49">
        <v>-375</v>
      </c>
      <c r="I1151" s="50"/>
      <c r="J1151" s="51"/>
      <c r="K1151" s="57">
        <v>71.19</v>
      </c>
      <c r="L1151" s="58"/>
      <c r="M1151" s="59"/>
      <c r="N1151" s="90">
        <v>-100</v>
      </c>
      <c r="O1151" s="91"/>
      <c r="P1151" s="92"/>
      <c r="Q1151" s="66">
        <v>-26696</v>
      </c>
      <c r="R1151" s="67"/>
      <c r="S1151" s="67"/>
      <c r="T1151" s="68"/>
      <c r="U1151" s="52"/>
      <c r="V1151" s="53"/>
      <c r="W1151" s="53"/>
      <c r="X1151" s="54"/>
      <c r="Y1151" s="49">
        <v>1</v>
      </c>
      <c r="Z1151" s="50"/>
      <c r="AA1151" s="50"/>
      <c r="AB1151" s="51"/>
      <c r="AC1151" s="66">
        <v>-26696</v>
      </c>
      <c r="AD1151" s="67"/>
      <c r="AE1151" s="68"/>
      <c r="AF1151" s="55"/>
      <c r="AG1151" s="56"/>
    </row>
    <row r="1152" spans="1:33" ht="48.75" customHeight="1" x14ac:dyDescent="0.25">
      <c r="A1152" s="7">
        <v>98.2</v>
      </c>
      <c r="B1152" s="52" t="s">
        <v>95</v>
      </c>
      <c r="C1152" s="54"/>
      <c r="D1152" s="55" t="s">
        <v>96</v>
      </c>
      <c r="E1152" s="56"/>
      <c r="F1152" s="52" t="s">
        <v>68</v>
      </c>
      <c r="G1152" s="54"/>
      <c r="H1152" s="60">
        <v>-0.1875</v>
      </c>
      <c r="I1152" s="61"/>
      <c r="J1152" s="62"/>
      <c r="K1152" s="66">
        <v>9000</v>
      </c>
      <c r="L1152" s="67"/>
      <c r="M1152" s="68"/>
      <c r="N1152" s="84">
        <v>-0.05</v>
      </c>
      <c r="O1152" s="85"/>
      <c r="P1152" s="86"/>
      <c r="Q1152" s="66">
        <v>-1688</v>
      </c>
      <c r="R1152" s="67"/>
      <c r="S1152" s="67"/>
      <c r="T1152" s="68"/>
      <c r="U1152" s="52"/>
      <c r="V1152" s="53"/>
      <c r="W1152" s="53"/>
      <c r="X1152" s="54"/>
      <c r="Y1152" s="49">
        <v>1</v>
      </c>
      <c r="Z1152" s="50"/>
      <c r="AA1152" s="50"/>
      <c r="AB1152" s="51"/>
      <c r="AC1152" s="66">
        <v>-1688</v>
      </c>
      <c r="AD1152" s="67"/>
      <c r="AE1152" s="68"/>
      <c r="AF1152" s="55"/>
      <c r="AG1152" s="56"/>
    </row>
    <row r="1153" spans="1:33" ht="36.75" customHeight="1" x14ac:dyDescent="0.25">
      <c r="A1153" s="7">
        <v>98.3</v>
      </c>
      <c r="B1153" s="52" t="s">
        <v>277</v>
      </c>
      <c r="C1153" s="54"/>
      <c r="D1153" s="55" t="s">
        <v>97</v>
      </c>
      <c r="E1153" s="56"/>
      <c r="F1153" s="52" t="s">
        <v>74</v>
      </c>
      <c r="G1153" s="54"/>
      <c r="H1153" s="49">
        <v>375</v>
      </c>
      <c r="I1153" s="50"/>
      <c r="J1153" s="51"/>
      <c r="K1153" s="57">
        <v>106.19</v>
      </c>
      <c r="L1153" s="58"/>
      <c r="M1153" s="59"/>
      <c r="N1153" s="90">
        <v>100</v>
      </c>
      <c r="O1153" s="91"/>
      <c r="P1153" s="92"/>
      <c r="Q1153" s="66">
        <v>39821</v>
      </c>
      <c r="R1153" s="67"/>
      <c r="S1153" s="67"/>
      <c r="T1153" s="68"/>
      <c r="U1153" s="52"/>
      <c r="V1153" s="53"/>
      <c r="W1153" s="53"/>
      <c r="X1153" s="54"/>
      <c r="Y1153" s="49">
        <v>1</v>
      </c>
      <c r="Z1153" s="50"/>
      <c r="AA1153" s="50"/>
      <c r="AB1153" s="51"/>
      <c r="AC1153" s="66">
        <v>39821</v>
      </c>
      <c r="AD1153" s="67"/>
      <c r="AE1153" s="68"/>
      <c r="AF1153" s="55"/>
      <c r="AG1153" s="56"/>
    </row>
    <row r="1154" spans="1:33" ht="34.5" customHeight="1" x14ac:dyDescent="0.25">
      <c r="A1154" s="7">
        <v>98.4</v>
      </c>
      <c r="B1154" s="52" t="s">
        <v>277</v>
      </c>
      <c r="C1154" s="54"/>
      <c r="D1154" s="55" t="s">
        <v>98</v>
      </c>
      <c r="E1154" s="56"/>
      <c r="F1154" s="52" t="s">
        <v>77</v>
      </c>
      <c r="G1154" s="54"/>
      <c r="H1154" s="64">
        <v>187.5</v>
      </c>
      <c r="I1154" s="77"/>
      <c r="J1154" s="65"/>
      <c r="K1154" s="57">
        <v>32.51</v>
      </c>
      <c r="L1154" s="58"/>
      <c r="M1154" s="59"/>
      <c r="N1154" s="90">
        <v>50</v>
      </c>
      <c r="O1154" s="91"/>
      <c r="P1154" s="92"/>
      <c r="Q1154" s="66">
        <v>6096</v>
      </c>
      <c r="R1154" s="67"/>
      <c r="S1154" s="67"/>
      <c r="T1154" s="68"/>
      <c r="U1154" s="52"/>
      <c r="V1154" s="53"/>
      <c r="W1154" s="53"/>
      <c r="X1154" s="54"/>
      <c r="Y1154" s="49">
        <v>1</v>
      </c>
      <c r="Z1154" s="50"/>
      <c r="AA1154" s="50"/>
      <c r="AB1154" s="51"/>
      <c r="AC1154" s="66">
        <v>6096</v>
      </c>
      <c r="AD1154" s="67"/>
      <c r="AE1154" s="68"/>
      <c r="AF1154" s="55"/>
      <c r="AG1154" s="56"/>
    </row>
    <row r="1155" spans="1:33" ht="12.95" customHeight="1" x14ac:dyDescent="0.25">
      <c r="A1155" s="4"/>
      <c r="B1155" s="53"/>
      <c r="C1155" s="54"/>
      <c r="D1155" s="55" t="s">
        <v>37</v>
      </c>
      <c r="E1155" s="56"/>
      <c r="F1155" s="52"/>
      <c r="G1155" s="54"/>
      <c r="H1155" s="52"/>
      <c r="I1155" s="53"/>
      <c r="J1155" s="54"/>
      <c r="K1155" s="57">
        <v>1.05</v>
      </c>
      <c r="L1155" s="58"/>
      <c r="M1155" s="59"/>
      <c r="N1155" s="52"/>
      <c r="O1155" s="53"/>
      <c r="P1155" s="54"/>
      <c r="Q1155" s="49">
        <v>9462</v>
      </c>
      <c r="R1155" s="50"/>
      <c r="S1155" s="50"/>
      <c r="T1155" s="51"/>
      <c r="U1155" s="52"/>
      <c r="V1155" s="53"/>
      <c r="W1155" s="53"/>
      <c r="X1155" s="54"/>
      <c r="Y1155" s="57">
        <v>1.05</v>
      </c>
      <c r="Z1155" s="58"/>
      <c r="AA1155" s="58"/>
      <c r="AB1155" s="59"/>
      <c r="AC1155" s="49">
        <v>9462</v>
      </c>
      <c r="AD1155" s="50"/>
      <c r="AE1155" s="51"/>
      <c r="AF1155" s="52"/>
      <c r="AG1155" s="54"/>
    </row>
    <row r="1156" spans="1:33" ht="12.95" customHeight="1" x14ac:dyDescent="0.25">
      <c r="A1156" s="4"/>
      <c r="B1156" s="53"/>
      <c r="C1156" s="54"/>
      <c r="D1156" s="55" t="s">
        <v>38</v>
      </c>
      <c r="E1156" s="56"/>
      <c r="F1156" s="52"/>
      <c r="G1156" s="54"/>
      <c r="H1156" s="52"/>
      <c r="I1156" s="53"/>
      <c r="J1156" s="54"/>
      <c r="K1156" s="57">
        <v>0.55000000000000004</v>
      </c>
      <c r="L1156" s="58"/>
      <c r="M1156" s="59"/>
      <c r="N1156" s="52"/>
      <c r="O1156" s="53"/>
      <c r="P1156" s="54"/>
      <c r="Q1156" s="49">
        <v>4956</v>
      </c>
      <c r="R1156" s="50"/>
      <c r="S1156" s="50"/>
      <c r="T1156" s="51"/>
      <c r="U1156" s="52"/>
      <c r="V1156" s="53"/>
      <c r="W1156" s="53"/>
      <c r="X1156" s="54"/>
      <c r="Y1156" s="57">
        <v>0.55000000000000004</v>
      </c>
      <c r="Z1156" s="58"/>
      <c r="AA1156" s="58"/>
      <c r="AB1156" s="59"/>
      <c r="AC1156" s="49">
        <v>4956</v>
      </c>
      <c r="AD1156" s="50"/>
      <c r="AE1156" s="51"/>
      <c r="AF1156" s="52"/>
      <c r="AG1156" s="54"/>
    </row>
    <row r="1157" spans="1:33" ht="12.95" customHeight="1" x14ac:dyDescent="0.25">
      <c r="A1157" s="4"/>
      <c r="B1157" s="53"/>
      <c r="C1157" s="54"/>
      <c r="D1157" s="55" t="s">
        <v>39</v>
      </c>
      <c r="E1157" s="56"/>
      <c r="F1157" s="52" t="s">
        <v>40</v>
      </c>
      <c r="G1157" s="54"/>
      <c r="H1157" s="57">
        <v>159.66999999999999</v>
      </c>
      <c r="I1157" s="58"/>
      <c r="J1157" s="59"/>
      <c r="K1157" s="55"/>
      <c r="L1157" s="63"/>
      <c r="M1157" s="56"/>
      <c r="N1157" s="57">
        <v>1.62</v>
      </c>
      <c r="O1157" s="58"/>
      <c r="P1157" s="59"/>
      <c r="Q1157" s="55"/>
      <c r="R1157" s="63"/>
      <c r="S1157" s="63"/>
      <c r="T1157" s="56"/>
      <c r="U1157" s="55"/>
      <c r="V1157" s="63"/>
      <c r="W1157" s="63"/>
      <c r="X1157" s="56"/>
      <c r="Y1157" s="55"/>
      <c r="Z1157" s="63"/>
      <c r="AA1157" s="63"/>
      <c r="AB1157" s="56"/>
      <c r="AC1157" s="55"/>
      <c r="AD1157" s="63"/>
      <c r="AE1157" s="56"/>
      <c r="AF1157" s="49">
        <v>970</v>
      </c>
      <c r="AG1157" s="51"/>
    </row>
    <row r="1158" spans="1:33" ht="11.85" customHeight="1" x14ac:dyDescent="0.25">
      <c r="A1158" s="4"/>
      <c r="B1158" s="53"/>
      <c r="C1158" s="53"/>
      <c r="D1158" s="63" t="s">
        <v>41</v>
      </c>
      <c r="E1158" s="63"/>
      <c r="F1158" s="53"/>
      <c r="G1158" s="53"/>
      <c r="H1158" s="53"/>
      <c r="I1158" s="53"/>
      <c r="J1158" s="53"/>
      <c r="K1158" s="53"/>
      <c r="L1158" s="53"/>
      <c r="M1158" s="53"/>
      <c r="N1158" s="53"/>
      <c r="O1158" s="53"/>
      <c r="P1158" s="53"/>
      <c r="Q1158" s="49">
        <v>75514</v>
      </c>
      <c r="R1158" s="50"/>
      <c r="S1158" s="50"/>
      <c r="T1158" s="51"/>
      <c r="U1158" s="52"/>
      <c r="V1158" s="53"/>
      <c r="W1158" s="53"/>
      <c r="X1158" s="53"/>
      <c r="Y1158" s="53"/>
      <c r="Z1158" s="53"/>
      <c r="AA1158" s="53"/>
      <c r="AB1158" s="53"/>
      <c r="AC1158" s="49">
        <v>75514</v>
      </c>
      <c r="AD1158" s="50"/>
      <c r="AE1158" s="51"/>
      <c r="AF1158" s="49">
        <v>970</v>
      </c>
      <c r="AG1158" s="51"/>
    </row>
    <row r="1159" spans="1:33" ht="11.85" customHeight="1" x14ac:dyDescent="0.25">
      <c r="A1159" s="16" t="s">
        <v>240</v>
      </c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  <c r="O1159" s="16"/>
      <c r="P1159" s="16"/>
      <c r="Q1159" s="16"/>
      <c r="R1159" s="16"/>
      <c r="S1159" s="16"/>
      <c r="T1159" s="16"/>
      <c r="U1159" s="16"/>
      <c r="V1159" s="16"/>
      <c r="W1159" s="16"/>
      <c r="X1159" s="16"/>
      <c r="Y1159" s="16"/>
      <c r="Z1159" s="16"/>
      <c r="AA1159" s="16"/>
      <c r="AB1159" s="16"/>
      <c r="AC1159" s="16"/>
      <c r="AD1159" s="16"/>
      <c r="AE1159" s="16"/>
      <c r="AF1159" s="16"/>
      <c r="AG1159" s="16"/>
    </row>
    <row r="1160" spans="1:33" ht="54.75" customHeight="1" x14ac:dyDescent="0.25">
      <c r="A1160" s="23">
        <v>99</v>
      </c>
      <c r="B1160" s="15" t="s">
        <v>241</v>
      </c>
      <c r="C1160" s="21"/>
      <c r="D1160" s="27" t="s">
        <v>242</v>
      </c>
      <c r="E1160" s="28"/>
      <c r="F1160" s="15" t="s">
        <v>29</v>
      </c>
      <c r="G1160" s="21"/>
      <c r="H1160" s="37">
        <v>26.34</v>
      </c>
      <c r="I1160" s="38"/>
      <c r="J1160" s="39"/>
      <c r="K1160" s="37">
        <v>195.88</v>
      </c>
      <c r="L1160" s="38"/>
      <c r="M1160" s="39"/>
      <c r="N1160" s="15"/>
      <c r="O1160" s="16"/>
      <c r="P1160" s="16"/>
      <c r="Q1160" s="19">
        <v>34337</v>
      </c>
      <c r="R1160" s="19"/>
      <c r="S1160" s="19"/>
      <c r="T1160" s="19"/>
      <c r="U1160" s="16"/>
      <c r="V1160" s="16"/>
      <c r="W1160" s="16"/>
      <c r="X1160" s="16"/>
      <c r="Y1160" s="16"/>
      <c r="Z1160" s="16"/>
      <c r="AA1160" s="16"/>
      <c r="AB1160" s="16"/>
      <c r="AC1160" s="19">
        <v>34337</v>
      </c>
      <c r="AD1160" s="19"/>
      <c r="AE1160" s="19"/>
      <c r="AF1160" s="16"/>
      <c r="AG1160" s="21"/>
    </row>
    <row r="1161" spans="1:33" ht="88.5" customHeight="1" x14ac:dyDescent="0.25">
      <c r="A1161" s="24"/>
      <c r="B1161" s="25" t="s">
        <v>108</v>
      </c>
      <c r="C1161" s="26"/>
      <c r="D1161" s="29" t="s">
        <v>243</v>
      </c>
      <c r="E1161" s="30"/>
      <c r="F1161" s="17"/>
      <c r="G1161" s="22"/>
      <c r="H1161" s="40"/>
      <c r="I1161" s="41"/>
      <c r="J1161" s="42"/>
      <c r="K1161" s="40"/>
      <c r="L1161" s="41"/>
      <c r="M1161" s="42"/>
      <c r="N1161" s="17"/>
      <c r="O1161" s="18"/>
      <c r="P1161" s="18"/>
      <c r="Q1161" s="20"/>
      <c r="R1161" s="20"/>
      <c r="S1161" s="20"/>
      <c r="T1161" s="20"/>
      <c r="U1161" s="18"/>
      <c r="V1161" s="18"/>
      <c r="W1161" s="18"/>
      <c r="X1161" s="18"/>
      <c r="Y1161" s="18"/>
      <c r="Z1161" s="18"/>
      <c r="AA1161" s="18"/>
      <c r="AB1161" s="18"/>
      <c r="AC1161" s="20"/>
      <c r="AD1161" s="20"/>
      <c r="AE1161" s="20"/>
      <c r="AF1161" s="18"/>
      <c r="AG1161" s="22"/>
    </row>
    <row r="1162" spans="1:33" ht="23.25" customHeight="1" x14ac:dyDescent="0.25">
      <c r="A1162" s="4"/>
      <c r="B1162" s="53"/>
      <c r="C1162" s="54"/>
      <c r="D1162" s="55" t="s">
        <v>30</v>
      </c>
      <c r="E1162" s="56"/>
      <c r="F1162" s="52"/>
      <c r="G1162" s="54"/>
      <c r="H1162" s="52"/>
      <c r="I1162" s="53"/>
      <c r="J1162" s="54"/>
      <c r="K1162" s="57">
        <v>192.59</v>
      </c>
      <c r="L1162" s="58"/>
      <c r="M1162" s="59"/>
      <c r="N1162" s="60">
        <v>1.5525</v>
      </c>
      <c r="O1162" s="61"/>
      <c r="P1162" s="62"/>
      <c r="Q1162" s="49">
        <v>7876</v>
      </c>
      <c r="R1162" s="50"/>
      <c r="S1162" s="50"/>
      <c r="T1162" s="51"/>
      <c r="U1162" s="52" t="s">
        <v>31</v>
      </c>
      <c r="V1162" s="53"/>
      <c r="W1162" s="53"/>
      <c r="X1162" s="54"/>
      <c r="Y1162" s="49">
        <v>1</v>
      </c>
      <c r="Z1162" s="50"/>
      <c r="AA1162" s="50"/>
      <c r="AB1162" s="51"/>
      <c r="AC1162" s="49">
        <v>7876</v>
      </c>
      <c r="AD1162" s="50"/>
      <c r="AE1162" s="51"/>
      <c r="AF1162" s="52"/>
      <c r="AG1162" s="54"/>
    </row>
    <row r="1163" spans="1:33" ht="12.95" customHeight="1" x14ac:dyDescent="0.25">
      <c r="A1163" s="4"/>
      <c r="B1163" s="53"/>
      <c r="C1163" s="54"/>
      <c r="D1163" s="55" t="s">
        <v>32</v>
      </c>
      <c r="E1163" s="56"/>
      <c r="F1163" s="52"/>
      <c r="G1163" s="54"/>
      <c r="H1163" s="52"/>
      <c r="I1163" s="53"/>
      <c r="J1163" s="54"/>
      <c r="K1163" s="57">
        <v>2.93</v>
      </c>
      <c r="L1163" s="58"/>
      <c r="M1163" s="59"/>
      <c r="N1163" s="60">
        <v>1.6875</v>
      </c>
      <c r="O1163" s="61"/>
      <c r="P1163" s="62"/>
      <c r="Q1163" s="49">
        <v>130</v>
      </c>
      <c r="R1163" s="50"/>
      <c r="S1163" s="50"/>
      <c r="T1163" s="51"/>
      <c r="U1163" s="52"/>
      <c r="V1163" s="53"/>
      <c r="W1163" s="53"/>
      <c r="X1163" s="54"/>
      <c r="Y1163" s="49">
        <v>1</v>
      </c>
      <c r="Z1163" s="50"/>
      <c r="AA1163" s="50"/>
      <c r="AB1163" s="51"/>
      <c r="AC1163" s="49">
        <v>130</v>
      </c>
      <c r="AD1163" s="50"/>
      <c r="AE1163" s="51"/>
      <c r="AF1163" s="52"/>
      <c r="AG1163" s="54"/>
    </row>
    <row r="1164" spans="1:33" ht="12.95" customHeight="1" x14ac:dyDescent="0.25">
      <c r="A1164" s="4"/>
      <c r="B1164" s="53"/>
      <c r="C1164" s="54"/>
      <c r="D1164" s="55" t="s">
        <v>33</v>
      </c>
      <c r="E1164" s="56"/>
      <c r="F1164" s="52"/>
      <c r="G1164" s="54"/>
      <c r="H1164" s="52"/>
      <c r="I1164" s="53"/>
      <c r="J1164" s="54"/>
      <c r="K1164" s="57">
        <v>0.14000000000000001</v>
      </c>
      <c r="L1164" s="58"/>
      <c r="M1164" s="59"/>
      <c r="N1164" s="60">
        <v>1.6875</v>
      </c>
      <c r="O1164" s="61"/>
      <c r="P1164" s="62"/>
      <c r="Q1164" s="49">
        <v>6</v>
      </c>
      <c r="R1164" s="50"/>
      <c r="S1164" s="50"/>
      <c r="T1164" s="51"/>
      <c r="U1164" s="52"/>
      <c r="V1164" s="53"/>
      <c r="W1164" s="53"/>
      <c r="X1164" s="54"/>
      <c r="Y1164" s="49">
        <v>1</v>
      </c>
      <c r="Z1164" s="50"/>
      <c r="AA1164" s="50"/>
      <c r="AB1164" s="51"/>
      <c r="AC1164" s="49">
        <v>6</v>
      </c>
      <c r="AD1164" s="50"/>
      <c r="AE1164" s="51"/>
      <c r="AF1164" s="52"/>
      <c r="AG1164" s="54"/>
    </row>
    <row r="1165" spans="1:33" ht="12.95" customHeight="1" x14ac:dyDescent="0.25">
      <c r="A1165" s="4"/>
      <c r="B1165" s="53"/>
      <c r="C1165" s="54"/>
      <c r="D1165" s="55" t="s">
        <v>34</v>
      </c>
      <c r="E1165" s="56"/>
      <c r="F1165" s="52"/>
      <c r="G1165" s="54"/>
      <c r="H1165" s="52"/>
      <c r="I1165" s="53"/>
      <c r="J1165" s="54"/>
      <c r="K1165" s="57">
        <v>0.36</v>
      </c>
      <c r="L1165" s="58"/>
      <c r="M1165" s="59"/>
      <c r="N1165" s="49">
        <v>1</v>
      </c>
      <c r="O1165" s="50"/>
      <c r="P1165" s="51"/>
      <c r="Q1165" s="49">
        <v>9</v>
      </c>
      <c r="R1165" s="50"/>
      <c r="S1165" s="50"/>
      <c r="T1165" s="51"/>
      <c r="U1165" s="52"/>
      <c r="V1165" s="53"/>
      <c r="W1165" s="53"/>
      <c r="X1165" s="54"/>
      <c r="Y1165" s="49">
        <v>1</v>
      </c>
      <c r="Z1165" s="50"/>
      <c r="AA1165" s="50"/>
      <c r="AB1165" s="51"/>
      <c r="AC1165" s="49">
        <v>9</v>
      </c>
      <c r="AD1165" s="50"/>
      <c r="AE1165" s="51"/>
      <c r="AF1165" s="52"/>
      <c r="AG1165" s="54"/>
    </row>
    <row r="1166" spans="1:33" ht="39.75" customHeight="1" x14ac:dyDescent="0.25">
      <c r="A1166" s="7">
        <v>99.1</v>
      </c>
      <c r="B1166" s="69" t="s">
        <v>274</v>
      </c>
      <c r="C1166" s="70"/>
      <c r="D1166" s="55" t="s">
        <v>35</v>
      </c>
      <c r="E1166" s="56"/>
      <c r="F1166" s="52" t="s">
        <v>36</v>
      </c>
      <c r="G1166" s="54"/>
      <c r="H1166" s="96">
        <v>33.252485219999997</v>
      </c>
      <c r="I1166" s="97"/>
      <c r="J1166" s="98"/>
      <c r="K1166" s="57">
        <v>412.33</v>
      </c>
      <c r="L1166" s="58"/>
      <c r="M1166" s="59"/>
      <c r="N1166" s="74">
        <v>1.2624329999999999</v>
      </c>
      <c r="O1166" s="75"/>
      <c r="P1166" s="76"/>
      <c r="Q1166" s="66">
        <v>13711</v>
      </c>
      <c r="R1166" s="67"/>
      <c r="S1166" s="67"/>
      <c r="T1166" s="68"/>
      <c r="U1166" s="52"/>
      <c r="V1166" s="53"/>
      <c r="W1166" s="53"/>
      <c r="X1166" s="54"/>
      <c r="Y1166" s="49">
        <v>1</v>
      </c>
      <c r="Z1166" s="50"/>
      <c r="AA1166" s="50"/>
      <c r="AB1166" s="51"/>
      <c r="AC1166" s="66">
        <v>13711</v>
      </c>
      <c r="AD1166" s="67"/>
      <c r="AE1166" s="68"/>
      <c r="AF1166" s="55"/>
      <c r="AG1166" s="56"/>
    </row>
    <row r="1167" spans="1:33" ht="12.95" customHeight="1" x14ac:dyDescent="0.25">
      <c r="A1167" s="4"/>
      <c r="B1167" s="53"/>
      <c r="C1167" s="54"/>
      <c r="D1167" s="55" t="s">
        <v>37</v>
      </c>
      <c r="E1167" s="56"/>
      <c r="F1167" s="52"/>
      <c r="G1167" s="54"/>
      <c r="H1167" s="52"/>
      <c r="I1167" s="53"/>
      <c r="J1167" s="54"/>
      <c r="K1167" s="57">
        <v>1.05</v>
      </c>
      <c r="L1167" s="58"/>
      <c r="M1167" s="59"/>
      <c r="N1167" s="52"/>
      <c r="O1167" s="53"/>
      <c r="P1167" s="54"/>
      <c r="Q1167" s="49">
        <v>8276</v>
      </c>
      <c r="R1167" s="50"/>
      <c r="S1167" s="50"/>
      <c r="T1167" s="51"/>
      <c r="U1167" s="52"/>
      <c r="V1167" s="53"/>
      <c r="W1167" s="53"/>
      <c r="X1167" s="54"/>
      <c r="Y1167" s="57">
        <v>1.05</v>
      </c>
      <c r="Z1167" s="58"/>
      <c r="AA1167" s="58"/>
      <c r="AB1167" s="59"/>
      <c r="AC1167" s="49">
        <v>8276</v>
      </c>
      <c r="AD1167" s="50"/>
      <c r="AE1167" s="51"/>
      <c r="AF1167" s="52"/>
      <c r="AG1167" s="54"/>
    </row>
    <row r="1168" spans="1:33" ht="12.95" customHeight="1" x14ac:dyDescent="0.25">
      <c r="A1168" s="4"/>
      <c r="B1168" s="53"/>
      <c r="C1168" s="54"/>
      <c r="D1168" s="55" t="s">
        <v>38</v>
      </c>
      <c r="E1168" s="56"/>
      <c r="F1168" s="52"/>
      <c r="G1168" s="54"/>
      <c r="H1168" s="52"/>
      <c r="I1168" s="53"/>
      <c r="J1168" s="54"/>
      <c r="K1168" s="57">
        <v>0.55000000000000004</v>
      </c>
      <c r="L1168" s="58"/>
      <c r="M1168" s="59"/>
      <c r="N1168" s="52"/>
      <c r="O1168" s="53"/>
      <c r="P1168" s="54"/>
      <c r="Q1168" s="49">
        <v>4335</v>
      </c>
      <c r="R1168" s="50"/>
      <c r="S1168" s="50"/>
      <c r="T1168" s="51"/>
      <c r="U1168" s="52"/>
      <c r="V1168" s="53"/>
      <c r="W1168" s="53"/>
      <c r="X1168" s="54"/>
      <c r="Y1168" s="57">
        <v>0.55000000000000004</v>
      </c>
      <c r="Z1168" s="58"/>
      <c r="AA1168" s="58"/>
      <c r="AB1168" s="59"/>
      <c r="AC1168" s="49">
        <v>4335</v>
      </c>
      <c r="AD1168" s="50"/>
      <c r="AE1168" s="51"/>
      <c r="AF1168" s="52"/>
      <c r="AG1168" s="54"/>
    </row>
    <row r="1169" spans="1:33" ht="12.95" customHeight="1" x14ac:dyDescent="0.25">
      <c r="A1169" s="4"/>
      <c r="B1169" s="53"/>
      <c r="C1169" s="54"/>
      <c r="D1169" s="55" t="s">
        <v>39</v>
      </c>
      <c r="E1169" s="56"/>
      <c r="F1169" s="52" t="s">
        <v>40</v>
      </c>
      <c r="G1169" s="54"/>
      <c r="H1169" s="57">
        <v>20.02</v>
      </c>
      <c r="I1169" s="58"/>
      <c r="J1169" s="59"/>
      <c r="K1169" s="55"/>
      <c r="L1169" s="63"/>
      <c r="M1169" s="56"/>
      <c r="N1169" s="60">
        <v>1.5525</v>
      </c>
      <c r="O1169" s="61"/>
      <c r="P1169" s="62"/>
      <c r="Q1169" s="55"/>
      <c r="R1169" s="63"/>
      <c r="S1169" s="63"/>
      <c r="T1169" s="56"/>
      <c r="U1169" s="55"/>
      <c r="V1169" s="63"/>
      <c r="W1169" s="63"/>
      <c r="X1169" s="56"/>
      <c r="Y1169" s="55"/>
      <c r="Z1169" s="63"/>
      <c r="AA1169" s="63"/>
      <c r="AB1169" s="56"/>
      <c r="AC1169" s="55"/>
      <c r="AD1169" s="63"/>
      <c r="AE1169" s="56"/>
      <c r="AF1169" s="57">
        <v>818.67</v>
      </c>
      <c r="AG1169" s="59"/>
    </row>
    <row r="1170" spans="1:33" ht="11.85" customHeight="1" x14ac:dyDescent="0.25">
      <c r="A1170" s="4"/>
      <c r="B1170" s="53"/>
      <c r="C1170" s="53"/>
      <c r="D1170" s="63" t="s">
        <v>41</v>
      </c>
      <c r="E1170" s="63"/>
      <c r="F1170" s="53"/>
      <c r="G1170" s="53"/>
      <c r="H1170" s="53"/>
      <c r="I1170" s="53"/>
      <c r="J1170" s="53"/>
      <c r="K1170" s="53"/>
      <c r="L1170" s="53"/>
      <c r="M1170" s="53"/>
      <c r="N1170" s="53"/>
      <c r="O1170" s="53"/>
      <c r="P1170" s="53"/>
      <c r="Q1170" s="49">
        <v>34337</v>
      </c>
      <c r="R1170" s="50"/>
      <c r="S1170" s="50"/>
      <c r="T1170" s="51"/>
      <c r="U1170" s="52"/>
      <c r="V1170" s="53"/>
      <c r="W1170" s="53"/>
      <c r="X1170" s="53"/>
      <c r="Y1170" s="53"/>
      <c r="Z1170" s="53"/>
      <c r="AA1170" s="53"/>
      <c r="AB1170" s="53"/>
      <c r="AC1170" s="49">
        <v>34337</v>
      </c>
      <c r="AD1170" s="50"/>
      <c r="AE1170" s="51"/>
      <c r="AF1170" s="57">
        <v>818.67</v>
      </c>
      <c r="AG1170" s="59"/>
    </row>
    <row r="1171" spans="1:33" ht="47.25" customHeight="1" x14ac:dyDescent="0.25">
      <c r="A1171" s="23">
        <v>100</v>
      </c>
      <c r="B1171" s="15" t="s">
        <v>193</v>
      </c>
      <c r="C1171" s="21"/>
      <c r="D1171" s="27" t="s">
        <v>194</v>
      </c>
      <c r="E1171" s="28"/>
      <c r="F1171" s="15" t="s">
        <v>92</v>
      </c>
      <c r="G1171" s="21"/>
      <c r="H1171" s="37">
        <v>26.34</v>
      </c>
      <c r="I1171" s="38"/>
      <c r="J1171" s="39"/>
      <c r="K1171" s="37">
        <v>6731.95</v>
      </c>
      <c r="L1171" s="38"/>
      <c r="M1171" s="39"/>
      <c r="N1171" s="15"/>
      <c r="O1171" s="16"/>
      <c r="P1171" s="16"/>
      <c r="Q1171" s="19">
        <v>262930</v>
      </c>
      <c r="R1171" s="19"/>
      <c r="S1171" s="19"/>
      <c r="T1171" s="19"/>
      <c r="U1171" s="16"/>
      <c r="V1171" s="16"/>
      <c r="W1171" s="16"/>
      <c r="X1171" s="16"/>
      <c r="Y1171" s="16"/>
      <c r="Z1171" s="16"/>
      <c r="AA1171" s="16"/>
      <c r="AB1171" s="16"/>
      <c r="AC1171" s="19">
        <v>262930</v>
      </c>
      <c r="AD1171" s="19"/>
      <c r="AE1171" s="19"/>
      <c r="AF1171" s="16"/>
      <c r="AG1171" s="21"/>
    </row>
    <row r="1172" spans="1:33" ht="81.75" customHeight="1" x14ac:dyDescent="0.25">
      <c r="A1172" s="24"/>
      <c r="B1172" s="25" t="s">
        <v>26</v>
      </c>
      <c r="C1172" s="26"/>
      <c r="D1172" s="29" t="s">
        <v>244</v>
      </c>
      <c r="E1172" s="30"/>
      <c r="F1172" s="17"/>
      <c r="G1172" s="22"/>
      <c r="H1172" s="40"/>
      <c r="I1172" s="41"/>
      <c r="J1172" s="42"/>
      <c r="K1172" s="40"/>
      <c r="L1172" s="41"/>
      <c r="M1172" s="42"/>
      <c r="N1172" s="17"/>
      <c r="O1172" s="18"/>
      <c r="P1172" s="18"/>
      <c r="Q1172" s="20"/>
      <c r="R1172" s="20"/>
      <c r="S1172" s="20"/>
      <c r="T1172" s="20"/>
      <c r="U1172" s="18"/>
      <c r="V1172" s="18"/>
      <c r="W1172" s="18"/>
      <c r="X1172" s="18"/>
      <c r="Y1172" s="18"/>
      <c r="Z1172" s="18"/>
      <c r="AA1172" s="18"/>
      <c r="AB1172" s="18"/>
      <c r="AC1172" s="20"/>
      <c r="AD1172" s="20"/>
      <c r="AE1172" s="20"/>
      <c r="AF1172" s="18"/>
      <c r="AG1172" s="22"/>
    </row>
    <row r="1173" spans="1:33" ht="23.25" customHeight="1" x14ac:dyDescent="0.25">
      <c r="A1173" s="4"/>
      <c r="B1173" s="53"/>
      <c r="C1173" s="54"/>
      <c r="D1173" s="55" t="s">
        <v>30</v>
      </c>
      <c r="E1173" s="56"/>
      <c r="F1173" s="52"/>
      <c r="G1173" s="54"/>
      <c r="H1173" s="52"/>
      <c r="I1173" s="53"/>
      <c r="J1173" s="54"/>
      <c r="K1173" s="57">
        <v>963.12</v>
      </c>
      <c r="L1173" s="58"/>
      <c r="M1173" s="59"/>
      <c r="N1173" s="60">
        <v>1.5525</v>
      </c>
      <c r="O1173" s="61"/>
      <c r="P1173" s="62"/>
      <c r="Q1173" s="49">
        <v>39385</v>
      </c>
      <c r="R1173" s="50"/>
      <c r="S1173" s="50"/>
      <c r="T1173" s="51"/>
      <c r="U1173" s="52" t="s">
        <v>31</v>
      </c>
      <c r="V1173" s="53"/>
      <c r="W1173" s="53"/>
      <c r="X1173" s="54"/>
      <c r="Y1173" s="49">
        <v>1</v>
      </c>
      <c r="Z1173" s="50"/>
      <c r="AA1173" s="50"/>
      <c r="AB1173" s="51"/>
      <c r="AC1173" s="49">
        <v>39385</v>
      </c>
      <c r="AD1173" s="50"/>
      <c r="AE1173" s="51"/>
      <c r="AF1173" s="52"/>
      <c r="AG1173" s="54"/>
    </row>
    <row r="1174" spans="1:33" ht="12.95" customHeight="1" x14ac:dyDescent="0.25">
      <c r="A1174" s="4"/>
      <c r="B1174" s="53"/>
      <c r="C1174" s="54"/>
      <c r="D1174" s="55" t="s">
        <v>32</v>
      </c>
      <c r="E1174" s="56"/>
      <c r="F1174" s="52"/>
      <c r="G1174" s="54"/>
      <c r="H1174" s="52"/>
      <c r="I1174" s="53"/>
      <c r="J1174" s="54"/>
      <c r="K1174" s="57">
        <v>433.43</v>
      </c>
      <c r="L1174" s="58"/>
      <c r="M1174" s="59"/>
      <c r="N1174" s="60">
        <v>1.6875</v>
      </c>
      <c r="O1174" s="61"/>
      <c r="P1174" s="62"/>
      <c r="Q1174" s="49">
        <v>19265</v>
      </c>
      <c r="R1174" s="50"/>
      <c r="S1174" s="50"/>
      <c r="T1174" s="51"/>
      <c r="U1174" s="52"/>
      <c r="V1174" s="53"/>
      <c r="W1174" s="53"/>
      <c r="X1174" s="54"/>
      <c r="Y1174" s="49">
        <v>1</v>
      </c>
      <c r="Z1174" s="50"/>
      <c r="AA1174" s="50"/>
      <c r="AB1174" s="51"/>
      <c r="AC1174" s="49">
        <v>19265</v>
      </c>
      <c r="AD1174" s="50"/>
      <c r="AE1174" s="51"/>
      <c r="AF1174" s="52"/>
      <c r="AG1174" s="54"/>
    </row>
    <row r="1175" spans="1:33" ht="12.95" customHeight="1" x14ac:dyDescent="0.25">
      <c r="A1175" s="4"/>
      <c r="B1175" s="53"/>
      <c r="C1175" s="54"/>
      <c r="D1175" s="55" t="s">
        <v>33</v>
      </c>
      <c r="E1175" s="56"/>
      <c r="F1175" s="52"/>
      <c r="G1175" s="54"/>
      <c r="H1175" s="52"/>
      <c r="I1175" s="53"/>
      <c r="J1175" s="54"/>
      <c r="K1175" s="57">
        <v>10.26</v>
      </c>
      <c r="L1175" s="58"/>
      <c r="M1175" s="59"/>
      <c r="N1175" s="60">
        <v>1.6875</v>
      </c>
      <c r="O1175" s="61"/>
      <c r="P1175" s="62"/>
      <c r="Q1175" s="49">
        <v>456</v>
      </c>
      <c r="R1175" s="50"/>
      <c r="S1175" s="50"/>
      <c r="T1175" s="51"/>
      <c r="U1175" s="52"/>
      <c r="V1175" s="53"/>
      <c r="W1175" s="53"/>
      <c r="X1175" s="54"/>
      <c r="Y1175" s="49">
        <v>1</v>
      </c>
      <c r="Z1175" s="50"/>
      <c r="AA1175" s="50"/>
      <c r="AB1175" s="51"/>
      <c r="AC1175" s="49">
        <v>456</v>
      </c>
      <c r="AD1175" s="50"/>
      <c r="AE1175" s="51"/>
      <c r="AF1175" s="52"/>
      <c r="AG1175" s="54"/>
    </row>
    <row r="1176" spans="1:33" ht="12.95" customHeight="1" x14ac:dyDescent="0.25">
      <c r="A1176" s="4"/>
      <c r="B1176" s="53"/>
      <c r="C1176" s="54"/>
      <c r="D1176" s="55" t="s">
        <v>34</v>
      </c>
      <c r="E1176" s="56"/>
      <c r="F1176" s="52"/>
      <c r="G1176" s="54"/>
      <c r="H1176" s="52"/>
      <c r="I1176" s="53"/>
      <c r="J1176" s="54"/>
      <c r="K1176" s="64">
        <v>5335.4</v>
      </c>
      <c r="L1176" s="77"/>
      <c r="M1176" s="65"/>
      <c r="N1176" s="49">
        <v>1</v>
      </c>
      <c r="O1176" s="50"/>
      <c r="P1176" s="51"/>
      <c r="Q1176" s="49">
        <v>140534</v>
      </c>
      <c r="R1176" s="50"/>
      <c r="S1176" s="50"/>
      <c r="T1176" s="51"/>
      <c r="U1176" s="52"/>
      <c r="V1176" s="53"/>
      <c r="W1176" s="53"/>
      <c r="X1176" s="54"/>
      <c r="Y1176" s="49">
        <v>1</v>
      </c>
      <c r="Z1176" s="50"/>
      <c r="AA1176" s="50"/>
      <c r="AB1176" s="51"/>
      <c r="AC1176" s="49">
        <v>140534</v>
      </c>
      <c r="AD1176" s="50"/>
      <c r="AE1176" s="51"/>
      <c r="AF1176" s="52"/>
      <c r="AG1176" s="54"/>
    </row>
    <row r="1177" spans="1:33" ht="12.95" customHeight="1" x14ac:dyDescent="0.25">
      <c r="A1177" s="4"/>
      <c r="B1177" s="53"/>
      <c r="C1177" s="54"/>
      <c r="D1177" s="55" t="s">
        <v>37</v>
      </c>
      <c r="E1177" s="56"/>
      <c r="F1177" s="52"/>
      <c r="G1177" s="54"/>
      <c r="H1177" s="52"/>
      <c r="I1177" s="53"/>
      <c r="J1177" s="54"/>
      <c r="K1177" s="57">
        <v>1.05</v>
      </c>
      <c r="L1177" s="58"/>
      <c r="M1177" s="59"/>
      <c r="N1177" s="52"/>
      <c r="O1177" s="53"/>
      <c r="P1177" s="54"/>
      <c r="Q1177" s="49">
        <v>41833</v>
      </c>
      <c r="R1177" s="50"/>
      <c r="S1177" s="50"/>
      <c r="T1177" s="51"/>
      <c r="U1177" s="52"/>
      <c r="V1177" s="53"/>
      <c r="W1177" s="53"/>
      <c r="X1177" s="54"/>
      <c r="Y1177" s="57">
        <v>1.05</v>
      </c>
      <c r="Z1177" s="58"/>
      <c r="AA1177" s="58"/>
      <c r="AB1177" s="59"/>
      <c r="AC1177" s="49">
        <v>41833</v>
      </c>
      <c r="AD1177" s="50"/>
      <c r="AE1177" s="51"/>
      <c r="AF1177" s="52"/>
      <c r="AG1177" s="54"/>
    </row>
    <row r="1178" spans="1:33" ht="12.95" customHeight="1" x14ac:dyDescent="0.25">
      <c r="A1178" s="4"/>
      <c r="B1178" s="53"/>
      <c r="C1178" s="54"/>
      <c r="D1178" s="55" t="s">
        <v>38</v>
      </c>
      <c r="E1178" s="56"/>
      <c r="F1178" s="52"/>
      <c r="G1178" s="54"/>
      <c r="H1178" s="52"/>
      <c r="I1178" s="53"/>
      <c r="J1178" s="54"/>
      <c r="K1178" s="57">
        <v>0.55000000000000004</v>
      </c>
      <c r="L1178" s="58"/>
      <c r="M1178" s="59"/>
      <c r="N1178" s="52"/>
      <c r="O1178" s="53"/>
      <c r="P1178" s="54"/>
      <c r="Q1178" s="49">
        <v>21913</v>
      </c>
      <c r="R1178" s="50"/>
      <c r="S1178" s="50"/>
      <c r="T1178" s="51"/>
      <c r="U1178" s="52"/>
      <c r="V1178" s="53"/>
      <c r="W1178" s="53"/>
      <c r="X1178" s="54"/>
      <c r="Y1178" s="57">
        <v>0.55000000000000004</v>
      </c>
      <c r="Z1178" s="58"/>
      <c r="AA1178" s="58"/>
      <c r="AB1178" s="59"/>
      <c r="AC1178" s="49">
        <v>21913</v>
      </c>
      <c r="AD1178" s="50"/>
      <c r="AE1178" s="51"/>
      <c r="AF1178" s="52"/>
      <c r="AG1178" s="54"/>
    </row>
    <row r="1179" spans="1:33" ht="12.95" customHeight="1" x14ac:dyDescent="0.25">
      <c r="A1179" s="4"/>
      <c r="B1179" s="53"/>
      <c r="C1179" s="54"/>
      <c r="D1179" s="55" t="s">
        <v>39</v>
      </c>
      <c r="E1179" s="56"/>
      <c r="F1179" s="52" t="s">
        <v>40</v>
      </c>
      <c r="G1179" s="54"/>
      <c r="H1179" s="57">
        <v>102.46</v>
      </c>
      <c r="I1179" s="58"/>
      <c r="J1179" s="59"/>
      <c r="K1179" s="55"/>
      <c r="L1179" s="63"/>
      <c r="M1179" s="56"/>
      <c r="N1179" s="60">
        <v>1.5525</v>
      </c>
      <c r="O1179" s="61"/>
      <c r="P1179" s="62"/>
      <c r="Q1179" s="55"/>
      <c r="R1179" s="63"/>
      <c r="S1179" s="63"/>
      <c r="T1179" s="56"/>
      <c r="U1179" s="55"/>
      <c r="V1179" s="63"/>
      <c r="W1179" s="63"/>
      <c r="X1179" s="56"/>
      <c r="Y1179" s="55"/>
      <c r="Z1179" s="63"/>
      <c r="AA1179" s="63"/>
      <c r="AB1179" s="56"/>
      <c r="AC1179" s="55"/>
      <c r="AD1179" s="63"/>
      <c r="AE1179" s="56"/>
      <c r="AF1179" s="57">
        <v>4189.88</v>
      </c>
      <c r="AG1179" s="59"/>
    </row>
    <row r="1180" spans="1:33" ht="11.85" customHeight="1" x14ac:dyDescent="0.25">
      <c r="A1180" s="4"/>
      <c r="B1180" s="53"/>
      <c r="C1180" s="53"/>
      <c r="D1180" s="63" t="s">
        <v>41</v>
      </c>
      <c r="E1180" s="63"/>
      <c r="F1180" s="53"/>
      <c r="G1180" s="53"/>
      <c r="H1180" s="53"/>
      <c r="I1180" s="53"/>
      <c r="J1180" s="53"/>
      <c r="K1180" s="53"/>
      <c r="L1180" s="53"/>
      <c r="M1180" s="53"/>
      <c r="N1180" s="53"/>
      <c r="O1180" s="53"/>
      <c r="P1180" s="53"/>
      <c r="Q1180" s="49">
        <v>262930</v>
      </c>
      <c r="R1180" s="50"/>
      <c r="S1180" s="50"/>
      <c r="T1180" s="51"/>
      <c r="U1180" s="52"/>
      <c r="V1180" s="53"/>
      <c r="W1180" s="53"/>
      <c r="X1180" s="53"/>
      <c r="Y1180" s="53"/>
      <c r="Z1180" s="53"/>
      <c r="AA1180" s="53"/>
      <c r="AB1180" s="53"/>
      <c r="AC1180" s="49">
        <v>262930</v>
      </c>
      <c r="AD1180" s="50"/>
      <c r="AE1180" s="51"/>
      <c r="AF1180" s="57">
        <v>4189.88</v>
      </c>
      <c r="AG1180" s="59"/>
    </row>
    <row r="1181" spans="1:33" ht="50.25" customHeight="1" x14ac:dyDescent="0.25">
      <c r="A1181" s="23">
        <v>101</v>
      </c>
      <c r="B1181" s="15" t="s">
        <v>190</v>
      </c>
      <c r="C1181" s="21"/>
      <c r="D1181" s="27" t="s">
        <v>191</v>
      </c>
      <c r="E1181" s="28"/>
      <c r="F1181" s="15" t="s">
        <v>71</v>
      </c>
      <c r="G1181" s="21"/>
      <c r="H1181" s="31">
        <v>0.2</v>
      </c>
      <c r="I1181" s="32"/>
      <c r="J1181" s="33"/>
      <c r="K1181" s="37">
        <v>43226.909999999996</v>
      </c>
      <c r="L1181" s="38"/>
      <c r="M1181" s="39"/>
      <c r="N1181" s="15"/>
      <c r="O1181" s="16"/>
      <c r="P1181" s="16"/>
      <c r="Q1181" s="19">
        <v>9125</v>
      </c>
      <c r="R1181" s="19"/>
      <c r="S1181" s="19"/>
      <c r="T1181" s="19"/>
      <c r="U1181" s="16"/>
      <c r="V1181" s="16"/>
      <c r="W1181" s="16"/>
      <c r="X1181" s="16"/>
      <c r="Y1181" s="16"/>
      <c r="Z1181" s="16"/>
      <c r="AA1181" s="16"/>
      <c r="AB1181" s="16"/>
      <c r="AC1181" s="19">
        <v>9125</v>
      </c>
      <c r="AD1181" s="19"/>
      <c r="AE1181" s="19"/>
      <c r="AF1181" s="16"/>
      <c r="AG1181" s="21"/>
    </row>
    <row r="1182" spans="1:33" ht="90.75" customHeight="1" x14ac:dyDescent="0.25">
      <c r="A1182" s="24"/>
      <c r="B1182" s="25" t="s">
        <v>108</v>
      </c>
      <c r="C1182" s="26"/>
      <c r="D1182" s="29" t="s">
        <v>192</v>
      </c>
      <c r="E1182" s="30"/>
      <c r="F1182" s="17"/>
      <c r="G1182" s="22"/>
      <c r="H1182" s="34"/>
      <c r="I1182" s="35"/>
      <c r="J1182" s="36"/>
      <c r="K1182" s="40"/>
      <c r="L1182" s="41"/>
      <c r="M1182" s="42"/>
      <c r="N1182" s="17"/>
      <c r="O1182" s="18"/>
      <c r="P1182" s="18"/>
      <c r="Q1182" s="20"/>
      <c r="R1182" s="20"/>
      <c r="S1182" s="20"/>
      <c r="T1182" s="20"/>
      <c r="U1182" s="18"/>
      <c r="V1182" s="18"/>
      <c r="W1182" s="18"/>
      <c r="X1182" s="18"/>
      <c r="Y1182" s="18"/>
      <c r="Z1182" s="18"/>
      <c r="AA1182" s="18"/>
      <c r="AB1182" s="18"/>
      <c r="AC1182" s="20"/>
      <c r="AD1182" s="20"/>
      <c r="AE1182" s="20"/>
      <c r="AF1182" s="18"/>
      <c r="AG1182" s="22"/>
    </row>
    <row r="1183" spans="1:33" ht="23.25" customHeight="1" x14ac:dyDescent="0.25">
      <c r="A1183" s="4"/>
      <c r="B1183" s="53"/>
      <c r="C1183" s="54"/>
      <c r="D1183" s="55" t="s">
        <v>30</v>
      </c>
      <c r="E1183" s="56"/>
      <c r="F1183" s="52"/>
      <c r="G1183" s="54"/>
      <c r="H1183" s="52"/>
      <c r="I1183" s="53"/>
      <c r="J1183" s="54"/>
      <c r="K1183" s="57">
        <v>789.46</v>
      </c>
      <c r="L1183" s="58"/>
      <c r="M1183" s="59"/>
      <c r="N1183" s="60">
        <v>1.5525</v>
      </c>
      <c r="O1183" s="61"/>
      <c r="P1183" s="62"/>
      <c r="Q1183" s="49">
        <v>245</v>
      </c>
      <c r="R1183" s="50"/>
      <c r="S1183" s="50"/>
      <c r="T1183" s="51"/>
      <c r="U1183" s="52" t="s">
        <v>31</v>
      </c>
      <c r="V1183" s="53"/>
      <c r="W1183" s="53"/>
      <c r="X1183" s="54"/>
      <c r="Y1183" s="49">
        <v>1</v>
      </c>
      <c r="Z1183" s="50"/>
      <c r="AA1183" s="50"/>
      <c r="AB1183" s="51"/>
      <c r="AC1183" s="49">
        <v>245</v>
      </c>
      <c r="AD1183" s="50"/>
      <c r="AE1183" s="51"/>
      <c r="AF1183" s="52"/>
      <c r="AG1183" s="54"/>
    </row>
    <row r="1184" spans="1:33" ht="12.95" customHeight="1" x14ac:dyDescent="0.25">
      <c r="A1184" s="4"/>
      <c r="B1184" s="53"/>
      <c r="C1184" s="54"/>
      <c r="D1184" s="55" t="s">
        <v>32</v>
      </c>
      <c r="E1184" s="56"/>
      <c r="F1184" s="52"/>
      <c r="G1184" s="54"/>
      <c r="H1184" s="52"/>
      <c r="I1184" s="53"/>
      <c r="J1184" s="54"/>
      <c r="K1184" s="57">
        <v>6.75</v>
      </c>
      <c r="L1184" s="58"/>
      <c r="M1184" s="59"/>
      <c r="N1184" s="60">
        <v>1.6875</v>
      </c>
      <c r="O1184" s="61"/>
      <c r="P1184" s="62"/>
      <c r="Q1184" s="49">
        <v>2</v>
      </c>
      <c r="R1184" s="50"/>
      <c r="S1184" s="50"/>
      <c r="T1184" s="51"/>
      <c r="U1184" s="52"/>
      <c r="V1184" s="53"/>
      <c r="W1184" s="53"/>
      <c r="X1184" s="54"/>
      <c r="Y1184" s="49">
        <v>1</v>
      </c>
      <c r="Z1184" s="50"/>
      <c r="AA1184" s="50"/>
      <c r="AB1184" s="51"/>
      <c r="AC1184" s="49">
        <v>2</v>
      </c>
      <c r="AD1184" s="50"/>
      <c r="AE1184" s="51"/>
      <c r="AF1184" s="52"/>
      <c r="AG1184" s="54"/>
    </row>
    <row r="1185" spans="1:33" ht="12.95" customHeight="1" x14ac:dyDescent="0.25">
      <c r="A1185" s="4"/>
      <c r="B1185" s="53"/>
      <c r="C1185" s="54"/>
      <c r="D1185" s="55" t="s">
        <v>33</v>
      </c>
      <c r="E1185" s="56"/>
      <c r="F1185" s="52"/>
      <c r="G1185" s="54"/>
      <c r="H1185" s="52"/>
      <c r="I1185" s="53"/>
      <c r="J1185" s="54"/>
      <c r="K1185" s="57">
        <v>0.54</v>
      </c>
      <c r="L1185" s="58"/>
      <c r="M1185" s="59"/>
      <c r="N1185" s="60">
        <v>1.6875</v>
      </c>
      <c r="O1185" s="61"/>
      <c r="P1185" s="62"/>
      <c r="Q1185" s="49">
        <v>0</v>
      </c>
      <c r="R1185" s="50"/>
      <c r="S1185" s="50"/>
      <c r="T1185" s="51"/>
      <c r="U1185" s="52"/>
      <c r="V1185" s="53"/>
      <c r="W1185" s="53"/>
      <c r="X1185" s="54"/>
      <c r="Y1185" s="49">
        <v>1</v>
      </c>
      <c r="Z1185" s="50"/>
      <c r="AA1185" s="50"/>
      <c r="AB1185" s="51"/>
      <c r="AC1185" s="49">
        <v>0</v>
      </c>
      <c r="AD1185" s="50"/>
      <c r="AE1185" s="51"/>
      <c r="AF1185" s="52"/>
      <c r="AG1185" s="54"/>
    </row>
    <row r="1186" spans="1:33" ht="12.95" customHeight="1" x14ac:dyDescent="0.25">
      <c r="A1186" s="4"/>
      <c r="B1186" s="53"/>
      <c r="C1186" s="54"/>
      <c r="D1186" s="55" t="s">
        <v>34</v>
      </c>
      <c r="E1186" s="56"/>
      <c r="F1186" s="52"/>
      <c r="G1186" s="54"/>
      <c r="H1186" s="52"/>
      <c r="I1186" s="53"/>
      <c r="J1186" s="54"/>
      <c r="K1186" s="64">
        <v>42430.7</v>
      </c>
      <c r="L1186" s="77"/>
      <c r="M1186" s="65"/>
      <c r="N1186" s="49">
        <v>1</v>
      </c>
      <c r="O1186" s="50"/>
      <c r="P1186" s="51"/>
      <c r="Q1186" s="49">
        <v>8486</v>
      </c>
      <c r="R1186" s="50"/>
      <c r="S1186" s="50"/>
      <c r="T1186" s="51"/>
      <c r="U1186" s="52"/>
      <c r="V1186" s="53"/>
      <c r="W1186" s="53"/>
      <c r="X1186" s="54"/>
      <c r="Y1186" s="49">
        <v>1</v>
      </c>
      <c r="Z1186" s="50"/>
      <c r="AA1186" s="50"/>
      <c r="AB1186" s="51"/>
      <c r="AC1186" s="49">
        <v>8486</v>
      </c>
      <c r="AD1186" s="50"/>
      <c r="AE1186" s="51"/>
      <c r="AF1186" s="52"/>
      <c r="AG1186" s="54"/>
    </row>
    <row r="1187" spans="1:33" ht="12.95" customHeight="1" x14ac:dyDescent="0.25">
      <c r="A1187" s="4"/>
      <c r="B1187" s="53"/>
      <c r="C1187" s="54"/>
      <c r="D1187" s="55" t="s">
        <v>37</v>
      </c>
      <c r="E1187" s="56"/>
      <c r="F1187" s="52"/>
      <c r="G1187" s="54"/>
      <c r="H1187" s="52"/>
      <c r="I1187" s="53"/>
      <c r="J1187" s="54"/>
      <c r="K1187" s="57">
        <v>1.05</v>
      </c>
      <c r="L1187" s="58"/>
      <c r="M1187" s="59"/>
      <c r="N1187" s="52"/>
      <c r="O1187" s="53"/>
      <c r="P1187" s="54"/>
      <c r="Q1187" s="49">
        <v>257</v>
      </c>
      <c r="R1187" s="50"/>
      <c r="S1187" s="50"/>
      <c r="T1187" s="51"/>
      <c r="U1187" s="52"/>
      <c r="V1187" s="53"/>
      <c r="W1187" s="53"/>
      <c r="X1187" s="54"/>
      <c r="Y1187" s="57">
        <v>1.05</v>
      </c>
      <c r="Z1187" s="58"/>
      <c r="AA1187" s="58"/>
      <c r="AB1187" s="59"/>
      <c r="AC1187" s="49">
        <v>257</v>
      </c>
      <c r="AD1187" s="50"/>
      <c r="AE1187" s="51"/>
      <c r="AF1187" s="52"/>
      <c r="AG1187" s="54"/>
    </row>
    <row r="1188" spans="1:33" ht="12.95" customHeight="1" x14ac:dyDescent="0.25">
      <c r="A1188" s="4"/>
      <c r="B1188" s="53"/>
      <c r="C1188" s="54"/>
      <c r="D1188" s="55" t="s">
        <v>38</v>
      </c>
      <c r="E1188" s="56"/>
      <c r="F1188" s="52"/>
      <c r="G1188" s="54"/>
      <c r="H1188" s="52"/>
      <c r="I1188" s="53"/>
      <c r="J1188" s="54"/>
      <c r="K1188" s="57">
        <v>0.55000000000000004</v>
      </c>
      <c r="L1188" s="58"/>
      <c r="M1188" s="59"/>
      <c r="N1188" s="52"/>
      <c r="O1188" s="53"/>
      <c r="P1188" s="54"/>
      <c r="Q1188" s="49">
        <v>135</v>
      </c>
      <c r="R1188" s="50"/>
      <c r="S1188" s="50"/>
      <c r="T1188" s="51"/>
      <c r="U1188" s="52"/>
      <c r="V1188" s="53"/>
      <c r="W1188" s="53"/>
      <c r="X1188" s="54"/>
      <c r="Y1188" s="57">
        <v>0.55000000000000004</v>
      </c>
      <c r="Z1188" s="58"/>
      <c r="AA1188" s="58"/>
      <c r="AB1188" s="59"/>
      <c r="AC1188" s="49">
        <v>135</v>
      </c>
      <c r="AD1188" s="50"/>
      <c r="AE1188" s="51"/>
      <c r="AF1188" s="52"/>
      <c r="AG1188" s="54"/>
    </row>
    <row r="1189" spans="1:33" ht="12.95" customHeight="1" x14ac:dyDescent="0.25">
      <c r="A1189" s="4"/>
      <c r="B1189" s="53"/>
      <c r="C1189" s="54"/>
      <c r="D1189" s="55" t="s">
        <v>39</v>
      </c>
      <c r="E1189" s="56"/>
      <c r="F1189" s="52" t="s">
        <v>40</v>
      </c>
      <c r="G1189" s="54"/>
      <c r="H1189" s="57">
        <v>84.98</v>
      </c>
      <c r="I1189" s="58"/>
      <c r="J1189" s="59"/>
      <c r="K1189" s="55"/>
      <c r="L1189" s="63"/>
      <c r="M1189" s="56"/>
      <c r="N1189" s="60">
        <v>1.5525</v>
      </c>
      <c r="O1189" s="61"/>
      <c r="P1189" s="62"/>
      <c r="Q1189" s="55"/>
      <c r="R1189" s="63"/>
      <c r="S1189" s="63"/>
      <c r="T1189" s="56"/>
      <c r="U1189" s="55"/>
      <c r="V1189" s="63"/>
      <c r="W1189" s="63"/>
      <c r="X1189" s="56"/>
      <c r="Y1189" s="55"/>
      <c r="Z1189" s="63"/>
      <c r="AA1189" s="63"/>
      <c r="AB1189" s="56"/>
      <c r="AC1189" s="55"/>
      <c r="AD1189" s="63"/>
      <c r="AE1189" s="56"/>
      <c r="AF1189" s="57">
        <v>26.39</v>
      </c>
      <c r="AG1189" s="59"/>
    </row>
    <row r="1190" spans="1:33" ht="11.85" customHeight="1" x14ac:dyDescent="0.25">
      <c r="A1190" s="4"/>
      <c r="B1190" s="53"/>
      <c r="C1190" s="53"/>
      <c r="D1190" s="63" t="s">
        <v>41</v>
      </c>
      <c r="E1190" s="63"/>
      <c r="F1190" s="53"/>
      <c r="G1190" s="53"/>
      <c r="H1190" s="53"/>
      <c r="I1190" s="53"/>
      <c r="J1190" s="53"/>
      <c r="K1190" s="53"/>
      <c r="L1190" s="53"/>
      <c r="M1190" s="53"/>
      <c r="N1190" s="53"/>
      <c r="O1190" s="53"/>
      <c r="P1190" s="53"/>
      <c r="Q1190" s="49">
        <v>9125</v>
      </c>
      <c r="R1190" s="50"/>
      <c r="S1190" s="50"/>
      <c r="T1190" s="51"/>
      <c r="U1190" s="52"/>
      <c r="V1190" s="53"/>
      <c r="W1190" s="53"/>
      <c r="X1190" s="53"/>
      <c r="Y1190" s="53"/>
      <c r="Z1190" s="53"/>
      <c r="AA1190" s="53"/>
      <c r="AB1190" s="53"/>
      <c r="AC1190" s="49">
        <v>9125</v>
      </c>
      <c r="AD1190" s="50"/>
      <c r="AE1190" s="51"/>
      <c r="AF1190" s="57">
        <v>26.39</v>
      </c>
      <c r="AG1190" s="59"/>
    </row>
    <row r="1191" spans="1:33" ht="55.5" customHeight="1" x14ac:dyDescent="0.25">
      <c r="A1191" s="23">
        <v>102</v>
      </c>
      <c r="B1191" s="15" t="s">
        <v>52</v>
      </c>
      <c r="C1191" s="21"/>
      <c r="D1191" s="27" t="s">
        <v>54</v>
      </c>
      <c r="E1191" s="28"/>
      <c r="F1191" s="15" t="s">
        <v>56</v>
      </c>
      <c r="G1191" s="21"/>
      <c r="H1191" s="37">
        <v>1.81</v>
      </c>
      <c r="I1191" s="38"/>
      <c r="J1191" s="39"/>
      <c r="K1191" s="37">
        <v>3938.41</v>
      </c>
      <c r="L1191" s="38"/>
      <c r="M1191" s="39"/>
      <c r="N1191" s="15"/>
      <c r="O1191" s="16"/>
      <c r="P1191" s="16"/>
      <c r="Q1191" s="19">
        <v>9545</v>
      </c>
      <c r="R1191" s="19"/>
      <c r="S1191" s="19"/>
      <c r="T1191" s="19"/>
      <c r="U1191" s="16"/>
      <c r="V1191" s="16"/>
      <c r="W1191" s="16"/>
      <c r="X1191" s="16"/>
      <c r="Y1191" s="16"/>
      <c r="Z1191" s="16"/>
      <c r="AA1191" s="16"/>
      <c r="AB1191" s="16"/>
      <c r="AC1191" s="19">
        <v>9545</v>
      </c>
      <c r="AD1191" s="19"/>
      <c r="AE1191" s="19"/>
      <c r="AF1191" s="16"/>
      <c r="AG1191" s="21"/>
    </row>
    <row r="1192" spans="1:33" ht="67.5" customHeight="1" x14ac:dyDescent="0.25">
      <c r="A1192" s="24"/>
      <c r="B1192" s="25" t="s">
        <v>53</v>
      </c>
      <c r="C1192" s="26"/>
      <c r="D1192" s="29" t="s">
        <v>55</v>
      </c>
      <c r="E1192" s="30"/>
      <c r="F1192" s="17"/>
      <c r="G1192" s="22"/>
      <c r="H1192" s="40"/>
      <c r="I1192" s="41"/>
      <c r="J1192" s="42"/>
      <c r="K1192" s="40"/>
      <c r="L1192" s="41"/>
      <c r="M1192" s="42"/>
      <c r="N1192" s="17"/>
      <c r="O1192" s="18"/>
      <c r="P1192" s="18"/>
      <c r="Q1192" s="20"/>
      <c r="R1192" s="20"/>
      <c r="S1192" s="20"/>
      <c r="T1192" s="20"/>
      <c r="U1192" s="18"/>
      <c r="V1192" s="18"/>
      <c r="W1192" s="18"/>
      <c r="X1192" s="18"/>
      <c r="Y1192" s="18"/>
      <c r="Z1192" s="18"/>
      <c r="AA1192" s="18"/>
      <c r="AB1192" s="18"/>
      <c r="AC1192" s="20"/>
      <c r="AD1192" s="20"/>
      <c r="AE1192" s="20"/>
      <c r="AF1192" s="18"/>
      <c r="AG1192" s="22"/>
    </row>
    <row r="1193" spans="1:33" ht="43.9" customHeight="1" x14ac:dyDescent="0.25">
      <c r="A1193" s="4"/>
      <c r="B1193" s="53"/>
      <c r="C1193" s="54"/>
      <c r="D1193" s="55" t="s">
        <v>30</v>
      </c>
      <c r="E1193" s="56"/>
      <c r="F1193" s="52"/>
      <c r="G1193" s="54"/>
      <c r="H1193" s="52"/>
      <c r="I1193" s="53"/>
      <c r="J1193" s="54"/>
      <c r="K1193" s="57">
        <v>636.48</v>
      </c>
      <c r="L1193" s="58"/>
      <c r="M1193" s="59"/>
      <c r="N1193" s="57">
        <v>1.35</v>
      </c>
      <c r="O1193" s="58"/>
      <c r="P1193" s="59"/>
      <c r="Q1193" s="49">
        <v>1555</v>
      </c>
      <c r="R1193" s="50"/>
      <c r="S1193" s="50"/>
      <c r="T1193" s="51"/>
      <c r="U1193" s="52" t="s">
        <v>57</v>
      </c>
      <c r="V1193" s="53"/>
      <c r="W1193" s="53"/>
      <c r="X1193" s="54"/>
      <c r="Y1193" s="49">
        <v>1</v>
      </c>
      <c r="Z1193" s="50"/>
      <c r="AA1193" s="50"/>
      <c r="AB1193" s="51"/>
      <c r="AC1193" s="49">
        <v>1555</v>
      </c>
      <c r="AD1193" s="50"/>
      <c r="AE1193" s="51"/>
      <c r="AF1193" s="52"/>
      <c r="AG1193" s="54"/>
    </row>
    <row r="1194" spans="1:33" ht="12.95" customHeight="1" x14ac:dyDescent="0.25">
      <c r="A1194" s="4"/>
      <c r="B1194" s="53"/>
      <c r="C1194" s="54"/>
      <c r="D1194" s="55" t="s">
        <v>32</v>
      </c>
      <c r="E1194" s="56"/>
      <c r="F1194" s="52"/>
      <c r="G1194" s="54"/>
      <c r="H1194" s="52"/>
      <c r="I1194" s="53"/>
      <c r="J1194" s="54"/>
      <c r="K1194" s="64">
        <v>11.5</v>
      </c>
      <c r="L1194" s="77"/>
      <c r="M1194" s="65"/>
      <c r="N1194" s="57">
        <v>1.35</v>
      </c>
      <c r="O1194" s="58"/>
      <c r="P1194" s="59"/>
      <c r="Q1194" s="49">
        <v>28</v>
      </c>
      <c r="R1194" s="50"/>
      <c r="S1194" s="50"/>
      <c r="T1194" s="51"/>
      <c r="U1194" s="52"/>
      <c r="V1194" s="53"/>
      <c r="W1194" s="53"/>
      <c r="X1194" s="54"/>
      <c r="Y1194" s="49">
        <v>1</v>
      </c>
      <c r="Z1194" s="50"/>
      <c r="AA1194" s="50"/>
      <c r="AB1194" s="51"/>
      <c r="AC1194" s="49">
        <v>28</v>
      </c>
      <c r="AD1194" s="50"/>
      <c r="AE1194" s="51"/>
      <c r="AF1194" s="52"/>
      <c r="AG1194" s="54"/>
    </row>
    <row r="1195" spans="1:33" ht="12.95" customHeight="1" x14ac:dyDescent="0.25">
      <c r="A1195" s="4"/>
      <c r="B1195" s="53"/>
      <c r="C1195" s="54"/>
      <c r="D1195" s="55" t="s">
        <v>33</v>
      </c>
      <c r="E1195" s="56"/>
      <c r="F1195" s="52"/>
      <c r="G1195" s="54"/>
      <c r="H1195" s="52"/>
      <c r="I1195" s="53"/>
      <c r="J1195" s="54"/>
      <c r="K1195" s="49">
        <v>0</v>
      </c>
      <c r="L1195" s="50"/>
      <c r="M1195" s="51"/>
      <c r="N1195" s="57">
        <v>1.35</v>
      </c>
      <c r="O1195" s="58"/>
      <c r="P1195" s="59"/>
      <c r="Q1195" s="49">
        <v>0</v>
      </c>
      <c r="R1195" s="50"/>
      <c r="S1195" s="50"/>
      <c r="T1195" s="51"/>
      <c r="U1195" s="52"/>
      <c r="V1195" s="53"/>
      <c r="W1195" s="53"/>
      <c r="X1195" s="54"/>
      <c r="Y1195" s="49">
        <v>1</v>
      </c>
      <c r="Z1195" s="50"/>
      <c r="AA1195" s="50"/>
      <c r="AB1195" s="51"/>
      <c r="AC1195" s="49">
        <v>0</v>
      </c>
      <c r="AD1195" s="50"/>
      <c r="AE1195" s="51"/>
      <c r="AF1195" s="52"/>
      <c r="AG1195" s="54"/>
    </row>
    <row r="1196" spans="1:33" ht="12.95" customHeight="1" x14ac:dyDescent="0.25">
      <c r="A1196" s="4"/>
      <c r="B1196" s="53"/>
      <c r="C1196" s="54"/>
      <c r="D1196" s="55" t="s">
        <v>34</v>
      </c>
      <c r="E1196" s="56"/>
      <c r="F1196" s="52"/>
      <c r="G1196" s="54"/>
      <c r="H1196" s="52"/>
      <c r="I1196" s="53"/>
      <c r="J1196" s="54"/>
      <c r="K1196" s="57">
        <v>3290.43</v>
      </c>
      <c r="L1196" s="58"/>
      <c r="M1196" s="59"/>
      <c r="N1196" s="49">
        <v>1</v>
      </c>
      <c r="O1196" s="50"/>
      <c r="P1196" s="51"/>
      <c r="Q1196" s="49">
        <v>5956</v>
      </c>
      <c r="R1196" s="50"/>
      <c r="S1196" s="50"/>
      <c r="T1196" s="51"/>
      <c r="U1196" s="52"/>
      <c r="V1196" s="53"/>
      <c r="W1196" s="53"/>
      <c r="X1196" s="54"/>
      <c r="Y1196" s="49">
        <v>1</v>
      </c>
      <c r="Z1196" s="50"/>
      <c r="AA1196" s="50"/>
      <c r="AB1196" s="51"/>
      <c r="AC1196" s="49">
        <v>5956</v>
      </c>
      <c r="AD1196" s="50"/>
      <c r="AE1196" s="51"/>
      <c r="AF1196" s="52"/>
      <c r="AG1196" s="54"/>
    </row>
    <row r="1197" spans="1:33" ht="12.95" customHeight="1" x14ac:dyDescent="0.25">
      <c r="A1197" s="4"/>
      <c r="B1197" s="53"/>
      <c r="C1197" s="54"/>
      <c r="D1197" s="55" t="s">
        <v>37</v>
      </c>
      <c r="E1197" s="56"/>
      <c r="F1197" s="52"/>
      <c r="G1197" s="54"/>
      <c r="H1197" s="52"/>
      <c r="I1197" s="53"/>
      <c r="J1197" s="54"/>
      <c r="K1197" s="57">
        <v>0.79</v>
      </c>
      <c r="L1197" s="58"/>
      <c r="M1197" s="59"/>
      <c r="N1197" s="52"/>
      <c r="O1197" s="53"/>
      <c r="P1197" s="54"/>
      <c r="Q1197" s="49">
        <v>1228</v>
      </c>
      <c r="R1197" s="50"/>
      <c r="S1197" s="50"/>
      <c r="T1197" s="51"/>
      <c r="U1197" s="52"/>
      <c r="V1197" s="53"/>
      <c r="W1197" s="53"/>
      <c r="X1197" s="54"/>
      <c r="Y1197" s="57">
        <v>0.79</v>
      </c>
      <c r="Z1197" s="58"/>
      <c r="AA1197" s="58"/>
      <c r="AB1197" s="59"/>
      <c r="AC1197" s="49">
        <v>1228</v>
      </c>
      <c r="AD1197" s="50"/>
      <c r="AE1197" s="51"/>
      <c r="AF1197" s="52"/>
      <c r="AG1197" s="54"/>
    </row>
    <row r="1198" spans="1:33" ht="12.95" customHeight="1" x14ac:dyDescent="0.25">
      <c r="A1198" s="4"/>
      <c r="B1198" s="53"/>
      <c r="C1198" s="54"/>
      <c r="D1198" s="55" t="s">
        <v>38</v>
      </c>
      <c r="E1198" s="56"/>
      <c r="F1198" s="52"/>
      <c r="G1198" s="54"/>
      <c r="H1198" s="52"/>
      <c r="I1198" s="53"/>
      <c r="J1198" s="54"/>
      <c r="K1198" s="64">
        <v>0.5</v>
      </c>
      <c r="L1198" s="77"/>
      <c r="M1198" s="65"/>
      <c r="N1198" s="52"/>
      <c r="O1198" s="53"/>
      <c r="P1198" s="54"/>
      <c r="Q1198" s="49">
        <v>778</v>
      </c>
      <c r="R1198" s="50"/>
      <c r="S1198" s="50"/>
      <c r="T1198" s="51"/>
      <c r="U1198" s="52"/>
      <c r="V1198" s="53"/>
      <c r="W1198" s="53"/>
      <c r="X1198" s="54"/>
      <c r="Y1198" s="64">
        <v>0.5</v>
      </c>
      <c r="Z1198" s="77"/>
      <c r="AA1198" s="77"/>
      <c r="AB1198" s="65"/>
      <c r="AC1198" s="49">
        <v>778</v>
      </c>
      <c r="AD1198" s="50"/>
      <c r="AE1198" s="51"/>
      <c r="AF1198" s="52"/>
      <c r="AG1198" s="54"/>
    </row>
    <row r="1199" spans="1:33" ht="12.95" customHeight="1" x14ac:dyDescent="0.25">
      <c r="A1199" s="4"/>
      <c r="B1199" s="53"/>
      <c r="C1199" s="54"/>
      <c r="D1199" s="55" t="s">
        <v>39</v>
      </c>
      <c r="E1199" s="56"/>
      <c r="F1199" s="52" t="s">
        <v>40</v>
      </c>
      <c r="G1199" s="54"/>
      <c r="H1199" s="64">
        <v>81.599999999999994</v>
      </c>
      <c r="I1199" s="77"/>
      <c r="J1199" s="65"/>
      <c r="K1199" s="55"/>
      <c r="L1199" s="63"/>
      <c r="M1199" s="56"/>
      <c r="N1199" s="57">
        <v>1.35</v>
      </c>
      <c r="O1199" s="58"/>
      <c r="P1199" s="59"/>
      <c r="Q1199" s="55"/>
      <c r="R1199" s="63"/>
      <c r="S1199" s="63"/>
      <c r="T1199" s="56"/>
      <c r="U1199" s="55"/>
      <c r="V1199" s="63"/>
      <c r="W1199" s="63"/>
      <c r="X1199" s="56"/>
      <c r="Y1199" s="55"/>
      <c r="Z1199" s="63"/>
      <c r="AA1199" s="63"/>
      <c r="AB1199" s="56"/>
      <c r="AC1199" s="55"/>
      <c r="AD1199" s="63"/>
      <c r="AE1199" s="56"/>
      <c r="AF1199" s="57">
        <v>199.39</v>
      </c>
      <c r="AG1199" s="59"/>
    </row>
    <row r="1200" spans="1:33" ht="11.85" customHeight="1" x14ac:dyDescent="0.25">
      <c r="A1200" s="4"/>
      <c r="B1200" s="53"/>
      <c r="C1200" s="53"/>
      <c r="D1200" s="63" t="s">
        <v>41</v>
      </c>
      <c r="E1200" s="63"/>
      <c r="F1200" s="53"/>
      <c r="G1200" s="53"/>
      <c r="H1200" s="53"/>
      <c r="I1200" s="53"/>
      <c r="J1200" s="53"/>
      <c r="K1200" s="53"/>
      <c r="L1200" s="53"/>
      <c r="M1200" s="53"/>
      <c r="N1200" s="53"/>
      <c r="O1200" s="53"/>
      <c r="P1200" s="53"/>
      <c r="Q1200" s="49">
        <v>9545</v>
      </c>
      <c r="R1200" s="50"/>
      <c r="S1200" s="50"/>
      <c r="T1200" s="51"/>
      <c r="U1200" s="52"/>
      <c r="V1200" s="53"/>
      <c r="W1200" s="53"/>
      <c r="X1200" s="53"/>
      <c r="Y1200" s="53"/>
      <c r="Z1200" s="53"/>
      <c r="AA1200" s="53"/>
      <c r="AB1200" s="53"/>
      <c r="AC1200" s="49">
        <v>9545</v>
      </c>
      <c r="AD1200" s="50"/>
      <c r="AE1200" s="51"/>
      <c r="AF1200" s="57">
        <v>199.39</v>
      </c>
      <c r="AG1200" s="59"/>
    </row>
    <row r="1201" spans="1:33" ht="65.25" customHeight="1" x14ac:dyDescent="0.25">
      <c r="A1201" s="23">
        <v>103</v>
      </c>
      <c r="B1201" s="15" t="s">
        <v>199</v>
      </c>
      <c r="C1201" s="21"/>
      <c r="D1201" s="27" t="s">
        <v>200</v>
      </c>
      <c r="E1201" s="28"/>
      <c r="F1201" s="15" t="s">
        <v>61</v>
      </c>
      <c r="G1201" s="21"/>
      <c r="H1201" s="37">
        <v>1.81</v>
      </c>
      <c r="I1201" s="38"/>
      <c r="J1201" s="39"/>
      <c r="K1201" s="37">
        <v>2073.0700000000002</v>
      </c>
      <c r="L1201" s="38"/>
      <c r="M1201" s="39"/>
      <c r="N1201" s="15"/>
      <c r="O1201" s="16"/>
      <c r="P1201" s="16"/>
      <c r="Q1201" s="19">
        <v>8669</v>
      </c>
      <c r="R1201" s="19"/>
      <c r="S1201" s="19"/>
      <c r="T1201" s="19"/>
      <c r="U1201" s="16"/>
      <c r="V1201" s="16"/>
      <c r="W1201" s="16"/>
      <c r="X1201" s="16"/>
      <c r="Y1201" s="16"/>
      <c r="Z1201" s="16"/>
      <c r="AA1201" s="16"/>
      <c r="AB1201" s="16"/>
      <c r="AC1201" s="19">
        <v>8669</v>
      </c>
      <c r="AD1201" s="19"/>
      <c r="AE1201" s="19"/>
      <c r="AF1201" s="16"/>
      <c r="AG1201" s="21"/>
    </row>
    <row r="1202" spans="1:33" ht="90" customHeight="1" x14ac:dyDescent="0.25">
      <c r="A1202" s="24"/>
      <c r="B1202" s="25" t="s">
        <v>108</v>
      </c>
      <c r="C1202" s="26"/>
      <c r="D1202" s="29" t="s">
        <v>201</v>
      </c>
      <c r="E1202" s="30"/>
      <c r="F1202" s="17"/>
      <c r="G1202" s="22"/>
      <c r="H1202" s="40"/>
      <c r="I1202" s="41"/>
      <c r="J1202" s="42"/>
      <c r="K1202" s="40"/>
      <c r="L1202" s="41"/>
      <c r="M1202" s="42"/>
      <c r="N1202" s="17"/>
      <c r="O1202" s="18"/>
      <c r="P1202" s="18"/>
      <c r="Q1202" s="20"/>
      <c r="R1202" s="20"/>
      <c r="S1202" s="20"/>
      <c r="T1202" s="20"/>
      <c r="U1202" s="18"/>
      <c r="V1202" s="18"/>
      <c r="W1202" s="18"/>
      <c r="X1202" s="18"/>
      <c r="Y1202" s="18"/>
      <c r="Z1202" s="18"/>
      <c r="AA1202" s="18"/>
      <c r="AB1202" s="18"/>
      <c r="AC1202" s="20"/>
      <c r="AD1202" s="20"/>
      <c r="AE1202" s="20"/>
      <c r="AF1202" s="18"/>
      <c r="AG1202" s="22"/>
    </row>
    <row r="1203" spans="1:33" ht="23.25" customHeight="1" x14ac:dyDescent="0.25">
      <c r="A1203" s="4"/>
      <c r="B1203" s="53"/>
      <c r="C1203" s="54"/>
      <c r="D1203" s="55" t="s">
        <v>30</v>
      </c>
      <c r="E1203" s="56"/>
      <c r="F1203" s="52"/>
      <c r="G1203" s="54"/>
      <c r="H1203" s="52"/>
      <c r="I1203" s="53"/>
      <c r="J1203" s="54"/>
      <c r="K1203" s="64">
        <v>817.8</v>
      </c>
      <c r="L1203" s="77"/>
      <c r="M1203" s="65"/>
      <c r="N1203" s="60">
        <v>1.5525</v>
      </c>
      <c r="O1203" s="61"/>
      <c r="P1203" s="62"/>
      <c r="Q1203" s="49">
        <v>2298</v>
      </c>
      <c r="R1203" s="50"/>
      <c r="S1203" s="50"/>
      <c r="T1203" s="51"/>
      <c r="U1203" s="52" t="s">
        <v>31</v>
      </c>
      <c r="V1203" s="53"/>
      <c r="W1203" s="53"/>
      <c r="X1203" s="54"/>
      <c r="Y1203" s="49">
        <v>1</v>
      </c>
      <c r="Z1203" s="50"/>
      <c r="AA1203" s="50"/>
      <c r="AB1203" s="51"/>
      <c r="AC1203" s="49">
        <v>2298</v>
      </c>
      <c r="AD1203" s="50"/>
      <c r="AE1203" s="51"/>
      <c r="AF1203" s="52"/>
      <c r="AG1203" s="54"/>
    </row>
    <row r="1204" spans="1:33" ht="12.95" customHeight="1" x14ac:dyDescent="0.25">
      <c r="A1204" s="4"/>
      <c r="B1204" s="53"/>
      <c r="C1204" s="54"/>
      <c r="D1204" s="55" t="s">
        <v>32</v>
      </c>
      <c r="E1204" s="56"/>
      <c r="F1204" s="52"/>
      <c r="G1204" s="54"/>
      <c r="H1204" s="52"/>
      <c r="I1204" s="53"/>
      <c r="J1204" s="54"/>
      <c r="K1204" s="57">
        <v>103.38</v>
      </c>
      <c r="L1204" s="58"/>
      <c r="M1204" s="59"/>
      <c r="N1204" s="60">
        <v>1.6875</v>
      </c>
      <c r="O1204" s="61"/>
      <c r="P1204" s="62"/>
      <c r="Q1204" s="49">
        <v>316</v>
      </c>
      <c r="R1204" s="50"/>
      <c r="S1204" s="50"/>
      <c r="T1204" s="51"/>
      <c r="U1204" s="52"/>
      <c r="V1204" s="53"/>
      <c r="W1204" s="53"/>
      <c r="X1204" s="54"/>
      <c r="Y1204" s="49">
        <v>1</v>
      </c>
      <c r="Z1204" s="50"/>
      <c r="AA1204" s="50"/>
      <c r="AB1204" s="51"/>
      <c r="AC1204" s="49">
        <v>316</v>
      </c>
      <c r="AD1204" s="50"/>
      <c r="AE1204" s="51"/>
      <c r="AF1204" s="52"/>
      <c r="AG1204" s="54"/>
    </row>
    <row r="1205" spans="1:33" ht="12.95" customHeight="1" x14ac:dyDescent="0.25">
      <c r="A1205" s="4"/>
      <c r="B1205" s="53"/>
      <c r="C1205" s="54"/>
      <c r="D1205" s="55" t="s">
        <v>33</v>
      </c>
      <c r="E1205" s="56"/>
      <c r="F1205" s="52"/>
      <c r="G1205" s="54"/>
      <c r="H1205" s="52"/>
      <c r="I1205" s="53"/>
      <c r="J1205" s="54"/>
      <c r="K1205" s="57">
        <v>59.88</v>
      </c>
      <c r="L1205" s="58"/>
      <c r="M1205" s="59"/>
      <c r="N1205" s="60">
        <v>1.6875</v>
      </c>
      <c r="O1205" s="61"/>
      <c r="P1205" s="62"/>
      <c r="Q1205" s="49">
        <v>183</v>
      </c>
      <c r="R1205" s="50"/>
      <c r="S1205" s="50"/>
      <c r="T1205" s="51"/>
      <c r="U1205" s="52"/>
      <c r="V1205" s="53"/>
      <c r="W1205" s="53"/>
      <c r="X1205" s="54"/>
      <c r="Y1205" s="49">
        <v>1</v>
      </c>
      <c r="Z1205" s="50"/>
      <c r="AA1205" s="50"/>
      <c r="AB1205" s="51"/>
      <c r="AC1205" s="49">
        <v>183</v>
      </c>
      <c r="AD1205" s="50"/>
      <c r="AE1205" s="51"/>
      <c r="AF1205" s="52"/>
      <c r="AG1205" s="54"/>
    </row>
    <row r="1206" spans="1:33" ht="12.95" customHeight="1" x14ac:dyDescent="0.25">
      <c r="A1206" s="4"/>
      <c r="B1206" s="53"/>
      <c r="C1206" s="54"/>
      <c r="D1206" s="55" t="s">
        <v>34</v>
      </c>
      <c r="E1206" s="56"/>
      <c r="F1206" s="52"/>
      <c r="G1206" s="54"/>
      <c r="H1206" s="52"/>
      <c r="I1206" s="53"/>
      <c r="J1206" s="54"/>
      <c r="K1206" s="57">
        <v>1151.8900000000001</v>
      </c>
      <c r="L1206" s="58"/>
      <c r="M1206" s="59"/>
      <c r="N1206" s="49">
        <v>1</v>
      </c>
      <c r="O1206" s="50"/>
      <c r="P1206" s="51"/>
      <c r="Q1206" s="49">
        <v>2085</v>
      </c>
      <c r="R1206" s="50"/>
      <c r="S1206" s="50"/>
      <c r="T1206" s="51"/>
      <c r="U1206" s="52"/>
      <c r="V1206" s="53"/>
      <c r="W1206" s="53"/>
      <c r="X1206" s="54"/>
      <c r="Y1206" s="49">
        <v>1</v>
      </c>
      <c r="Z1206" s="50"/>
      <c r="AA1206" s="50"/>
      <c r="AB1206" s="51"/>
      <c r="AC1206" s="49">
        <v>2085</v>
      </c>
      <c r="AD1206" s="50"/>
      <c r="AE1206" s="51"/>
      <c r="AF1206" s="52"/>
      <c r="AG1206" s="54"/>
    </row>
    <row r="1207" spans="1:33" ht="12.95" customHeight="1" x14ac:dyDescent="0.25">
      <c r="A1207" s="4"/>
      <c r="B1207" s="53"/>
      <c r="C1207" s="54"/>
      <c r="D1207" s="55" t="s">
        <v>37</v>
      </c>
      <c r="E1207" s="56"/>
      <c r="F1207" s="52"/>
      <c r="G1207" s="54"/>
      <c r="H1207" s="52"/>
      <c r="I1207" s="53"/>
      <c r="J1207" s="54"/>
      <c r="K1207" s="57">
        <v>1.05</v>
      </c>
      <c r="L1207" s="58"/>
      <c r="M1207" s="59"/>
      <c r="N1207" s="52"/>
      <c r="O1207" s="53"/>
      <c r="P1207" s="54"/>
      <c r="Q1207" s="49">
        <v>2605</v>
      </c>
      <c r="R1207" s="50"/>
      <c r="S1207" s="50"/>
      <c r="T1207" s="51"/>
      <c r="U1207" s="52"/>
      <c r="V1207" s="53"/>
      <c r="W1207" s="53"/>
      <c r="X1207" s="54"/>
      <c r="Y1207" s="57">
        <v>1.05</v>
      </c>
      <c r="Z1207" s="58"/>
      <c r="AA1207" s="58"/>
      <c r="AB1207" s="59"/>
      <c r="AC1207" s="49">
        <v>2605</v>
      </c>
      <c r="AD1207" s="50"/>
      <c r="AE1207" s="51"/>
      <c r="AF1207" s="52"/>
      <c r="AG1207" s="54"/>
    </row>
    <row r="1208" spans="1:33" ht="12.95" customHeight="1" x14ac:dyDescent="0.25">
      <c r="A1208" s="4"/>
      <c r="B1208" s="53"/>
      <c r="C1208" s="54"/>
      <c r="D1208" s="55" t="s">
        <v>38</v>
      </c>
      <c r="E1208" s="56"/>
      <c r="F1208" s="52"/>
      <c r="G1208" s="54"/>
      <c r="H1208" s="52"/>
      <c r="I1208" s="53"/>
      <c r="J1208" s="54"/>
      <c r="K1208" s="57">
        <v>0.55000000000000004</v>
      </c>
      <c r="L1208" s="58"/>
      <c r="M1208" s="59"/>
      <c r="N1208" s="52"/>
      <c r="O1208" s="53"/>
      <c r="P1208" s="54"/>
      <c r="Q1208" s="49">
        <v>1365</v>
      </c>
      <c r="R1208" s="50"/>
      <c r="S1208" s="50"/>
      <c r="T1208" s="51"/>
      <c r="U1208" s="52"/>
      <c r="V1208" s="53"/>
      <c r="W1208" s="53"/>
      <c r="X1208" s="54"/>
      <c r="Y1208" s="57">
        <v>0.55000000000000004</v>
      </c>
      <c r="Z1208" s="58"/>
      <c r="AA1208" s="58"/>
      <c r="AB1208" s="59"/>
      <c r="AC1208" s="49">
        <v>1365</v>
      </c>
      <c r="AD1208" s="50"/>
      <c r="AE1208" s="51"/>
      <c r="AF1208" s="52"/>
      <c r="AG1208" s="54"/>
    </row>
    <row r="1209" spans="1:33" ht="12.95" customHeight="1" x14ac:dyDescent="0.25">
      <c r="A1209" s="4"/>
      <c r="B1209" s="53"/>
      <c r="C1209" s="54"/>
      <c r="D1209" s="55" t="s">
        <v>39</v>
      </c>
      <c r="E1209" s="56"/>
      <c r="F1209" s="52" t="s">
        <v>40</v>
      </c>
      <c r="G1209" s="54"/>
      <c r="H1209" s="49">
        <v>87</v>
      </c>
      <c r="I1209" s="50"/>
      <c r="J1209" s="51"/>
      <c r="K1209" s="55"/>
      <c r="L1209" s="63"/>
      <c r="M1209" s="56"/>
      <c r="N1209" s="60">
        <v>1.5525</v>
      </c>
      <c r="O1209" s="61"/>
      <c r="P1209" s="62"/>
      <c r="Q1209" s="55"/>
      <c r="R1209" s="63"/>
      <c r="S1209" s="63"/>
      <c r="T1209" s="56"/>
      <c r="U1209" s="55"/>
      <c r="V1209" s="63"/>
      <c r="W1209" s="63"/>
      <c r="X1209" s="56"/>
      <c r="Y1209" s="55"/>
      <c r="Z1209" s="63"/>
      <c r="AA1209" s="63"/>
      <c r="AB1209" s="56"/>
      <c r="AC1209" s="55"/>
      <c r="AD1209" s="63"/>
      <c r="AE1209" s="56"/>
      <c r="AF1209" s="57">
        <v>244.47</v>
      </c>
      <c r="AG1209" s="59"/>
    </row>
    <row r="1210" spans="1:33" ht="11.85" customHeight="1" x14ac:dyDescent="0.25">
      <c r="A1210" s="4"/>
      <c r="B1210" s="53"/>
      <c r="C1210" s="53"/>
      <c r="D1210" s="63" t="s">
        <v>41</v>
      </c>
      <c r="E1210" s="63"/>
      <c r="F1210" s="53"/>
      <c r="G1210" s="53"/>
      <c r="H1210" s="53"/>
      <c r="I1210" s="53"/>
      <c r="J1210" s="53"/>
      <c r="K1210" s="53"/>
      <c r="L1210" s="53"/>
      <c r="M1210" s="53"/>
      <c r="N1210" s="53"/>
      <c r="O1210" s="53"/>
      <c r="P1210" s="53"/>
      <c r="Q1210" s="49">
        <v>8669</v>
      </c>
      <c r="R1210" s="50"/>
      <c r="S1210" s="50"/>
      <c r="T1210" s="51"/>
      <c r="U1210" s="52"/>
      <c r="V1210" s="53"/>
      <c r="W1210" s="53"/>
      <c r="X1210" s="53"/>
      <c r="Y1210" s="53"/>
      <c r="Z1210" s="53"/>
      <c r="AA1210" s="53"/>
      <c r="AB1210" s="53"/>
      <c r="AC1210" s="49">
        <v>8669</v>
      </c>
      <c r="AD1210" s="50"/>
      <c r="AE1210" s="51"/>
      <c r="AF1210" s="57">
        <v>244.47</v>
      </c>
      <c r="AG1210" s="59"/>
    </row>
    <row r="1211" spans="1:33" ht="58.5" customHeight="1" x14ac:dyDescent="0.25">
      <c r="A1211" s="23">
        <v>104</v>
      </c>
      <c r="B1211" s="15" t="s">
        <v>202</v>
      </c>
      <c r="C1211" s="21"/>
      <c r="D1211" s="27" t="s">
        <v>203</v>
      </c>
      <c r="E1211" s="28"/>
      <c r="F1211" s="15" t="s">
        <v>111</v>
      </c>
      <c r="G1211" s="21"/>
      <c r="H1211" s="37">
        <v>1.81</v>
      </c>
      <c r="I1211" s="38"/>
      <c r="J1211" s="39"/>
      <c r="K1211" s="37">
        <v>1863.72</v>
      </c>
      <c r="L1211" s="38"/>
      <c r="M1211" s="39"/>
      <c r="N1211" s="15"/>
      <c r="O1211" s="16"/>
      <c r="P1211" s="16"/>
      <c r="Q1211" s="19">
        <v>6052</v>
      </c>
      <c r="R1211" s="19"/>
      <c r="S1211" s="19"/>
      <c r="T1211" s="19"/>
      <c r="U1211" s="16"/>
      <c r="V1211" s="16"/>
      <c r="W1211" s="16"/>
      <c r="X1211" s="16"/>
      <c r="Y1211" s="16"/>
      <c r="Z1211" s="16"/>
      <c r="AA1211" s="16"/>
      <c r="AB1211" s="16"/>
      <c r="AC1211" s="19">
        <v>6052</v>
      </c>
      <c r="AD1211" s="19"/>
      <c r="AE1211" s="19"/>
      <c r="AF1211" s="16"/>
      <c r="AG1211" s="21"/>
    </row>
    <row r="1212" spans="1:33" ht="87.75" customHeight="1" x14ac:dyDescent="0.25">
      <c r="A1212" s="24"/>
      <c r="B1212" s="25" t="s">
        <v>108</v>
      </c>
      <c r="C1212" s="26"/>
      <c r="D1212" s="29" t="s">
        <v>204</v>
      </c>
      <c r="E1212" s="30"/>
      <c r="F1212" s="17"/>
      <c r="G1212" s="22"/>
      <c r="H1212" s="40"/>
      <c r="I1212" s="41"/>
      <c r="J1212" s="42"/>
      <c r="K1212" s="40"/>
      <c r="L1212" s="41"/>
      <c r="M1212" s="42"/>
      <c r="N1212" s="17"/>
      <c r="O1212" s="18"/>
      <c r="P1212" s="18"/>
      <c r="Q1212" s="20"/>
      <c r="R1212" s="20"/>
      <c r="S1212" s="20"/>
      <c r="T1212" s="20"/>
      <c r="U1212" s="18"/>
      <c r="V1212" s="18"/>
      <c r="W1212" s="18"/>
      <c r="X1212" s="18"/>
      <c r="Y1212" s="18"/>
      <c r="Z1212" s="18"/>
      <c r="AA1212" s="18"/>
      <c r="AB1212" s="18"/>
      <c r="AC1212" s="20"/>
      <c r="AD1212" s="20"/>
      <c r="AE1212" s="20"/>
      <c r="AF1212" s="18"/>
      <c r="AG1212" s="22"/>
    </row>
    <row r="1213" spans="1:33" ht="23.25" customHeight="1" x14ac:dyDescent="0.25">
      <c r="A1213" s="4"/>
      <c r="B1213" s="53"/>
      <c r="C1213" s="54"/>
      <c r="D1213" s="55" t="s">
        <v>30</v>
      </c>
      <c r="E1213" s="56"/>
      <c r="F1213" s="52"/>
      <c r="G1213" s="54"/>
      <c r="H1213" s="52"/>
      <c r="I1213" s="53"/>
      <c r="J1213" s="54"/>
      <c r="K1213" s="57">
        <v>483.48</v>
      </c>
      <c r="L1213" s="58"/>
      <c r="M1213" s="59"/>
      <c r="N1213" s="60">
        <v>1.5525</v>
      </c>
      <c r="O1213" s="61"/>
      <c r="P1213" s="62"/>
      <c r="Q1213" s="49">
        <v>1359</v>
      </c>
      <c r="R1213" s="50"/>
      <c r="S1213" s="50"/>
      <c r="T1213" s="51"/>
      <c r="U1213" s="52" t="s">
        <v>31</v>
      </c>
      <c r="V1213" s="53"/>
      <c r="W1213" s="53"/>
      <c r="X1213" s="54"/>
      <c r="Y1213" s="49">
        <v>1</v>
      </c>
      <c r="Z1213" s="50"/>
      <c r="AA1213" s="50"/>
      <c r="AB1213" s="51"/>
      <c r="AC1213" s="49">
        <v>1359</v>
      </c>
      <c r="AD1213" s="50"/>
      <c r="AE1213" s="51"/>
      <c r="AF1213" s="52"/>
      <c r="AG1213" s="54"/>
    </row>
    <row r="1214" spans="1:33" ht="12.95" customHeight="1" x14ac:dyDescent="0.25">
      <c r="A1214" s="4"/>
      <c r="B1214" s="53"/>
      <c r="C1214" s="54"/>
      <c r="D1214" s="55" t="s">
        <v>32</v>
      </c>
      <c r="E1214" s="56"/>
      <c r="F1214" s="52"/>
      <c r="G1214" s="54"/>
      <c r="H1214" s="52"/>
      <c r="I1214" s="53"/>
      <c r="J1214" s="54"/>
      <c r="K1214" s="57">
        <v>14.57</v>
      </c>
      <c r="L1214" s="58"/>
      <c r="M1214" s="59"/>
      <c r="N1214" s="60">
        <v>1.6875</v>
      </c>
      <c r="O1214" s="61"/>
      <c r="P1214" s="62"/>
      <c r="Q1214" s="49">
        <v>45</v>
      </c>
      <c r="R1214" s="50"/>
      <c r="S1214" s="50"/>
      <c r="T1214" s="51"/>
      <c r="U1214" s="52"/>
      <c r="V1214" s="53"/>
      <c r="W1214" s="53"/>
      <c r="X1214" s="54"/>
      <c r="Y1214" s="49">
        <v>1</v>
      </c>
      <c r="Z1214" s="50"/>
      <c r="AA1214" s="50"/>
      <c r="AB1214" s="51"/>
      <c r="AC1214" s="49">
        <v>45</v>
      </c>
      <c r="AD1214" s="50"/>
      <c r="AE1214" s="51"/>
      <c r="AF1214" s="52"/>
      <c r="AG1214" s="54"/>
    </row>
    <row r="1215" spans="1:33" ht="12.95" customHeight="1" x14ac:dyDescent="0.25">
      <c r="A1215" s="4"/>
      <c r="B1215" s="53"/>
      <c r="C1215" s="54"/>
      <c r="D1215" s="55" t="s">
        <v>33</v>
      </c>
      <c r="E1215" s="56"/>
      <c r="F1215" s="52"/>
      <c r="G1215" s="54"/>
      <c r="H1215" s="52"/>
      <c r="I1215" s="53"/>
      <c r="J1215" s="54"/>
      <c r="K1215" s="57">
        <v>0.27</v>
      </c>
      <c r="L1215" s="58"/>
      <c r="M1215" s="59"/>
      <c r="N1215" s="60">
        <v>1.6875</v>
      </c>
      <c r="O1215" s="61"/>
      <c r="P1215" s="62"/>
      <c r="Q1215" s="49">
        <v>1</v>
      </c>
      <c r="R1215" s="50"/>
      <c r="S1215" s="50"/>
      <c r="T1215" s="51"/>
      <c r="U1215" s="52"/>
      <c r="V1215" s="53"/>
      <c r="W1215" s="53"/>
      <c r="X1215" s="54"/>
      <c r="Y1215" s="49">
        <v>1</v>
      </c>
      <c r="Z1215" s="50"/>
      <c r="AA1215" s="50"/>
      <c r="AB1215" s="51"/>
      <c r="AC1215" s="49">
        <v>1</v>
      </c>
      <c r="AD1215" s="50"/>
      <c r="AE1215" s="51"/>
      <c r="AF1215" s="52"/>
      <c r="AG1215" s="54"/>
    </row>
    <row r="1216" spans="1:33" ht="12.95" customHeight="1" x14ac:dyDescent="0.25">
      <c r="A1216" s="4"/>
      <c r="B1216" s="53"/>
      <c r="C1216" s="54"/>
      <c r="D1216" s="55" t="s">
        <v>34</v>
      </c>
      <c r="E1216" s="56"/>
      <c r="F1216" s="52"/>
      <c r="G1216" s="54"/>
      <c r="H1216" s="52"/>
      <c r="I1216" s="53"/>
      <c r="J1216" s="54"/>
      <c r="K1216" s="57">
        <v>1365.67</v>
      </c>
      <c r="L1216" s="58"/>
      <c r="M1216" s="59"/>
      <c r="N1216" s="49">
        <v>1</v>
      </c>
      <c r="O1216" s="50"/>
      <c r="P1216" s="51"/>
      <c r="Q1216" s="49">
        <v>2472</v>
      </c>
      <c r="R1216" s="50"/>
      <c r="S1216" s="50"/>
      <c r="T1216" s="51"/>
      <c r="U1216" s="52"/>
      <c r="V1216" s="53"/>
      <c r="W1216" s="53"/>
      <c r="X1216" s="54"/>
      <c r="Y1216" s="49">
        <v>1</v>
      </c>
      <c r="Z1216" s="50"/>
      <c r="AA1216" s="50"/>
      <c r="AB1216" s="51"/>
      <c r="AC1216" s="49">
        <v>2472</v>
      </c>
      <c r="AD1216" s="50"/>
      <c r="AE1216" s="51"/>
      <c r="AF1216" s="52"/>
      <c r="AG1216" s="54"/>
    </row>
    <row r="1217" spans="1:33" ht="12.95" customHeight="1" x14ac:dyDescent="0.25">
      <c r="A1217" s="4"/>
      <c r="B1217" s="53"/>
      <c r="C1217" s="54"/>
      <c r="D1217" s="55" t="s">
        <v>37</v>
      </c>
      <c r="E1217" s="56"/>
      <c r="F1217" s="52"/>
      <c r="G1217" s="54"/>
      <c r="H1217" s="52"/>
      <c r="I1217" s="53"/>
      <c r="J1217" s="54"/>
      <c r="K1217" s="57">
        <v>1.05</v>
      </c>
      <c r="L1217" s="58"/>
      <c r="M1217" s="59"/>
      <c r="N1217" s="52"/>
      <c r="O1217" s="53"/>
      <c r="P1217" s="54"/>
      <c r="Q1217" s="49">
        <v>1428</v>
      </c>
      <c r="R1217" s="50"/>
      <c r="S1217" s="50"/>
      <c r="T1217" s="51"/>
      <c r="U1217" s="52"/>
      <c r="V1217" s="53"/>
      <c r="W1217" s="53"/>
      <c r="X1217" s="54"/>
      <c r="Y1217" s="57">
        <v>1.05</v>
      </c>
      <c r="Z1217" s="58"/>
      <c r="AA1217" s="58"/>
      <c r="AB1217" s="59"/>
      <c r="AC1217" s="49">
        <v>1428</v>
      </c>
      <c r="AD1217" s="50"/>
      <c r="AE1217" s="51"/>
      <c r="AF1217" s="52"/>
      <c r="AG1217" s="54"/>
    </row>
    <row r="1218" spans="1:33" ht="12.95" customHeight="1" x14ac:dyDescent="0.25">
      <c r="A1218" s="4"/>
      <c r="B1218" s="53"/>
      <c r="C1218" s="54"/>
      <c r="D1218" s="55" t="s">
        <v>38</v>
      </c>
      <c r="E1218" s="56"/>
      <c r="F1218" s="52"/>
      <c r="G1218" s="54"/>
      <c r="H1218" s="52"/>
      <c r="I1218" s="53"/>
      <c r="J1218" s="54"/>
      <c r="K1218" s="57">
        <v>0.55000000000000004</v>
      </c>
      <c r="L1218" s="58"/>
      <c r="M1218" s="59"/>
      <c r="N1218" s="52"/>
      <c r="O1218" s="53"/>
      <c r="P1218" s="54"/>
      <c r="Q1218" s="49">
        <v>748</v>
      </c>
      <c r="R1218" s="50"/>
      <c r="S1218" s="50"/>
      <c r="T1218" s="51"/>
      <c r="U1218" s="52"/>
      <c r="V1218" s="53"/>
      <c r="W1218" s="53"/>
      <c r="X1218" s="54"/>
      <c r="Y1218" s="57">
        <v>0.55000000000000004</v>
      </c>
      <c r="Z1218" s="58"/>
      <c r="AA1218" s="58"/>
      <c r="AB1218" s="59"/>
      <c r="AC1218" s="49">
        <v>748</v>
      </c>
      <c r="AD1218" s="50"/>
      <c r="AE1218" s="51"/>
      <c r="AF1218" s="52"/>
      <c r="AG1218" s="54"/>
    </row>
    <row r="1219" spans="1:33" ht="12.95" customHeight="1" x14ac:dyDescent="0.25">
      <c r="A1219" s="4"/>
      <c r="B1219" s="53"/>
      <c r="C1219" s="54"/>
      <c r="D1219" s="55" t="s">
        <v>39</v>
      </c>
      <c r="E1219" s="56"/>
      <c r="F1219" s="52" t="s">
        <v>40</v>
      </c>
      <c r="G1219" s="54"/>
      <c r="H1219" s="64">
        <v>53.9</v>
      </c>
      <c r="I1219" s="77"/>
      <c r="J1219" s="65"/>
      <c r="K1219" s="55"/>
      <c r="L1219" s="63"/>
      <c r="M1219" s="56"/>
      <c r="N1219" s="60">
        <v>1.5525</v>
      </c>
      <c r="O1219" s="61"/>
      <c r="P1219" s="62"/>
      <c r="Q1219" s="55"/>
      <c r="R1219" s="63"/>
      <c r="S1219" s="63"/>
      <c r="T1219" s="56"/>
      <c r="U1219" s="55"/>
      <c r="V1219" s="63"/>
      <c r="W1219" s="63"/>
      <c r="X1219" s="56"/>
      <c r="Y1219" s="55"/>
      <c r="Z1219" s="63"/>
      <c r="AA1219" s="63"/>
      <c r="AB1219" s="56"/>
      <c r="AC1219" s="55"/>
      <c r="AD1219" s="63"/>
      <c r="AE1219" s="56"/>
      <c r="AF1219" s="57">
        <v>151.46</v>
      </c>
      <c r="AG1219" s="59"/>
    </row>
    <row r="1220" spans="1:33" ht="11.85" customHeight="1" x14ac:dyDescent="0.25">
      <c r="A1220" s="4"/>
      <c r="B1220" s="53"/>
      <c r="C1220" s="53"/>
      <c r="D1220" s="63" t="s">
        <v>41</v>
      </c>
      <c r="E1220" s="63"/>
      <c r="F1220" s="53"/>
      <c r="G1220" s="53"/>
      <c r="H1220" s="53"/>
      <c r="I1220" s="53"/>
      <c r="J1220" s="53"/>
      <c r="K1220" s="53"/>
      <c r="L1220" s="53"/>
      <c r="M1220" s="53"/>
      <c r="N1220" s="53"/>
      <c r="O1220" s="53"/>
      <c r="P1220" s="53"/>
      <c r="Q1220" s="49">
        <v>6052</v>
      </c>
      <c r="R1220" s="50"/>
      <c r="S1220" s="50"/>
      <c r="T1220" s="51"/>
      <c r="U1220" s="52"/>
      <c r="V1220" s="53"/>
      <c r="W1220" s="53"/>
      <c r="X1220" s="53"/>
      <c r="Y1220" s="53"/>
      <c r="Z1220" s="53"/>
      <c r="AA1220" s="53"/>
      <c r="AB1220" s="53"/>
      <c r="AC1220" s="49">
        <v>6052</v>
      </c>
      <c r="AD1220" s="50"/>
      <c r="AE1220" s="51"/>
      <c r="AF1220" s="57">
        <v>151.46</v>
      </c>
      <c r="AG1220" s="59"/>
    </row>
    <row r="1221" spans="1:33" ht="56.25" customHeight="1" x14ac:dyDescent="0.25">
      <c r="A1221" s="23">
        <v>105</v>
      </c>
      <c r="B1221" s="15" t="s">
        <v>205</v>
      </c>
      <c r="C1221" s="21"/>
      <c r="D1221" s="27" t="s">
        <v>206</v>
      </c>
      <c r="E1221" s="28"/>
      <c r="F1221" s="15" t="s">
        <v>208</v>
      </c>
      <c r="G1221" s="21"/>
      <c r="H1221" s="31">
        <v>0.2</v>
      </c>
      <c r="I1221" s="32"/>
      <c r="J1221" s="33"/>
      <c r="K1221" s="37">
        <v>5937.02</v>
      </c>
      <c r="L1221" s="38"/>
      <c r="M1221" s="39"/>
      <c r="N1221" s="15"/>
      <c r="O1221" s="16"/>
      <c r="P1221" s="16"/>
      <c r="Q1221" s="19">
        <v>1781</v>
      </c>
      <c r="R1221" s="19"/>
      <c r="S1221" s="19"/>
      <c r="T1221" s="19"/>
      <c r="U1221" s="16"/>
      <c r="V1221" s="16"/>
      <c r="W1221" s="16"/>
      <c r="X1221" s="16"/>
      <c r="Y1221" s="16"/>
      <c r="Z1221" s="16"/>
      <c r="AA1221" s="16"/>
      <c r="AB1221" s="16"/>
      <c r="AC1221" s="19">
        <v>1781</v>
      </c>
      <c r="AD1221" s="19"/>
      <c r="AE1221" s="19"/>
      <c r="AF1221" s="16"/>
      <c r="AG1221" s="21"/>
    </row>
    <row r="1222" spans="1:33" ht="93.75" customHeight="1" x14ac:dyDescent="0.25">
      <c r="A1222" s="24"/>
      <c r="B1222" s="25" t="s">
        <v>108</v>
      </c>
      <c r="C1222" s="26"/>
      <c r="D1222" s="29" t="s">
        <v>207</v>
      </c>
      <c r="E1222" s="30"/>
      <c r="F1222" s="17"/>
      <c r="G1222" s="22"/>
      <c r="H1222" s="34"/>
      <c r="I1222" s="35"/>
      <c r="J1222" s="36"/>
      <c r="K1222" s="40"/>
      <c r="L1222" s="41"/>
      <c r="M1222" s="42"/>
      <c r="N1222" s="17"/>
      <c r="O1222" s="18"/>
      <c r="P1222" s="18"/>
      <c r="Q1222" s="20"/>
      <c r="R1222" s="20"/>
      <c r="S1222" s="20"/>
      <c r="T1222" s="20"/>
      <c r="U1222" s="18"/>
      <c r="V1222" s="18"/>
      <c r="W1222" s="18"/>
      <c r="X1222" s="18"/>
      <c r="Y1222" s="18"/>
      <c r="Z1222" s="18"/>
      <c r="AA1222" s="18"/>
      <c r="AB1222" s="18"/>
      <c r="AC1222" s="20"/>
      <c r="AD1222" s="20"/>
      <c r="AE1222" s="20"/>
      <c r="AF1222" s="18"/>
      <c r="AG1222" s="22"/>
    </row>
    <row r="1223" spans="1:33" ht="43.9" customHeight="1" x14ac:dyDescent="0.25">
      <c r="A1223" s="4"/>
      <c r="B1223" s="53"/>
      <c r="C1223" s="54"/>
      <c r="D1223" s="55" t="s">
        <v>30</v>
      </c>
      <c r="E1223" s="56"/>
      <c r="F1223" s="52"/>
      <c r="G1223" s="54"/>
      <c r="H1223" s="52"/>
      <c r="I1223" s="53"/>
      <c r="J1223" s="54"/>
      <c r="K1223" s="57">
        <v>879.79</v>
      </c>
      <c r="L1223" s="58"/>
      <c r="M1223" s="59"/>
      <c r="N1223" s="60">
        <v>1.5525</v>
      </c>
      <c r="O1223" s="61"/>
      <c r="P1223" s="62"/>
      <c r="Q1223" s="49">
        <v>273</v>
      </c>
      <c r="R1223" s="50"/>
      <c r="S1223" s="50"/>
      <c r="T1223" s="51"/>
      <c r="U1223" s="52" t="s">
        <v>152</v>
      </c>
      <c r="V1223" s="53"/>
      <c r="W1223" s="53"/>
      <c r="X1223" s="54"/>
      <c r="Y1223" s="49">
        <v>1</v>
      </c>
      <c r="Z1223" s="50"/>
      <c r="AA1223" s="50"/>
      <c r="AB1223" s="51"/>
      <c r="AC1223" s="49">
        <v>273</v>
      </c>
      <c r="AD1223" s="50"/>
      <c r="AE1223" s="51"/>
      <c r="AF1223" s="52"/>
      <c r="AG1223" s="54"/>
    </row>
    <row r="1224" spans="1:33" ht="12.95" customHeight="1" x14ac:dyDescent="0.25">
      <c r="A1224" s="4"/>
      <c r="B1224" s="53"/>
      <c r="C1224" s="54"/>
      <c r="D1224" s="55" t="s">
        <v>32</v>
      </c>
      <c r="E1224" s="56"/>
      <c r="F1224" s="52"/>
      <c r="G1224" s="54"/>
      <c r="H1224" s="52"/>
      <c r="I1224" s="53"/>
      <c r="J1224" s="54"/>
      <c r="K1224" s="57">
        <v>20.05</v>
      </c>
      <c r="L1224" s="58"/>
      <c r="M1224" s="59"/>
      <c r="N1224" s="60">
        <v>1.6875</v>
      </c>
      <c r="O1224" s="61"/>
      <c r="P1224" s="62"/>
      <c r="Q1224" s="49">
        <v>7</v>
      </c>
      <c r="R1224" s="50"/>
      <c r="S1224" s="50"/>
      <c r="T1224" s="51"/>
      <c r="U1224" s="52"/>
      <c r="V1224" s="53"/>
      <c r="W1224" s="53"/>
      <c r="X1224" s="54"/>
      <c r="Y1224" s="49">
        <v>1</v>
      </c>
      <c r="Z1224" s="50"/>
      <c r="AA1224" s="50"/>
      <c r="AB1224" s="51"/>
      <c r="AC1224" s="49">
        <v>7</v>
      </c>
      <c r="AD1224" s="50"/>
      <c r="AE1224" s="51"/>
      <c r="AF1224" s="52"/>
      <c r="AG1224" s="54"/>
    </row>
    <row r="1225" spans="1:33" ht="12.95" customHeight="1" x14ac:dyDescent="0.25">
      <c r="A1225" s="4"/>
      <c r="B1225" s="53"/>
      <c r="C1225" s="54"/>
      <c r="D1225" s="55" t="s">
        <v>33</v>
      </c>
      <c r="E1225" s="56"/>
      <c r="F1225" s="52"/>
      <c r="G1225" s="54"/>
      <c r="H1225" s="52"/>
      <c r="I1225" s="53"/>
      <c r="J1225" s="54"/>
      <c r="K1225" s="49">
        <v>0</v>
      </c>
      <c r="L1225" s="50"/>
      <c r="M1225" s="51"/>
      <c r="N1225" s="60">
        <v>1.6875</v>
      </c>
      <c r="O1225" s="61"/>
      <c r="P1225" s="62"/>
      <c r="Q1225" s="49">
        <v>0</v>
      </c>
      <c r="R1225" s="50"/>
      <c r="S1225" s="50"/>
      <c r="T1225" s="51"/>
      <c r="U1225" s="52"/>
      <c r="V1225" s="53"/>
      <c r="W1225" s="53"/>
      <c r="X1225" s="54"/>
      <c r="Y1225" s="49">
        <v>1</v>
      </c>
      <c r="Z1225" s="50"/>
      <c r="AA1225" s="50"/>
      <c r="AB1225" s="51"/>
      <c r="AC1225" s="49">
        <v>0</v>
      </c>
      <c r="AD1225" s="50"/>
      <c r="AE1225" s="51"/>
      <c r="AF1225" s="52"/>
      <c r="AG1225" s="54"/>
    </row>
    <row r="1226" spans="1:33" ht="12.95" customHeight="1" x14ac:dyDescent="0.25">
      <c r="A1226" s="4"/>
      <c r="B1226" s="53"/>
      <c r="C1226" s="54"/>
      <c r="D1226" s="55" t="s">
        <v>34</v>
      </c>
      <c r="E1226" s="56"/>
      <c r="F1226" s="52"/>
      <c r="G1226" s="54"/>
      <c r="H1226" s="52"/>
      <c r="I1226" s="53"/>
      <c r="J1226" s="54"/>
      <c r="K1226" s="57">
        <v>5037.18</v>
      </c>
      <c r="L1226" s="58"/>
      <c r="M1226" s="59"/>
      <c r="N1226" s="49">
        <v>1</v>
      </c>
      <c r="O1226" s="50"/>
      <c r="P1226" s="51"/>
      <c r="Q1226" s="49">
        <v>1007</v>
      </c>
      <c r="R1226" s="50"/>
      <c r="S1226" s="50"/>
      <c r="T1226" s="51"/>
      <c r="U1226" s="52"/>
      <c r="V1226" s="53"/>
      <c r="W1226" s="53"/>
      <c r="X1226" s="54"/>
      <c r="Y1226" s="49">
        <v>1</v>
      </c>
      <c r="Z1226" s="50"/>
      <c r="AA1226" s="50"/>
      <c r="AB1226" s="51"/>
      <c r="AC1226" s="49">
        <v>1007</v>
      </c>
      <c r="AD1226" s="50"/>
      <c r="AE1226" s="51"/>
      <c r="AF1226" s="52"/>
      <c r="AG1226" s="54"/>
    </row>
    <row r="1227" spans="1:33" ht="12.95" customHeight="1" x14ac:dyDescent="0.25">
      <c r="A1227" s="4"/>
      <c r="B1227" s="53"/>
      <c r="C1227" s="54"/>
      <c r="D1227" s="55" t="s">
        <v>37</v>
      </c>
      <c r="E1227" s="56"/>
      <c r="F1227" s="52"/>
      <c r="G1227" s="54"/>
      <c r="H1227" s="52"/>
      <c r="I1227" s="53"/>
      <c r="J1227" s="54"/>
      <c r="K1227" s="57">
        <v>1.18</v>
      </c>
      <c r="L1227" s="58"/>
      <c r="M1227" s="59"/>
      <c r="N1227" s="52"/>
      <c r="O1227" s="53"/>
      <c r="P1227" s="54"/>
      <c r="Q1227" s="49">
        <v>322</v>
      </c>
      <c r="R1227" s="50"/>
      <c r="S1227" s="50"/>
      <c r="T1227" s="51"/>
      <c r="U1227" s="52"/>
      <c r="V1227" s="53"/>
      <c r="W1227" s="53"/>
      <c r="X1227" s="54"/>
      <c r="Y1227" s="57">
        <v>1.18</v>
      </c>
      <c r="Z1227" s="58"/>
      <c r="AA1227" s="58"/>
      <c r="AB1227" s="59"/>
      <c r="AC1227" s="49">
        <v>322</v>
      </c>
      <c r="AD1227" s="50"/>
      <c r="AE1227" s="51"/>
      <c r="AF1227" s="52"/>
      <c r="AG1227" s="54"/>
    </row>
    <row r="1228" spans="1:33" ht="12.95" customHeight="1" x14ac:dyDescent="0.25">
      <c r="A1228" s="4"/>
      <c r="B1228" s="53"/>
      <c r="C1228" s="54"/>
      <c r="D1228" s="55" t="s">
        <v>38</v>
      </c>
      <c r="E1228" s="56"/>
      <c r="F1228" s="52"/>
      <c r="G1228" s="54"/>
      <c r="H1228" s="52"/>
      <c r="I1228" s="53"/>
      <c r="J1228" s="54"/>
      <c r="K1228" s="57">
        <v>0.63</v>
      </c>
      <c r="L1228" s="58"/>
      <c r="M1228" s="59"/>
      <c r="N1228" s="52"/>
      <c r="O1228" s="53"/>
      <c r="P1228" s="54"/>
      <c r="Q1228" s="49">
        <v>172</v>
      </c>
      <c r="R1228" s="50"/>
      <c r="S1228" s="50"/>
      <c r="T1228" s="51"/>
      <c r="U1228" s="52"/>
      <c r="V1228" s="53"/>
      <c r="W1228" s="53"/>
      <c r="X1228" s="54"/>
      <c r="Y1228" s="57">
        <v>0.63</v>
      </c>
      <c r="Z1228" s="58"/>
      <c r="AA1228" s="58"/>
      <c r="AB1228" s="59"/>
      <c r="AC1228" s="49">
        <v>172</v>
      </c>
      <c r="AD1228" s="50"/>
      <c r="AE1228" s="51"/>
      <c r="AF1228" s="52"/>
      <c r="AG1228" s="54"/>
    </row>
    <row r="1229" spans="1:33" ht="12.95" customHeight="1" x14ac:dyDescent="0.25">
      <c r="A1229" s="4"/>
      <c r="B1229" s="53"/>
      <c r="C1229" s="54"/>
      <c r="D1229" s="55" t="s">
        <v>39</v>
      </c>
      <c r="E1229" s="56"/>
      <c r="F1229" s="52" t="s">
        <v>40</v>
      </c>
      <c r="G1229" s="54"/>
      <c r="H1229" s="49">
        <v>97</v>
      </c>
      <c r="I1229" s="50"/>
      <c r="J1229" s="51"/>
      <c r="K1229" s="55"/>
      <c r="L1229" s="63"/>
      <c r="M1229" s="56"/>
      <c r="N1229" s="60">
        <v>1.5525</v>
      </c>
      <c r="O1229" s="61"/>
      <c r="P1229" s="62"/>
      <c r="Q1229" s="55"/>
      <c r="R1229" s="63"/>
      <c r="S1229" s="63"/>
      <c r="T1229" s="56"/>
      <c r="U1229" s="55"/>
      <c r="V1229" s="63"/>
      <c r="W1229" s="63"/>
      <c r="X1229" s="56"/>
      <c r="Y1229" s="55"/>
      <c r="Z1229" s="63"/>
      <c r="AA1229" s="63"/>
      <c r="AB1229" s="56"/>
      <c r="AC1229" s="55"/>
      <c r="AD1229" s="63"/>
      <c r="AE1229" s="56"/>
      <c r="AF1229" s="57">
        <v>30.12</v>
      </c>
      <c r="AG1229" s="59"/>
    </row>
    <row r="1230" spans="1:33" ht="11.85" customHeight="1" x14ac:dyDescent="0.25">
      <c r="A1230" s="4"/>
      <c r="B1230" s="53"/>
      <c r="C1230" s="53"/>
      <c r="D1230" s="63" t="s">
        <v>41</v>
      </c>
      <c r="E1230" s="63"/>
      <c r="F1230" s="53"/>
      <c r="G1230" s="53"/>
      <c r="H1230" s="53"/>
      <c r="I1230" s="53"/>
      <c r="J1230" s="53"/>
      <c r="K1230" s="53"/>
      <c r="L1230" s="53"/>
      <c r="M1230" s="53"/>
      <c r="N1230" s="53"/>
      <c r="O1230" s="53"/>
      <c r="P1230" s="53"/>
      <c r="Q1230" s="49">
        <v>1781</v>
      </c>
      <c r="R1230" s="50"/>
      <c r="S1230" s="50"/>
      <c r="T1230" s="51"/>
      <c r="U1230" s="52"/>
      <c r="V1230" s="53"/>
      <c r="W1230" s="53"/>
      <c r="X1230" s="53"/>
      <c r="Y1230" s="53"/>
      <c r="Z1230" s="53"/>
      <c r="AA1230" s="53"/>
      <c r="AB1230" s="53"/>
      <c r="AC1230" s="49">
        <v>1781</v>
      </c>
      <c r="AD1230" s="50"/>
      <c r="AE1230" s="51"/>
      <c r="AF1230" s="57">
        <v>30.12</v>
      </c>
      <c r="AG1230" s="59"/>
    </row>
    <row r="1231" spans="1:33" ht="25.5" customHeight="1" x14ac:dyDescent="0.25">
      <c r="A1231" s="23">
        <v>106</v>
      </c>
      <c r="B1231" s="15" t="s">
        <v>245</v>
      </c>
      <c r="C1231" s="21"/>
      <c r="D1231" s="27" t="s">
        <v>246</v>
      </c>
      <c r="E1231" s="28"/>
      <c r="F1231" s="15" t="s">
        <v>65</v>
      </c>
      <c r="G1231" s="21"/>
      <c r="H1231" s="31">
        <v>0.2</v>
      </c>
      <c r="I1231" s="32"/>
      <c r="J1231" s="33"/>
      <c r="K1231" s="37">
        <v>798.03</v>
      </c>
      <c r="L1231" s="38"/>
      <c r="M1231" s="39"/>
      <c r="N1231" s="15"/>
      <c r="O1231" s="16"/>
      <c r="P1231" s="16"/>
      <c r="Q1231" s="19">
        <v>1269</v>
      </c>
      <c r="R1231" s="19"/>
      <c r="S1231" s="19"/>
      <c r="T1231" s="19"/>
      <c r="U1231" s="16"/>
      <c r="V1231" s="16"/>
      <c r="W1231" s="16"/>
      <c r="X1231" s="16"/>
      <c r="Y1231" s="16"/>
      <c r="Z1231" s="16"/>
      <c r="AA1231" s="16"/>
      <c r="AB1231" s="16"/>
      <c r="AC1231" s="19">
        <v>1269</v>
      </c>
      <c r="AD1231" s="19"/>
      <c r="AE1231" s="19"/>
      <c r="AF1231" s="16"/>
      <c r="AG1231" s="21"/>
    </row>
    <row r="1232" spans="1:33" ht="86.25" customHeight="1" x14ac:dyDescent="0.25">
      <c r="A1232" s="24"/>
      <c r="B1232" s="25" t="s">
        <v>108</v>
      </c>
      <c r="C1232" s="26"/>
      <c r="D1232" s="29" t="s">
        <v>247</v>
      </c>
      <c r="E1232" s="30"/>
      <c r="F1232" s="17"/>
      <c r="G1232" s="22"/>
      <c r="H1232" s="34"/>
      <c r="I1232" s="35"/>
      <c r="J1232" s="36"/>
      <c r="K1232" s="40"/>
      <c r="L1232" s="41"/>
      <c r="M1232" s="42"/>
      <c r="N1232" s="17"/>
      <c r="O1232" s="18"/>
      <c r="P1232" s="18"/>
      <c r="Q1232" s="20"/>
      <c r="R1232" s="20"/>
      <c r="S1232" s="20"/>
      <c r="T1232" s="20"/>
      <c r="U1232" s="18"/>
      <c r="V1232" s="18"/>
      <c r="W1232" s="18"/>
      <c r="X1232" s="18"/>
      <c r="Y1232" s="18"/>
      <c r="Z1232" s="18"/>
      <c r="AA1232" s="18"/>
      <c r="AB1232" s="18"/>
      <c r="AC1232" s="20"/>
      <c r="AD1232" s="20"/>
      <c r="AE1232" s="20"/>
      <c r="AF1232" s="18"/>
      <c r="AG1232" s="22"/>
    </row>
    <row r="1233" spans="1:33" ht="23.25" customHeight="1" x14ac:dyDescent="0.25">
      <c r="A1233" s="4"/>
      <c r="B1233" s="53"/>
      <c r="C1233" s="54"/>
      <c r="D1233" s="55" t="s">
        <v>30</v>
      </c>
      <c r="E1233" s="56"/>
      <c r="F1233" s="52"/>
      <c r="G1233" s="54"/>
      <c r="H1233" s="52"/>
      <c r="I1233" s="53"/>
      <c r="J1233" s="54"/>
      <c r="K1233" s="49">
        <v>157</v>
      </c>
      <c r="L1233" s="50"/>
      <c r="M1233" s="51"/>
      <c r="N1233" s="60">
        <v>1.5525</v>
      </c>
      <c r="O1233" s="61"/>
      <c r="P1233" s="62"/>
      <c r="Q1233" s="49">
        <v>49</v>
      </c>
      <c r="R1233" s="50"/>
      <c r="S1233" s="50"/>
      <c r="T1233" s="51"/>
      <c r="U1233" s="52" t="s">
        <v>31</v>
      </c>
      <c r="V1233" s="53"/>
      <c r="W1233" s="53"/>
      <c r="X1233" s="54"/>
      <c r="Y1233" s="49">
        <v>1</v>
      </c>
      <c r="Z1233" s="50"/>
      <c r="AA1233" s="50"/>
      <c r="AB1233" s="51"/>
      <c r="AC1233" s="49">
        <v>49</v>
      </c>
      <c r="AD1233" s="50"/>
      <c r="AE1233" s="51"/>
      <c r="AF1233" s="52"/>
      <c r="AG1233" s="54"/>
    </row>
    <row r="1234" spans="1:33" ht="12.95" customHeight="1" x14ac:dyDescent="0.25">
      <c r="A1234" s="4"/>
      <c r="B1234" s="53"/>
      <c r="C1234" s="54"/>
      <c r="D1234" s="55" t="s">
        <v>32</v>
      </c>
      <c r="E1234" s="56"/>
      <c r="F1234" s="52"/>
      <c r="G1234" s="54"/>
      <c r="H1234" s="52"/>
      <c r="I1234" s="53"/>
      <c r="J1234" s="54"/>
      <c r="K1234" s="57">
        <v>1.18</v>
      </c>
      <c r="L1234" s="58"/>
      <c r="M1234" s="59"/>
      <c r="N1234" s="60">
        <v>1.6875</v>
      </c>
      <c r="O1234" s="61"/>
      <c r="P1234" s="62"/>
      <c r="Q1234" s="49">
        <v>0</v>
      </c>
      <c r="R1234" s="50"/>
      <c r="S1234" s="50"/>
      <c r="T1234" s="51"/>
      <c r="U1234" s="52"/>
      <c r="V1234" s="53"/>
      <c r="W1234" s="53"/>
      <c r="X1234" s="54"/>
      <c r="Y1234" s="49">
        <v>1</v>
      </c>
      <c r="Z1234" s="50"/>
      <c r="AA1234" s="50"/>
      <c r="AB1234" s="51"/>
      <c r="AC1234" s="49">
        <v>0</v>
      </c>
      <c r="AD1234" s="50"/>
      <c r="AE1234" s="51"/>
      <c r="AF1234" s="52"/>
      <c r="AG1234" s="54"/>
    </row>
    <row r="1235" spans="1:33" ht="12.95" customHeight="1" x14ac:dyDescent="0.25">
      <c r="A1235" s="4"/>
      <c r="B1235" s="53"/>
      <c r="C1235" s="54"/>
      <c r="D1235" s="55" t="s">
        <v>33</v>
      </c>
      <c r="E1235" s="56"/>
      <c r="F1235" s="52"/>
      <c r="G1235" s="54"/>
      <c r="H1235" s="52"/>
      <c r="I1235" s="53"/>
      <c r="J1235" s="54"/>
      <c r="K1235" s="57">
        <v>0.14000000000000001</v>
      </c>
      <c r="L1235" s="58"/>
      <c r="M1235" s="59"/>
      <c r="N1235" s="60">
        <v>1.6875</v>
      </c>
      <c r="O1235" s="61"/>
      <c r="P1235" s="62"/>
      <c r="Q1235" s="49">
        <v>0</v>
      </c>
      <c r="R1235" s="50"/>
      <c r="S1235" s="50"/>
      <c r="T1235" s="51"/>
      <c r="U1235" s="52"/>
      <c r="V1235" s="53"/>
      <c r="W1235" s="53"/>
      <c r="X1235" s="54"/>
      <c r="Y1235" s="49">
        <v>1</v>
      </c>
      <c r="Z1235" s="50"/>
      <c r="AA1235" s="50"/>
      <c r="AB1235" s="51"/>
      <c r="AC1235" s="49">
        <v>0</v>
      </c>
      <c r="AD1235" s="50"/>
      <c r="AE1235" s="51"/>
      <c r="AF1235" s="52"/>
      <c r="AG1235" s="54"/>
    </row>
    <row r="1236" spans="1:33" ht="12.95" customHeight="1" x14ac:dyDescent="0.25">
      <c r="A1236" s="4"/>
      <c r="B1236" s="53"/>
      <c r="C1236" s="54"/>
      <c r="D1236" s="55" t="s">
        <v>34</v>
      </c>
      <c r="E1236" s="56"/>
      <c r="F1236" s="52"/>
      <c r="G1236" s="54"/>
      <c r="H1236" s="52"/>
      <c r="I1236" s="53"/>
      <c r="J1236" s="54"/>
      <c r="K1236" s="57">
        <v>639.85</v>
      </c>
      <c r="L1236" s="58"/>
      <c r="M1236" s="59"/>
      <c r="N1236" s="49">
        <v>1</v>
      </c>
      <c r="O1236" s="50"/>
      <c r="P1236" s="51"/>
      <c r="Q1236" s="49">
        <v>128</v>
      </c>
      <c r="R1236" s="50"/>
      <c r="S1236" s="50"/>
      <c r="T1236" s="51"/>
      <c r="U1236" s="52"/>
      <c r="V1236" s="53"/>
      <c r="W1236" s="53"/>
      <c r="X1236" s="54"/>
      <c r="Y1236" s="49">
        <v>1</v>
      </c>
      <c r="Z1236" s="50"/>
      <c r="AA1236" s="50"/>
      <c r="AB1236" s="51"/>
      <c r="AC1236" s="49">
        <v>128</v>
      </c>
      <c r="AD1236" s="50"/>
      <c r="AE1236" s="51"/>
      <c r="AF1236" s="52"/>
      <c r="AG1236" s="54"/>
    </row>
    <row r="1237" spans="1:33" ht="23.25" customHeight="1" x14ac:dyDescent="0.25">
      <c r="A1237" s="7">
        <v>106.1</v>
      </c>
      <c r="B1237" s="52" t="s">
        <v>66</v>
      </c>
      <c r="C1237" s="54"/>
      <c r="D1237" s="55" t="s">
        <v>67</v>
      </c>
      <c r="E1237" s="56"/>
      <c r="F1237" s="52" t="s">
        <v>68</v>
      </c>
      <c r="G1237" s="54"/>
      <c r="H1237" s="105">
        <v>-2.8000000000000003E-4</v>
      </c>
      <c r="I1237" s="106"/>
      <c r="J1237" s="107"/>
      <c r="K1237" s="66">
        <v>25990</v>
      </c>
      <c r="L1237" s="67"/>
      <c r="M1237" s="68"/>
      <c r="N1237" s="117">
        <v>-1.4E-3</v>
      </c>
      <c r="O1237" s="118"/>
      <c r="P1237" s="119"/>
      <c r="Q1237" s="66">
        <v>-7</v>
      </c>
      <c r="R1237" s="67"/>
      <c r="S1237" s="67"/>
      <c r="T1237" s="68"/>
      <c r="U1237" s="52"/>
      <c r="V1237" s="53"/>
      <c r="W1237" s="53"/>
      <c r="X1237" s="54"/>
      <c r="Y1237" s="49">
        <v>1</v>
      </c>
      <c r="Z1237" s="50"/>
      <c r="AA1237" s="50"/>
      <c r="AB1237" s="51"/>
      <c r="AC1237" s="66">
        <v>-7</v>
      </c>
      <c r="AD1237" s="67"/>
      <c r="AE1237" s="68"/>
      <c r="AF1237" s="55"/>
      <c r="AG1237" s="56"/>
    </row>
    <row r="1238" spans="1:33" ht="23.25" customHeight="1" x14ac:dyDescent="0.25">
      <c r="A1238" s="7">
        <v>106.2</v>
      </c>
      <c r="B1238" s="52" t="s">
        <v>248</v>
      </c>
      <c r="C1238" s="54"/>
      <c r="D1238" s="55" t="s">
        <v>249</v>
      </c>
      <c r="E1238" s="56"/>
      <c r="F1238" s="52" t="s">
        <v>71</v>
      </c>
      <c r="G1238" s="54"/>
      <c r="H1238" s="93">
        <v>-0.22599999999999998</v>
      </c>
      <c r="I1238" s="94"/>
      <c r="J1238" s="95"/>
      <c r="K1238" s="66">
        <v>534</v>
      </c>
      <c r="L1238" s="67"/>
      <c r="M1238" s="68"/>
      <c r="N1238" s="84">
        <v>-1.1299999999999999</v>
      </c>
      <c r="O1238" s="85"/>
      <c r="P1238" s="86"/>
      <c r="Q1238" s="66">
        <v>-121</v>
      </c>
      <c r="R1238" s="67"/>
      <c r="S1238" s="67"/>
      <c r="T1238" s="68"/>
      <c r="U1238" s="52"/>
      <c r="V1238" s="53"/>
      <c r="W1238" s="53"/>
      <c r="X1238" s="54"/>
      <c r="Y1238" s="49">
        <v>1</v>
      </c>
      <c r="Z1238" s="50"/>
      <c r="AA1238" s="50"/>
      <c r="AB1238" s="51"/>
      <c r="AC1238" s="66">
        <v>-121</v>
      </c>
      <c r="AD1238" s="67"/>
      <c r="AE1238" s="68"/>
      <c r="AF1238" s="55"/>
      <c r="AG1238" s="56"/>
    </row>
    <row r="1239" spans="1:33" ht="30" customHeight="1" x14ac:dyDescent="0.25">
      <c r="A1239" s="7">
        <v>106.3</v>
      </c>
      <c r="B1239" s="52" t="s">
        <v>72</v>
      </c>
      <c r="C1239" s="54"/>
      <c r="D1239" s="55" t="s">
        <v>73</v>
      </c>
      <c r="E1239" s="56"/>
      <c r="F1239" s="52" t="s">
        <v>74</v>
      </c>
      <c r="G1239" s="54"/>
      <c r="H1239" s="64">
        <v>22.6</v>
      </c>
      <c r="I1239" s="77"/>
      <c r="J1239" s="65"/>
      <c r="K1239" s="57">
        <v>49.15</v>
      </c>
      <c r="L1239" s="58"/>
      <c r="M1239" s="59"/>
      <c r="N1239" s="90">
        <v>113</v>
      </c>
      <c r="O1239" s="91"/>
      <c r="P1239" s="92"/>
      <c r="Q1239" s="66">
        <v>1111</v>
      </c>
      <c r="R1239" s="67"/>
      <c r="S1239" s="67"/>
      <c r="T1239" s="68"/>
      <c r="U1239" s="52"/>
      <c r="V1239" s="53"/>
      <c r="W1239" s="53"/>
      <c r="X1239" s="54"/>
      <c r="Y1239" s="49">
        <v>1</v>
      </c>
      <c r="Z1239" s="50"/>
      <c r="AA1239" s="50"/>
      <c r="AB1239" s="51"/>
      <c r="AC1239" s="66">
        <v>1111</v>
      </c>
      <c r="AD1239" s="67"/>
      <c r="AE1239" s="68"/>
      <c r="AF1239" s="55"/>
      <c r="AG1239" s="56"/>
    </row>
    <row r="1240" spans="1:33" ht="23.25" customHeight="1" x14ac:dyDescent="0.25">
      <c r="A1240" s="7">
        <v>106.4</v>
      </c>
      <c r="B1240" s="52" t="s">
        <v>75</v>
      </c>
      <c r="C1240" s="54"/>
      <c r="D1240" s="55" t="s">
        <v>76</v>
      </c>
      <c r="E1240" s="56"/>
      <c r="F1240" s="52" t="s">
        <v>77</v>
      </c>
      <c r="G1240" s="54"/>
      <c r="H1240" s="57">
        <v>0.27999999999999997</v>
      </c>
      <c r="I1240" s="58"/>
      <c r="J1240" s="59"/>
      <c r="K1240" s="57">
        <v>109.88</v>
      </c>
      <c r="L1240" s="58"/>
      <c r="M1240" s="59"/>
      <c r="N1240" s="108">
        <v>1.4</v>
      </c>
      <c r="O1240" s="109"/>
      <c r="P1240" s="110"/>
      <c r="Q1240" s="66">
        <v>31</v>
      </c>
      <c r="R1240" s="67"/>
      <c r="S1240" s="67"/>
      <c r="T1240" s="68"/>
      <c r="U1240" s="52"/>
      <c r="V1240" s="53"/>
      <c r="W1240" s="53"/>
      <c r="X1240" s="54"/>
      <c r="Y1240" s="49">
        <v>1</v>
      </c>
      <c r="Z1240" s="50"/>
      <c r="AA1240" s="50"/>
      <c r="AB1240" s="51"/>
      <c r="AC1240" s="66">
        <v>31</v>
      </c>
      <c r="AD1240" s="67"/>
      <c r="AE1240" s="68"/>
      <c r="AF1240" s="55"/>
      <c r="AG1240" s="56"/>
    </row>
    <row r="1241" spans="1:33" ht="12.95" customHeight="1" x14ac:dyDescent="0.25">
      <c r="A1241" s="4"/>
      <c r="B1241" s="53"/>
      <c r="C1241" s="54"/>
      <c r="D1241" s="55" t="s">
        <v>37</v>
      </c>
      <c r="E1241" s="56"/>
      <c r="F1241" s="52"/>
      <c r="G1241" s="54"/>
      <c r="H1241" s="52"/>
      <c r="I1241" s="53"/>
      <c r="J1241" s="54"/>
      <c r="K1241" s="57">
        <v>1.05</v>
      </c>
      <c r="L1241" s="58"/>
      <c r="M1241" s="59"/>
      <c r="N1241" s="52"/>
      <c r="O1241" s="53"/>
      <c r="P1241" s="54"/>
      <c r="Q1241" s="49">
        <v>51</v>
      </c>
      <c r="R1241" s="50"/>
      <c r="S1241" s="50"/>
      <c r="T1241" s="51"/>
      <c r="U1241" s="52"/>
      <c r="V1241" s="53"/>
      <c r="W1241" s="53"/>
      <c r="X1241" s="54"/>
      <c r="Y1241" s="57">
        <v>1.05</v>
      </c>
      <c r="Z1241" s="58"/>
      <c r="AA1241" s="58"/>
      <c r="AB1241" s="59"/>
      <c r="AC1241" s="49">
        <v>51</v>
      </c>
      <c r="AD1241" s="50"/>
      <c r="AE1241" s="51"/>
      <c r="AF1241" s="52"/>
      <c r="AG1241" s="54"/>
    </row>
    <row r="1242" spans="1:33" ht="12.95" customHeight="1" x14ac:dyDescent="0.25">
      <c r="A1242" s="4"/>
      <c r="B1242" s="53"/>
      <c r="C1242" s="54"/>
      <c r="D1242" s="55" t="s">
        <v>38</v>
      </c>
      <c r="E1242" s="56"/>
      <c r="F1242" s="52"/>
      <c r="G1242" s="54"/>
      <c r="H1242" s="52"/>
      <c r="I1242" s="53"/>
      <c r="J1242" s="54"/>
      <c r="K1242" s="57">
        <v>0.55000000000000004</v>
      </c>
      <c r="L1242" s="58"/>
      <c r="M1242" s="59"/>
      <c r="N1242" s="52"/>
      <c r="O1242" s="53"/>
      <c r="P1242" s="54"/>
      <c r="Q1242" s="49">
        <v>27</v>
      </c>
      <c r="R1242" s="50"/>
      <c r="S1242" s="50"/>
      <c r="T1242" s="51"/>
      <c r="U1242" s="52"/>
      <c r="V1242" s="53"/>
      <c r="W1242" s="53"/>
      <c r="X1242" s="54"/>
      <c r="Y1242" s="57">
        <v>0.55000000000000004</v>
      </c>
      <c r="Z1242" s="58"/>
      <c r="AA1242" s="58"/>
      <c r="AB1242" s="59"/>
      <c r="AC1242" s="49">
        <v>27</v>
      </c>
      <c r="AD1242" s="50"/>
      <c r="AE1242" s="51"/>
      <c r="AF1242" s="52"/>
      <c r="AG1242" s="54"/>
    </row>
    <row r="1243" spans="1:33" ht="12.95" customHeight="1" x14ac:dyDescent="0.25">
      <c r="A1243" s="4"/>
      <c r="B1243" s="53"/>
      <c r="C1243" s="54"/>
      <c r="D1243" s="55" t="s">
        <v>39</v>
      </c>
      <c r="E1243" s="56"/>
      <c r="F1243" s="52" t="s">
        <v>40</v>
      </c>
      <c r="G1243" s="54"/>
      <c r="H1243" s="57">
        <v>16.32</v>
      </c>
      <c r="I1243" s="58"/>
      <c r="J1243" s="59"/>
      <c r="K1243" s="55"/>
      <c r="L1243" s="63"/>
      <c r="M1243" s="56"/>
      <c r="N1243" s="60">
        <v>1.5525</v>
      </c>
      <c r="O1243" s="61"/>
      <c r="P1243" s="62"/>
      <c r="Q1243" s="55"/>
      <c r="R1243" s="63"/>
      <c r="S1243" s="63"/>
      <c r="T1243" s="56"/>
      <c r="U1243" s="55"/>
      <c r="V1243" s="63"/>
      <c r="W1243" s="63"/>
      <c r="X1243" s="56"/>
      <c r="Y1243" s="55"/>
      <c r="Z1243" s="63"/>
      <c r="AA1243" s="63"/>
      <c r="AB1243" s="56"/>
      <c r="AC1243" s="55"/>
      <c r="AD1243" s="63"/>
      <c r="AE1243" s="56"/>
      <c r="AF1243" s="57">
        <v>5.07</v>
      </c>
      <c r="AG1243" s="59"/>
    </row>
    <row r="1244" spans="1:33" ht="11.85" customHeight="1" x14ac:dyDescent="0.25">
      <c r="A1244" s="4"/>
      <c r="B1244" s="53"/>
      <c r="C1244" s="53"/>
      <c r="D1244" s="63" t="s">
        <v>41</v>
      </c>
      <c r="E1244" s="63"/>
      <c r="F1244" s="53"/>
      <c r="G1244" s="53"/>
      <c r="H1244" s="53"/>
      <c r="I1244" s="53"/>
      <c r="J1244" s="53"/>
      <c r="K1244" s="53"/>
      <c r="L1244" s="53"/>
      <c r="M1244" s="53"/>
      <c r="N1244" s="53"/>
      <c r="O1244" s="53"/>
      <c r="P1244" s="53"/>
      <c r="Q1244" s="49">
        <v>1269</v>
      </c>
      <c r="R1244" s="50"/>
      <c r="S1244" s="50"/>
      <c r="T1244" s="51"/>
      <c r="U1244" s="52"/>
      <c r="V1244" s="53"/>
      <c r="W1244" s="53"/>
      <c r="X1244" s="53"/>
      <c r="Y1244" s="53"/>
      <c r="Z1244" s="53"/>
      <c r="AA1244" s="53"/>
      <c r="AB1244" s="53"/>
      <c r="AC1244" s="49">
        <v>1269</v>
      </c>
      <c r="AD1244" s="50"/>
      <c r="AE1244" s="51"/>
      <c r="AF1244" s="57">
        <v>5.07</v>
      </c>
      <c r="AG1244" s="59"/>
    </row>
    <row r="1245" spans="1:33" ht="44.25" customHeight="1" x14ac:dyDescent="0.25">
      <c r="A1245" s="23">
        <v>107</v>
      </c>
      <c r="B1245" s="15" t="s">
        <v>78</v>
      </c>
      <c r="C1245" s="21"/>
      <c r="D1245" s="27" t="s">
        <v>250</v>
      </c>
      <c r="E1245" s="28"/>
      <c r="F1245" s="15" t="s">
        <v>81</v>
      </c>
      <c r="G1245" s="21"/>
      <c r="H1245" s="31">
        <v>0.2</v>
      </c>
      <c r="I1245" s="32"/>
      <c r="J1245" s="33"/>
      <c r="K1245" s="37">
        <v>80.62</v>
      </c>
      <c r="L1245" s="38"/>
      <c r="M1245" s="39"/>
      <c r="N1245" s="15"/>
      <c r="O1245" s="16"/>
      <c r="P1245" s="16"/>
      <c r="Q1245" s="19">
        <v>760</v>
      </c>
      <c r="R1245" s="19"/>
      <c r="S1245" s="19"/>
      <c r="T1245" s="19"/>
      <c r="U1245" s="16"/>
      <c r="V1245" s="16"/>
      <c r="W1245" s="16"/>
      <c r="X1245" s="16"/>
      <c r="Y1245" s="16"/>
      <c r="Z1245" s="16"/>
      <c r="AA1245" s="16"/>
      <c r="AB1245" s="16"/>
      <c r="AC1245" s="19">
        <v>760</v>
      </c>
      <c r="AD1245" s="19"/>
      <c r="AE1245" s="19"/>
      <c r="AF1245" s="16"/>
      <c r="AG1245" s="21"/>
    </row>
    <row r="1246" spans="1:33" ht="85.5" customHeight="1" x14ac:dyDescent="0.25">
      <c r="A1246" s="24"/>
      <c r="B1246" s="25" t="s">
        <v>108</v>
      </c>
      <c r="C1246" s="26"/>
      <c r="D1246" s="29" t="s">
        <v>251</v>
      </c>
      <c r="E1246" s="30"/>
      <c r="F1246" s="17"/>
      <c r="G1246" s="22"/>
      <c r="H1246" s="34"/>
      <c r="I1246" s="35"/>
      <c r="J1246" s="36"/>
      <c r="K1246" s="40"/>
      <c r="L1246" s="41"/>
      <c r="M1246" s="42"/>
      <c r="N1246" s="17"/>
      <c r="O1246" s="18"/>
      <c r="P1246" s="18"/>
      <c r="Q1246" s="20"/>
      <c r="R1246" s="20"/>
      <c r="S1246" s="20"/>
      <c r="T1246" s="20"/>
      <c r="U1246" s="18"/>
      <c r="V1246" s="18"/>
      <c r="W1246" s="18"/>
      <c r="X1246" s="18"/>
      <c r="Y1246" s="18"/>
      <c r="Z1246" s="18"/>
      <c r="AA1246" s="18"/>
      <c r="AB1246" s="18"/>
      <c r="AC1246" s="20"/>
      <c r="AD1246" s="20"/>
      <c r="AE1246" s="20"/>
      <c r="AF1246" s="18"/>
      <c r="AG1246" s="22"/>
    </row>
    <row r="1247" spans="1:33" ht="23.25" customHeight="1" x14ac:dyDescent="0.25">
      <c r="A1247" s="4"/>
      <c r="B1247" s="53"/>
      <c r="C1247" s="54"/>
      <c r="D1247" s="55" t="s">
        <v>30</v>
      </c>
      <c r="E1247" s="56"/>
      <c r="F1247" s="52"/>
      <c r="G1247" s="54"/>
      <c r="H1247" s="52"/>
      <c r="I1247" s="53"/>
      <c r="J1247" s="54"/>
      <c r="K1247" s="57">
        <v>80.62</v>
      </c>
      <c r="L1247" s="58"/>
      <c r="M1247" s="59"/>
      <c r="N1247" s="60">
        <v>1.5525</v>
      </c>
      <c r="O1247" s="61"/>
      <c r="P1247" s="62"/>
      <c r="Q1247" s="49">
        <v>25</v>
      </c>
      <c r="R1247" s="50"/>
      <c r="S1247" s="50"/>
      <c r="T1247" s="51"/>
      <c r="U1247" s="52" t="s">
        <v>31</v>
      </c>
      <c r="V1247" s="53"/>
      <c r="W1247" s="53"/>
      <c r="X1247" s="54"/>
      <c r="Y1247" s="49">
        <v>1</v>
      </c>
      <c r="Z1247" s="50"/>
      <c r="AA1247" s="50"/>
      <c r="AB1247" s="51"/>
      <c r="AC1247" s="49">
        <v>25</v>
      </c>
      <c r="AD1247" s="50"/>
      <c r="AE1247" s="51"/>
      <c r="AF1247" s="52"/>
      <c r="AG1247" s="54"/>
    </row>
    <row r="1248" spans="1:33" ht="12.95" customHeight="1" x14ac:dyDescent="0.25">
      <c r="A1248" s="4"/>
      <c r="B1248" s="53"/>
      <c r="C1248" s="54"/>
      <c r="D1248" s="55" t="s">
        <v>32</v>
      </c>
      <c r="E1248" s="56"/>
      <c r="F1248" s="52"/>
      <c r="G1248" s="54"/>
      <c r="H1248" s="52"/>
      <c r="I1248" s="53"/>
      <c r="J1248" s="54"/>
      <c r="K1248" s="49">
        <v>0</v>
      </c>
      <c r="L1248" s="50"/>
      <c r="M1248" s="51"/>
      <c r="N1248" s="60">
        <v>1.6875</v>
      </c>
      <c r="O1248" s="61"/>
      <c r="P1248" s="62"/>
      <c r="Q1248" s="49">
        <v>0</v>
      </c>
      <c r="R1248" s="50"/>
      <c r="S1248" s="50"/>
      <c r="T1248" s="51"/>
      <c r="U1248" s="52"/>
      <c r="V1248" s="53"/>
      <c r="W1248" s="53"/>
      <c r="X1248" s="54"/>
      <c r="Y1248" s="49">
        <v>1</v>
      </c>
      <c r="Z1248" s="50"/>
      <c r="AA1248" s="50"/>
      <c r="AB1248" s="51"/>
      <c r="AC1248" s="49">
        <v>0</v>
      </c>
      <c r="AD1248" s="50"/>
      <c r="AE1248" s="51"/>
      <c r="AF1248" s="52"/>
      <c r="AG1248" s="54"/>
    </row>
    <row r="1249" spans="1:33" ht="12.95" customHeight="1" x14ac:dyDescent="0.25">
      <c r="A1249" s="4"/>
      <c r="B1249" s="53"/>
      <c r="C1249" s="54"/>
      <c r="D1249" s="55" t="s">
        <v>33</v>
      </c>
      <c r="E1249" s="56"/>
      <c r="F1249" s="52"/>
      <c r="G1249" s="54"/>
      <c r="H1249" s="52"/>
      <c r="I1249" s="53"/>
      <c r="J1249" s="54"/>
      <c r="K1249" s="49">
        <v>0</v>
      </c>
      <c r="L1249" s="50"/>
      <c r="M1249" s="51"/>
      <c r="N1249" s="60">
        <v>1.6875</v>
      </c>
      <c r="O1249" s="61"/>
      <c r="P1249" s="62"/>
      <c r="Q1249" s="49">
        <v>0</v>
      </c>
      <c r="R1249" s="50"/>
      <c r="S1249" s="50"/>
      <c r="T1249" s="51"/>
      <c r="U1249" s="52"/>
      <c r="V1249" s="53"/>
      <c r="W1249" s="53"/>
      <c r="X1249" s="54"/>
      <c r="Y1249" s="49">
        <v>1</v>
      </c>
      <c r="Z1249" s="50"/>
      <c r="AA1249" s="50"/>
      <c r="AB1249" s="51"/>
      <c r="AC1249" s="49">
        <v>0</v>
      </c>
      <c r="AD1249" s="50"/>
      <c r="AE1249" s="51"/>
      <c r="AF1249" s="52"/>
      <c r="AG1249" s="54"/>
    </row>
    <row r="1250" spans="1:33" ht="12.95" customHeight="1" x14ac:dyDescent="0.25">
      <c r="A1250" s="4"/>
      <c r="B1250" s="53"/>
      <c r="C1250" s="54"/>
      <c r="D1250" s="55" t="s">
        <v>34</v>
      </c>
      <c r="E1250" s="56"/>
      <c r="F1250" s="52"/>
      <c r="G1250" s="54"/>
      <c r="H1250" s="52"/>
      <c r="I1250" s="53"/>
      <c r="J1250" s="54"/>
      <c r="K1250" s="49">
        <v>0</v>
      </c>
      <c r="L1250" s="50"/>
      <c r="M1250" s="51"/>
      <c r="N1250" s="49">
        <v>1</v>
      </c>
      <c r="O1250" s="50"/>
      <c r="P1250" s="51"/>
      <c r="Q1250" s="49">
        <v>0</v>
      </c>
      <c r="R1250" s="50"/>
      <c r="S1250" s="50"/>
      <c r="T1250" s="51"/>
      <c r="U1250" s="52"/>
      <c r="V1250" s="53"/>
      <c r="W1250" s="53"/>
      <c r="X1250" s="54"/>
      <c r="Y1250" s="49">
        <v>1</v>
      </c>
      <c r="Z1250" s="50"/>
      <c r="AA1250" s="50"/>
      <c r="AB1250" s="51"/>
      <c r="AC1250" s="49">
        <v>0</v>
      </c>
      <c r="AD1250" s="50"/>
      <c r="AE1250" s="51"/>
      <c r="AF1250" s="52"/>
      <c r="AG1250" s="54"/>
    </row>
    <row r="1251" spans="1:33" ht="43.5" customHeight="1" x14ac:dyDescent="0.25">
      <c r="A1251" s="7">
        <v>107.1</v>
      </c>
      <c r="B1251" s="52" t="s">
        <v>275</v>
      </c>
      <c r="C1251" s="54"/>
      <c r="D1251" s="55" t="s">
        <v>82</v>
      </c>
      <c r="E1251" s="56"/>
      <c r="F1251" s="52" t="s">
        <v>74</v>
      </c>
      <c r="G1251" s="54"/>
      <c r="H1251" s="49">
        <v>20</v>
      </c>
      <c r="I1251" s="50"/>
      <c r="J1251" s="51"/>
      <c r="K1251" s="57">
        <v>34.74</v>
      </c>
      <c r="L1251" s="58"/>
      <c r="M1251" s="59"/>
      <c r="N1251" s="90">
        <v>100</v>
      </c>
      <c r="O1251" s="91"/>
      <c r="P1251" s="92"/>
      <c r="Q1251" s="66">
        <v>695</v>
      </c>
      <c r="R1251" s="67"/>
      <c r="S1251" s="67"/>
      <c r="T1251" s="68"/>
      <c r="U1251" s="52"/>
      <c r="V1251" s="53"/>
      <c r="W1251" s="53"/>
      <c r="X1251" s="54"/>
      <c r="Y1251" s="49">
        <v>1</v>
      </c>
      <c r="Z1251" s="50"/>
      <c r="AA1251" s="50"/>
      <c r="AB1251" s="51"/>
      <c r="AC1251" s="66">
        <v>695</v>
      </c>
      <c r="AD1251" s="67"/>
      <c r="AE1251" s="68"/>
      <c r="AF1251" s="55"/>
      <c r="AG1251" s="56"/>
    </row>
    <row r="1252" spans="1:33" ht="12.95" customHeight="1" x14ac:dyDescent="0.25">
      <c r="A1252" s="4"/>
      <c r="B1252" s="53"/>
      <c r="C1252" s="54"/>
      <c r="D1252" s="55" t="s">
        <v>37</v>
      </c>
      <c r="E1252" s="56"/>
      <c r="F1252" s="52"/>
      <c r="G1252" s="54"/>
      <c r="H1252" s="52"/>
      <c r="I1252" s="53"/>
      <c r="J1252" s="54"/>
      <c r="K1252" s="57">
        <v>1.05</v>
      </c>
      <c r="L1252" s="58"/>
      <c r="M1252" s="59"/>
      <c r="N1252" s="52"/>
      <c r="O1252" s="53"/>
      <c r="P1252" s="54"/>
      <c r="Q1252" s="49">
        <v>26</v>
      </c>
      <c r="R1252" s="50"/>
      <c r="S1252" s="50"/>
      <c r="T1252" s="51"/>
      <c r="U1252" s="52"/>
      <c r="V1252" s="53"/>
      <c r="W1252" s="53"/>
      <c r="X1252" s="54"/>
      <c r="Y1252" s="57">
        <v>1.05</v>
      </c>
      <c r="Z1252" s="58"/>
      <c r="AA1252" s="58"/>
      <c r="AB1252" s="59"/>
      <c r="AC1252" s="49">
        <v>26</v>
      </c>
      <c r="AD1252" s="50"/>
      <c r="AE1252" s="51"/>
      <c r="AF1252" s="52"/>
      <c r="AG1252" s="54"/>
    </row>
    <row r="1253" spans="1:33" ht="12.95" customHeight="1" x14ac:dyDescent="0.25">
      <c r="A1253" s="4"/>
      <c r="B1253" s="53"/>
      <c r="C1253" s="54"/>
      <c r="D1253" s="55" t="s">
        <v>38</v>
      </c>
      <c r="E1253" s="56"/>
      <c r="F1253" s="52"/>
      <c r="G1253" s="54"/>
      <c r="H1253" s="52"/>
      <c r="I1253" s="53"/>
      <c r="J1253" s="54"/>
      <c r="K1253" s="57">
        <v>0.55000000000000004</v>
      </c>
      <c r="L1253" s="58"/>
      <c r="M1253" s="59"/>
      <c r="N1253" s="52"/>
      <c r="O1253" s="53"/>
      <c r="P1253" s="54"/>
      <c r="Q1253" s="49">
        <v>14</v>
      </c>
      <c r="R1253" s="50"/>
      <c r="S1253" s="50"/>
      <c r="T1253" s="51"/>
      <c r="U1253" s="52"/>
      <c r="V1253" s="53"/>
      <c r="W1253" s="53"/>
      <c r="X1253" s="54"/>
      <c r="Y1253" s="57">
        <v>0.55000000000000004</v>
      </c>
      <c r="Z1253" s="58"/>
      <c r="AA1253" s="58"/>
      <c r="AB1253" s="59"/>
      <c r="AC1253" s="49">
        <v>14</v>
      </c>
      <c r="AD1253" s="50"/>
      <c r="AE1253" s="51"/>
      <c r="AF1253" s="52"/>
      <c r="AG1253" s="54"/>
    </row>
    <row r="1254" spans="1:33" ht="12.95" customHeight="1" x14ac:dyDescent="0.25">
      <c r="A1254" s="4"/>
      <c r="B1254" s="53"/>
      <c r="C1254" s="54"/>
      <c r="D1254" s="55" t="s">
        <v>39</v>
      </c>
      <c r="E1254" s="56"/>
      <c r="F1254" s="52" t="s">
        <v>40</v>
      </c>
      <c r="G1254" s="54"/>
      <c r="H1254" s="57">
        <v>8.3800000000000008</v>
      </c>
      <c r="I1254" s="58"/>
      <c r="J1254" s="59"/>
      <c r="K1254" s="55"/>
      <c r="L1254" s="63"/>
      <c r="M1254" s="56"/>
      <c r="N1254" s="60">
        <v>1.5525</v>
      </c>
      <c r="O1254" s="61"/>
      <c r="P1254" s="62"/>
      <c r="Q1254" s="55"/>
      <c r="R1254" s="63"/>
      <c r="S1254" s="63"/>
      <c r="T1254" s="56"/>
      <c r="U1254" s="55"/>
      <c r="V1254" s="63"/>
      <c r="W1254" s="63"/>
      <c r="X1254" s="56"/>
      <c r="Y1254" s="55"/>
      <c r="Z1254" s="63"/>
      <c r="AA1254" s="63"/>
      <c r="AB1254" s="56"/>
      <c r="AC1254" s="55"/>
      <c r="AD1254" s="63"/>
      <c r="AE1254" s="56"/>
      <c r="AF1254" s="64">
        <v>2.6</v>
      </c>
      <c r="AG1254" s="65"/>
    </row>
    <row r="1255" spans="1:33" ht="11.85" customHeight="1" x14ac:dyDescent="0.25">
      <c r="A1255" s="4"/>
      <c r="B1255" s="53"/>
      <c r="C1255" s="53"/>
      <c r="D1255" s="63" t="s">
        <v>41</v>
      </c>
      <c r="E1255" s="63"/>
      <c r="F1255" s="53"/>
      <c r="G1255" s="53"/>
      <c r="H1255" s="53"/>
      <c r="I1255" s="53"/>
      <c r="J1255" s="53"/>
      <c r="K1255" s="53"/>
      <c r="L1255" s="53"/>
      <c r="M1255" s="53"/>
      <c r="N1255" s="53"/>
      <c r="O1255" s="53"/>
      <c r="P1255" s="53"/>
      <c r="Q1255" s="49">
        <v>760</v>
      </c>
      <c r="R1255" s="50"/>
      <c r="S1255" s="50"/>
      <c r="T1255" s="51"/>
      <c r="U1255" s="52"/>
      <c r="V1255" s="53"/>
      <c r="W1255" s="53"/>
      <c r="X1255" s="53"/>
      <c r="Y1255" s="53"/>
      <c r="Z1255" s="53"/>
      <c r="AA1255" s="53"/>
      <c r="AB1255" s="53"/>
      <c r="AC1255" s="49">
        <v>760</v>
      </c>
      <c r="AD1255" s="50"/>
      <c r="AE1255" s="51"/>
      <c r="AF1255" s="64">
        <v>2.6</v>
      </c>
      <c r="AG1255" s="65"/>
    </row>
    <row r="1256" spans="1:33" ht="11.85" customHeight="1" x14ac:dyDescent="0.25">
      <c r="A1256" s="16" t="s">
        <v>252</v>
      </c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  <c r="O1256" s="16"/>
      <c r="P1256" s="16"/>
      <c r="Q1256" s="16"/>
      <c r="R1256" s="16"/>
      <c r="S1256" s="16"/>
      <c r="T1256" s="16"/>
      <c r="U1256" s="16"/>
      <c r="V1256" s="16"/>
      <c r="W1256" s="16"/>
      <c r="X1256" s="16"/>
      <c r="Y1256" s="16"/>
      <c r="Z1256" s="16"/>
      <c r="AA1256" s="16"/>
      <c r="AB1256" s="16"/>
      <c r="AC1256" s="16"/>
      <c r="AD1256" s="16"/>
      <c r="AE1256" s="16"/>
      <c r="AF1256" s="16"/>
      <c r="AG1256" s="16"/>
    </row>
    <row r="1257" spans="1:33" ht="36" customHeight="1" x14ac:dyDescent="0.25">
      <c r="A1257" s="23">
        <v>108</v>
      </c>
      <c r="B1257" s="15" t="s">
        <v>253</v>
      </c>
      <c r="C1257" s="21"/>
      <c r="D1257" s="27" t="s">
        <v>254</v>
      </c>
      <c r="E1257" s="28"/>
      <c r="F1257" s="15" t="s">
        <v>256</v>
      </c>
      <c r="G1257" s="21"/>
      <c r="H1257" s="37">
        <v>154.86000000000001</v>
      </c>
      <c r="I1257" s="38"/>
      <c r="J1257" s="39"/>
      <c r="K1257" s="37">
        <v>516.04000000000008</v>
      </c>
      <c r="L1257" s="38"/>
      <c r="M1257" s="39"/>
      <c r="N1257" s="15"/>
      <c r="O1257" s="16"/>
      <c r="P1257" s="16"/>
      <c r="Q1257" s="19">
        <v>551318</v>
      </c>
      <c r="R1257" s="19"/>
      <c r="S1257" s="19"/>
      <c r="T1257" s="19"/>
      <c r="U1257" s="16"/>
      <c r="V1257" s="16"/>
      <c r="W1257" s="16"/>
      <c r="X1257" s="16"/>
      <c r="Y1257" s="16"/>
      <c r="Z1257" s="16"/>
      <c r="AA1257" s="16"/>
      <c r="AB1257" s="16"/>
      <c r="AC1257" s="19">
        <v>551318</v>
      </c>
      <c r="AD1257" s="19"/>
      <c r="AE1257" s="19"/>
      <c r="AF1257" s="16"/>
      <c r="AG1257" s="21"/>
    </row>
    <row r="1258" spans="1:33" ht="100.5" customHeight="1" x14ac:dyDescent="0.25">
      <c r="A1258" s="24"/>
      <c r="B1258" s="25" t="s">
        <v>108</v>
      </c>
      <c r="C1258" s="26"/>
      <c r="D1258" s="29" t="s">
        <v>255</v>
      </c>
      <c r="E1258" s="30"/>
      <c r="F1258" s="17"/>
      <c r="G1258" s="22"/>
      <c r="H1258" s="40"/>
      <c r="I1258" s="41"/>
      <c r="J1258" s="42"/>
      <c r="K1258" s="40"/>
      <c r="L1258" s="41"/>
      <c r="M1258" s="42"/>
      <c r="N1258" s="17"/>
      <c r="O1258" s="18"/>
      <c r="P1258" s="18"/>
      <c r="Q1258" s="20"/>
      <c r="R1258" s="20"/>
      <c r="S1258" s="20"/>
      <c r="T1258" s="20"/>
      <c r="U1258" s="18"/>
      <c r="V1258" s="18"/>
      <c r="W1258" s="18"/>
      <c r="X1258" s="18"/>
      <c r="Y1258" s="18"/>
      <c r="Z1258" s="18"/>
      <c r="AA1258" s="18"/>
      <c r="AB1258" s="18"/>
      <c r="AC1258" s="20"/>
      <c r="AD1258" s="20"/>
      <c r="AE1258" s="20"/>
      <c r="AF1258" s="18"/>
      <c r="AG1258" s="22"/>
    </row>
    <row r="1259" spans="1:33" ht="43.9" customHeight="1" x14ac:dyDescent="0.25">
      <c r="A1259" s="4"/>
      <c r="B1259" s="53"/>
      <c r="C1259" s="54"/>
      <c r="D1259" s="55" t="s">
        <v>30</v>
      </c>
      <c r="E1259" s="56"/>
      <c r="F1259" s="52"/>
      <c r="G1259" s="54"/>
      <c r="H1259" s="52"/>
      <c r="I1259" s="53"/>
      <c r="J1259" s="54"/>
      <c r="K1259" s="57">
        <v>63.89</v>
      </c>
      <c r="L1259" s="58"/>
      <c r="M1259" s="59"/>
      <c r="N1259" s="60">
        <v>1.5525</v>
      </c>
      <c r="O1259" s="61"/>
      <c r="P1259" s="62"/>
      <c r="Q1259" s="49">
        <v>15360</v>
      </c>
      <c r="R1259" s="50"/>
      <c r="S1259" s="50"/>
      <c r="T1259" s="51"/>
      <c r="U1259" s="52" t="s">
        <v>152</v>
      </c>
      <c r="V1259" s="53"/>
      <c r="W1259" s="53"/>
      <c r="X1259" s="54"/>
      <c r="Y1259" s="49">
        <v>1</v>
      </c>
      <c r="Z1259" s="50"/>
      <c r="AA1259" s="50"/>
      <c r="AB1259" s="51"/>
      <c r="AC1259" s="49">
        <v>15360</v>
      </c>
      <c r="AD1259" s="50"/>
      <c r="AE1259" s="51"/>
      <c r="AF1259" s="52"/>
      <c r="AG1259" s="54"/>
    </row>
    <row r="1260" spans="1:33" ht="12.95" customHeight="1" x14ac:dyDescent="0.25">
      <c r="A1260" s="4"/>
      <c r="B1260" s="53"/>
      <c r="C1260" s="54"/>
      <c r="D1260" s="55" t="s">
        <v>32</v>
      </c>
      <c r="E1260" s="56"/>
      <c r="F1260" s="52"/>
      <c r="G1260" s="54"/>
      <c r="H1260" s="52"/>
      <c r="I1260" s="53"/>
      <c r="J1260" s="54"/>
      <c r="K1260" s="57">
        <v>3.49</v>
      </c>
      <c r="L1260" s="58"/>
      <c r="M1260" s="59"/>
      <c r="N1260" s="60">
        <v>1.6875</v>
      </c>
      <c r="O1260" s="61"/>
      <c r="P1260" s="62"/>
      <c r="Q1260" s="49">
        <v>912</v>
      </c>
      <c r="R1260" s="50"/>
      <c r="S1260" s="50"/>
      <c r="T1260" s="51"/>
      <c r="U1260" s="52"/>
      <c r="V1260" s="53"/>
      <c r="W1260" s="53"/>
      <c r="X1260" s="54"/>
      <c r="Y1260" s="49">
        <v>1</v>
      </c>
      <c r="Z1260" s="50"/>
      <c r="AA1260" s="50"/>
      <c r="AB1260" s="51"/>
      <c r="AC1260" s="49">
        <v>912</v>
      </c>
      <c r="AD1260" s="50"/>
      <c r="AE1260" s="51"/>
      <c r="AF1260" s="52"/>
      <c r="AG1260" s="54"/>
    </row>
    <row r="1261" spans="1:33" ht="12.95" customHeight="1" x14ac:dyDescent="0.25">
      <c r="A1261" s="4"/>
      <c r="B1261" s="53"/>
      <c r="C1261" s="54"/>
      <c r="D1261" s="55" t="s">
        <v>33</v>
      </c>
      <c r="E1261" s="56"/>
      <c r="F1261" s="52"/>
      <c r="G1261" s="54"/>
      <c r="H1261" s="52"/>
      <c r="I1261" s="53"/>
      <c r="J1261" s="54"/>
      <c r="K1261" s="49">
        <v>0</v>
      </c>
      <c r="L1261" s="50"/>
      <c r="M1261" s="51"/>
      <c r="N1261" s="60">
        <v>1.6875</v>
      </c>
      <c r="O1261" s="61"/>
      <c r="P1261" s="62"/>
      <c r="Q1261" s="49">
        <v>0</v>
      </c>
      <c r="R1261" s="50"/>
      <c r="S1261" s="50"/>
      <c r="T1261" s="51"/>
      <c r="U1261" s="52"/>
      <c r="V1261" s="53"/>
      <c r="W1261" s="53"/>
      <c r="X1261" s="54"/>
      <c r="Y1261" s="49">
        <v>1</v>
      </c>
      <c r="Z1261" s="50"/>
      <c r="AA1261" s="50"/>
      <c r="AB1261" s="51"/>
      <c r="AC1261" s="49">
        <v>0</v>
      </c>
      <c r="AD1261" s="50"/>
      <c r="AE1261" s="51"/>
      <c r="AF1261" s="52"/>
      <c r="AG1261" s="54"/>
    </row>
    <row r="1262" spans="1:33" ht="12.95" customHeight="1" x14ac:dyDescent="0.25">
      <c r="A1262" s="4"/>
      <c r="B1262" s="53"/>
      <c r="C1262" s="54"/>
      <c r="D1262" s="55" t="s">
        <v>34</v>
      </c>
      <c r="E1262" s="56"/>
      <c r="F1262" s="52"/>
      <c r="G1262" s="54"/>
      <c r="H1262" s="52"/>
      <c r="I1262" s="53"/>
      <c r="J1262" s="54"/>
      <c r="K1262" s="57">
        <v>448.66</v>
      </c>
      <c r="L1262" s="58"/>
      <c r="M1262" s="59"/>
      <c r="N1262" s="49">
        <v>1</v>
      </c>
      <c r="O1262" s="50"/>
      <c r="P1262" s="51"/>
      <c r="Q1262" s="49">
        <v>69479</v>
      </c>
      <c r="R1262" s="50"/>
      <c r="S1262" s="50"/>
      <c r="T1262" s="51"/>
      <c r="U1262" s="52"/>
      <c r="V1262" s="53"/>
      <c r="W1262" s="53"/>
      <c r="X1262" s="54"/>
      <c r="Y1262" s="49">
        <v>1</v>
      </c>
      <c r="Z1262" s="50"/>
      <c r="AA1262" s="50"/>
      <c r="AB1262" s="51"/>
      <c r="AC1262" s="49">
        <v>69479</v>
      </c>
      <c r="AD1262" s="50"/>
      <c r="AE1262" s="51"/>
      <c r="AF1262" s="52"/>
      <c r="AG1262" s="54"/>
    </row>
    <row r="1263" spans="1:33" ht="31.5" customHeight="1" x14ac:dyDescent="0.25">
      <c r="A1263" s="7">
        <v>108.1</v>
      </c>
      <c r="B1263" s="52" t="s">
        <v>257</v>
      </c>
      <c r="C1263" s="54"/>
      <c r="D1263" s="55" t="s">
        <v>258</v>
      </c>
      <c r="E1263" s="56"/>
      <c r="F1263" s="52" t="s">
        <v>259</v>
      </c>
      <c r="G1263" s="54"/>
      <c r="H1263" s="57">
        <v>-17344.32</v>
      </c>
      <c r="I1263" s="58"/>
      <c r="J1263" s="59"/>
      <c r="K1263" s="57">
        <v>3.93</v>
      </c>
      <c r="L1263" s="58"/>
      <c r="M1263" s="59"/>
      <c r="N1263" s="90">
        <v>-112</v>
      </c>
      <c r="O1263" s="91"/>
      <c r="P1263" s="92"/>
      <c r="Q1263" s="66">
        <v>-68163</v>
      </c>
      <c r="R1263" s="67"/>
      <c r="S1263" s="67"/>
      <c r="T1263" s="68"/>
      <c r="U1263" s="52"/>
      <c r="V1263" s="53"/>
      <c r="W1263" s="53"/>
      <c r="X1263" s="54"/>
      <c r="Y1263" s="49">
        <v>1</v>
      </c>
      <c r="Z1263" s="50"/>
      <c r="AA1263" s="50"/>
      <c r="AB1263" s="51"/>
      <c r="AC1263" s="66">
        <v>-68163</v>
      </c>
      <c r="AD1263" s="67"/>
      <c r="AE1263" s="68"/>
      <c r="AF1263" s="55"/>
      <c r="AG1263" s="56"/>
    </row>
    <row r="1264" spans="1:33" ht="37.5" customHeight="1" x14ac:dyDescent="0.25">
      <c r="A1264" s="7">
        <v>108.2</v>
      </c>
      <c r="B1264" s="52" t="s">
        <v>284</v>
      </c>
      <c r="C1264" s="54"/>
      <c r="D1264" s="55" t="s">
        <v>260</v>
      </c>
      <c r="E1264" s="56"/>
      <c r="F1264" s="52" t="s">
        <v>259</v>
      </c>
      <c r="G1264" s="54"/>
      <c r="H1264" s="49">
        <v>15486.000000000002</v>
      </c>
      <c r="I1264" s="50"/>
      <c r="J1264" s="51"/>
      <c r="K1264" s="57">
        <v>32.67</v>
      </c>
      <c r="L1264" s="58"/>
      <c r="M1264" s="59"/>
      <c r="N1264" s="90">
        <v>100</v>
      </c>
      <c r="O1264" s="91"/>
      <c r="P1264" s="92"/>
      <c r="Q1264" s="66">
        <v>505928</v>
      </c>
      <c r="R1264" s="67"/>
      <c r="S1264" s="67"/>
      <c r="T1264" s="68"/>
      <c r="U1264" s="52"/>
      <c r="V1264" s="53"/>
      <c r="W1264" s="53"/>
      <c r="X1264" s="54"/>
      <c r="Y1264" s="49">
        <v>1</v>
      </c>
      <c r="Z1264" s="50"/>
      <c r="AA1264" s="50"/>
      <c r="AB1264" s="51"/>
      <c r="AC1264" s="66">
        <v>505928</v>
      </c>
      <c r="AD1264" s="67"/>
      <c r="AE1264" s="68"/>
      <c r="AF1264" s="55"/>
      <c r="AG1264" s="56"/>
    </row>
    <row r="1265" spans="1:33" ht="12.95" customHeight="1" x14ac:dyDescent="0.25">
      <c r="A1265" s="4"/>
      <c r="B1265" s="53"/>
      <c r="C1265" s="54"/>
      <c r="D1265" s="55" t="s">
        <v>37</v>
      </c>
      <c r="E1265" s="56"/>
      <c r="F1265" s="52"/>
      <c r="G1265" s="54"/>
      <c r="H1265" s="52"/>
      <c r="I1265" s="53"/>
      <c r="J1265" s="54"/>
      <c r="K1265" s="57">
        <v>1.18</v>
      </c>
      <c r="L1265" s="58"/>
      <c r="M1265" s="59"/>
      <c r="N1265" s="52"/>
      <c r="O1265" s="53"/>
      <c r="P1265" s="54"/>
      <c r="Q1265" s="49">
        <v>18125</v>
      </c>
      <c r="R1265" s="50"/>
      <c r="S1265" s="50"/>
      <c r="T1265" s="51"/>
      <c r="U1265" s="52"/>
      <c r="V1265" s="53"/>
      <c r="W1265" s="53"/>
      <c r="X1265" s="54"/>
      <c r="Y1265" s="57">
        <v>1.18</v>
      </c>
      <c r="Z1265" s="58"/>
      <c r="AA1265" s="58"/>
      <c r="AB1265" s="59"/>
      <c r="AC1265" s="49">
        <v>18125</v>
      </c>
      <c r="AD1265" s="50"/>
      <c r="AE1265" s="51"/>
      <c r="AF1265" s="52"/>
      <c r="AG1265" s="54"/>
    </row>
    <row r="1266" spans="1:33" ht="12.95" customHeight="1" x14ac:dyDescent="0.25">
      <c r="A1266" s="4"/>
      <c r="B1266" s="53"/>
      <c r="C1266" s="54"/>
      <c r="D1266" s="55" t="s">
        <v>38</v>
      </c>
      <c r="E1266" s="56"/>
      <c r="F1266" s="52"/>
      <c r="G1266" s="54"/>
      <c r="H1266" s="52"/>
      <c r="I1266" s="53"/>
      <c r="J1266" s="54"/>
      <c r="K1266" s="57">
        <v>0.63</v>
      </c>
      <c r="L1266" s="58"/>
      <c r="M1266" s="59"/>
      <c r="N1266" s="52"/>
      <c r="O1266" s="53"/>
      <c r="P1266" s="54"/>
      <c r="Q1266" s="49">
        <v>9677</v>
      </c>
      <c r="R1266" s="50"/>
      <c r="S1266" s="50"/>
      <c r="T1266" s="51"/>
      <c r="U1266" s="52"/>
      <c r="V1266" s="53"/>
      <c r="W1266" s="53"/>
      <c r="X1266" s="54"/>
      <c r="Y1266" s="57">
        <v>0.63</v>
      </c>
      <c r="Z1266" s="58"/>
      <c r="AA1266" s="58"/>
      <c r="AB1266" s="59"/>
      <c r="AC1266" s="49">
        <v>9677</v>
      </c>
      <c r="AD1266" s="50"/>
      <c r="AE1266" s="51"/>
      <c r="AF1266" s="52"/>
      <c r="AG1266" s="54"/>
    </row>
    <row r="1267" spans="1:33" ht="12.95" customHeight="1" x14ac:dyDescent="0.25">
      <c r="A1267" s="4"/>
      <c r="B1267" s="53"/>
      <c r="C1267" s="54"/>
      <c r="D1267" s="55" t="s">
        <v>39</v>
      </c>
      <c r="E1267" s="56"/>
      <c r="F1267" s="52" t="s">
        <v>40</v>
      </c>
      <c r="G1267" s="54"/>
      <c r="H1267" s="57">
        <v>7.82</v>
      </c>
      <c r="I1267" s="58"/>
      <c r="J1267" s="59"/>
      <c r="K1267" s="55"/>
      <c r="L1267" s="63"/>
      <c r="M1267" s="56"/>
      <c r="N1267" s="60">
        <v>1.5525</v>
      </c>
      <c r="O1267" s="61"/>
      <c r="P1267" s="62"/>
      <c r="Q1267" s="55"/>
      <c r="R1267" s="63"/>
      <c r="S1267" s="63"/>
      <c r="T1267" s="56"/>
      <c r="U1267" s="55"/>
      <c r="V1267" s="63"/>
      <c r="W1267" s="63"/>
      <c r="X1267" s="56"/>
      <c r="Y1267" s="55"/>
      <c r="Z1267" s="63"/>
      <c r="AA1267" s="63"/>
      <c r="AB1267" s="56"/>
      <c r="AC1267" s="55"/>
      <c r="AD1267" s="63"/>
      <c r="AE1267" s="56"/>
      <c r="AF1267" s="57">
        <v>1880.09</v>
      </c>
      <c r="AG1267" s="59"/>
    </row>
    <row r="1268" spans="1:33" ht="11.85" customHeight="1" x14ac:dyDescent="0.25">
      <c r="A1268" s="4"/>
      <c r="B1268" s="53"/>
      <c r="C1268" s="53"/>
      <c r="D1268" s="63" t="s">
        <v>41</v>
      </c>
      <c r="E1268" s="63"/>
      <c r="F1268" s="53"/>
      <c r="G1268" s="53"/>
      <c r="H1268" s="53"/>
      <c r="I1268" s="53"/>
      <c r="J1268" s="53"/>
      <c r="K1268" s="53"/>
      <c r="L1268" s="53"/>
      <c r="M1268" s="53"/>
      <c r="N1268" s="53"/>
      <c r="O1268" s="53"/>
      <c r="P1268" s="53"/>
      <c r="Q1268" s="49">
        <v>551318</v>
      </c>
      <c r="R1268" s="50"/>
      <c r="S1268" s="50"/>
      <c r="T1268" s="51"/>
      <c r="U1268" s="52"/>
      <c r="V1268" s="53"/>
      <c r="W1268" s="53"/>
      <c r="X1268" s="53"/>
      <c r="Y1268" s="53"/>
      <c r="Z1268" s="53"/>
      <c r="AA1268" s="53"/>
      <c r="AB1268" s="53"/>
      <c r="AC1268" s="49">
        <v>551318</v>
      </c>
      <c r="AD1268" s="50"/>
      <c r="AE1268" s="51"/>
      <c r="AF1268" s="57">
        <v>1880.09</v>
      </c>
      <c r="AG1268" s="59"/>
    </row>
    <row r="1269" spans="1:33" ht="22.35" customHeight="1" x14ac:dyDescent="0.25">
      <c r="A1269" s="127" t="s">
        <v>261</v>
      </c>
      <c r="B1269" s="127"/>
      <c r="C1269" s="127"/>
      <c r="D1269" s="127"/>
      <c r="E1269" s="127"/>
      <c r="F1269" s="127"/>
      <c r="G1269" s="127"/>
      <c r="H1269" s="127"/>
      <c r="I1269" s="127"/>
      <c r="J1269" s="127"/>
      <c r="K1269" s="127"/>
      <c r="L1269" s="127"/>
      <c r="M1269" s="127"/>
      <c r="N1269" s="127"/>
      <c r="O1269" s="127"/>
      <c r="P1269" s="127"/>
      <c r="Q1269" s="79">
        <v>34895446</v>
      </c>
      <c r="R1269" s="79"/>
      <c r="S1269" s="79"/>
      <c r="T1269" s="79"/>
      <c r="U1269" s="16"/>
      <c r="V1269" s="16"/>
      <c r="W1269" s="16"/>
      <c r="X1269" s="16"/>
      <c r="Y1269" s="16"/>
      <c r="Z1269" s="16"/>
      <c r="AA1269" s="16"/>
      <c r="AB1269" s="16"/>
      <c r="AC1269" s="79">
        <v>34895446</v>
      </c>
      <c r="AD1269" s="79"/>
      <c r="AE1269" s="79"/>
      <c r="AF1269" s="38">
        <v>472625.65</v>
      </c>
      <c r="AG1269" s="38"/>
    </row>
    <row r="1270" spans="1:33" ht="11.85" customHeight="1" thickBot="1" x14ac:dyDescent="0.3">
      <c r="A1270" s="12"/>
      <c r="B1270" s="12"/>
      <c r="C1270" s="12"/>
      <c r="D1270" s="12"/>
      <c r="E1270" s="12"/>
      <c r="F1270" s="12"/>
      <c r="G1270" s="12"/>
      <c r="H1270" s="12"/>
      <c r="I1270" s="12"/>
      <c r="J1270" s="12"/>
      <c r="K1270" s="12"/>
      <c r="L1270" s="12"/>
      <c r="M1270" s="12"/>
      <c r="N1270" s="12"/>
      <c r="O1270" s="12"/>
      <c r="P1270" s="12"/>
      <c r="Q1270" s="12"/>
      <c r="R1270" s="12"/>
      <c r="S1270" s="12"/>
      <c r="T1270" s="12"/>
      <c r="U1270" s="12"/>
      <c r="V1270" s="12"/>
      <c r="W1270" s="12"/>
      <c r="X1270" s="12"/>
      <c r="Y1270" s="12"/>
      <c r="Z1270" s="12"/>
      <c r="AA1270" s="12"/>
      <c r="AB1270" s="12"/>
      <c r="AC1270" s="12"/>
      <c r="AD1270" s="12"/>
      <c r="AE1270" s="12"/>
      <c r="AF1270" s="12"/>
      <c r="AG1270" s="12"/>
    </row>
    <row r="1271" spans="1:33" ht="22.35" customHeight="1" thickBot="1" x14ac:dyDescent="0.3">
      <c r="A1271" s="43" t="s">
        <v>262</v>
      </c>
      <c r="B1271" s="44"/>
      <c r="C1271" s="44"/>
      <c r="D1271" s="44"/>
      <c r="E1271" s="44"/>
      <c r="F1271" s="44"/>
      <c r="G1271" s="44"/>
      <c r="H1271" s="44"/>
      <c r="I1271" s="43" t="s">
        <v>263</v>
      </c>
      <c r="J1271" s="44"/>
      <c r="K1271" s="44"/>
      <c r="L1271" s="43" t="s">
        <v>264</v>
      </c>
      <c r="M1271" s="44"/>
      <c r="N1271" s="44"/>
      <c r="O1271" s="43" t="s">
        <v>265</v>
      </c>
      <c r="P1271" s="44"/>
      <c r="Q1271" s="44"/>
      <c r="R1271" s="44"/>
      <c r="S1271" s="43" t="s">
        <v>266</v>
      </c>
      <c r="T1271" s="44"/>
      <c r="U1271" s="44"/>
      <c r="V1271" s="44"/>
      <c r="W1271" s="43" t="s">
        <v>267</v>
      </c>
      <c r="X1271" s="44"/>
      <c r="Y1271" s="44"/>
      <c r="Z1271" s="44"/>
      <c r="AA1271" s="43" t="s">
        <v>268</v>
      </c>
      <c r="AB1271" s="44"/>
      <c r="AC1271" s="44"/>
      <c r="AD1271" s="43" t="s">
        <v>269</v>
      </c>
      <c r="AE1271" s="44"/>
      <c r="AF1271" s="44"/>
      <c r="AG1271" s="2" t="s">
        <v>270</v>
      </c>
    </row>
    <row r="1272" spans="1:33" ht="22.35" customHeight="1" x14ac:dyDescent="0.25">
      <c r="A1272" s="124" t="s">
        <v>271</v>
      </c>
      <c r="B1272" s="125"/>
      <c r="C1272" s="125"/>
      <c r="D1272" s="125"/>
      <c r="E1272" s="125"/>
      <c r="F1272" s="125"/>
      <c r="G1272" s="125"/>
      <c r="H1272" s="125"/>
      <c r="I1272" s="126">
        <v>0</v>
      </c>
      <c r="J1272" s="126"/>
      <c r="K1272" s="126"/>
      <c r="L1272" s="120">
        <v>34895446</v>
      </c>
      <c r="M1272" s="121"/>
      <c r="N1272" s="121"/>
      <c r="O1272" s="120">
        <v>4384216</v>
      </c>
      <c r="P1272" s="121"/>
      <c r="Q1272" s="121"/>
      <c r="R1272" s="121"/>
      <c r="S1272" s="120">
        <v>560208</v>
      </c>
      <c r="T1272" s="121"/>
      <c r="U1272" s="121"/>
      <c r="V1272" s="121"/>
      <c r="W1272" s="120">
        <v>112649</v>
      </c>
      <c r="X1272" s="121"/>
      <c r="Y1272" s="121"/>
      <c r="Z1272" s="121"/>
      <c r="AA1272" s="120">
        <v>22856554</v>
      </c>
      <c r="AB1272" s="121"/>
      <c r="AC1272" s="121"/>
      <c r="AD1272" s="122">
        <v>472625.65</v>
      </c>
      <c r="AE1272" s="123"/>
      <c r="AF1272" s="123"/>
      <c r="AG1272" s="8">
        <v>0</v>
      </c>
    </row>
    <row r="1273" spans="1:33" ht="11.85" customHeight="1" x14ac:dyDescent="0.2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  <c r="O1273" s="16"/>
      <c r="P1273" s="16"/>
      <c r="Q1273" s="16"/>
      <c r="R1273" s="16"/>
      <c r="S1273" s="16"/>
      <c r="T1273" s="16"/>
      <c r="U1273" s="16"/>
      <c r="V1273" s="16"/>
      <c r="W1273" s="16"/>
      <c r="X1273" s="16"/>
      <c r="Y1273" s="16"/>
      <c r="Z1273" s="16"/>
      <c r="AA1273" s="16"/>
      <c r="AB1273" s="16"/>
      <c r="AC1273" s="16"/>
      <c r="AD1273" s="16"/>
      <c r="AE1273" s="16"/>
      <c r="AF1273" s="16"/>
      <c r="AG1273" s="16"/>
    </row>
    <row r="1274" spans="1:33" ht="11.85" customHeight="1" x14ac:dyDescent="0.25">
      <c r="A1274" s="12" t="s">
        <v>272</v>
      </c>
      <c r="B1274" s="12"/>
      <c r="C1274" s="12"/>
      <c r="D1274" s="12"/>
      <c r="E1274" s="13"/>
      <c r="F1274" s="13"/>
      <c r="G1274" s="13"/>
      <c r="H1274" s="13"/>
      <c r="I1274" s="13"/>
      <c r="J1274" s="13"/>
      <c r="K1274" s="13"/>
      <c r="L1274" s="13"/>
      <c r="M1274" s="13"/>
      <c r="N1274" s="13"/>
      <c r="O1274" s="13"/>
      <c r="P1274" s="13"/>
      <c r="Q1274" s="13"/>
      <c r="R1274" s="13"/>
      <c r="S1274" s="13"/>
      <c r="T1274" s="13"/>
      <c r="U1274" s="13"/>
      <c r="V1274" s="12"/>
      <c r="W1274" s="12"/>
      <c r="X1274" s="12"/>
      <c r="Y1274" s="12"/>
      <c r="Z1274" s="12"/>
      <c r="AA1274" s="12"/>
      <c r="AB1274" s="12"/>
      <c r="AC1274" s="12"/>
      <c r="AD1274" s="12"/>
      <c r="AE1274" s="12"/>
      <c r="AF1274" s="12"/>
      <c r="AG1274" s="12"/>
    </row>
    <row r="1275" spans="1:33" ht="11.85" customHeight="1" x14ac:dyDescent="0.25">
      <c r="A1275" s="12" t="s">
        <v>273</v>
      </c>
      <c r="B1275" s="12"/>
      <c r="C1275" s="12"/>
      <c r="D1275" s="12"/>
      <c r="E1275" s="13"/>
      <c r="F1275" s="13"/>
      <c r="G1275" s="13"/>
      <c r="H1275" s="13"/>
      <c r="I1275" s="13"/>
      <c r="J1275" s="13"/>
      <c r="K1275" s="13"/>
      <c r="L1275" s="13"/>
      <c r="M1275" s="13"/>
      <c r="N1275" s="13"/>
      <c r="O1275" s="13"/>
      <c r="P1275" s="13"/>
      <c r="Q1275" s="13"/>
      <c r="R1275" s="13"/>
      <c r="S1275" s="13"/>
      <c r="T1275" s="13"/>
      <c r="U1275" s="13"/>
      <c r="V1275" s="12"/>
      <c r="W1275" s="12"/>
      <c r="X1275" s="12"/>
      <c r="Y1275" s="12"/>
      <c r="Z1275" s="12"/>
      <c r="AA1275" s="12"/>
      <c r="AB1275" s="12"/>
      <c r="AC1275" s="12"/>
      <c r="AD1275" s="12"/>
      <c r="AE1275" s="12"/>
      <c r="AF1275" s="12"/>
      <c r="AG1275" s="12"/>
    </row>
    <row r="1276" spans="1:33" ht="11.85" customHeight="1" x14ac:dyDescent="0.25">
      <c r="A1276" s="13"/>
      <c r="B1276" s="13"/>
      <c r="C1276" s="13"/>
      <c r="D1276" s="13"/>
      <c r="E1276" s="13"/>
      <c r="F1276" s="13"/>
      <c r="G1276" s="13"/>
      <c r="H1276" s="13"/>
      <c r="I1276" s="13"/>
      <c r="J1276" s="13"/>
      <c r="K1276" s="13"/>
      <c r="L1276" s="13"/>
      <c r="M1276" s="13"/>
      <c r="N1276" s="13"/>
      <c r="O1276" s="13"/>
      <c r="P1276" s="13"/>
      <c r="Q1276" s="13"/>
      <c r="R1276" s="13"/>
      <c r="S1276" s="13"/>
      <c r="T1276" s="13"/>
      <c r="U1276" s="13"/>
      <c r="V1276" s="13"/>
      <c r="W1276" s="13"/>
      <c r="X1276" s="13"/>
      <c r="Y1276" s="13"/>
      <c r="Z1276" s="13"/>
      <c r="AA1276" s="13"/>
      <c r="AB1276" s="13"/>
      <c r="AC1276" s="13"/>
      <c r="AD1276" s="13"/>
      <c r="AE1276" s="13"/>
      <c r="AF1276" s="13"/>
      <c r="AG1276" s="13"/>
    </row>
    <row r="1277" spans="1:33" ht="76.5" customHeight="1" x14ac:dyDescent="0.25">
      <c r="A1277" s="128" t="s">
        <v>291</v>
      </c>
      <c r="B1277" s="128"/>
      <c r="C1277" s="128"/>
      <c r="D1277" s="128"/>
      <c r="E1277" s="128"/>
      <c r="F1277" s="128"/>
      <c r="G1277" s="128"/>
      <c r="H1277" s="128"/>
      <c r="I1277" s="128"/>
      <c r="J1277" s="128"/>
      <c r="K1277" s="128"/>
      <c r="L1277" s="128"/>
      <c r="M1277" s="128"/>
      <c r="N1277" s="128"/>
      <c r="O1277" s="128"/>
      <c r="P1277" s="128"/>
      <c r="Q1277" s="128"/>
      <c r="R1277" s="128"/>
      <c r="S1277" s="128"/>
      <c r="T1277" s="128"/>
      <c r="U1277" s="128"/>
      <c r="V1277" s="128"/>
      <c r="W1277" s="128"/>
      <c r="X1277" s="128"/>
      <c r="Y1277" s="128"/>
      <c r="Z1277" s="128"/>
      <c r="AA1277" s="128"/>
      <c r="AB1277" s="128"/>
      <c r="AC1277" s="128"/>
      <c r="AD1277" s="128"/>
      <c r="AE1277" s="128"/>
      <c r="AF1277" s="128"/>
      <c r="AG1277" s="128"/>
    </row>
  </sheetData>
  <autoFilter ref="B3:B1276"/>
  <mergeCells count="12664">
    <mergeCell ref="A1277:AG1277"/>
    <mergeCell ref="A1:AG1"/>
    <mergeCell ref="A1275:D1275"/>
    <mergeCell ref="E1275:U1275"/>
    <mergeCell ref="V1275:AG1275"/>
    <mergeCell ref="A1276:AG1276"/>
    <mergeCell ref="AA1272:AC1272"/>
    <mergeCell ref="AD1272:AF1272"/>
    <mergeCell ref="A1273:AG1273"/>
    <mergeCell ref="A1274:D1274"/>
    <mergeCell ref="E1274:U1274"/>
    <mergeCell ref="V1274:AG1274"/>
    <mergeCell ref="A1272:H1272"/>
    <mergeCell ref="I1272:K1272"/>
    <mergeCell ref="L1272:N1272"/>
    <mergeCell ref="O1272:R1272"/>
    <mergeCell ref="S1272:V1272"/>
    <mergeCell ref="W1272:Z1272"/>
    <mergeCell ref="A1270:AG1270"/>
    <mergeCell ref="A1271:H1271"/>
    <mergeCell ref="I1271:K1271"/>
    <mergeCell ref="L1271:N1271"/>
    <mergeCell ref="O1271:R1271"/>
    <mergeCell ref="S1271:V1271"/>
    <mergeCell ref="W1271:Z1271"/>
    <mergeCell ref="AA1271:AC1271"/>
    <mergeCell ref="AD1271:AF1271"/>
    <mergeCell ref="U1268:X1268"/>
    <mergeCell ref="Y1268:AB1268"/>
    <mergeCell ref="AC1268:AE1268"/>
    <mergeCell ref="AF1268:AG1268"/>
    <mergeCell ref="A1269:P1269"/>
    <mergeCell ref="Q1269:T1269"/>
    <mergeCell ref="U1269:X1269"/>
    <mergeCell ref="Y1269:AB1269"/>
    <mergeCell ref="AC1269:AE1269"/>
    <mergeCell ref="AF1269:AG1269"/>
    <mergeCell ref="Q1267:T1267"/>
    <mergeCell ref="D1267:E1267"/>
    <mergeCell ref="F1267:G1267"/>
    <mergeCell ref="H1267:J1267"/>
    <mergeCell ref="K1267:M1267"/>
    <mergeCell ref="AF1267:AG1267"/>
    <mergeCell ref="B1268:C1268"/>
    <mergeCell ref="D1268:E1268"/>
    <mergeCell ref="F1268:G1268"/>
    <mergeCell ref="H1268:J1268"/>
    <mergeCell ref="K1268:M1268"/>
    <mergeCell ref="B1267:C1267"/>
    <mergeCell ref="N1267:P1267"/>
    <mergeCell ref="N1268:P1268"/>
    <mergeCell ref="Q1268:T1268"/>
    <mergeCell ref="N1266:P1266"/>
    <mergeCell ref="Q1266:T1266"/>
    <mergeCell ref="U1266:X1266"/>
    <mergeCell ref="Y1266:AB1266"/>
    <mergeCell ref="AC1266:AE1266"/>
    <mergeCell ref="U1267:X1267"/>
    <mergeCell ref="Y1267:AB1267"/>
    <mergeCell ref="AC1267:AE1267"/>
    <mergeCell ref="AF1266:AG1266"/>
    <mergeCell ref="Q1265:T1265"/>
    <mergeCell ref="U1265:X1265"/>
    <mergeCell ref="Y1265:AB1265"/>
    <mergeCell ref="AC1265:AE1265"/>
    <mergeCell ref="AF1265:AG1265"/>
    <mergeCell ref="B1266:C1266"/>
    <mergeCell ref="D1266:E1266"/>
    <mergeCell ref="F1266:G1266"/>
    <mergeCell ref="H1266:J1266"/>
    <mergeCell ref="K1266:M1266"/>
    <mergeCell ref="B1265:C1265"/>
    <mergeCell ref="D1265:E1265"/>
    <mergeCell ref="F1265:G1265"/>
    <mergeCell ref="H1265:J1265"/>
    <mergeCell ref="K1265:M1265"/>
    <mergeCell ref="N1265:P1265"/>
    <mergeCell ref="N1264:P1264"/>
    <mergeCell ref="Q1264:T1264"/>
    <mergeCell ref="U1264:X1264"/>
    <mergeCell ref="Y1264:AB1264"/>
    <mergeCell ref="AC1264:AE1264"/>
    <mergeCell ref="N1263:P1263"/>
    <mergeCell ref="N1262:P1262"/>
    <mergeCell ref="Q1262:T1262"/>
    <mergeCell ref="U1262:X1262"/>
    <mergeCell ref="AF1264:AG1264"/>
    <mergeCell ref="Q1263:T1263"/>
    <mergeCell ref="U1263:X1263"/>
    <mergeCell ref="Y1263:AB1263"/>
    <mergeCell ref="AC1263:AE1263"/>
    <mergeCell ref="AF1263:AG1263"/>
    <mergeCell ref="B1264:C1264"/>
    <mergeCell ref="D1264:E1264"/>
    <mergeCell ref="F1264:G1264"/>
    <mergeCell ref="H1264:J1264"/>
    <mergeCell ref="K1264:M1264"/>
    <mergeCell ref="B1263:C1263"/>
    <mergeCell ref="D1263:E1263"/>
    <mergeCell ref="F1263:G1263"/>
    <mergeCell ref="H1263:J1263"/>
    <mergeCell ref="K1263:M1263"/>
    <mergeCell ref="Y1262:AB1262"/>
    <mergeCell ref="AC1262:AE1262"/>
    <mergeCell ref="AF1262:AG1262"/>
    <mergeCell ref="Q1261:T1261"/>
    <mergeCell ref="U1261:X1261"/>
    <mergeCell ref="Y1261:AB1261"/>
    <mergeCell ref="AC1261:AE1261"/>
    <mergeCell ref="AF1261:AG1261"/>
    <mergeCell ref="B1262:C1262"/>
    <mergeCell ref="D1262:E1262"/>
    <mergeCell ref="F1262:G1262"/>
    <mergeCell ref="H1262:J1262"/>
    <mergeCell ref="K1262:M1262"/>
    <mergeCell ref="U1260:X1260"/>
    <mergeCell ref="Y1260:AB1260"/>
    <mergeCell ref="AC1260:AE1260"/>
    <mergeCell ref="AF1260:AG1260"/>
    <mergeCell ref="B1261:C1261"/>
    <mergeCell ref="D1261:E1261"/>
    <mergeCell ref="F1261:G1261"/>
    <mergeCell ref="H1261:J1261"/>
    <mergeCell ref="K1261:M1261"/>
    <mergeCell ref="N1261:P1261"/>
    <mergeCell ref="Y1259:AB1259"/>
    <mergeCell ref="AC1259:AE1259"/>
    <mergeCell ref="AF1259:AG1259"/>
    <mergeCell ref="B1260:C1260"/>
    <mergeCell ref="D1260:E1260"/>
    <mergeCell ref="F1260:G1260"/>
    <mergeCell ref="H1260:J1260"/>
    <mergeCell ref="K1260:M1260"/>
    <mergeCell ref="N1260:P1260"/>
    <mergeCell ref="Q1260:T1260"/>
    <mergeCell ref="AC1257:AE1258"/>
    <mergeCell ref="AF1257:AG1258"/>
    <mergeCell ref="B1259:C1259"/>
    <mergeCell ref="D1259:E1259"/>
    <mergeCell ref="F1259:G1259"/>
    <mergeCell ref="H1259:J1259"/>
    <mergeCell ref="K1259:M1259"/>
    <mergeCell ref="N1259:P1259"/>
    <mergeCell ref="Q1259:T1259"/>
    <mergeCell ref="U1259:X1259"/>
    <mergeCell ref="H1257:J1258"/>
    <mergeCell ref="K1257:M1258"/>
    <mergeCell ref="N1257:P1258"/>
    <mergeCell ref="Q1257:T1258"/>
    <mergeCell ref="U1257:X1258"/>
    <mergeCell ref="Y1257:AB1258"/>
    <mergeCell ref="A1257:A1258"/>
    <mergeCell ref="B1257:C1257"/>
    <mergeCell ref="B1258:C1258"/>
    <mergeCell ref="D1257:E1257"/>
    <mergeCell ref="D1258:E1258"/>
    <mergeCell ref="F1257:G1258"/>
    <mergeCell ref="AC1255:AE1255"/>
    <mergeCell ref="AF1255:AG1255"/>
    <mergeCell ref="A1256:AG1256"/>
    <mergeCell ref="B1255:C1255"/>
    <mergeCell ref="D1255:E1255"/>
    <mergeCell ref="F1255:G1255"/>
    <mergeCell ref="H1255:J1255"/>
    <mergeCell ref="K1255:M1255"/>
    <mergeCell ref="N1255:P1255"/>
    <mergeCell ref="N1254:P1254"/>
    <mergeCell ref="Q1254:T1254"/>
    <mergeCell ref="U1254:X1254"/>
    <mergeCell ref="Y1254:AB1254"/>
    <mergeCell ref="Q1255:T1255"/>
    <mergeCell ref="U1255:X1255"/>
    <mergeCell ref="Y1255:AB1255"/>
    <mergeCell ref="AC1254:AE1254"/>
    <mergeCell ref="AF1254:AG1254"/>
    <mergeCell ref="Q1253:T1253"/>
    <mergeCell ref="U1253:X1253"/>
    <mergeCell ref="Y1253:AB1253"/>
    <mergeCell ref="AC1253:AE1253"/>
    <mergeCell ref="AF1253:AG1253"/>
    <mergeCell ref="B1254:C1254"/>
    <mergeCell ref="D1254:E1254"/>
    <mergeCell ref="F1254:G1254"/>
    <mergeCell ref="H1254:J1254"/>
    <mergeCell ref="K1254:M1254"/>
    <mergeCell ref="B1253:C1253"/>
    <mergeCell ref="D1253:E1253"/>
    <mergeCell ref="F1253:G1253"/>
    <mergeCell ref="H1253:J1253"/>
    <mergeCell ref="K1253:M1253"/>
    <mergeCell ref="N1253:P1253"/>
    <mergeCell ref="N1252:P1252"/>
    <mergeCell ref="Q1252:T1252"/>
    <mergeCell ref="U1252:X1252"/>
    <mergeCell ref="Y1252:AB1252"/>
    <mergeCell ref="AC1252:AE1252"/>
    <mergeCell ref="AF1252:AG1252"/>
    <mergeCell ref="Q1251:T1251"/>
    <mergeCell ref="U1251:X1251"/>
    <mergeCell ref="Y1251:AB1251"/>
    <mergeCell ref="AC1251:AE1251"/>
    <mergeCell ref="AF1251:AG1251"/>
    <mergeCell ref="B1252:C1252"/>
    <mergeCell ref="D1252:E1252"/>
    <mergeCell ref="F1252:G1252"/>
    <mergeCell ref="H1252:J1252"/>
    <mergeCell ref="K1252:M1252"/>
    <mergeCell ref="B1251:C1251"/>
    <mergeCell ref="D1251:E1251"/>
    <mergeCell ref="F1251:G1251"/>
    <mergeCell ref="H1251:J1251"/>
    <mergeCell ref="K1251:M1251"/>
    <mergeCell ref="N1251:P1251"/>
    <mergeCell ref="N1250:P1250"/>
    <mergeCell ref="Q1250:T1250"/>
    <mergeCell ref="U1250:X1250"/>
    <mergeCell ref="Y1250:AB1250"/>
    <mergeCell ref="AC1250:AE1250"/>
    <mergeCell ref="AF1250:AG1250"/>
    <mergeCell ref="Q1249:T1249"/>
    <mergeCell ref="U1249:X1249"/>
    <mergeCell ref="Y1249:AB1249"/>
    <mergeCell ref="AC1249:AE1249"/>
    <mergeCell ref="AF1249:AG1249"/>
    <mergeCell ref="B1250:C1250"/>
    <mergeCell ref="D1250:E1250"/>
    <mergeCell ref="F1250:G1250"/>
    <mergeCell ref="H1250:J1250"/>
    <mergeCell ref="K1250:M1250"/>
    <mergeCell ref="U1248:X1248"/>
    <mergeCell ref="Y1248:AB1248"/>
    <mergeCell ref="AC1248:AE1248"/>
    <mergeCell ref="AF1248:AG1248"/>
    <mergeCell ref="B1249:C1249"/>
    <mergeCell ref="D1249:E1249"/>
    <mergeCell ref="F1249:G1249"/>
    <mergeCell ref="H1249:J1249"/>
    <mergeCell ref="K1249:M1249"/>
    <mergeCell ref="N1249:P1249"/>
    <mergeCell ref="Y1247:AB1247"/>
    <mergeCell ref="AC1247:AE1247"/>
    <mergeCell ref="AF1247:AG1247"/>
    <mergeCell ref="B1248:C1248"/>
    <mergeCell ref="D1248:E1248"/>
    <mergeCell ref="F1248:G1248"/>
    <mergeCell ref="H1248:J1248"/>
    <mergeCell ref="K1248:M1248"/>
    <mergeCell ref="N1248:P1248"/>
    <mergeCell ref="Q1248:T1248"/>
    <mergeCell ref="AC1245:AE1246"/>
    <mergeCell ref="AF1245:AG1246"/>
    <mergeCell ref="B1247:C1247"/>
    <mergeCell ref="D1247:E1247"/>
    <mergeCell ref="F1247:G1247"/>
    <mergeCell ref="H1247:J1247"/>
    <mergeCell ref="K1247:M1247"/>
    <mergeCell ref="N1247:P1247"/>
    <mergeCell ref="Q1247:T1247"/>
    <mergeCell ref="U1247:X1247"/>
    <mergeCell ref="H1245:J1246"/>
    <mergeCell ref="K1245:M1246"/>
    <mergeCell ref="N1245:P1246"/>
    <mergeCell ref="Q1245:T1246"/>
    <mergeCell ref="U1245:X1246"/>
    <mergeCell ref="Y1245:AB1246"/>
    <mergeCell ref="A1245:A1246"/>
    <mergeCell ref="B1245:C1245"/>
    <mergeCell ref="B1246:C1246"/>
    <mergeCell ref="D1245:E1245"/>
    <mergeCell ref="D1246:E1246"/>
    <mergeCell ref="F1245:G1246"/>
    <mergeCell ref="N1244:P1244"/>
    <mergeCell ref="Q1244:T1244"/>
    <mergeCell ref="U1244:X1244"/>
    <mergeCell ref="Y1244:AB1244"/>
    <mergeCell ref="AC1244:AE1244"/>
    <mergeCell ref="AF1244:AG1244"/>
    <mergeCell ref="Q1243:T1243"/>
    <mergeCell ref="U1243:X1243"/>
    <mergeCell ref="Y1243:AB1243"/>
    <mergeCell ref="AC1243:AE1243"/>
    <mergeCell ref="AF1243:AG1243"/>
    <mergeCell ref="B1244:C1244"/>
    <mergeCell ref="D1244:E1244"/>
    <mergeCell ref="F1244:G1244"/>
    <mergeCell ref="H1244:J1244"/>
    <mergeCell ref="K1244:M1244"/>
    <mergeCell ref="B1243:C1243"/>
    <mergeCell ref="D1243:E1243"/>
    <mergeCell ref="F1243:G1243"/>
    <mergeCell ref="H1243:J1243"/>
    <mergeCell ref="K1243:M1243"/>
    <mergeCell ref="N1243:P1243"/>
    <mergeCell ref="N1242:P1242"/>
    <mergeCell ref="Q1242:T1242"/>
    <mergeCell ref="U1242:X1242"/>
    <mergeCell ref="Y1242:AB1242"/>
    <mergeCell ref="AC1242:AE1242"/>
    <mergeCell ref="AF1242:AG1242"/>
    <mergeCell ref="Q1241:T1241"/>
    <mergeCell ref="U1241:X1241"/>
    <mergeCell ref="Y1241:AB1241"/>
    <mergeCell ref="AC1241:AE1241"/>
    <mergeCell ref="AF1241:AG1241"/>
    <mergeCell ref="B1242:C1242"/>
    <mergeCell ref="D1242:E1242"/>
    <mergeCell ref="F1242:G1242"/>
    <mergeCell ref="H1242:J1242"/>
    <mergeCell ref="K1242:M1242"/>
    <mergeCell ref="B1241:C1241"/>
    <mergeCell ref="D1241:E1241"/>
    <mergeCell ref="F1241:G1241"/>
    <mergeCell ref="H1241:J1241"/>
    <mergeCell ref="K1241:M1241"/>
    <mergeCell ref="N1241:P1241"/>
    <mergeCell ref="N1240:P1240"/>
    <mergeCell ref="Q1240:T1240"/>
    <mergeCell ref="U1240:X1240"/>
    <mergeCell ref="Y1240:AB1240"/>
    <mergeCell ref="AC1240:AE1240"/>
    <mergeCell ref="AF1240:AG1240"/>
    <mergeCell ref="Q1239:T1239"/>
    <mergeCell ref="U1239:X1239"/>
    <mergeCell ref="Y1239:AB1239"/>
    <mergeCell ref="AC1239:AE1239"/>
    <mergeCell ref="AF1239:AG1239"/>
    <mergeCell ref="B1240:C1240"/>
    <mergeCell ref="D1240:E1240"/>
    <mergeCell ref="F1240:G1240"/>
    <mergeCell ref="H1240:J1240"/>
    <mergeCell ref="K1240:M1240"/>
    <mergeCell ref="B1239:C1239"/>
    <mergeCell ref="D1239:E1239"/>
    <mergeCell ref="F1239:G1239"/>
    <mergeCell ref="H1239:J1239"/>
    <mergeCell ref="K1239:M1239"/>
    <mergeCell ref="N1239:P1239"/>
    <mergeCell ref="N1238:P1238"/>
    <mergeCell ref="Q1238:T1238"/>
    <mergeCell ref="U1238:X1238"/>
    <mergeCell ref="Y1238:AB1238"/>
    <mergeCell ref="AC1238:AE1238"/>
    <mergeCell ref="AF1238:AG1238"/>
    <mergeCell ref="Q1237:T1237"/>
    <mergeCell ref="U1237:X1237"/>
    <mergeCell ref="Y1237:AB1237"/>
    <mergeCell ref="AC1237:AE1237"/>
    <mergeCell ref="AF1237:AG1237"/>
    <mergeCell ref="B1238:C1238"/>
    <mergeCell ref="D1238:E1238"/>
    <mergeCell ref="F1238:G1238"/>
    <mergeCell ref="H1238:J1238"/>
    <mergeCell ref="K1238:M1238"/>
    <mergeCell ref="B1237:C1237"/>
    <mergeCell ref="D1237:E1237"/>
    <mergeCell ref="F1237:G1237"/>
    <mergeCell ref="H1237:J1237"/>
    <mergeCell ref="K1237:M1237"/>
    <mergeCell ref="N1237:P1237"/>
    <mergeCell ref="N1236:P1236"/>
    <mergeCell ref="Q1236:T1236"/>
    <mergeCell ref="U1236:X1236"/>
    <mergeCell ref="Y1236:AB1236"/>
    <mergeCell ref="AC1236:AE1236"/>
    <mergeCell ref="AF1236:AG1236"/>
    <mergeCell ref="Q1235:T1235"/>
    <mergeCell ref="U1235:X1235"/>
    <mergeCell ref="Y1235:AB1235"/>
    <mergeCell ref="AC1235:AE1235"/>
    <mergeCell ref="AF1235:AG1235"/>
    <mergeCell ref="B1236:C1236"/>
    <mergeCell ref="D1236:E1236"/>
    <mergeCell ref="F1236:G1236"/>
    <mergeCell ref="H1236:J1236"/>
    <mergeCell ref="K1236:M1236"/>
    <mergeCell ref="U1234:X1234"/>
    <mergeCell ref="Y1234:AB1234"/>
    <mergeCell ref="AC1234:AE1234"/>
    <mergeCell ref="AF1234:AG1234"/>
    <mergeCell ref="B1235:C1235"/>
    <mergeCell ref="D1235:E1235"/>
    <mergeCell ref="F1235:G1235"/>
    <mergeCell ref="H1235:J1235"/>
    <mergeCell ref="K1235:M1235"/>
    <mergeCell ref="N1235:P1235"/>
    <mergeCell ref="Y1233:AB1233"/>
    <mergeCell ref="AC1233:AE1233"/>
    <mergeCell ref="AF1233:AG1233"/>
    <mergeCell ref="B1234:C1234"/>
    <mergeCell ref="D1234:E1234"/>
    <mergeCell ref="F1234:G1234"/>
    <mergeCell ref="H1234:J1234"/>
    <mergeCell ref="K1234:M1234"/>
    <mergeCell ref="N1234:P1234"/>
    <mergeCell ref="Q1234:T1234"/>
    <mergeCell ref="AC1231:AE1232"/>
    <mergeCell ref="AF1231:AG1232"/>
    <mergeCell ref="B1233:C1233"/>
    <mergeCell ref="D1233:E1233"/>
    <mergeCell ref="F1233:G1233"/>
    <mergeCell ref="H1233:J1233"/>
    <mergeCell ref="K1233:M1233"/>
    <mergeCell ref="N1233:P1233"/>
    <mergeCell ref="Q1233:T1233"/>
    <mergeCell ref="U1233:X1233"/>
    <mergeCell ref="H1231:J1232"/>
    <mergeCell ref="K1231:M1232"/>
    <mergeCell ref="N1231:P1232"/>
    <mergeCell ref="Q1231:T1232"/>
    <mergeCell ref="U1231:X1232"/>
    <mergeCell ref="Y1231:AB1232"/>
    <mergeCell ref="A1231:A1232"/>
    <mergeCell ref="B1231:C1231"/>
    <mergeCell ref="B1232:C1232"/>
    <mergeCell ref="D1231:E1231"/>
    <mergeCell ref="D1232:E1232"/>
    <mergeCell ref="F1231:G1232"/>
    <mergeCell ref="N1230:P1230"/>
    <mergeCell ref="Q1230:T1230"/>
    <mergeCell ref="U1230:X1230"/>
    <mergeCell ref="Y1230:AB1230"/>
    <mergeCell ref="AC1230:AE1230"/>
    <mergeCell ref="AF1230:AG1230"/>
    <mergeCell ref="Q1229:T1229"/>
    <mergeCell ref="U1229:X1229"/>
    <mergeCell ref="Y1229:AB1229"/>
    <mergeCell ref="AC1229:AE1229"/>
    <mergeCell ref="AF1229:AG1229"/>
    <mergeCell ref="B1230:C1230"/>
    <mergeCell ref="D1230:E1230"/>
    <mergeCell ref="F1230:G1230"/>
    <mergeCell ref="H1230:J1230"/>
    <mergeCell ref="K1230:M1230"/>
    <mergeCell ref="B1229:C1229"/>
    <mergeCell ref="D1229:E1229"/>
    <mergeCell ref="F1229:G1229"/>
    <mergeCell ref="H1229:J1229"/>
    <mergeCell ref="K1229:M1229"/>
    <mergeCell ref="N1229:P1229"/>
    <mergeCell ref="N1228:P1228"/>
    <mergeCell ref="Q1228:T1228"/>
    <mergeCell ref="U1228:X1228"/>
    <mergeCell ref="Y1228:AB1228"/>
    <mergeCell ref="AC1228:AE1228"/>
    <mergeCell ref="AF1228:AG1228"/>
    <mergeCell ref="Q1227:T1227"/>
    <mergeCell ref="U1227:X1227"/>
    <mergeCell ref="Y1227:AB1227"/>
    <mergeCell ref="AC1227:AE1227"/>
    <mergeCell ref="AF1227:AG1227"/>
    <mergeCell ref="B1228:C1228"/>
    <mergeCell ref="D1228:E1228"/>
    <mergeCell ref="F1228:G1228"/>
    <mergeCell ref="H1228:J1228"/>
    <mergeCell ref="K1228:M1228"/>
    <mergeCell ref="B1227:C1227"/>
    <mergeCell ref="D1227:E1227"/>
    <mergeCell ref="F1227:G1227"/>
    <mergeCell ref="H1227:J1227"/>
    <mergeCell ref="K1227:M1227"/>
    <mergeCell ref="N1227:P1227"/>
    <mergeCell ref="N1226:P1226"/>
    <mergeCell ref="Q1226:T1226"/>
    <mergeCell ref="U1226:X1226"/>
    <mergeCell ref="Y1226:AB1226"/>
    <mergeCell ref="AC1226:AE1226"/>
    <mergeCell ref="AF1226:AG1226"/>
    <mergeCell ref="Q1225:T1225"/>
    <mergeCell ref="U1225:X1225"/>
    <mergeCell ref="Y1225:AB1225"/>
    <mergeCell ref="AC1225:AE1225"/>
    <mergeCell ref="AF1225:AG1225"/>
    <mergeCell ref="B1226:C1226"/>
    <mergeCell ref="D1226:E1226"/>
    <mergeCell ref="F1226:G1226"/>
    <mergeCell ref="H1226:J1226"/>
    <mergeCell ref="K1226:M1226"/>
    <mergeCell ref="U1224:X1224"/>
    <mergeCell ref="Y1224:AB1224"/>
    <mergeCell ref="AC1224:AE1224"/>
    <mergeCell ref="AF1224:AG1224"/>
    <mergeCell ref="B1225:C1225"/>
    <mergeCell ref="D1225:E1225"/>
    <mergeCell ref="F1225:G1225"/>
    <mergeCell ref="H1225:J1225"/>
    <mergeCell ref="K1225:M1225"/>
    <mergeCell ref="N1225:P1225"/>
    <mergeCell ref="Y1223:AB1223"/>
    <mergeCell ref="AC1223:AE1223"/>
    <mergeCell ref="AF1223:AG1223"/>
    <mergeCell ref="B1224:C1224"/>
    <mergeCell ref="D1224:E1224"/>
    <mergeCell ref="F1224:G1224"/>
    <mergeCell ref="H1224:J1224"/>
    <mergeCell ref="K1224:M1224"/>
    <mergeCell ref="N1224:P1224"/>
    <mergeCell ref="Q1224:T1224"/>
    <mergeCell ref="AC1221:AE1222"/>
    <mergeCell ref="AF1221:AG1222"/>
    <mergeCell ref="B1223:C1223"/>
    <mergeCell ref="D1223:E1223"/>
    <mergeCell ref="F1223:G1223"/>
    <mergeCell ref="H1223:J1223"/>
    <mergeCell ref="K1223:M1223"/>
    <mergeCell ref="N1223:P1223"/>
    <mergeCell ref="Q1223:T1223"/>
    <mergeCell ref="U1223:X1223"/>
    <mergeCell ref="H1221:J1222"/>
    <mergeCell ref="K1221:M1222"/>
    <mergeCell ref="N1221:P1222"/>
    <mergeCell ref="Q1221:T1222"/>
    <mergeCell ref="U1221:X1222"/>
    <mergeCell ref="Y1221:AB1222"/>
    <mergeCell ref="A1221:A1222"/>
    <mergeCell ref="B1221:C1221"/>
    <mergeCell ref="B1222:C1222"/>
    <mergeCell ref="D1221:E1221"/>
    <mergeCell ref="D1222:E1222"/>
    <mergeCell ref="F1221:G1222"/>
    <mergeCell ref="N1220:P1220"/>
    <mergeCell ref="Q1220:T1220"/>
    <mergeCell ref="U1220:X1220"/>
    <mergeCell ref="Y1220:AB1220"/>
    <mergeCell ref="AC1220:AE1220"/>
    <mergeCell ref="AF1220:AG1220"/>
    <mergeCell ref="Q1219:T1219"/>
    <mergeCell ref="U1219:X1219"/>
    <mergeCell ref="Y1219:AB1219"/>
    <mergeCell ref="AC1219:AE1219"/>
    <mergeCell ref="AF1219:AG1219"/>
    <mergeCell ref="B1220:C1220"/>
    <mergeCell ref="D1220:E1220"/>
    <mergeCell ref="F1220:G1220"/>
    <mergeCell ref="H1220:J1220"/>
    <mergeCell ref="K1220:M1220"/>
    <mergeCell ref="B1219:C1219"/>
    <mergeCell ref="D1219:E1219"/>
    <mergeCell ref="F1219:G1219"/>
    <mergeCell ref="H1219:J1219"/>
    <mergeCell ref="K1219:M1219"/>
    <mergeCell ref="N1219:P1219"/>
    <mergeCell ref="N1218:P1218"/>
    <mergeCell ref="Q1218:T1218"/>
    <mergeCell ref="U1218:X1218"/>
    <mergeCell ref="Y1218:AB1218"/>
    <mergeCell ref="AC1218:AE1218"/>
    <mergeCell ref="AF1218:AG1218"/>
    <mergeCell ref="Q1217:T1217"/>
    <mergeCell ref="U1217:X1217"/>
    <mergeCell ref="Y1217:AB1217"/>
    <mergeCell ref="AC1217:AE1217"/>
    <mergeCell ref="AF1217:AG1217"/>
    <mergeCell ref="B1218:C1218"/>
    <mergeCell ref="D1218:E1218"/>
    <mergeCell ref="F1218:G1218"/>
    <mergeCell ref="H1218:J1218"/>
    <mergeCell ref="K1218:M1218"/>
    <mergeCell ref="B1217:C1217"/>
    <mergeCell ref="D1217:E1217"/>
    <mergeCell ref="F1217:G1217"/>
    <mergeCell ref="H1217:J1217"/>
    <mergeCell ref="K1217:M1217"/>
    <mergeCell ref="N1217:P1217"/>
    <mergeCell ref="N1216:P1216"/>
    <mergeCell ref="Q1216:T1216"/>
    <mergeCell ref="U1216:X1216"/>
    <mergeCell ref="Y1216:AB1216"/>
    <mergeCell ref="AC1216:AE1216"/>
    <mergeCell ref="AF1216:AG1216"/>
    <mergeCell ref="Q1215:T1215"/>
    <mergeCell ref="U1215:X1215"/>
    <mergeCell ref="Y1215:AB1215"/>
    <mergeCell ref="AC1215:AE1215"/>
    <mergeCell ref="AF1215:AG1215"/>
    <mergeCell ref="B1216:C1216"/>
    <mergeCell ref="D1216:E1216"/>
    <mergeCell ref="F1216:G1216"/>
    <mergeCell ref="H1216:J1216"/>
    <mergeCell ref="K1216:M1216"/>
    <mergeCell ref="U1214:X1214"/>
    <mergeCell ref="Y1214:AB1214"/>
    <mergeCell ref="AC1214:AE1214"/>
    <mergeCell ref="AF1214:AG1214"/>
    <mergeCell ref="B1215:C1215"/>
    <mergeCell ref="D1215:E1215"/>
    <mergeCell ref="F1215:G1215"/>
    <mergeCell ref="H1215:J1215"/>
    <mergeCell ref="K1215:M1215"/>
    <mergeCell ref="N1215:P1215"/>
    <mergeCell ref="Y1213:AB1213"/>
    <mergeCell ref="AC1213:AE1213"/>
    <mergeCell ref="AF1213:AG1213"/>
    <mergeCell ref="B1214:C1214"/>
    <mergeCell ref="D1214:E1214"/>
    <mergeCell ref="F1214:G1214"/>
    <mergeCell ref="H1214:J1214"/>
    <mergeCell ref="K1214:M1214"/>
    <mergeCell ref="N1214:P1214"/>
    <mergeCell ref="Q1214:T1214"/>
    <mergeCell ref="AC1211:AE1212"/>
    <mergeCell ref="AF1211:AG1212"/>
    <mergeCell ref="B1213:C1213"/>
    <mergeCell ref="D1213:E1213"/>
    <mergeCell ref="F1213:G1213"/>
    <mergeCell ref="H1213:J1213"/>
    <mergeCell ref="K1213:M1213"/>
    <mergeCell ref="N1213:P1213"/>
    <mergeCell ref="Q1213:T1213"/>
    <mergeCell ref="U1213:X1213"/>
    <mergeCell ref="H1211:J1212"/>
    <mergeCell ref="K1211:M1212"/>
    <mergeCell ref="N1211:P1212"/>
    <mergeCell ref="Q1211:T1212"/>
    <mergeCell ref="U1211:X1212"/>
    <mergeCell ref="Y1211:AB1212"/>
    <mergeCell ref="A1211:A1212"/>
    <mergeCell ref="B1211:C1211"/>
    <mergeCell ref="B1212:C1212"/>
    <mergeCell ref="D1211:E1211"/>
    <mergeCell ref="D1212:E1212"/>
    <mergeCell ref="F1211:G1212"/>
    <mergeCell ref="N1210:P1210"/>
    <mergeCell ref="Q1210:T1210"/>
    <mergeCell ref="U1210:X1210"/>
    <mergeCell ref="Y1210:AB1210"/>
    <mergeCell ref="AC1210:AE1210"/>
    <mergeCell ref="AF1210:AG1210"/>
    <mergeCell ref="Q1209:T1209"/>
    <mergeCell ref="U1209:X1209"/>
    <mergeCell ref="Y1209:AB1209"/>
    <mergeCell ref="AC1209:AE1209"/>
    <mergeCell ref="AF1209:AG1209"/>
    <mergeCell ref="B1210:C1210"/>
    <mergeCell ref="D1210:E1210"/>
    <mergeCell ref="F1210:G1210"/>
    <mergeCell ref="H1210:J1210"/>
    <mergeCell ref="K1210:M1210"/>
    <mergeCell ref="B1209:C1209"/>
    <mergeCell ref="D1209:E1209"/>
    <mergeCell ref="F1209:G1209"/>
    <mergeCell ref="H1209:J1209"/>
    <mergeCell ref="K1209:M1209"/>
    <mergeCell ref="N1209:P1209"/>
    <mergeCell ref="N1208:P1208"/>
    <mergeCell ref="Q1208:T1208"/>
    <mergeCell ref="U1208:X1208"/>
    <mergeCell ref="Y1208:AB1208"/>
    <mergeCell ref="AC1208:AE1208"/>
    <mergeCell ref="AF1208:AG1208"/>
    <mergeCell ref="Q1207:T1207"/>
    <mergeCell ref="U1207:X1207"/>
    <mergeCell ref="Y1207:AB1207"/>
    <mergeCell ref="AC1207:AE1207"/>
    <mergeCell ref="AF1207:AG1207"/>
    <mergeCell ref="B1208:C1208"/>
    <mergeCell ref="D1208:E1208"/>
    <mergeCell ref="F1208:G1208"/>
    <mergeCell ref="H1208:J1208"/>
    <mergeCell ref="K1208:M1208"/>
    <mergeCell ref="B1207:C1207"/>
    <mergeCell ref="D1207:E1207"/>
    <mergeCell ref="F1207:G1207"/>
    <mergeCell ref="H1207:J1207"/>
    <mergeCell ref="K1207:M1207"/>
    <mergeCell ref="N1207:P1207"/>
    <mergeCell ref="N1206:P1206"/>
    <mergeCell ref="Q1206:T1206"/>
    <mergeCell ref="U1206:X1206"/>
    <mergeCell ref="Y1206:AB1206"/>
    <mergeCell ref="AC1206:AE1206"/>
    <mergeCell ref="AF1206:AG1206"/>
    <mergeCell ref="Q1205:T1205"/>
    <mergeCell ref="U1205:X1205"/>
    <mergeCell ref="Y1205:AB1205"/>
    <mergeCell ref="AC1205:AE1205"/>
    <mergeCell ref="AF1205:AG1205"/>
    <mergeCell ref="B1206:C1206"/>
    <mergeCell ref="D1206:E1206"/>
    <mergeCell ref="F1206:G1206"/>
    <mergeCell ref="H1206:J1206"/>
    <mergeCell ref="K1206:M1206"/>
    <mergeCell ref="U1204:X1204"/>
    <mergeCell ref="Y1204:AB1204"/>
    <mergeCell ref="AC1204:AE1204"/>
    <mergeCell ref="AF1204:AG1204"/>
    <mergeCell ref="B1205:C1205"/>
    <mergeCell ref="D1205:E1205"/>
    <mergeCell ref="F1205:G1205"/>
    <mergeCell ref="H1205:J1205"/>
    <mergeCell ref="K1205:M1205"/>
    <mergeCell ref="N1205:P1205"/>
    <mergeCell ref="Y1203:AB1203"/>
    <mergeCell ref="AC1203:AE1203"/>
    <mergeCell ref="AF1203:AG1203"/>
    <mergeCell ref="B1204:C1204"/>
    <mergeCell ref="D1204:E1204"/>
    <mergeCell ref="F1204:G1204"/>
    <mergeCell ref="H1204:J1204"/>
    <mergeCell ref="K1204:M1204"/>
    <mergeCell ref="N1204:P1204"/>
    <mergeCell ref="Q1204:T1204"/>
    <mergeCell ref="AC1201:AE1202"/>
    <mergeCell ref="AF1201:AG1202"/>
    <mergeCell ref="B1203:C1203"/>
    <mergeCell ref="D1203:E1203"/>
    <mergeCell ref="F1203:G1203"/>
    <mergeCell ref="H1203:J1203"/>
    <mergeCell ref="K1203:M1203"/>
    <mergeCell ref="N1203:P1203"/>
    <mergeCell ref="Q1203:T1203"/>
    <mergeCell ref="U1203:X1203"/>
    <mergeCell ref="H1201:J1202"/>
    <mergeCell ref="K1201:M1202"/>
    <mergeCell ref="N1201:P1202"/>
    <mergeCell ref="Q1201:T1202"/>
    <mergeCell ref="U1201:X1202"/>
    <mergeCell ref="Y1201:AB1202"/>
    <mergeCell ref="A1201:A1202"/>
    <mergeCell ref="B1201:C1201"/>
    <mergeCell ref="B1202:C1202"/>
    <mergeCell ref="D1201:E1201"/>
    <mergeCell ref="D1202:E1202"/>
    <mergeCell ref="F1201:G1202"/>
    <mergeCell ref="N1200:P1200"/>
    <mergeCell ref="Q1200:T1200"/>
    <mergeCell ref="U1200:X1200"/>
    <mergeCell ref="Y1200:AB1200"/>
    <mergeCell ref="AC1200:AE1200"/>
    <mergeCell ref="AF1200:AG1200"/>
    <mergeCell ref="Q1199:T1199"/>
    <mergeCell ref="U1199:X1199"/>
    <mergeCell ref="Y1199:AB1199"/>
    <mergeCell ref="AC1199:AE1199"/>
    <mergeCell ref="AF1199:AG1199"/>
    <mergeCell ref="B1200:C1200"/>
    <mergeCell ref="D1200:E1200"/>
    <mergeCell ref="F1200:G1200"/>
    <mergeCell ref="H1200:J1200"/>
    <mergeCell ref="K1200:M1200"/>
    <mergeCell ref="B1199:C1199"/>
    <mergeCell ref="D1199:E1199"/>
    <mergeCell ref="F1199:G1199"/>
    <mergeCell ref="H1199:J1199"/>
    <mergeCell ref="K1199:M1199"/>
    <mergeCell ref="N1199:P1199"/>
    <mergeCell ref="N1198:P1198"/>
    <mergeCell ref="Q1198:T1198"/>
    <mergeCell ref="U1198:X1198"/>
    <mergeCell ref="Y1198:AB1198"/>
    <mergeCell ref="AC1198:AE1198"/>
    <mergeCell ref="AF1198:AG1198"/>
    <mergeCell ref="Q1197:T1197"/>
    <mergeCell ref="U1197:X1197"/>
    <mergeCell ref="Y1197:AB1197"/>
    <mergeCell ref="AC1197:AE1197"/>
    <mergeCell ref="AF1197:AG1197"/>
    <mergeCell ref="B1198:C1198"/>
    <mergeCell ref="D1198:E1198"/>
    <mergeCell ref="F1198:G1198"/>
    <mergeCell ref="H1198:J1198"/>
    <mergeCell ref="K1198:M1198"/>
    <mergeCell ref="B1197:C1197"/>
    <mergeCell ref="D1197:E1197"/>
    <mergeCell ref="F1197:G1197"/>
    <mergeCell ref="H1197:J1197"/>
    <mergeCell ref="K1197:M1197"/>
    <mergeCell ref="N1197:P1197"/>
    <mergeCell ref="N1196:P1196"/>
    <mergeCell ref="Q1196:T1196"/>
    <mergeCell ref="U1196:X1196"/>
    <mergeCell ref="Y1196:AB1196"/>
    <mergeCell ref="AC1196:AE1196"/>
    <mergeCell ref="AF1196:AG1196"/>
    <mergeCell ref="Q1195:T1195"/>
    <mergeCell ref="U1195:X1195"/>
    <mergeCell ref="Y1195:AB1195"/>
    <mergeCell ref="AC1195:AE1195"/>
    <mergeCell ref="AF1195:AG1195"/>
    <mergeCell ref="B1196:C1196"/>
    <mergeCell ref="D1196:E1196"/>
    <mergeCell ref="F1196:G1196"/>
    <mergeCell ref="H1196:J1196"/>
    <mergeCell ref="K1196:M1196"/>
    <mergeCell ref="U1194:X1194"/>
    <mergeCell ref="Y1194:AB1194"/>
    <mergeCell ref="AC1194:AE1194"/>
    <mergeCell ref="AF1194:AG1194"/>
    <mergeCell ref="B1195:C1195"/>
    <mergeCell ref="D1195:E1195"/>
    <mergeCell ref="F1195:G1195"/>
    <mergeCell ref="H1195:J1195"/>
    <mergeCell ref="K1195:M1195"/>
    <mergeCell ref="N1195:P1195"/>
    <mergeCell ref="Y1193:AB1193"/>
    <mergeCell ref="AC1193:AE1193"/>
    <mergeCell ref="AF1193:AG1193"/>
    <mergeCell ref="B1194:C1194"/>
    <mergeCell ref="D1194:E1194"/>
    <mergeCell ref="F1194:G1194"/>
    <mergeCell ref="H1194:J1194"/>
    <mergeCell ref="K1194:M1194"/>
    <mergeCell ref="N1194:P1194"/>
    <mergeCell ref="Q1194:T1194"/>
    <mergeCell ref="AC1191:AE1192"/>
    <mergeCell ref="AF1191:AG1192"/>
    <mergeCell ref="B1193:C1193"/>
    <mergeCell ref="D1193:E1193"/>
    <mergeCell ref="F1193:G1193"/>
    <mergeCell ref="H1193:J1193"/>
    <mergeCell ref="K1193:M1193"/>
    <mergeCell ref="N1193:P1193"/>
    <mergeCell ref="Q1193:T1193"/>
    <mergeCell ref="U1193:X1193"/>
    <mergeCell ref="H1191:J1192"/>
    <mergeCell ref="K1191:M1192"/>
    <mergeCell ref="N1191:P1192"/>
    <mergeCell ref="Q1191:T1192"/>
    <mergeCell ref="U1191:X1192"/>
    <mergeCell ref="Y1191:AB1192"/>
    <mergeCell ref="A1191:A1192"/>
    <mergeCell ref="B1191:C1191"/>
    <mergeCell ref="B1192:C1192"/>
    <mergeCell ref="D1191:E1191"/>
    <mergeCell ref="D1192:E1192"/>
    <mergeCell ref="F1191:G1192"/>
    <mergeCell ref="N1190:P1190"/>
    <mergeCell ref="Q1190:T1190"/>
    <mergeCell ref="U1190:X1190"/>
    <mergeCell ref="Y1190:AB1190"/>
    <mergeCell ref="AC1190:AE1190"/>
    <mergeCell ref="AF1190:AG1190"/>
    <mergeCell ref="Q1189:T1189"/>
    <mergeCell ref="U1189:X1189"/>
    <mergeCell ref="Y1189:AB1189"/>
    <mergeCell ref="AC1189:AE1189"/>
    <mergeCell ref="AF1189:AG1189"/>
    <mergeCell ref="B1190:C1190"/>
    <mergeCell ref="D1190:E1190"/>
    <mergeCell ref="F1190:G1190"/>
    <mergeCell ref="H1190:J1190"/>
    <mergeCell ref="K1190:M1190"/>
    <mergeCell ref="B1189:C1189"/>
    <mergeCell ref="D1189:E1189"/>
    <mergeCell ref="F1189:G1189"/>
    <mergeCell ref="H1189:J1189"/>
    <mergeCell ref="K1189:M1189"/>
    <mergeCell ref="N1189:P1189"/>
    <mergeCell ref="N1188:P1188"/>
    <mergeCell ref="Q1188:T1188"/>
    <mergeCell ref="U1188:X1188"/>
    <mergeCell ref="Y1188:AB1188"/>
    <mergeCell ref="AC1188:AE1188"/>
    <mergeCell ref="AF1188:AG1188"/>
    <mergeCell ref="Q1187:T1187"/>
    <mergeCell ref="U1187:X1187"/>
    <mergeCell ref="Y1187:AB1187"/>
    <mergeCell ref="AC1187:AE1187"/>
    <mergeCell ref="AF1187:AG1187"/>
    <mergeCell ref="B1188:C1188"/>
    <mergeCell ref="D1188:E1188"/>
    <mergeCell ref="F1188:G1188"/>
    <mergeCell ref="H1188:J1188"/>
    <mergeCell ref="K1188:M1188"/>
    <mergeCell ref="B1187:C1187"/>
    <mergeCell ref="D1187:E1187"/>
    <mergeCell ref="F1187:G1187"/>
    <mergeCell ref="H1187:J1187"/>
    <mergeCell ref="K1187:M1187"/>
    <mergeCell ref="N1187:P1187"/>
    <mergeCell ref="N1186:P1186"/>
    <mergeCell ref="Q1186:T1186"/>
    <mergeCell ref="U1186:X1186"/>
    <mergeCell ref="Y1186:AB1186"/>
    <mergeCell ref="AC1186:AE1186"/>
    <mergeCell ref="AF1186:AG1186"/>
    <mergeCell ref="Q1185:T1185"/>
    <mergeCell ref="U1185:X1185"/>
    <mergeCell ref="Y1185:AB1185"/>
    <mergeCell ref="AC1185:AE1185"/>
    <mergeCell ref="AF1185:AG1185"/>
    <mergeCell ref="B1186:C1186"/>
    <mergeCell ref="D1186:E1186"/>
    <mergeCell ref="F1186:G1186"/>
    <mergeCell ref="H1186:J1186"/>
    <mergeCell ref="K1186:M1186"/>
    <mergeCell ref="U1184:X1184"/>
    <mergeCell ref="Y1184:AB1184"/>
    <mergeCell ref="AC1184:AE1184"/>
    <mergeCell ref="AF1184:AG1184"/>
    <mergeCell ref="B1185:C1185"/>
    <mergeCell ref="D1185:E1185"/>
    <mergeCell ref="F1185:G1185"/>
    <mergeCell ref="H1185:J1185"/>
    <mergeCell ref="K1185:M1185"/>
    <mergeCell ref="N1185:P1185"/>
    <mergeCell ref="Y1183:AB1183"/>
    <mergeCell ref="AC1183:AE1183"/>
    <mergeCell ref="AF1183:AG1183"/>
    <mergeCell ref="B1184:C1184"/>
    <mergeCell ref="D1184:E1184"/>
    <mergeCell ref="F1184:G1184"/>
    <mergeCell ref="H1184:J1184"/>
    <mergeCell ref="K1184:M1184"/>
    <mergeCell ref="N1184:P1184"/>
    <mergeCell ref="Q1184:T1184"/>
    <mergeCell ref="AC1181:AE1182"/>
    <mergeCell ref="AF1181:AG1182"/>
    <mergeCell ref="B1183:C1183"/>
    <mergeCell ref="D1183:E1183"/>
    <mergeCell ref="F1183:G1183"/>
    <mergeCell ref="H1183:J1183"/>
    <mergeCell ref="K1183:M1183"/>
    <mergeCell ref="N1183:P1183"/>
    <mergeCell ref="Q1183:T1183"/>
    <mergeCell ref="U1183:X1183"/>
    <mergeCell ref="H1181:J1182"/>
    <mergeCell ref="K1181:M1182"/>
    <mergeCell ref="N1181:P1182"/>
    <mergeCell ref="Q1181:T1182"/>
    <mergeCell ref="U1181:X1182"/>
    <mergeCell ref="Y1181:AB1182"/>
    <mergeCell ref="A1181:A1182"/>
    <mergeCell ref="B1181:C1181"/>
    <mergeCell ref="B1182:C1182"/>
    <mergeCell ref="D1181:E1181"/>
    <mergeCell ref="D1182:E1182"/>
    <mergeCell ref="F1181:G1182"/>
    <mergeCell ref="N1180:P1180"/>
    <mergeCell ref="Q1180:T1180"/>
    <mergeCell ref="U1180:X1180"/>
    <mergeCell ref="Y1180:AB1180"/>
    <mergeCell ref="AC1180:AE1180"/>
    <mergeCell ref="AF1180:AG1180"/>
    <mergeCell ref="Q1179:T1179"/>
    <mergeCell ref="U1179:X1179"/>
    <mergeCell ref="Y1179:AB1179"/>
    <mergeCell ref="AC1179:AE1179"/>
    <mergeCell ref="AF1179:AG1179"/>
    <mergeCell ref="B1180:C1180"/>
    <mergeCell ref="D1180:E1180"/>
    <mergeCell ref="F1180:G1180"/>
    <mergeCell ref="H1180:J1180"/>
    <mergeCell ref="K1180:M1180"/>
    <mergeCell ref="B1179:C1179"/>
    <mergeCell ref="D1179:E1179"/>
    <mergeCell ref="F1179:G1179"/>
    <mergeCell ref="H1179:J1179"/>
    <mergeCell ref="K1179:M1179"/>
    <mergeCell ref="N1179:P1179"/>
    <mergeCell ref="N1178:P1178"/>
    <mergeCell ref="Q1178:T1178"/>
    <mergeCell ref="U1178:X1178"/>
    <mergeCell ref="Y1178:AB1178"/>
    <mergeCell ref="AC1178:AE1178"/>
    <mergeCell ref="AF1178:AG1178"/>
    <mergeCell ref="Q1177:T1177"/>
    <mergeCell ref="U1177:X1177"/>
    <mergeCell ref="Y1177:AB1177"/>
    <mergeCell ref="AC1177:AE1177"/>
    <mergeCell ref="AF1177:AG1177"/>
    <mergeCell ref="B1178:C1178"/>
    <mergeCell ref="D1178:E1178"/>
    <mergeCell ref="F1178:G1178"/>
    <mergeCell ref="H1178:J1178"/>
    <mergeCell ref="K1178:M1178"/>
    <mergeCell ref="B1177:C1177"/>
    <mergeCell ref="D1177:E1177"/>
    <mergeCell ref="F1177:G1177"/>
    <mergeCell ref="H1177:J1177"/>
    <mergeCell ref="K1177:M1177"/>
    <mergeCell ref="N1177:P1177"/>
    <mergeCell ref="N1176:P1176"/>
    <mergeCell ref="Q1176:T1176"/>
    <mergeCell ref="U1176:X1176"/>
    <mergeCell ref="Y1176:AB1176"/>
    <mergeCell ref="AC1176:AE1176"/>
    <mergeCell ref="AF1176:AG1176"/>
    <mergeCell ref="Q1175:T1175"/>
    <mergeCell ref="U1175:X1175"/>
    <mergeCell ref="Y1175:AB1175"/>
    <mergeCell ref="AC1175:AE1175"/>
    <mergeCell ref="AF1175:AG1175"/>
    <mergeCell ref="B1176:C1176"/>
    <mergeCell ref="D1176:E1176"/>
    <mergeCell ref="F1176:G1176"/>
    <mergeCell ref="H1176:J1176"/>
    <mergeCell ref="K1176:M1176"/>
    <mergeCell ref="U1174:X1174"/>
    <mergeCell ref="Y1174:AB1174"/>
    <mergeCell ref="AC1174:AE1174"/>
    <mergeCell ref="AF1174:AG1174"/>
    <mergeCell ref="B1175:C1175"/>
    <mergeCell ref="D1175:E1175"/>
    <mergeCell ref="F1175:G1175"/>
    <mergeCell ref="H1175:J1175"/>
    <mergeCell ref="K1175:M1175"/>
    <mergeCell ref="N1175:P1175"/>
    <mergeCell ref="Y1173:AB1173"/>
    <mergeCell ref="AC1173:AE1173"/>
    <mergeCell ref="AF1173:AG1173"/>
    <mergeCell ref="B1174:C1174"/>
    <mergeCell ref="D1174:E1174"/>
    <mergeCell ref="F1174:G1174"/>
    <mergeCell ref="H1174:J1174"/>
    <mergeCell ref="K1174:M1174"/>
    <mergeCell ref="N1174:P1174"/>
    <mergeCell ref="Q1174:T1174"/>
    <mergeCell ref="AC1171:AE1172"/>
    <mergeCell ref="AF1171:AG1172"/>
    <mergeCell ref="B1173:C1173"/>
    <mergeCell ref="D1173:E1173"/>
    <mergeCell ref="F1173:G1173"/>
    <mergeCell ref="H1173:J1173"/>
    <mergeCell ref="K1173:M1173"/>
    <mergeCell ref="N1173:P1173"/>
    <mergeCell ref="Q1173:T1173"/>
    <mergeCell ref="U1173:X1173"/>
    <mergeCell ref="H1171:J1172"/>
    <mergeCell ref="K1171:M1172"/>
    <mergeCell ref="N1171:P1172"/>
    <mergeCell ref="Q1171:T1172"/>
    <mergeCell ref="U1171:X1172"/>
    <mergeCell ref="Y1171:AB1172"/>
    <mergeCell ref="A1171:A1172"/>
    <mergeCell ref="B1171:C1171"/>
    <mergeCell ref="B1172:C1172"/>
    <mergeCell ref="D1171:E1171"/>
    <mergeCell ref="D1172:E1172"/>
    <mergeCell ref="F1171:G1172"/>
    <mergeCell ref="N1170:P1170"/>
    <mergeCell ref="Q1170:T1170"/>
    <mergeCell ref="U1170:X1170"/>
    <mergeCell ref="Y1170:AB1170"/>
    <mergeCell ref="AC1170:AE1170"/>
    <mergeCell ref="AF1170:AG1170"/>
    <mergeCell ref="Q1169:T1169"/>
    <mergeCell ref="U1169:X1169"/>
    <mergeCell ref="Y1169:AB1169"/>
    <mergeCell ref="AC1169:AE1169"/>
    <mergeCell ref="AF1169:AG1169"/>
    <mergeCell ref="B1170:C1170"/>
    <mergeCell ref="D1170:E1170"/>
    <mergeCell ref="F1170:G1170"/>
    <mergeCell ref="H1170:J1170"/>
    <mergeCell ref="K1170:M1170"/>
    <mergeCell ref="B1169:C1169"/>
    <mergeCell ref="D1169:E1169"/>
    <mergeCell ref="F1169:G1169"/>
    <mergeCell ref="H1169:J1169"/>
    <mergeCell ref="K1169:M1169"/>
    <mergeCell ref="N1169:P1169"/>
    <mergeCell ref="N1168:P1168"/>
    <mergeCell ref="Q1168:T1168"/>
    <mergeCell ref="U1168:X1168"/>
    <mergeCell ref="Y1168:AB1168"/>
    <mergeCell ref="AC1168:AE1168"/>
    <mergeCell ref="AF1168:AG1168"/>
    <mergeCell ref="Q1167:T1167"/>
    <mergeCell ref="U1167:X1167"/>
    <mergeCell ref="Y1167:AB1167"/>
    <mergeCell ref="AC1167:AE1167"/>
    <mergeCell ref="AF1167:AG1167"/>
    <mergeCell ref="B1168:C1168"/>
    <mergeCell ref="D1168:E1168"/>
    <mergeCell ref="F1168:G1168"/>
    <mergeCell ref="H1168:J1168"/>
    <mergeCell ref="K1168:M1168"/>
    <mergeCell ref="B1167:C1167"/>
    <mergeCell ref="D1167:E1167"/>
    <mergeCell ref="F1167:G1167"/>
    <mergeCell ref="H1167:J1167"/>
    <mergeCell ref="K1167:M1167"/>
    <mergeCell ref="N1167:P1167"/>
    <mergeCell ref="N1166:P1166"/>
    <mergeCell ref="Q1166:T1166"/>
    <mergeCell ref="U1166:X1166"/>
    <mergeCell ref="Y1166:AB1166"/>
    <mergeCell ref="AC1166:AE1166"/>
    <mergeCell ref="AF1166:AG1166"/>
    <mergeCell ref="Q1165:T1165"/>
    <mergeCell ref="U1165:X1165"/>
    <mergeCell ref="Y1165:AB1165"/>
    <mergeCell ref="AC1165:AE1165"/>
    <mergeCell ref="AF1165:AG1165"/>
    <mergeCell ref="B1166:C1166"/>
    <mergeCell ref="D1166:E1166"/>
    <mergeCell ref="F1166:G1166"/>
    <mergeCell ref="H1166:J1166"/>
    <mergeCell ref="K1166:M1166"/>
    <mergeCell ref="B1165:C1165"/>
    <mergeCell ref="D1165:E1165"/>
    <mergeCell ref="F1165:G1165"/>
    <mergeCell ref="H1165:J1165"/>
    <mergeCell ref="K1165:M1165"/>
    <mergeCell ref="N1165:P1165"/>
    <mergeCell ref="N1164:P1164"/>
    <mergeCell ref="Q1164:T1164"/>
    <mergeCell ref="U1164:X1164"/>
    <mergeCell ref="Y1164:AB1164"/>
    <mergeCell ref="AC1164:AE1164"/>
    <mergeCell ref="AF1164:AG1164"/>
    <mergeCell ref="Q1163:T1163"/>
    <mergeCell ref="U1163:X1163"/>
    <mergeCell ref="Y1163:AB1163"/>
    <mergeCell ref="AC1163:AE1163"/>
    <mergeCell ref="AF1163:AG1163"/>
    <mergeCell ref="B1164:C1164"/>
    <mergeCell ref="D1164:E1164"/>
    <mergeCell ref="F1164:G1164"/>
    <mergeCell ref="H1164:J1164"/>
    <mergeCell ref="K1164:M1164"/>
    <mergeCell ref="B1163:C1163"/>
    <mergeCell ref="D1163:E1163"/>
    <mergeCell ref="F1163:G1163"/>
    <mergeCell ref="H1163:J1163"/>
    <mergeCell ref="K1163:M1163"/>
    <mergeCell ref="N1163:P1163"/>
    <mergeCell ref="N1162:P1162"/>
    <mergeCell ref="Q1162:T1162"/>
    <mergeCell ref="U1162:X1162"/>
    <mergeCell ref="Y1162:AB1162"/>
    <mergeCell ref="AC1162:AE1162"/>
    <mergeCell ref="AF1162:AG1162"/>
    <mergeCell ref="Q1160:T1161"/>
    <mergeCell ref="U1160:X1161"/>
    <mergeCell ref="Y1160:AB1161"/>
    <mergeCell ref="AC1160:AE1161"/>
    <mergeCell ref="AF1160:AG1161"/>
    <mergeCell ref="B1162:C1162"/>
    <mergeCell ref="D1162:E1162"/>
    <mergeCell ref="F1162:G1162"/>
    <mergeCell ref="H1162:J1162"/>
    <mergeCell ref="K1162:M1162"/>
    <mergeCell ref="A1159:AG1159"/>
    <mergeCell ref="A1160:A1161"/>
    <mergeCell ref="B1160:C1160"/>
    <mergeCell ref="B1161:C1161"/>
    <mergeCell ref="D1160:E1160"/>
    <mergeCell ref="D1161:E1161"/>
    <mergeCell ref="F1160:G1161"/>
    <mergeCell ref="H1160:J1161"/>
    <mergeCell ref="K1160:M1161"/>
    <mergeCell ref="N1160:P1161"/>
    <mergeCell ref="N1158:P1158"/>
    <mergeCell ref="Q1158:T1158"/>
    <mergeCell ref="U1158:X1158"/>
    <mergeCell ref="Y1158:AB1158"/>
    <mergeCell ref="AC1158:AE1158"/>
    <mergeCell ref="AF1158:AG1158"/>
    <mergeCell ref="Q1157:T1157"/>
    <mergeCell ref="U1157:X1157"/>
    <mergeCell ref="Y1157:AB1157"/>
    <mergeCell ref="AC1157:AE1157"/>
    <mergeCell ref="AF1157:AG1157"/>
    <mergeCell ref="B1158:C1158"/>
    <mergeCell ref="D1158:E1158"/>
    <mergeCell ref="F1158:G1158"/>
    <mergeCell ref="H1158:J1158"/>
    <mergeCell ref="K1158:M1158"/>
    <mergeCell ref="B1157:C1157"/>
    <mergeCell ref="D1157:E1157"/>
    <mergeCell ref="F1157:G1157"/>
    <mergeCell ref="H1157:J1157"/>
    <mergeCell ref="K1157:M1157"/>
    <mergeCell ref="N1157:P1157"/>
    <mergeCell ref="N1156:P1156"/>
    <mergeCell ref="Q1156:T1156"/>
    <mergeCell ref="U1156:X1156"/>
    <mergeCell ref="Y1156:AB1156"/>
    <mergeCell ref="AC1156:AE1156"/>
    <mergeCell ref="AF1156:AG1156"/>
    <mergeCell ref="Q1155:T1155"/>
    <mergeCell ref="U1155:X1155"/>
    <mergeCell ref="Y1155:AB1155"/>
    <mergeCell ref="AC1155:AE1155"/>
    <mergeCell ref="AF1155:AG1155"/>
    <mergeCell ref="B1156:C1156"/>
    <mergeCell ref="D1156:E1156"/>
    <mergeCell ref="F1156:G1156"/>
    <mergeCell ref="H1156:J1156"/>
    <mergeCell ref="K1156:M1156"/>
    <mergeCell ref="B1155:C1155"/>
    <mergeCell ref="D1155:E1155"/>
    <mergeCell ref="F1155:G1155"/>
    <mergeCell ref="H1155:J1155"/>
    <mergeCell ref="K1155:M1155"/>
    <mergeCell ref="N1155:P1155"/>
    <mergeCell ref="N1154:P1154"/>
    <mergeCell ref="Q1154:T1154"/>
    <mergeCell ref="U1154:X1154"/>
    <mergeCell ref="Y1154:AB1154"/>
    <mergeCell ref="AC1154:AE1154"/>
    <mergeCell ref="AF1154:AG1154"/>
    <mergeCell ref="Q1153:T1153"/>
    <mergeCell ref="U1153:X1153"/>
    <mergeCell ref="Y1153:AB1153"/>
    <mergeCell ref="AC1153:AE1153"/>
    <mergeCell ref="AF1153:AG1153"/>
    <mergeCell ref="B1154:C1154"/>
    <mergeCell ref="D1154:E1154"/>
    <mergeCell ref="F1154:G1154"/>
    <mergeCell ref="H1154:J1154"/>
    <mergeCell ref="K1154:M1154"/>
    <mergeCell ref="B1153:C1153"/>
    <mergeCell ref="D1153:E1153"/>
    <mergeCell ref="F1153:G1153"/>
    <mergeCell ref="H1153:J1153"/>
    <mergeCell ref="K1153:M1153"/>
    <mergeCell ref="N1153:P1153"/>
    <mergeCell ref="N1152:P1152"/>
    <mergeCell ref="Q1152:T1152"/>
    <mergeCell ref="U1152:X1152"/>
    <mergeCell ref="Y1152:AB1152"/>
    <mergeCell ref="AC1152:AE1152"/>
    <mergeCell ref="AF1152:AG1152"/>
    <mergeCell ref="Q1151:T1151"/>
    <mergeCell ref="U1151:X1151"/>
    <mergeCell ref="Y1151:AB1151"/>
    <mergeCell ref="AC1151:AE1151"/>
    <mergeCell ref="AF1151:AG1151"/>
    <mergeCell ref="B1152:C1152"/>
    <mergeCell ref="D1152:E1152"/>
    <mergeCell ref="F1152:G1152"/>
    <mergeCell ref="H1152:J1152"/>
    <mergeCell ref="K1152:M1152"/>
    <mergeCell ref="B1151:C1151"/>
    <mergeCell ref="D1151:E1151"/>
    <mergeCell ref="F1151:G1151"/>
    <mergeCell ref="H1151:J1151"/>
    <mergeCell ref="K1151:M1151"/>
    <mergeCell ref="N1151:P1151"/>
    <mergeCell ref="N1150:P1150"/>
    <mergeCell ref="Q1150:T1150"/>
    <mergeCell ref="U1150:X1150"/>
    <mergeCell ref="Y1150:AB1150"/>
    <mergeCell ref="AC1150:AE1150"/>
    <mergeCell ref="AF1150:AG1150"/>
    <mergeCell ref="Q1149:T1149"/>
    <mergeCell ref="U1149:X1149"/>
    <mergeCell ref="Y1149:AB1149"/>
    <mergeCell ref="AC1149:AE1149"/>
    <mergeCell ref="AF1149:AG1149"/>
    <mergeCell ref="B1150:C1150"/>
    <mergeCell ref="D1150:E1150"/>
    <mergeCell ref="F1150:G1150"/>
    <mergeCell ref="H1150:J1150"/>
    <mergeCell ref="K1150:M1150"/>
    <mergeCell ref="U1148:X1148"/>
    <mergeCell ref="Y1148:AB1148"/>
    <mergeCell ref="AC1148:AE1148"/>
    <mergeCell ref="AF1148:AG1148"/>
    <mergeCell ref="B1149:C1149"/>
    <mergeCell ref="D1149:E1149"/>
    <mergeCell ref="F1149:G1149"/>
    <mergeCell ref="H1149:J1149"/>
    <mergeCell ref="K1149:M1149"/>
    <mergeCell ref="N1149:P1149"/>
    <mergeCell ref="Y1147:AB1147"/>
    <mergeCell ref="AC1147:AE1147"/>
    <mergeCell ref="AF1147:AG1147"/>
    <mergeCell ref="B1148:C1148"/>
    <mergeCell ref="D1148:E1148"/>
    <mergeCell ref="F1148:G1148"/>
    <mergeCell ref="H1148:J1148"/>
    <mergeCell ref="K1148:M1148"/>
    <mergeCell ref="N1148:P1148"/>
    <mergeCell ref="Q1148:T1148"/>
    <mergeCell ref="AC1145:AE1146"/>
    <mergeCell ref="AF1145:AG1146"/>
    <mergeCell ref="B1147:C1147"/>
    <mergeCell ref="D1147:E1147"/>
    <mergeCell ref="F1147:G1147"/>
    <mergeCell ref="H1147:J1147"/>
    <mergeCell ref="K1147:M1147"/>
    <mergeCell ref="N1147:P1147"/>
    <mergeCell ref="Q1147:T1147"/>
    <mergeCell ref="U1147:X1147"/>
    <mergeCell ref="H1145:J1146"/>
    <mergeCell ref="K1145:M1146"/>
    <mergeCell ref="N1145:P1146"/>
    <mergeCell ref="Q1145:T1146"/>
    <mergeCell ref="U1145:X1146"/>
    <mergeCell ref="Y1145:AB1146"/>
    <mergeCell ref="A1145:A1146"/>
    <mergeCell ref="B1145:C1145"/>
    <mergeCell ref="B1146:C1146"/>
    <mergeCell ref="D1145:E1145"/>
    <mergeCell ref="D1146:E1146"/>
    <mergeCell ref="F1145:G1146"/>
    <mergeCell ref="N1144:P1144"/>
    <mergeCell ref="Q1144:T1144"/>
    <mergeCell ref="U1144:X1144"/>
    <mergeCell ref="Y1144:AB1144"/>
    <mergeCell ref="AC1144:AE1144"/>
    <mergeCell ref="AF1144:AG1144"/>
    <mergeCell ref="Q1143:T1143"/>
    <mergeCell ref="U1143:X1143"/>
    <mergeCell ref="Y1143:AB1143"/>
    <mergeCell ref="AC1143:AE1143"/>
    <mergeCell ref="AF1143:AG1143"/>
    <mergeCell ref="B1144:C1144"/>
    <mergeCell ref="D1144:E1144"/>
    <mergeCell ref="F1144:G1144"/>
    <mergeCell ref="H1144:J1144"/>
    <mergeCell ref="K1144:M1144"/>
    <mergeCell ref="B1143:C1143"/>
    <mergeCell ref="D1143:E1143"/>
    <mergeCell ref="F1143:G1143"/>
    <mergeCell ref="H1143:J1143"/>
    <mergeCell ref="K1143:M1143"/>
    <mergeCell ref="N1143:P1143"/>
    <mergeCell ref="N1142:P1142"/>
    <mergeCell ref="Q1142:T1142"/>
    <mergeCell ref="U1142:X1142"/>
    <mergeCell ref="Y1142:AB1142"/>
    <mergeCell ref="AC1142:AE1142"/>
    <mergeCell ref="AF1142:AG1142"/>
    <mergeCell ref="Q1141:T1141"/>
    <mergeCell ref="U1141:X1141"/>
    <mergeCell ref="Y1141:AB1141"/>
    <mergeCell ref="AC1141:AE1141"/>
    <mergeCell ref="AF1141:AG1141"/>
    <mergeCell ref="B1142:C1142"/>
    <mergeCell ref="D1142:E1142"/>
    <mergeCell ref="F1142:G1142"/>
    <mergeCell ref="H1142:J1142"/>
    <mergeCell ref="K1142:M1142"/>
    <mergeCell ref="B1141:C1141"/>
    <mergeCell ref="D1141:E1141"/>
    <mergeCell ref="F1141:G1141"/>
    <mergeCell ref="H1141:J1141"/>
    <mergeCell ref="K1141:M1141"/>
    <mergeCell ref="N1141:P1141"/>
    <mergeCell ref="N1140:P1140"/>
    <mergeCell ref="Q1140:T1140"/>
    <mergeCell ref="U1140:X1140"/>
    <mergeCell ref="Y1140:AB1140"/>
    <mergeCell ref="AC1140:AE1140"/>
    <mergeCell ref="AF1140:AG1140"/>
    <mergeCell ref="Q1139:T1139"/>
    <mergeCell ref="U1139:X1139"/>
    <mergeCell ref="Y1139:AB1139"/>
    <mergeCell ref="AC1139:AE1139"/>
    <mergeCell ref="AF1139:AG1139"/>
    <mergeCell ref="B1140:C1140"/>
    <mergeCell ref="D1140:E1140"/>
    <mergeCell ref="F1140:G1140"/>
    <mergeCell ref="H1140:J1140"/>
    <mergeCell ref="K1140:M1140"/>
    <mergeCell ref="B1139:C1139"/>
    <mergeCell ref="D1139:E1139"/>
    <mergeCell ref="F1139:G1139"/>
    <mergeCell ref="H1139:J1139"/>
    <mergeCell ref="K1139:M1139"/>
    <mergeCell ref="N1139:P1139"/>
    <mergeCell ref="N1138:P1138"/>
    <mergeCell ref="Q1138:T1138"/>
    <mergeCell ref="U1138:X1138"/>
    <mergeCell ref="Y1138:AB1138"/>
    <mergeCell ref="AC1138:AE1138"/>
    <mergeCell ref="AF1138:AG1138"/>
    <mergeCell ref="Q1137:T1137"/>
    <mergeCell ref="U1137:X1137"/>
    <mergeCell ref="Y1137:AB1137"/>
    <mergeCell ref="AC1137:AE1137"/>
    <mergeCell ref="AF1137:AG1137"/>
    <mergeCell ref="B1138:C1138"/>
    <mergeCell ref="D1138:E1138"/>
    <mergeCell ref="F1138:G1138"/>
    <mergeCell ref="H1138:J1138"/>
    <mergeCell ref="K1138:M1138"/>
    <mergeCell ref="U1136:X1136"/>
    <mergeCell ref="Y1136:AB1136"/>
    <mergeCell ref="AC1136:AE1136"/>
    <mergeCell ref="AF1136:AG1136"/>
    <mergeCell ref="B1137:C1137"/>
    <mergeCell ref="D1137:E1137"/>
    <mergeCell ref="F1137:G1137"/>
    <mergeCell ref="H1137:J1137"/>
    <mergeCell ref="K1137:M1137"/>
    <mergeCell ref="N1137:P1137"/>
    <mergeCell ref="Y1134:AB1135"/>
    <mergeCell ref="AC1134:AE1135"/>
    <mergeCell ref="AF1134:AG1135"/>
    <mergeCell ref="B1136:C1136"/>
    <mergeCell ref="D1136:E1136"/>
    <mergeCell ref="F1136:G1136"/>
    <mergeCell ref="H1136:J1136"/>
    <mergeCell ref="K1136:M1136"/>
    <mergeCell ref="N1136:P1136"/>
    <mergeCell ref="Q1136:T1136"/>
    <mergeCell ref="F1134:G1135"/>
    <mergeCell ref="H1134:J1135"/>
    <mergeCell ref="K1134:M1135"/>
    <mergeCell ref="N1134:P1135"/>
    <mergeCell ref="Q1134:T1135"/>
    <mergeCell ref="U1134:X1135"/>
    <mergeCell ref="Q1133:T1133"/>
    <mergeCell ref="U1133:X1133"/>
    <mergeCell ref="Y1133:AB1133"/>
    <mergeCell ref="AC1133:AE1133"/>
    <mergeCell ref="AF1133:AG1133"/>
    <mergeCell ref="A1134:A1135"/>
    <mergeCell ref="B1134:C1134"/>
    <mergeCell ref="B1135:C1135"/>
    <mergeCell ref="D1134:E1134"/>
    <mergeCell ref="D1135:E1135"/>
    <mergeCell ref="B1133:C1133"/>
    <mergeCell ref="D1133:E1133"/>
    <mergeCell ref="F1133:G1133"/>
    <mergeCell ref="H1133:J1133"/>
    <mergeCell ref="K1133:M1133"/>
    <mergeCell ref="N1133:P1133"/>
    <mergeCell ref="N1132:P1132"/>
    <mergeCell ref="Q1132:T1132"/>
    <mergeCell ref="U1132:X1132"/>
    <mergeCell ref="Y1132:AB1132"/>
    <mergeCell ref="AC1132:AE1132"/>
    <mergeCell ref="AF1132:AG1132"/>
    <mergeCell ref="Q1131:T1131"/>
    <mergeCell ref="U1131:X1131"/>
    <mergeCell ref="Y1131:AB1131"/>
    <mergeCell ref="AC1131:AE1131"/>
    <mergeCell ref="AF1131:AG1131"/>
    <mergeCell ref="B1132:C1132"/>
    <mergeCell ref="D1132:E1132"/>
    <mergeCell ref="F1132:G1132"/>
    <mergeCell ref="H1132:J1132"/>
    <mergeCell ref="K1132:M1132"/>
    <mergeCell ref="B1131:C1131"/>
    <mergeCell ref="D1131:E1131"/>
    <mergeCell ref="F1131:G1131"/>
    <mergeCell ref="H1131:J1131"/>
    <mergeCell ref="K1131:M1131"/>
    <mergeCell ref="N1131:P1131"/>
    <mergeCell ref="N1130:P1130"/>
    <mergeCell ref="Q1130:T1130"/>
    <mergeCell ref="U1130:X1130"/>
    <mergeCell ref="Y1130:AB1130"/>
    <mergeCell ref="AC1130:AE1130"/>
    <mergeCell ref="AF1130:AG1130"/>
    <mergeCell ref="Q1129:T1129"/>
    <mergeCell ref="U1129:X1129"/>
    <mergeCell ref="Y1129:AB1129"/>
    <mergeCell ref="AC1129:AE1129"/>
    <mergeCell ref="AF1129:AG1129"/>
    <mergeCell ref="B1130:C1130"/>
    <mergeCell ref="D1130:E1130"/>
    <mergeCell ref="F1130:G1130"/>
    <mergeCell ref="H1130:J1130"/>
    <mergeCell ref="K1130:M1130"/>
    <mergeCell ref="B1129:C1129"/>
    <mergeCell ref="D1129:E1129"/>
    <mergeCell ref="F1129:G1129"/>
    <mergeCell ref="H1129:J1129"/>
    <mergeCell ref="K1129:M1129"/>
    <mergeCell ref="N1129:P1129"/>
    <mergeCell ref="N1128:P1128"/>
    <mergeCell ref="Q1128:T1128"/>
    <mergeCell ref="U1128:X1128"/>
    <mergeCell ref="Y1128:AB1128"/>
    <mergeCell ref="AC1128:AE1128"/>
    <mergeCell ref="AF1128:AG1128"/>
    <mergeCell ref="Q1127:T1127"/>
    <mergeCell ref="U1127:X1127"/>
    <mergeCell ref="Y1127:AB1127"/>
    <mergeCell ref="AC1127:AE1127"/>
    <mergeCell ref="AF1127:AG1127"/>
    <mergeCell ref="B1128:C1128"/>
    <mergeCell ref="D1128:E1128"/>
    <mergeCell ref="F1128:G1128"/>
    <mergeCell ref="H1128:J1128"/>
    <mergeCell ref="K1128:M1128"/>
    <mergeCell ref="B1127:C1127"/>
    <mergeCell ref="D1127:E1127"/>
    <mergeCell ref="F1127:G1127"/>
    <mergeCell ref="H1127:J1127"/>
    <mergeCell ref="K1127:M1127"/>
    <mergeCell ref="N1127:P1127"/>
    <mergeCell ref="N1126:P1126"/>
    <mergeCell ref="Q1126:T1126"/>
    <mergeCell ref="U1126:X1126"/>
    <mergeCell ref="Y1126:AB1126"/>
    <mergeCell ref="AC1126:AE1126"/>
    <mergeCell ref="AF1126:AG1126"/>
    <mergeCell ref="Q1125:T1125"/>
    <mergeCell ref="U1125:X1125"/>
    <mergeCell ref="Y1125:AB1125"/>
    <mergeCell ref="AC1125:AE1125"/>
    <mergeCell ref="AF1125:AG1125"/>
    <mergeCell ref="B1126:C1126"/>
    <mergeCell ref="D1126:E1126"/>
    <mergeCell ref="F1126:G1126"/>
    <mergeCell ref="H1126:J1126"/>
    <mergeCell ref="K1126:M1126"/>
    <mergeCell ref="B1125:C1125"/>
    <mergeCell ref="D1125:E1125"/>
    <mergeCell ref="F1125:G1125"/>
    <mergeCell ref="H1125:J1125"/>
    <mergeCell ref="K1125:M1125"/>
    <mergeCell ref="N1125:P1125"/>
    <mergeCell ref="N1124:P1124"/>
    <mergeCell ref="Q1124:T1124"/>
    <mergeCell ref="U1124:X1124"/>
    <mergeCell ref="Y1124:AB1124"/>
    <mergeCell ref="AC1124:AE1124"/>
    <mergeCell ref="AF1124:AG1124"/>
    <mergeCell ref="Q1123:T1123"/>
    <mergeCell ref="U1123:X1123"/>
    <mergeCell ref="Y1123:AB1123"/>
    <mergeCell ref="AC1123:AE1123"/>
    <mergeCell ref="AF1123:AG1123"/>
    <mergeCell ref="B1124:C1124"/>
    <mergeCell ref="D1124:E1124"/>
    <mergeCell ref="F1124:G1124"/>
    <mergeCell ref="H1124:J1124"/>
    <mergeCell ref="K1124:M1124"/>
    <mergeCell ref="U1122:X1122"/>
    <mergeCell ref="Y1122:AB1122"/>
    <mergeCell ref="AC1122:AE1122"/>
    <mergeCell ref="AF1122:AG1122"/>
    <mergeCell ref="B1123:C1123"/>
    <mergeCell ref="D1123:E1123"/>
    <mergeCell ref="F1123:G1123"/>
    <mergeCell ref="H1123:J1123"/>
    <mergeCell ref="K1123:M1123"/>
    <mergeCell ref="N1123:P1123"/>
    <mergeCell ref="Y1120:AB1121"/>
    <mergeCell ref="AC1120:AE1121"/>
    <mergeCell ref="AF1120:AG1121"/>
    <mergeCell ref="B1122:C1122"/>
    <mergeCell ref="D1122:E1122"/>
    <mergeCell ref="F1122:G1122"/>
    <mergeCell ref="H1122:J1122"/>
    <mergeCell ref="K1122:M1122"/>
    <mergeCell ref="N1122:P1122"/>
    <mergeCell ref="Q1122:T1122"/>
    <mergeCell ref="F1120:G1121"/>
    <mergeCell ref="H1120:J1121"/>
    <mergeCell ref="K1120:M1121"/>
    <mergeCell ref="N1120:P1121"/>
    <mergeCell ref="Q1120:T1121"/>
    <mergeCell ref="U1120:X1121"/>
    <mergeCell ref="Q1119:T1119"/>
    <mergeCell ref="U1119:X1119"/>
    <mergeCell ref="Y1119:AB1119"/>
    <mergeCell ref="AC1119:AE1119"/>
    <mergeCell ref="AF1119:AG1119"/>
    <mergeCell ref="A1120:A1121"/>
    <mergeCell ref="B1120:C1120"/>
    <mergeCell ref="B1121:C1121"/>
    <mergeCell ref="D1120:E1120"/>
    <mergeCell ref="D1121:E1121"/>
    <mergeCell ref="B1119:C1119"/>
    <mergeCell ref="D1119:E1119"/>
    <mergeCell ref="F1119:G1119"/>
    <mergeCell ref="H1119:J1119"/>
    <mergeCell ref="K1119:M1119"/>
    <mergeCell ref="N1119:P1119"/>
    <mergeCell ref="N1118:P1118"/>
    <mergeCell ref="Q1118:T1118"/>
    <mergeCell ref="U1118:X1118"/>
    <mergeCell ref="Y1118:AB1118"/>
    <mergeCell ref="AC1118:AE1118"/>
    <mergeCell ref="AF1118:AG1118"/>
    <mergeCell ref="Q1117:T1117"/>
    <mergeCell ref="U1117:X1117"/>
    <mergeCell ref="Y1117:AB1117"/>
    <mergeCell ref="AC1117:AE1117"/>
    <mergeCell ref="AF1117:AG1117"/>
    <mergeCell ref="B1118:C1118"/>
    <mergeCell ref="D1118:E1118"/>
    <mergeCell ref="F1118:G1118"/>
    <mergeCell ref="H1118:J1118"/>
    <mergeCell ref="K1118:M1118"/>
    <mergeCell ref="B1117:C1117"/>
    <mergeCell ref="D1117:E1117"/>
    <mergeCell ref="F1117:G1117"/>
    <mergeCell ref="H1117:J1117"/>
    <mergeCell ref="K1117:M1117"/>
    <mergeCell ref="N1117:P1117"/>
    <mergeCell ref="N1116:P1116"/>
    <mergeCell ref="Q1116:T1116"/>
    <mergeCell ref="U1116:X1116"/>
    <mergeCell ref="Y1116:AB1116"/>
    <mergeCell ref="AC1116:AE1116"/>
    <mergeCell ref="AF1116:AG1116"/>
    <mergeCell ref="Q1115:T1115"/>
    <mergeCell ref="U1115:X1115"/>
    <mergeCell ref="Y1115:AB1115"/>
    <mergeCell ref="AC1115:AE1115"/>
    <mergeCell ref="AF1115:AG1115"/>
    <mergeCell ref="B1116:C1116"/>
    <mergeCell ref="D1116:E1116"/>
    <mergeCell ref="F1116:G1116"/>
    <mergeCell ref="H1116:J1116"/>
    <mergeCell ref="K1116:M1116"/>
    <mergeCell ref="B1115:C1115"/>
    <mergeCell ref="D1115:E1115"/>
    <mergeCell ref="F1115:G1115"/>
    <mergeCell ref="H1115:J1115"/>
    <mergeCell ref="K1115:M1115"/>
    <mergeCell ref="N1115:P1115"/>
    <mergeCell ref="N1114:P1114"/>
    <mergeCell ref="Q1114:T1114"/>
    <mergeCell ref="U1114:X1114"/>
    <mergeCell ref="Y1114:AB1114"/>
    <mergeCell ref="AC1114:AE1114"/>
    <mergeCell ref="AF1114:AG1114"/>
    <mergeCell ref="Q1113:T1113"/>
    <mergeCell ref="U1113:X1113"/>
    <mergeCell ref="Y1113:AB1113"/>
    <mergeCell ref="AC1113:AE1113"/>
    <mergeCell ref="AF1113:AG1113"/>
    <mergeCell ref="B1114:C1114"/>
    <mergeCell ref="D1114:E1114"/>
    <mergeCell ref="F1114:G1114"/>
    <mergeCell ref="H1114:J1114"/>
    <mergeCell ref="K1114:M1114"/>
    <mergeCell ref="B1113:C1113"/>
    <mergeCell ref="D1113:E1113"/>
    <mergeCell ref="F1113:G1113"/>
    <mergeCell ref="H1113:J1113"/>
    <mergeCell ref="K1113:M1113"/>
    <mergeCell ref="N1113:P1113"/>
    <mergeCell ref="N1112:P1112"/>
    <mergeCell ref="Q1112:T1112"/>
    <mergeCell ref="U1112:X1112"/>
    <mergeCell ref="Y1112:AB1112"/>
    <mergeCell ref="AC1112:AE1112"/>
    <mergeCell ref="AF1112:AG1112"/>
    <mergeCell ref="Q1111:T1111"/>
    <mergeCell ref="U1111:X1111"/>
    <mergeCell ref="Y1111:AB1111"/>
    <mergeCell ref="AC1111:AE1111"/>
    <mergeCell ref="AF1111:AG1111"/>
    <mergeCell ref="B1112:C1112"/>
    <mergeCell ref="D1112:E1112"/>
    <mergeCell ref="F1112:G1112"/>
    <mergeCell ref="H1112:J1112"/>
    <mergeCell ref="K1112:M1112"/>
    <mergeCell ref="U1110:X1110"/>
    <mergeCell ref="Y1110:AB1110"/>
    <mergeCell ref="AC1110:AE1110"/>
    <mergeCell ref="AF1110:AG1110"/>
    <mergeCell ref="B1111:C1111"/>
    <mergeCell ref="D1111:E1111"/>
    <mergeCell ref="F1111:G1111"/>
    <mergeCell ref="H1111:J1111"/>
    <mergeCell ref="K1111:M1111"/>
    <mergeCell ref="N1111:P1111"/>
    <mergeCell ref="Y1108:AB1109"/>
    <mergeCell ref="AC1108:AE1109"/>
    <mergeCell ref="AF1108:AG1109"/>
    <mergeCell ref="B1110:C1110"/>
    <mergeCell ref="D1110:E1110"/>
    <mergeCell ref="F1110:G1110"/>
    <mergeCell ref="H1110:J1110"/>
    <mergeCell ref="K1110:M1110"/>
    <mergeCell ref="N1110:P1110"/>
    <mergeCell ref="Q1110:T1110"/>
    <mergeCell ref="F1108:G1109"/>
    <mergeCell ref="H1108:J1109"/>
    <mergeCell ref="K1108:M1109"/>
    <mergeCell ref="N1108:P1109"/>
    <mergeCell ref="Q1108:T1109"/>
    <mergeCell ref="U1108:X1109"/>
    <mergeCell ref="Q1107:T1107"/>
    <mergeCell ref="U1107:X1107"/>
    <mergeCell ref="Y1107:AB1107"/>
    <mergeCell ref="AC1107:AE1107"/>
    <mergeCell ref="AF1107:AG1107"/>
    <mergeCell ref="A1108:A1109"/>
    <mergeCell ref="B1108:C1108"/>
    <mergeCell ref="B1109:C1109"/>
    <mergeCell ref="D1108:E1108"/>
    <mergeCell ref="D1109:E1109"/>
    <mergeCell ref="B1107:C1107"/>
    <mergeCell ref="D1107:E1107"/>
    <mergeCell ref="F1107:G1107"/>
    <mergeCell ref="H1107:J1107"/>
    <mergeCell ref="K1107:M1107"/>
    <mergeCell ref="N1107:P1107"/>
    <mergeCell ref="N1106:P1106"/>
    <mergeCell ref="Q1106:T1106"/>
    <mergeCell ref="U1106:X1106"/>
    <mergeCell ref="Y1106:AB1106"/>
    <mergeCell ref="AC1106:AE1106"/>
    <mergeCell ref="AF1106:AG1106"/>
    <mergeCell ref="Q1105:T1105"/>
    <mergeCell ref="U1105:X1105"/>
    <mergeCell ref="Y1105:AB1105"/>
    <mergeCell ref="AC1105:AE1105"/>
    <mergeCell ref="AF1105:AG1105"/>
    <mergeCell ref="B1106:C1106"/>
    <mergeCell ref="D1106:E1106"/>
    <mergeCell ref="F1106:G1106"/>
    <mergeCell ref="H1106:J1106"/>
    <mergeCell ref="K1106:M1106"/>
    <mergeCell ref="B1105:C1105"/>
    <mergeCell ref="D1105:E1105"/>
    <mergeCell ref="F1105:G1105"/>
    <mergeCell ref="H1105:J1105"/>
    <mergeCell ref="K1105:M1105"/>
    <mergeCell ref="N1105:P1105"/>
    <mergeCell ref="N1104:P1104"/>
    <mergeCell ref="Q1104:T1104"/>
    <mergeCell ref="U1104:X1104"/>
    <mergeCell ref="Y1104:AB1104"/>
    <mergeCell ref="AC1104:AE1104"/>
    <mergeCell ref="AF1104:AG1104"/>
    <mergeCell ref="Q1103:T1103"/>
    <mergeCell ref="U1103:X1103"/>
    <mergeCell ref="Y1103:AB1103"/>
    <mergeCell ref="AC1103:AE1103"/>
    <mergeCell ref="AF1103:AG1103"/>
    <mergeCell ref="B1104:C1104"/>
    <mergeCell ref="D1104:E1104"/>
    <mergeCell ref="F1104:G1104"/>
    <mergeCell ref="H1104:J1104"/>
    <mergeCell ref="K1104:M1104"/>
    <mergeCell ref="B1103:C1103"/>
    <mergeCell ref="D1103:E1103"/>
    <mergeCell ref="F1103:G1103"/>
    <mergeCell ref="H1103:J1103"/>
    <mergeCell ref="K1103:M1103"/>
    <mergeCell ref="N1103:P1103"/>
    <mergeCell ref="N1102:P1102"/>
    <mergeCell ref="Q1102:T1102"/>
    <mergeCell ref="U1102:X1102"/>
    <mergeCell ref="Y1102:AB1102"/>
    <mergeCell ref="AC1102:AE1102"/>
    <mergeCell ref="AF1102:AG1102"/>
    <mergeCell ref="Q1101:T1101"/>
    <mergeCell ref="U1101:X1101"/>
    <mergeCell ref="Y1101:AB1101"/>
    <mergeCell ref="AC1101:AE1101"/>
    <mergeCell ref="AF1101:AG1101"/>
    <mergeCell ref="B1102:C1102"/>
    <mergeCell ref="D1102:E1102"/>
    <mergeCell ref="F1102:G1102"/>
    <mergeCell ref="H1102:J1102"/>
    <mergeCell ref="K1102:M1102"/>
    <mergeCell ref="U1100:X1100"/>
    <mergeCell ref="Y1100:AB1100"/>
    <mergeCell ref="AC1100:AE1100"/>
    <mergeCell ref="AF1100:AG1100"/>
    <mergeCell ref="B1101:C1101"/>
    <mergeCell ref="D1101:E1101"/>
    <mergeCell ref="F1101:G1101"/>
    <mergeCell ref="H1101:J1101"/>
    <mergeCell ref="K1101:M1101"/>
    <mergeCell ref="N1101:P1101"/>
    <mergeCell ref="Y1098:AB1099"/>
    <mergeCell ref="AC1098:AE1099"/>
    <mergeCell ref="AF1098:AG1099"/>
    <mergeCell ref="B1100:C1100"/>
    <mergeCell ref="D1100:E1100"/>
    <mergeCell ref="F1100:G1100"/>
    <mergeCell ref="H1100:J1100"/>
    <mergeCell ref="K1100:M1100"/>
    <mergeCell ref="N1100:P1100"/>
    <mergeCell ref="Q1100:T1100"/>
    <mergeCell ref="F1098:G1099"/>
    <mergeCell ref="H1098:J1099"/>
    <mergeCell ref="K1098:M1099"/>
    <mergeCell ref="N1098:P1099"/>
    <mergeCell ref="Q1098:T1099"/>
    <mergeCell ref="U1098:X1099"/>
    <mergeCell ref="Q1097:T1097"/>
    <mergeCell ref="U1097:X1097"/>
    <mergeCell ref="Y1097:AB1097"/>
    <mergeCell ref="AC1097:AE1097"/>
    <mergeCell ref="AF1097:AG1097"/>
    <mergeCell ref="A1098:A1099"/>
    <mergeCell ref="B1098:C1098"/>
    <mergeCell ref="B1099:C1099"/>
    <mergeCell ref="D1098:E1098"/>
    <mergeCell ref="D1099:E1099"/>
    <mergeCell ref="B1097:C1097"/>
    <mergeCell ref="D1097:E1097"/>
    <mergeCell ref="F1097:G1097"/>
    <mergeCell ref="H1097:J1097"/>
    <mergeCell ref="K1097:M1097"/>
    <mergeCell ref="N1097:P1097"/>
    <mergeCell ref="N1096:P1096"/>
    <mergeCell ref="Q1096:T1096"/>
    <mergeCell ref="U1096:X1096"/>
    <mergeCell ref="Y1096:AB1096"/>
    <mergeCell ref="AC1096:AE1096"/>
    <mergeCell ref="AF1096:AG1096"/>
    <mergeCell ref="Q1095:T1095"/>
    <mergeCell ref="U1095:X1095"/>
    <mergeCell ref="Y1095:AB1095"/>
    <mergeCell ref="AC1095:AE1095"/>
    <mergeCell ref="AF1095:AG1095"/>
    <mergeCell ref="B1096:C1096"/>
    <mergeCell ref="D1096:E1096"/>
    <mergeCell ref="F1096:G1096"/>
    <mergeCell ref="H1096:J1096"/>
    <mergeCell ref="K1096:M1096"/>
    <mergeCell ref="B1095:C1095"/>
    <mergeCell ref="D1095:E1095"/>
    <mergeCell ref="F1095:G1095"/>
    <mergeCell ref="H1095:J1095"/>
    <mergeCell ref="K1095:M1095"/>
    <mergeCell ref="N1095:P1095"/>
    <mergeCell ref="N1094:P1094"/>
    <mergeCell ref="Q1094:T1094"/>
    <mergeCell ref="U1094:X1094"/>
    <mergeCell ref="Y1094:AB1094"/>
    <mergeCell ref="AC1094:AE1094"/>
    <mergeCell ref="AF1094:AG1094"/>
    <mergeCell ref="Q1093:T1093"/>
    <mergeCell ref="U1093:X1093"/>
    <mergeCell ref="Y1093:AB1093"/>
    <mergeCell ref="AC1093:AE1093"/>
    <mergeCell ref="AF1093:AG1093"/>
    <mergeCell ref="B1094:C1094"/>
    <mergeCell ref="D1094:E1094"/>
    <mergeCell ref="F1094:G1094"/>
    <mergeCell ref="H1094:J1094"/>
    <mergeCell ref="K1094:M1094"/>
    <mergeCell ref="B1093:C1093"/>
    <mergeCell ref="D1093:E1093"/>
    <mergeCell ref="F1093:G1093"/>
    <mergeCell ref="H1093:J1093"/>
    <mergeCell ref="K1093:M1093"/>
    <mergeCell ref="N1093:P1093"/>
    <mergeCell ref="N1092:P1092"/>
    <mergeCell ref="Q1092:T1092"/>
    <mergeCell ref="U1092:X1092"/>
    <mergeCell ref="Y1092:AB1092"/>
    <mergeCell ref="AC1092:AE1092"/>
    <mergeCell ref="AF1092:AG1092"/>
    <mergeCell ref="Q1091:T1091"/>
    <mergeCell ref="U1091:X1091"/>
    <mergeCell ref="Y1091:AB1091"/>
    <mergeCell ref="AC1091:AE1091"/>
    <mergeCell ref="AF1091:AG1091"/>
    <mergeCell ref="B1092:C1092"/>
    <mergeCell ref="D1092:E1092"/>
    <mergeCell ref="F1092:G1092"/>
    <mergeCell ref="H1092:J1092"/>
    <mergeCell ref="K1092:M1092"/>
    <mergeCell ref="U1090:X1090"/>
    <mergeCell ref="Y1090:AB1090"/>
    <mergeCell ref="AC1090:AE1090"/>
    <mergeCell ref="AF1090:AG1090"/>
    <mergeCell ref="B1091:C1091"/>
    <mergeCell ref="D1091:E1091"/>
    <mergeCell ref="F1091:G1091"/>
    <mergeCell ref="H1091:J1091"/>
    <mergeCell ref="K1091:M1091"/>
    <mergeCell ref="N1091:P1091"/>
    <mergeCell ref="Y1088:AB1089"/>
    <mergeCell ref="AC1088:AE1089"/>
    <mergeCell ref="AF1088:AG1089"/>
    <mergeCell ref="B1090:C1090"/>
    <mergeCell ref="D1090:E1090"/>
    <mergeCell ref="F1090:G1090"/>
    <mergeCell ref="H1090:J1090"/>
    <mergeCell ref="K1090:M1090"/>
    <mergeCell ref="N1090:P1090"/>
    <mergeCell ref="Q1090:T1090"/>
    <mergeCell ref="F1088:G1089"/>
    <mergeCell ref="H1088:J1089"/>
    <mergeCell ref="K1088:M1089"/>
    <mergeCell ref="N1088:P1089"/>
    <mergeCell ref="Q1088:T1089"/>
    <mergeCell ref="U1088:X1089"/>
    <mergeCell ref="Q1087:T1087"/>
    <mergeCell ref="U1087:X1087"/>
    <mergeCell ref="Y1087:AB1087"/>
    <mergeCell ref="AC1087:AE1087"/>
    <mergeCell ref="AF1087:AG1087"/>
    <mergeCell ref="A1088:A1089"/>
    <mergeCell ref="B1088:C1088"/>
    <mergeCell ref="B1089:C1089"/>
    <mergeCell ref="D1088:E1088"/>
    <mergeCell ref="D1089:E1089"/>
    <mergeCell ref="B1087:C1087"/>
    <mergeCell ref="D1087:E1087"/>
    <mergeCell ref="F1087:G1087"/>
    <mergeCell ref="H1087:J1087"/>
    <mergeCell ref="K1087:M1087"/>
    <mergeCell ref="N1087:P1087"/>
    <mergeCell ref="N1086:P1086"/>
    <mergeCell ref="Q1086:T1086"/>
    <mergeCell ref="U1086:X1086"/>
    <mergeCell ref="Y1086:AB1086"/>
    <mergeCell ref="AC1086:AE1086"/>
    <mergeCell ref="AF1086:AG1086"/>
    <mergeCell ref="Q1085:T1085"/>
    <mergeCell ref="U1085:X1085"/>
    <mergeCell ref="Y1085:AB1085"/>
    <mergeCell ref="AC1085:AE1085"/>
    <mergeCell ref="AF1085:AG1085"/>
    <mergeCell ref="B1086:C1086"/>
    <mergeCell ref="D1086:E1086"/>
    <mergeCell ref="F1086:G1086"/>
    <mergeCell ref="H1086:J1086"/>
    <mergeCell ref="K1086:M1086"/>
    <mergeCell ref="B1085:C1085"/>
    <mergeCell ref="D1085:E1085"/>
    <mergeCell ref="F1085:G1085"/>
    <mergeCell ref="H1085:J1085"/>
    <mergeCell ref="K1085:M1085"/>
    <mergeCell ref="N1085:P1085"/>
    <mergeCell ref="N1084:P1084"/>
    <mergeCell ref="Q1084:T1084"/>
    <mergeCell ref="U1084:X1084"/>
    <mergeCell ref="Y1084:AB1084"/>
    <mergeCell ref="AC1084:AE1084"/>
    <mergeCell ref="AF1084:AG1084"/>
    <mergeCell ref="Q1083:T1083"/>
    <mergeCell ref="U1083:X1083"/>
    <mergeCell ref="Y1083:AB1083"/>
    <mergeCell ref="AC1083:AE1083"/>
    <mergeCell ref="AF1083:AG1083"/>
    <mergeCell ref="B1084:C1084"/>
    <mergeCell ref="D1084:E1084"/>
    <mergeCell ref="F1084:G1084"/>
    <mergeCell ref="H1084:J1084"/>
    <mergeCell ref="K1084:M1084"/>
    <mergeCell ref="B1083:C1083"/>
    <mergeCell ref="D1083:E1083"/>
    <mergeCell ref="F1083:G1083"/>
    <mergeCell ref="H1083:J1083"/>
    <mergeCell ref="K1083:M1083"/>
    <mergeCell ref="N1083:P1083"/>
    <mergeCell ref="N1082:P1082"/>
    <mergeCell ref="Q1082:T1082"/>
    <mergeCell ref="U1082:X1082"/>
    <mergeCell ref="Y1082:AB1082"/>
    <mergeCell ref="AC1082:AE1082"/>
    <mergeCell ref="AF1082:AG1082"/>
    <mergeCell ref="Q1081:T1081"/>
    <mergeCell ref="U1081:X1081"/>
    <mergeCell ref="Y1081:AB1081"/>
    <mergeCell ref="AC1081:AE1081"/>
    <mergeCell ref="AF1081:AG1081"/>
    <mergeCell ref="B1082:C1082"/>
    <mergeCell ref="D1082:E1082"/>
    <mergeCell ref="F1082:G1082"/>
    <mergeCell ref="H1082:J1082"/>
    <mergeCell ref="K1082:M1082"/>
    <mergeCell ref="U1080:X1080"/>
    <mergeCell ref="Y1080:AB1080"/>
    <mergeCell ref="AC1080:AE1080"/>
    <mergeCell ref="AF1080:AG1080"/>
    <mergeCell ref="B1081:C1081"/>
    <mergeCell ref="D1081:E1081"/>
    <mergeCell ref="F1081:G1081"/>
    <mergeCell ref="H1081:J1081"/>
    <mergeCell ref="K1081:M1081"/>
    <mergeCell ref="N1081:P1081"/>
    <mergeCell ref="Y1078:AB1079"/>
    <mergeCell ref="AC1078:AE1079"/>
    <mergeCell ref="AF1078:AG1079"/>
    <mergeCell ref="B1080:C1080"/>
    <mergeCell ref="D1080:E1080"/>
    <mergeCell ref="F1080:G1080"/>
    <mergeCell ref="H1080:J1080"/>
    <mergeCell ref="K1080:M1080"/>
    <mergeCell ref="N1080:P1080"/>
    <mergeCell ref="Q1080:T1080"/>
    <mergeCell ref="F1078:G1079"/>
    <mergeCell ref="H1078:J1079"/>
    <mergeCell ref="K1078:M1079"/>
    <mergeCell ref="N1078:P1079"/>
    <mergeCell ref="Q1078:T1079"/>
    <mergeCell ref="U1078:X1079"/>
    <mergeCell ref="Q1077:T1077"/>
    <mergeCell ref="U1077:X1077"/>
    <mergeCell ref="Y1077:AB1077"/>
    <mergeCell ref="AC1077:AE1077"/>
    <mergeCell ref="AF1077:AG1077"/>
    <mergeCell ref="A1078:A1079"/>
    <mergeCell ref="B1078:C1078"/>
    <mergeCell ref="B1079:C1079"/>
    <mergeCell ref="D1078:E1078"/>
    <mergeCell ref="D1079:E1079"/>
    <mergeCell ref="B1077:C1077"/>
    <mergeCell ref="D1077:E1077"/>
    <mergeCell ref="F1077:G1077"/>
    <mergeCell ref="H1077:J1077"/>
    <mergeCell ref="K1077:M1077"/>
    <mergeCell ref="N1077:P1077"/>
    <mergeCell ref="N1076:P1076"/>
    <mergeCell ref="Q1076:T1076"/>
    <mergeCell ref="U1076:X1076"/>
    <mergeCell ref="Y1076:AB1076"/>
    <mergeCell ref="AC1076:AE1076"/>
    <mergeCell ref="AF1076:AG1076"/>
    <mergeCell ref="Q1075:T1075"/>
    <mergeCell ref="U1075:X1075"/>
    <mergeCell ref="Y1075:AB1075"/>
    <mergeCell ref="AC1075:AE1075"/>
    <mergeCell ref="AF1075:AG1075"/>
    <mergeCell ref="B1076:C1076"/>
    <mergeCell ref="D1076:E1076"/>
    <mergeCell ref="F1076:G1076"/>
    <mergeCell ref="H1076:J1076"/>
    <mergeCell ref="K1076:M1076"/>
    <mergeCell ref="B1075:C1075"/>
    <mergeCell ref="D1075:E1075"/>
    <mergeCell ref="F1075:G1075"/>
    <mergeCell ref="H1075:J1075"/>
    <mergeCell ref="K1075:M1075"/>
    <mergeCell ref="N1075:P1075"/>
    <mergeCell ref="N1074:P1074"/>
    <mergeCell ref="Q1074:T1074"/>
    <mergeCell ref="U1074:X1074"/>
    <mergeCell ref="Y1074:AB1074"/>
    <mergeCell ref="AC1074:AE1074"/>
    <mergeCell ref="AF1074:AG1074"/>
    <mergeCell ref="Q1073:T1073"/>
    <mergeCell ref="U1073:X1073"/>
    <mergeCell ref="Y1073:AB1073"/>
    <mergeCell ref="AC1073:AE1073"/>
    <mergeCell ref="AF1073:AG1073"/>
    <mergeCell ref="B1074:C1074"/>
    <mergeCell ref="D1074:E1074"/>
    <mergeCell ref="F1074:G1074"/>
    <mergeCell ref="H1074:J1074"/>
    <mergeCell ref="K1074:M1074"/>
    <mergeCell ref="B1073:C1073"/>
    <mergeCell ref="D1073:E1073"/>
    <mergeCell ref="F1073:G1073"/>
    <mergeCell ref="H1073:J1073"/>
    <mergeCell ref="K1073:M1073"/>
    <mergeCell ref="N1073:P1073"/>
    <mergeCell ref="N1072:P1072"/>
    <mergeCell ref="Q1072:T1072"/>
    <mergeCell ref="U1072:X1072"/>
    <mergeCell ref="Y1072:AB1072"/>
    <mergeCell ref="AC1072:AE1072"/>
    <mergeCell ref="AF1072:AG1072"/>
    <mergeCell ref="Q1071:T1071"/>
    <mergeCell ref="U1071:X1071"/>
    <mergeCell ref="Y1071:AB1071"/>
    <mergeCell ref="AC1071:AE1071"/>
    <mergeCell ref="AF1071:AG1071"/>
    <mergeCell ref="B1072:C1072"/>
    <mergeCell ref="D1072:E1072"/>
    <mergeCell ref="F1072:G1072"/>
    <mergeCell ref="H1072:J1072"/>
    <mergeCell ref="K1072:M1072"/>
    <mergeCell ref="B1071:C1071"/>
    <mergeCell ref="D1071:E1071"/>
    <mergeCell ref="F1071:G1071"/>
    <mergeCell ref="H1071:J1071"/>
    <mergeCell ref="K1071:M1071"/>
    <mergeCell ref="N1071:P1071"/>
    <mergeCell ref="N1070:P1070"/>
    <mergeCell ref="Q1070:T1070"/>
    <mergeCell ref="U1070:X1070"/>
    <mergeCell ref="Y1070:AB1070"/>
    <mergeCell ref="AC1070:AE1070"/>
    <mergeCell ref="AF1070:AG1070"/>
    <mergeCell ref="Q1069:T1069"/>
    <mergeCell ref="U1069:X1069"/>
    <mergeCell ref="Y1069:AB1069"/>
    <mergeCell ref="AC1069:AE1069"/>
    <mergeCell ref="AF1069:AG1069"/>
    <mergeCell ref="B1070:C1070"/>
    <mergeCell ref="D1070:E1070"/>
    <mergeCell ref="F1070:G1070"/>
    <mergeCell ref="H1070:J1070"/>
    <mergeCell ref="K1070:M1070"/>
    <mergeCell ref="B1069:C1069"/>
    <mergeCell ref="D1069:E1069"/>
    <mergeCell ref="F1069:G1069"/>
    <mergeCell ref="H1069:J1069"/>
    <mergeCell ref="K1069:M1069"/>
    <mergeCell ref="N1069:P1069"/>
    <mergeCell ref="N1068:P1068"/>
    <mergeCell ref="Q1068:T1068"/>
    <mergeCell ref="U1068:X1068"/>
    <mergeCell ref="Y1068:AB1068"/>
    <mergeCell ref="AC1068:AE1068"/>
    <mergeCell ref="AF1068:AG1068"/>
    <mergeCell ref="Q1067:T1067"/>
    <mergeCell ref="U1067:X1067"/>
    <mergeCell ref="Y1067:AB1067"/>
    <mergeCell ref="AC1067:AE1067"/>
    <mergeCell ref="AF1067:AG1067"/>
    <mergeCell ref="B1068:C1068"/>
    <mergeCell ref="D1068:E1068"/>
    <mergeCell ref="F1068:G1068"/>
    <mergeCell ref="H1068:J1068"/>
    <mergeCell ref="K1068:M1068"/>
    <mergeCell ref="B1067:C1067"/>
    <mergeCell ref="D1067:E1067"/>
    <mergeCell ref="F1067:G1067"/>
    <mergeCell ref="H1067:J1067"/>
    <mergeCell ref="K1067:M1067"/>
    <mergeCell ref="N1067:P1067"/>
    <mergeCell ref="N1065:P1066"/>
    <mergeCell ref="Q1065:T1066"/>
    <mergeCell ref="U1065:X1066"/>
    <mergeCell ref="Y1065:AB1066"/>
    <mergeCell ref="AC1065:AE1066"/>
    <mergeCell ref="AF1065:AG1066"/>
    <mergeCell ref="A1063:AG1063"/>
    <mergeCell ref="A1064:AG1064"/>
    <mergeCell ref="A1065:A1066"/>
    <mergeCell ref="B1065:C1065"/>
    <mergeCell ref="B1066:C1066"/>
    <mergeCell ref="D1065:E1065"/>
    <mergeCell ref="D1066:E1066"/>
    <mergeCell ref="F1065:G1066"/>
    <mergeCell ref="H1065:J1066"/>
    <mergeCell ref="K1065:M1066"/>
    <mergeCell ref="N1062:P1062"/>
    <mergeCell ref="Q1062:T1062"/>
    <mergeCell ref="U1062:X1062"/>
    <mergeCell ref="Y1062:AB1062"/>
    <mergeCell ref="AC1062:AE1062"/>
    <mergeCell ref="AF1062:AG1062"/>
    <mergeCell ref="Q1061:T1061"/>
    <mergeCell ref="U1061:X1061"/>
    <mergeCell ref="Y1061:AB1061"/>
    <mergeCell ref="AC1061:AE1061"/>
    <mergeCell ref="AF1061:AG1061"/>
    <mergeCell ref="B1062:C1062"/>
    <mergeCell ref="D1062:E1062"/>
    <mergeCell ref="F1062:G1062"/>
    <mergeCell ref="H1062:J1062"/>
    <mergeCell ref="K1062:M1062"/>
    <mergeCell ref="B1061:C1061"/>
    <mergeCell ref="D1061:E1061"/>
    <mergeCell ref="F1061:G1061"/>
    <mergeCell ref="H1061:J1061"/>
    <mergeCell ref="K1061:M1061"/>
    <mergeCell ref="N1061:P1061"/>
    <mergeCell ref="N1060:P1060"/>
    <mergeCell ref="Q1060:T1060"/>
    <mergeCell ref="U1060:X1060"/>
    <mergeCell ref="Y1060:AB1060"/>
    <mergeCell ref="AC1060:AE1060"/>
    <mergeCell ref="AF1060:AG1060"/>
    <mergeCell ref="Q1059:T1059"/>
    <mergeCell ref="U1059:X1059"/>
    <mergeCell ref="Y1059:AB1059"/>
    <mergeCell ref="AC1059:AE1059"/>
    <mergeCell ref="AF1059:AG1059"/>
    <mergeCell ref="B1060:C1060"/>
    <mergeCell ref="D1060:E1060"/>
    <mergeCell ref="F1060:G1060"/>
    <mergeCell ref="H1060:J1060"/>
    <mergeCell ref="K1060:M1060"/>
    <mergeCell ref="B1059:C1059"/>
    <mergeCell ref="D1059:E1059"/>
    <mergeCell ref="F1059:G1059"/>
    <mergeCell ref="H1059:J1059"/>
    <mergeCell ref="K1059:M1059"/>
    <mergeCell ref="N1059:P1059"/>
    <mergeCell ref="N1058:P1058"/>
    <mergeCell ref="Q1058:T1058"/>
    <mergeCell ref="U1058:X1058"/>
    <mergeCell ref="Y1058:AB1058"/>
    <mergeCell ref="AC1058:AE1058"/>
    <mergeCell ref="AF1058:AG1058"/>
    <mergeCell ref="Q1057:T1057"/>
    <mergeCell ref="U1057:X1057"/>
    <mergeCell ref="Y1057:AB1057"/>
    <mergeCell ref="AC1057:AE1057"/>
    <mergeCell ref="AF1057:AG1057"/>
    <mergeCell ref="B1058:C1058"/>
    <mergeCell ref="D1058:E1058"/>
    <mergeCell ref="F1058:G1058"/>
    <mergeCell ref="H1058:J1058"/>
    <mergeCell ref="K1058:M1058"/>
    <mergeCell ref="B1057:C1057"/>
    <mergeCell ref="D1057:E1057"/>
    <mergeCell ref="F1057:G1057"/>
    <mergeCell ref="H1057:J1057"/>
    <mergeCell ref="K1057:M1057"/>
    <mergeCell ref="N1057:P1057"/>
    <mergeCell ref="N1056:P1056"/>
    <mergeCell ref="Q1056:T1056"/>
    <mergeCell ref="U1056:X1056"/>
    <mergeCell ref="Y1056:AB1056"/>
    <mergeCell ref="AC1056:AE1056"/>
    <mergeCell ref="AF1056:AG1056"/>
    <mergeCell ref="Q1055:T1055"/>
    <mergeCell ref="U1055:X1055"/>
    <mergeCell ref="Y1055:AB1055"/>
    <mergeCell ref="AC1055:AE1055"/>
    <mergeCell ref="AF1055:AG1055"/>
    <mergeCell ref="B1056:C1056"/>
    <mergeCell ref="D1056:E1056"/>
    <mergeCell ref="F1056:G1056"/>
    <mergeCell ref="H1056:J1056"/>
    <mergeCell ref="K1056:M1056"/>
    <mergeCell ref="U1054:X1054"/>
    <mergeCell ref="Y1054:AB1054"/>
    <mergeCell ref="AC1054:AE1054"/>
    <mergeCell ref="AF1054:AG1054"/>
    <mergeCell ref="B1055:C1055"/>
    <mergeCell ref="D1055:E1055"/>
    <mergeCell ref="F1055:G1055"/>
    <mergeCell ref="H1055:J1055"/>
    <mergeCell ref="K1055:M1055"/>
    <mergeCell ref="N1055:P1055"/>
    <mergeCell ref="Y1052:AB1053"/>
    <mergeCell ref="AC1052:AE1053"/>
    <mergeCell ref="AF1052:AG1053"/>
    <mergeCell ref="B1054:C1054"/>
    <mergeCell ref="D1054:E1054"/>
    <mergeCell ref="F1054:G1054"/>
    <mergeCell ref="H1054:J1054"/>
    <mergeCell ref="K1054:M1054"/>
    <mergeCell ref="N1054:P1054"/>
    <mergeCell ref="Q1054:T1054"/>
    <mergeCell ref="F1052:G1053"/>
    <mergeCell ref="H1052:J1053"/>
    <mergeCell ref="K1052:M1053"/>
    <mergeCell ref="N1052:P1053"/>
    <mergeCell ref="Q1052:T1053"/>
    <mergeCell ref="U1052:X1053"/>
    <mergeCell ref="Q1051:T1051"/>
    <mergeCell ref="U1051:X1051"/>
    <mergeCell ref="Y1051:AB1051"/>
    <mergeCell ref="AC1051:AE1051"/>
    <mergeCell ref="AF1051:AG1051"/>
    <mergeCell ref="A1052:A1053"/>
    <mergeCell ref="B1052:C1052"/>
    <mergeCell ref="B1053:C1053"/>
    <mergeCell ref="D1052:E1052"/>
    <mergeCell ref="D1053:E1053"/>
    <mergeCell ref="B1051:C1051"/>
    <mergeCell ref="D1051:E1051"/>
    <mergeCell ref="F1051:G1051"/>
    <mergeCell ref="H1051:J1051"/>
    <mergeCell ref="K1051:M1051"/>
    <mergeCell ref="N1051:P1051"/>
    <mergeCell ref="N1050:P1050"/>
    <mergeCell ref="Q1050:T1050"/>
    <mergeCell ref="U1050:X1050"/>
    <mergeCell ref="Y1050:AB1050"/>
    <mergeCell ref="AC1050:AE1050"/>
    <mergeCell ref="AF1050:AG1050"/>
    <mergeCell ref="Q1049:T1049"/>
    <mergeCell ref="U1049:X1049"/>
    <mergeCell ref="Y1049:AB1049"/>
    <mergeCell ref="AC1049:AE1049"/>
    <mergeCell ref="AF1049:AG1049"/>
    <mergeCell ref="B1050:C1050"/>
    <mergeCell ref="D1050:E1050"/>
    <mergeCell ref="F1050:G1050"/>
    <mergeCell ref="H1050:J1050"/>
    <mergeCell ref="K1050:M1050"/>
    <mergeCell ref="B1049:C1049"/>
    <mergeCell ref="D1049:E1049"/>
    <mergeCell ref="F1049:G1049"/>
    <mergeCell ref="H1049:J1049"/>
    <mergeCell ref="K1049:M1049"/>
    <mergeCell ref="N1049:P1049"/>
    <mergeCell ref="N1048:P1048"/>
    <mergeCell ref="Q1048:T1048"/>
    <mergeCell ref="U1048:X1048"/>
    <mergeCell ref="Y1048:AB1048"/>
    <mergeCell ref="AC1048:AE1048"/>
    <mergeCell ref="AF1048:AG1048"/>
    <mergeCell ref="Q1047:T1047"/>
    <mergeCell ref="U1047:X1047"/>
    <mergeCell ref="Y1047:AB1047"/>
    <mergeCell ref="AC1047:AE1047"/>
    <mergeCell ref="AF1047:AG1047"/>
    <mergeCell ref="B1048:C1048"/>
    <mergeCell ref="D1048:E1048"/>
    <mergeCell ref="F1048:G1048"/>
    <mergeCell ref="H1048:J1048"/>
    <mergeCell ref="K1048:M1048"/>
    <mergeCell ref="B1047:C1047"/>
    <mergeCell ref="D1047:E1047"/>
    <mergeCell ref="F1047:G1047"/>
    <mergeCell ref="H1047:J1047"/>
    <mergeCell ref="K1047:M1047"/>
    <mergeCell ref="N1047:P1047"/>
    <mergeCell ref="N1046:P1046"/>
    <mergeCell ref="Q1046:T1046"/>
    <mergeCell ref="U1046:X1046"/>
    <mergeCell ref="Y1046:AB1046"/>
    <mergeCell ref="AC1046:AE1046"/>
    <mergeCell ref="AF1046:AG1046"/>
    <mergeCell ref="Q1045:T1045"/>
    <mergeCell ref="U1045:X1045"/>
    <mergeCell ref="Y1045:AB1045"/>
    <mergeCell ref="AC1045:AE1045"/>
    <mergeCell ref="AF1045:AG1045"/>
    <mergeCell ref="B1046:C1046"/>
    <mergeCell ref="D1046:E1046"/>
    <mergeCell ref="F1046:G1046"/>
    <mergeCell ref="H1046:J1046"/>
    <mergeCell ref="K1046:M1046"/>
    <mergeCell ref="B1045:C1045"/>
    <mergeCell ref="D1045:E1045"/>
    <mergeCell ref="F1045:G1045"/>
    <mergeCell ref="H1045:J1045"/>
    <mergeCell ref="K1045:M1045"/>
    <mergeCell ref="N1045:P1045"/>
    <mergeCell ref="N1044:P1044"/>
    <mergeCell ref="Q1044:T1044"/>
    <mergeCell ref="U1044:X1044"/>
    <mergeCell ref="Y1044:AB1044"/>
    <mergeCell ref="AC1044:AE1044"/>
    <mergeCell ref="AF1044:AG1044"/>
    <mergeCell ref="Q1043:T1043"/>
    <mergeCell ref="U1043:X1043"/>
    <mergeCell ref="Y1043:AB1043"/>
    <mergeCell ref="AC1043:AE1043"/>
    <mergeCell ref="AF1043:AG1043"/>
    <mergeCell ref="B1044:C1044"/>
    <mergeCell ref="D1044:E1044"/>
    <mergeCell ref="F1044:G1044"/>
    <mergeCell ref="H1044:J1044"/>
    <mergeCell ref="K1044:M1044"/>
    <mergeCell ref="U1042:X1042"/>
    <mergeCell ref="Y1042:AB1042"/>
    <mergeCell ref="AC1042:AE1042"/>
    <mergeCell ref="AF1042:AG1042"/>
    <mergeCell ref="B1043:C1043"/>
    <mergeCell ref="D1043:E1043"/>
    <mergeCell ref="F1043:G1043"/>
    <mergeCell ref="H1043:J1043"/>
    <mergeCell ref="K1043:M1043"/>
    <mergeCell ref="N1043:P1043"/>
    <mergeCell ref="Y1040:AB1041"/>
    <mergeCell ref="AC1040:AE1041"/>
    <mergeCell ref="AF1040:AG1041"/>
    <mergeCell ref="B1042:C1042"/>
    <mergeCell ref="D1042:E1042"/>
    <mergeCell ref="F1042:G1042"/>
    <mergeCell ref="H1042:J1042"/>
    <mergeCell ref="K1042:M1042"/>
    <mergeCell ref="N1042:P1042"/>
    <mergeCell ref="Q1042:T1042"/>
    <mergeCell ref="F1040:G1041"/>
    <mergeCell ref="H1040:J1041"/>
    <mergeCell ref="K1040:M1041"/>
    <mergeCell ref="N1040:P1041"/>
    <mergeCell ref="Q1040:T1041"/>
    <mergeCell ref="U1040:X1041"/>
    <mergeCell ref="Q1039:T1039"/>
    <mergeCell ref="U1039:X1039"/>
    <mergeCell ref="Y1039:AB1039"/>
    <mergeCell ref="AC1039:AE1039"/>
    <mergeCell ref="AF1039:AG1039"/>
    <mergeCell ref="A1040:A1041"/>
    <mergeCell ref="B1040:C1040"/>
    <mergeCell ref="B1041:C1041"/>
    <mergeCell ref="D1040:E1040"/>
    <mergeCell ref="D1041:E1041"/>
    <mergeCell ref="B1039:C1039"/>
    <mergeCell ref="D1039:E1039"/>
    <mergeCell ref="F1039:G1039"/>
    <mergeCell ref="H1039:J1039"/>
    <mergeCell ref="K1039:M1039"/>
    <mergeCell ref="N1039:P1039"/>
    <mergeCell ref="N1038:P1038"/>
    <mergeCell ref="Q1038:T1038"/>
    <mergeCell ref="U1038:X1038"/>
    <mergeCell ref="Y1038:AB1038"/>
    <mergeCell ref="AC1038:AE1038"/>
    <mergeCell ref="AF1038:AG1038"/>
    <mergeCell ref="Q1037:T1037"/>
    <mergeCell ref="U1037:X1037"/>
    <mergeCell ref="Y1037:AB1037"/>
    <mergeCell ref="AC1037:AE1037"/>
    <mergeCell ref="AF1037:AG1037"/>
    <mergeCell ref="B1038:C1038"/>
    <mergeCell ref="D1038:E1038"/>
    <mergeCell ref="F1038:G1038"/>
    <mergeCell ref="H1038:J1038"/>
    <mergeCell ref="K1038:M1038"/>
    <mergeCell ref="B1037:C1037"/>
    <mergeCell ref="D1037:E1037"/>
    <mergeCell ref="F1037:G1037"/>
    <mergeCell ref="H1037:J1037"/>
    <mergeCell ref="K1037:M1037"/>
    <mergeCell ref="N1037:P1037"/>
    <mergeCell ref="N1036:P1036"/>
    <mergeCell ref="Q1036:T1036"/>
    <mergeCell ref="U1036:X1036"/>
    <mergeCell ref="Y1036:AB1036"/>
    <mergeCell ref="AC1036:AE1036"/>
    <mergeCell ref="AF1036:AG1036"/>
    <mergeCell ref="Q1035:T1035"/>
    <mergeCell ref="U1035:X1035"/>
    <mergeCell ref="Y1035:AB1035"/>
    <mergeCell ref="AC1035:AE1035"/>
    <mergeCell ref="AF1035:AG1035"/>
    <mergeCell ref="B1036:C1036"/>
    <mergeCell ref="D1036:E1036"/>
    <mergeCell ref="F1036:G1036"/>
    <mergeCell ref="H1036:J1036"/>
    <mergeCell ref="K1036:M1036"/>
    <mergeCell ref="B1035:C1035"/>
    <mergeCell ref="D1035:E1035"/>
    <mergeCell ref="F1035:G1035"/>
    <mergeCell ref="H1035:J1035"/>
    <mergeCell ref="K1035:M1035"/>
    <mergeCell ref="N1035:P1035"/>
    <mergeCell ref="N1034:P1034"/>
    <mergeCell ref="Q1034:T1034"/>
    <mergeCell ref="U1034:X1034"/>
    <mergeCell ref="Y1034:AB1034"/>
    <mergeCell ref="AC1034:AE1034"/>
    <mergeCell ref="AF1034:AG1034"/>
    <mergeCell ref="Q1033:T1033"/>
    <mergeCell ref="U1033:X1033"/>
    <mergeCell ref="Y1033:AB1033"/>
    <mergeCell ref="AC1033:AE1033"/>
    <mergeCell ref="AF1033:AG1033"/>
    <mergeCell ref="B1034:C1034"/>
    <mergeCell ref="D1034:E1034"/>
    <mergeCell ref="F1034:G1034"/>
    <mergeCell ref="H1034:J1034"/>
    <mergeCell ref="K1034:M1034"/>
    <mergeCell ref="B1033:C1033"/>
    <mergeCell ref="D1033:E1033"/>
    <mergeCell ref="F1033:G1033"/>
    <mergeCell ref="H1033:J1033"/>
    <mergeCell ref="K1033:M1033"/>
    <mergeCell ref="N1033:P1033"/>
    <mergeCell ref="N1032:P1032"/>
    <mergeCell ref="Q1032:T1032"/>
    <mergeCell ref="U1032:X1032"/>
    <mergeCell ref="Y1032:AB1032"/>
    <mergeCell ref="AC1032:AE1032"/>
    <mergeCell ref="AF1032:AG1032"/>
    <mergeCell ref="Q1031:T1031"/>
    <mergeCell ref="U1031:X1031"/>
    <mergeCell ref="Y1031:AB1031"/>
    <mergeCell ref="AC1031:AE1031"/>
    <mergeCell ref="AF1031:AG1031"/>
    <mergeCell ref="B1032:C1032"/>
    <mergeCell ref="D1032:E1032"/>
    <mergeCell ref="F1032:G1032"/>
    <mergeCell ref="H1032:J1032"/>
    <mergeCell ref="K1032:M1032"/>
    <mergeCell ref="U1030:X1030"/>
    <mergeCell ref="Y1030:AB1030"/>
    <mergeCell ref="AC1030:AE1030"/>
    <mergeCell ref="AF1030:AG1030"/>
    <mergeCell ref="B1031:C1031"/>
    <mergeCell ref="D1031:E1031"/>
    <mergeCell ref="F1031:G1031"/>
    <mergeCell ref="H1031:J1031"/>
    <mergeCell ref="K1031:M1031"/>
    <mergeCell ref="N1031:P1031"/>
    <mergeCell ref="Y1028:AB1029"/>
    <mergeCell ref="AC1028:AE1029"/>
    <mergeCell ref="AF1028:AG1029"/>
    <mergeCell ref="B1030:C1030"/>
    <mergeCell ref="D1030:E1030"/>
    <mergeCell ref="F1030:G1030"/>
    <mergeCell ref="H1030:J1030"/>
    <mergeCell ref="K1030:M1030"/>
    <mergeCell ref="N1030:P1030"/>
    <mergeCell ref="Q1030:T1030"/>
    <mergeCell ref="F1028:G1029"/>
    <mergeCell ref="H1028:J1029"/>
    <mergeCell ref="K1028:M1029"/>
    <mergeCell ref="N1028:P1029"/>
    <mergeCell ref="Q1028:T1029"/>
    <mergeCell ref="U1028:X1029"/>
    <mergeCell ref="Q1027:T1027"/>
    <mergeCell ref="U1027:X1027"/>
    <mergeCell ref="Y1027:AB1027"/>
    <mergeCell ref="AC1027:AE1027"/>
    <mergeCell ref="AF1027:AG1027"/>
    <mergeCell ref="A1028:A1029"/>
    <mergeCell ref="B1028:C1028"/>
    <mergeCell ref="B1029:C1029"/>
    <mergeCell ref="D1028:E1028"/>
    <mergeCell ref="D1029:E1029"/>
    <mergeCell ref="B1027:C1027"/>
    <mergeCell ref="D1027:E1027"/>
    <mergeCell ref="F1027:G1027"/>
    <mergeCell ref="H1027:J1027"/>
    <mergeCell ref="K1027:M1027"/>
    <mergeCell ref="N1027:P1027"/>
    <mergeCell ref="N1026:P1026"/>
    <mergeCell ref="Q1026:T1026"/>
    <mergeCell ref="U1026:X1026"/>
    <mergeCell ref="Y1026:AB1026"/>
    <mergeCell ref="AC1026:AE1026"/>
    <mergeCell ref="AF1026:AG1026"/>
    <mergeCell ref="Q1025:T1025"/>
    <mergeCell ref="U1025:X1025"/>
    <mergeCell ref="Y1025:AB1025"/>
    <mergeCell ref="AC1025:AE1025"/>
    <mergeCell ref="AF1025:AG1025"/>
    <mergeCell ref="B1026:C1026"/>
    <mergeCell ref="D1026:E1026"/>
    <mergeCell ref="F1026:G1026"/>
    <mergeCell ref="H1026:J1026"/>
    <mergeCell ref="K1026:M1026"/>
    <mergeCell ref="B1025:C1025"/>
    <mergeCell ref="D1025:E1025"/>
    <mergeCell ref="F1025:G1025"/>
    <mergeCell ref="H1025:J1025"/>
    <mergeCell ref="K1025:M1025"/>
    <mergeCell ref="N1025:P1025"/>
    <mergeCell ref="N1024:P1024"/>
    <mergeCell ref="Q1024:T1024"/>
    <mergeCell ref="U1024:X1024"/>
    <mergeCell ref="Y1024:AB1024"/>
    <mergeCell ref="AC1024:AE1024"/>
    <mergeCell ref="AF1024:AG1024"/>
    <mergeCell ref="Q1023:T1023"/>
    <mergeCell ref="U1023:X1023"/>
    <mergeCell ref="Y1023:AB1023"/>
    <mergeCell ref="AC1023:AE1023"/>
    <mergeCell ref="AF1023:AG1023"/>
    <mergeCell ref="B1024:C1024"/>
    <mergeCell ref="D1024:E1024"/>
    <mergeCell ref="F1024:G1024"/>
    <mergeCell ref="H1024:J1024"/>
    <mergeCell ref="K1024:M1024"/>
    <mergeCell ref="B1023:C1023"/>
    <mergeCell ref="D1023:E1023"/>
    <mergeCell ref="F1023:G1023"/>
    <mergeCell ref="H1023:J1023"/>
    <mergeCell ref="K1023:M1023"/>
    <mergeCell ref="N1023:P1023"/>
    <mergeCell ref="N1022:P1022"/>
    <mergeCell ref="Q1022:T1022"/>
    <mergeCell ref="U1022:X1022"/>
    <mergeCell ref="Y1022:AB1022"/>
    <mergeCell ref="AC1022:AE1022"/>
    <mergeCell ref="AF1022:AG1022"/>
    <mergeCell ref="Q1021:T1021"/>
    <mergeCell ref="U1021:X1021"/>
    <mergeCell ref="Y1021:AB1021"/>
    <mergeCell ref="AC1021:AE1021"/>
    <mergeCell ref="AF1021:AG1021"/>
    <mergeCell ref="B1022:C1022"/>
    <mergeCell ref="D1022:E1022"/>
    <mergeCell ref="F1022:G1022"/>
    <mergeCell ref="H1022:J1022"/>
    <mergeCell ref="K1022:M1022"/>
    <mergeCell ref="U1020:X1020"/>
    <mergeCell ref="Y1020:AB1020"/>
    <mergeCell ref="AC1020:AE1020"/>
    <mergeCell ref="AF1020:AG1020"/>
    <mergeCell ref="B1021:C1021"/>
    <mergeCell ref="D1021:E1021"/>
    <mergeCell ref="F1021:G1021"/>
    <mergeCell ref="H1021:J1021"/>
    <mergeCell ref="K1021:M1021"/>
    <mergeCell ref="N1021:P1021"/>
    <mergeCell ref="Y1018:AB1019"/>
    <mergeCell ref="AC1018:AE1019"/>
    <mergeCell ref="AF1018:AG1019"/>
    <mergeCell ref="B1020:C1020"/>
    <mergeCell ref="D1020:E1020"/>
    <mergeCell ref="F1020:G1020"/>
    <mergeCell ref="H1020:J1020"/>
    <mergeCell ref="K1020:M1020"/>
    <mergeCell ref="N1020:P1020"/>
    <mergeCell ref="Q1020:T1020"/>
    <mergeCell ref="F1018:G1019"/>
    <mergeCell ref="H1018:J1019"/>
    <mergeCell ref="K1018:M1019"/>
    <mergeCell ref="N1018:P1019"/>
    <mergeCell ref="Q1018:T1019"/>
    <mergeCell ref="U1018:X1019"/>
    <mergeCell ref="Q1017:T1017"/>
    <mergeCell ref="U1017:X1017"/>
    <mergeCell ref="Y1017:AB1017"/>
    <mergeCell ref="AC1017:AE1017"/>
    <mergeCell ref="AF1017:AG1017"/>
    <mergeCell ref="A1018:A1019"/>
    <mergeCell ref="B1018:C1018"/>
    <mergeCell ref="B1019:C1019"/>
    <mergeCell ref="D1018:E1018"/>
    <mergeCell ref="D1019:E1019"/>
    <mergeCell ref="B1017:C1017"/>
    <mergeCell ref="D1017:E1017"/>
    <mergeCell ref="F1017:G1017"/>
    <mergeCell ref="H1017:J1017"/>
    <mergeCell ref="K1017:M1017"/>
    <mergeCell ref="N1017:P1017"/>
    <mergeCell ref="N1016:P1016"/>
    <mergeCell ref="Q1016:T1016"/>
    <mergeCell ref="U1016:X1016"/>
    <mergeCell ref="Y1016:AB1016"/>
    <mergeCell ref="AC1016:AE1016"/>
    <mergeCell ref="AF1016:AG1016"/>
    <mergeCell ref="Q1015:T1015"/>
    <mergeCell ref="U1015:X1015"/>
    <mergeCell ref="Y1015:AB1015"/>
    <mergeCell ref="AC1015:AE1015"/>
    <mergeCell ref="AF1015:AG1015"/>
    <mergeCell ref="B1016:C1016"/>
    <mergeCell ref="D1016:E1016"/>
    <mergeCell ref="F1016:G1016"/>
    <mergeCell ref="H1016:J1016"/>
    <mergeCell ref="K1016:M1016"/>
    <mergeCell ref="B1015:C1015"/>
    <mergeCell ref="D1015:E1015"/>
    <mergeCell ref="F1015:G1015"/>
    <mergeCell ref="H1015:J1015"/>
    <mergeCell ref="K1015:M1015"/>
    <mergeCell ref="N1015:P1015"/>
    <mergeCell ref="N1014:P1014"/>
    <mergeCell ref="Q1014:T1014"/>
    <mergeCell ref="U1014:X1014"/>
    <mergeCell ref="Y1014:AB1014"/>
    <mergeCell ref="AC1014:AE1014"/>
    <mergeCell ref="AF1014:AG1014"/>
    <mergeCell ref="Q1013:T1013"/>
    <mergeCell ref="U1013:X1013"/>
    <mergeCell ref="Y1013:AB1013"/>
    <mergeCell ref="AC1013:AE1013"/>
    <mergeCell ref="AF1013:AG1013"/>
    <mergeCell ref="B1014:C1014"/>
    <mergeCell ref="D1014:E1014"/>
    <mergeCell ref="F1014:G1014"/>
    <mergeCell ref="H1014:J1014"/>
    <mergeCell ref="K1014:M1014"/>
    <mergeCell ref="B1013:C1013"/>
    <mergeCell ref="D1013:E1013"/>
    <mergeCell ref="F1013:G1013"/>
    <mergeCell ref="H1013:J1013"/>
    <mergeCell ref="K1013:M1013"/>
    <mergeCell ref="N1013:P1013"/>
    <mergeCell ref="N1012:P1012"/>
    <mergeCell ref="Q1012:T1012"/>
    <mergeCell ref="U1012:X1012"/>
    <mergeCell ref="Y1012:AB1012"/>
    <mergeCell ref="AC1012:AE1012"/>
    <mergeCell ref="AF1012:AG1012"/>
    <mergeCell ref="Q1011:T1011"/>
    <mergeCell ref="U1011:X1011"/>
    <mergeCell ref="Y1011:AB1011"/>
    <mergeCell ref="AC1011:AE1011"/>
    <mergeCell ref="AF1011:AG1011"/>
    <mergeCell ref="B1012:C1012"/>
    <mergeCell ref="D1012:E1012"/>
    <mergeCell ref="F1012:G1012"/>
    <mergeCell ref="H1012:J1012"/>
    <mergeCell ref="K1012:M1012"/>
    <mergeCell ref="U1010:X1010"/>
    <mergeCell ref="Y1010:AB1010"/>
    <mergeCell ref="AC1010:AE1010"/>
    <mergeCell ref="AF1010:AG1010"/>
    <mergeCell ref="B1011:C1011"/>
    <mergeCell ref="D1011:E1011"/>
    <mergeCell ref="F1011:G1011"/>
    <mergeCell ref="H1011:J1011"/>
    <mergeCell ref="K1011:M1011"/>
    <mergeCell ref="N1011:P1011"/>
    <mergeCell ref="Y1008:AB1009"/>
    <mergeCell ref="AC1008:AE1009"/>
    <mergeCell ref="AF1008:AG1009"/>
    <mergeCell ref="B1010:C1010"/>
    <mergeCell ref="D1010:E1010"/>
    <mergeCell ref="F1010:G1010"/>
    <mergeCell ref="H1010:J1010"/>
    <mergeCell ref="K1010:M1010"/>
    <mergeCell ref="N1010:P1010"/>
    <mergeCell ref="Q1010:T1010"/>
    <mergeCell ref="F1008:G1009"/>
    <mergeCell ref="H1008:J1009"/>
    <mergeCell ref="K1008:M1009"/>
    <mergeCell ref="N1008:P1009"/>
    <mergeCell ref="Q1008:T1009"/>
    <mergeCell ref="U1008:X1009"/>
    <mergeCell ref="Q1007:T1007"/>
    <mergeCell ref="U1007:X1007"/>
    <mergeCell ref="Y1007:AB1007"/>
    <mergeCell ref="AC1007:AE1007"/>
    <mergeCell ref="AF1007:AG1007"/>
    <mergeCell ref="A1008:A1009"/>
    <mergeCell ref="B1008:C1008"/>
    <mergeCell ref="B1009:C1009"/>
    <mergeCell ref="D1008:E1008"/>
    <mergeCell ref="D1009:E1009"/>
    <mergeCell ref="B1007:C1007"/>
    <mergeCell ref="D1007:E1007"/>
    <mergeCell ref="F1007:G1007"/>
    <mergeCell ref="H1007:J1007"/>
    <mergeCell ref="K1007:M1007"/>
    <mergeCell ref="N1007:P1007"/>
    <mergeCell ref="N1006:P1006"/>
    <mergeCell ref="Q1006:T1006"/>
    <mergeCell ref="U1006:X1006"/>
    <mergeCell ref="Y1006:AB1006"/>
    <mergeCell ref="AC1006:AE1006"/>
    <mergeCell ref="AF1006:AG1006"/>
    <mergeCell ref="Q1005:T1005"/>
    <mergeCell ref="U1005:X1005"/>
    <mergeCell ref="Y1005:AB1005"/>
    <mergeCell ref="AC1005:AE1005"/>
    <mergeCell ref="AF1005:AG1005"/>
    <mergeCell ref="B1006:C1006"/>
    <mergeCell ref="D1006:E1006"/>
    <mergeCell ref="F1006:G1006"/>
    <mergeCell ref="H1006:J1006"/>
    <mergeCell ref="K1006:M1006"/>
    <mergeCell ref="B1005:C1005"/>
    <mergeCell ref="D1005:E1005"/>
    <mergeCell ref="F1005:G1005"/>
    <mergeCell ref="H1005:J1005"/>
    <mergeCell ref="K1005:M1005"/>
    <mergeCell ref="N1005:P1005"/>
    <mergeCell ref="N1004:P1004"/>
    <mergeCell ref="Q1004:T1004"/>
    <mergeCell ref="U1004:X1004"/>
    <mergeCell ref="Y1004:AB1004"/>
    <mergeCell ref="AC1004:AE1004"/>
    <mergeCell ref="AF1004:AG1004"/>
    <mergeCell ref="Q1003:T1003"/>
    <mergeCell ref="U1003:X1003"/>
    <mergeCell ref="Y1003:AB1003"/>
    <mergeCell ref="AC1003:AE1003"/>
    <mergeCell ref="AF1003:AG1003"/>
    <mergeCell ref="B1004:C1004"/>
    <mergeCell ref="D1004:E1004"/>
    <mergeCell ref="F1004:G1004"/>
    <mergeCell ref="H1004:J1004"/>
    <mergeCell ref="K1004:M1004"/>
    <mergeCell ref="B1003:C1003"/>
    <mergeCell ref="D1003:E1003"/>
    <mergeCell ref="F1003:G1003"/>
    <mergeCell ref="H1003:J1003"/>
    <mergeCell ref="K1003:M1003"/>
    <mergeCell ref="N1003:P1003"/>
    <mergeCell ref="N1002:P1002"/>
    <mergeCell ref="Q1002:T1002"/>
    <mergeCell ref="U1002:X1002"/>
    <mergeCell ref="Y1002:AB1002"/>
    <mergeCell ref="AC1002:AE1002"/>
    <mergeCell ref="AF1002:AG1002"/>
    <mergeCell ref="Q1001:T1001"/>
    <mergeCell ref="U1001:X1001"/>
    <mergeCell ref="Y1001:AB1001"/>
    <mergeCell ref="AC1001:AE1001"/>
    <mergeCell ref="AF1001:AG1001"/>
    <mergeCell ref="B1002:C1002"/>
    <mergeCell ref="D1002:E1002"/>
    <mergeCell ref="F1002:G1002"/>
    <mergeCell ref="H1002:J1002"/>
    <mergeCell ref="K1002:M1002"/>
    <mergeCell ref="U1000:X1000"/>
    <mergeCell ref="Y1000:AB1000"/>
    <mergeCell ref="AC1000:AE1000"/>
    <mergeCell ref="AF1000:AG1000"/>
    <mergeCell ref="B1001:C1001"/>
    <mergeCell ref="D1001:E1001"/>
    <mergeCell ref="F1001:G1001"/>
    <mergeCell ref="H1001:J1001"/>
    <mergeCell ref="K1001:M1001"/>
    <mergeCell ref="N1001:P1001"/>
    <mergeCell ref="Y998:AB999"/>
    <mergeCell ref="AC998:AE999"/>
    <mergeCell ref="AF998:AG999"/>
    <mergeCell ref="B1000:C1000"/>
    <mergeCell ref="D1000:E1000"/>
    <mergeCell ref="F1000:G1000"/>
    <mergeCell ref="H1000:J1000"/>
    <mergeCell ref="K1000:M1000"/>
    <mergeCell ref="N1000:P1000"/>
    <mergeCell ref="Q1000:T1000"/>
    <mergeCell ref="F998:G999"/>
    <mergeCell ref="H998:J999"/>
    <mergeCell ref="K998:M999"/>
    <mergeCell ref="N998:P999"/>
    <mergeCell ref="Q998:T999"/>
    <mergeCell ref="U998:X999"/>
    <mergeCell ref="Q997:T997"/>
    <mergeCell ref="U997:X997"/>
    <mergeCell ref="Y997:AB997"/>
    <mergeCell ref="AC997:AE997"/>
    <mergeCell ref="AF997:AG997"/>
    <mergeCell ref="A998:A999"/>
    <mergeCell ref="B998:C998"/>
    <mergeCell ref="B999:C999"/>
    <mergeCell ref="D998:E998"/>
    <mergeCell ref="D999:E999"/>
    <mergeCell ref="B997:C997"/>
    <mergeCell ref="D997:E997"/>
    <mergeCell ref="F997:G997"/>
    <mergeCell ref="H997:J997"/>
    <mergeCell ref="K997:M997"/>
    <mergeCell ref="N997:P997"/>
    <mergeCell ref="N996:P996"/>
    <mergeCell ref="Q996:T996"/>
    <mergeCell ref="U996:X996"/>
    <mergeCell ref="Y996:AB996"/>
    <mergeCell ref="AC996:AE996"/>
    <mergeCell ref="AF996:AG996"/>
    <mergeCell ref="Q995:T995"/>
    <mergeCell ref="U995:X995"/>
    <mergeCell ref="Y995:AB995"/>
    <mergeCell ref="AC995:AE995"/>
    <mergeCell ref="AF995:AG995"/>
    <mergeCell ref="B996:C996"/>
    <mergeCell ref="D996:E996"/>
    <mergeCell ref="F996:G996"/>
    <mergeCell ref="H996:J996"/>
    <mergeCell ref="K996:M996"/>
    <mergeCell ref="B995:C995"/>
    <mergeCell ref="D995:E995"/>
    <mergeCell ref="F995:G995"/>
    <mergeCell ref="H995:J995"/>
    <mergeCell ref="K995:M995"/>
    <mergeCell ref="N995:P995"/>
    <mergeCell ref="N994:P994"/>
    <mergeCell ref="Q994:T994"/>
    <mergeCell ref="U994:X994"/>
    <mergeCell ref="Y994:AB994"/>
    <mergeCell ref="AC994:AE994"/>
    <mergeCell ref="AF994:AG994"/>
    <mergeCell ref="Q993:T993"/>
    <mergeCell ref="U993:X993"/>
    <mergeCell ref="Y993:AB993"/>
    <mergeCell ref="AC993:AE993"/>
    <mergeCell ref="AF993:AG993"/>
    <mergeCell ref="B994:C994"/>
    <mergeCell ref="D994:E994"/>
    <mergeCell ref="F994:G994"/>
    <mergeCell ref="H994:J994"/>
    <mergeCell ref="K994:M994"/>
    <mergeCell ref="B993:C993"/>
    <mergeCell ref="D993:E993"/>
    <mergeCell ref="F993:G993"/>
    <mergeCell ref="H993:J993"/>
    <mergeCell ref="K993:M993"/>
    <mergeCell ref="N993:P993"/>
    <mergeCell ref="N992:P992"/>
    <mergeCell ref="Q992:T992"/>
    <mergeCell ref="U992:X992"/>
    <mergeCell ref="Y992:AB992"/>
    <mergeCell ref="AC992:AE992"/>
    <mergeCell ref="AF992:AG992"/>
    <mergeCell ref="Q991:T991"/>
    <mergeCell ref="U991:X991"/>
    <mergeCell ref="Y991:AB991"/>
    <mergeCell ref="AC991:AE991"/>
    <mergeCell ref="AF991:AG991"/>
    <mergeCell ref="B992:C992"/>
    <mergeCell ref="D992:E992"/>
    <mergeCell ref="F992:G992"/>
    <mergeCell ref="H992:J992"/>
    <mergeCell ref="K992:M992"/>
    <mergeCell ref="U990:X990"/>
    <mergeCell ref="Y990:AB990"/>
    <mergeCell ref="AC990:AE990"/>
    <mergeCell ref="AF990:AG990"/>
    <mergeCell ref="B991:C991"/>
    <mergeCell ref="D991:E991"/>
    <mergeCell ref="F991:G991"/>
    <mergeCell ref="H991:J991"/>
    <mergeCell ref="K991:M991"/>
    <mergeCell ref="N991:P991"/>
    <mergeCell ref="Y988:AB989"/>
    <mergeCell ref="AC988:AE989"/>
    <mergeCell ref="AF988:AG989"/>
    <mergeCell ref="B990:C990"/>
    <mergeCell ref="D990:E990"/>
    <mergeCell ref="F990:G990"/>
    <mergeCell ref="H990:J990"/>
    <mergeCell ref="K990:M990"/>
    <mergeCell ref="N990:P990"/>
    <mergeCell ref="Q990:T990"/>
    <mergeCell ref="F988:G989"/>
    <mergeCell ref="H988:J989"/>
    <mergeCell ref="K988:M989"/>
    <mergeCell ref="N988:P989"/>
    <mergeCell ref="Q988:T989"/>
    <mergeCell ref="U988:X989"/>
    <mergeCell ref="Q987:T987"/>
    <mergeCell ref="U987:X987"/>
    <mergeCell ref="Y987:AB987"/>
    <mergeCell ref="AC987:AE987"/>
    <mergeCell ref="AF987:AG987"/>
    <mergeCell ref="A988:A989"/>
    <mergeCell ref="B988:C988"/>
    <mergeCell ref="B989:C989"/>
    <mergeCell ref="D988:E988"/>
    <mergeCell ref="D989:E989"/>
    <mergeCell ref="B987:C987"/>
    <mergeCell ref="D987:E987"/>
    <mergeCell ref="F987:G987"/>
    <mergeCell ref="H987:J987"/>
    <mergeCell ref="K987:M987"/>
    <mergeCell ref="N987:P987"/>
    <mergeCell ref="N986:P986"/>
    <mergeCell ref="Q986:T986"/>
    <mergeCell ref="U986:X986"/>
    <mergeCell ref="Y986:AB986"/>
    <mergeCell ref="AC986:AE986"/>
    <mergeCell ref="AF986:AG986"/>
    <mergeCell ref="Q985:T985"/>
    <mergeCell ref="U985:X985"/>
    <mergeCell ref="Y985:AB985"/>
    <mergeCell ref="AC985:AE985"/>
    <mergeCell ref="AF985:AG985"/>
    <mergeCell ref="B986:C986"/>
    <mergeCell ref="D986:E986"/>
    <mergeCell ref="F986:G986"/>
    <mergeCell ref="H986:J986"/>
    <mergeCell ref="K986:M986"/>
    <mergeCell ref="B985:C985"/>
    <mergeCell ref="D985:E985"/>
    <mergeCell ref="F985:G985"/>
    <mergeCell ref="H985:J985"/>
    <mergeCell ref="K985:M985"/>
    <mergeCell ref="N985:P985"/>
    <mergeCell ref="N984:P984"/>
    <mergeCell ref="Q984:T984"/>
    <mergeCell ref="U984:X984"/>
    <mergeCell ref="Y984:AB984"/>
    <mergeCell ref="AC984:AE984"/>
    <mergeCell ref="AF984:AG984"/>
    <mergeCell ref="Q983:T983"/>
    <mergeCell ref="U983:X983"/>
    <mergeCell ref="Y983:AB983"/>
    <mergeCell ref="AC983:AE983"/>
    <mergeCell ref="AF983:AG983"/>
    <mergeCell ref="B984:C984"/>
    <mergeCell ref="D984:E984"/>
    <mergeCell ref="F984:G984"/>
    <mergeCell ref="H984:J984"/>
    <mergeCell ref="K984:M984"/>
    <mergeCell ref="B983:C983"/>
    <mergeCell ref="D983:E983"/>
    <mergeCell ref="F983:G983"/>
    <mergeCell ref="H983:J983"/>
    <mergeCell ref="K983:M983"/>
    <mergeCell ref="N983:P983"/>
    <mergeCell ref="N982:P982"/>
    <mergeCell ref="Q982:T982"/>
    <mergeCell ref="U982:X982"/>
    <mergeCell ref="Y982:AB982"/>
    <mergeCell ref="AC982:AE982"/>
    <mergeCell ref="AF982:AG982"/>
    <mergeCell ref="Q981:T981"/>
    <mergeCell ref="U981:X981"/>
    <mergeCell ref="Y981:AB981"/>
    <mergeCell ref="AC981:AE981"/>
    <mergeCell ref="AF981:AG981"/>
    <mergeCell ref="B982:C982"/>
    <mergeCell ref="D982:E982"/>
    <mergeCell ref="F982:G982"/>
    <mergeCell ref="H982:J982"/>
    <mergeCell ref="K982:M982"/>
    <mergeCell ref="B981:C981"/>
    <mergeCell ref="D981:E981"/>
    <mergeCell ref="F981:G981"/>
    <mergeCell ref="H981:J981"/>
    <mergeCell ref="K981:M981"/>
    <mergeCell ref="N981:P981"/>
    <mergeCell ref="N980:P980"/>
    <mergeCell ref="Q980:T980"/>
    <mergeCell ref="U980:X980"/>
    <mergeCell ref="Y980:AB980"/>
    <mergeCell ref="AC980:AE980"/>
    <mergeCell ref="AF980:AG980"/>
    <mergeCell ref="Q978:T979"/>
    <mergeCell ref="U978:X979"/>
    <mergeCell ref="Y978:AB979"/>
    <mergeCell ref="AC978:AE979"/>
    <mergeCell ref="AF978:AG979"/>
    <mergeCell ref="B980:C980"/>
    <mergeCell ref="D980:E980"/>
    <mergeCell ref="F980:G980"/>
    <mergeCell ref="H980:J980"/>
    <mergeCell ref="K980:M980"/>
    <mergeCell ref="A977:AG977"/>
    <mergeCell ref="A978:A979"/>
    <mergeCell ref="B978:C978"/>
    <mergeCell ref="B979:C979"/>
    <mergeCell ref="D978:E978"/>
    <mergeCell ref="D979:E979"/>
    <mergeCell ref="F978:G979"/>
    <mergeCell ref="H978:J979"/>
    <mergeCell ref="K978:M979"/>
    <mergeCell ref="N978:P979"/>
    <mergeCell ref="N976:P976"/>
    <mergeCell ref="Q976:T976"/>
    <mergeCell ref="U976:X976"/>
    <mergeCell ref="Y976:AB976"/>
    <mergeCell ref="AC976:AE976"/>
    <mergeCell ref="AF976:AG976"/>
    <mergeCell ref="Q975:T975"/>
    <mergeCell ref="U975:X975"/>
    <mergeCell ref="Y975:AB975"/>
    <mergeCell ref="AC975:AE975"/>
    <mergeCell ref="AF975:AG975"/>
    <mergeCell ref="B976:C976"/>
    <mergeCell ref="D976:E976"/>
    <mergeCell ref="F976:G976"/>
    <mergeCell ref="H976:J976"/>
    <mergeCell ref="K976:M976"/>
    <mergeCell ref="B975:C975"/>
    <mergeCell ref="D975:E975"/>
    <mergeCell ref="F975:G975"/>
    <mergeCell ref="H975:J975"/>
    <mergeCell ref="K975:M975"/>
    <mergeCell ref="N975:P975"/>
    <mergeCell ref="N974:P974"/>
    <mergeCell ref="Q974:T974"/>
    <mergeCell ref="U974:X974"/>
    <mergeCell ref="Y974:AB974"/>
    <mergeCell ref="AC974:AE974"/>
    <mergeCell ref="AF974:AG974"/>
    <mergeCell ref="Q973:T973"/>
    <mergeCell ref="U973:X973"/>
    <mergeCell ref="Y973:AB973"/>
    <mergeCell ref="AC973:AE973"/>
    <mergeCell ref="AF973:AG973"/>
    <mergeCell ref="B974:C974"/>
    <mergeCell ref="D974:E974"/>
    <mergeCell ref="F974:G974"/>
    <mergeCell ref="H974:J974"/>
    <mergeCell ref="K974:M974"/>
    <mergeCell ref="B973:C973"/>
    <mergeCell ref="D973:E973"/>
    <mergeCell ref="F973:G973"/>
    <mergeCell ref="H973:J973"/>
    <mergeCell ref="K973:M973"/>
    <mergeCell ref="N973:P973"/>
    <mergeCell ref="N972:P972"/>
    <mergeCell ref="Q972:T972"/>
    <mergeCell ref="U972:X972"/>
    <mergeCell ref="Y972:AB972"/>
    <mergeCell ref="AC972:AE972"/>
    <mergeCell ref="AF972:AG972"/>
    <mergeCell ref="Q971:T971"/>
    <mergeCell ref="U971:X971"/>
    <mergeCell ref="Y971:AB971"/>
    <mergeCell ref="AC971:AE971"/>
    <mergeCell ref="AF971:AG971"/>
    <mergeCell ref="B972:C972"/>
    <mergeCell ref="D972:E972"/>
    <mergeCell ref="F972:G972"/>
    <mergeCell ref="H972:J972"/>
    <mergeCell ref="K972:M972"/>
    <mergeCell ref="U970:X970"/>
    <mergeCell ref="Y970:AB970"/>
    <mergeCell ref="AC970:AE970"/>
    <mergeCell ref="AF970:AG970"/>
    <mergeCell ref="B971:C971"/>
    <mergeCell ref="D971:E971"/>
    <mergeCell ref="F971:G971"/>
    <mergeCell ref="H971:J971"/>
    <mergeCell ref="K971:M971"/>
    <mergeCell ref="N971:P971"/>
    <mergeCell ref="Y969:AB969"/>
    <mergeCell ref="AC969:AE969"/>
    <mergeCell ref="AF969:AG969"/>
    <mergeCell ref="B970:C970"/>
    <mergeCell ref="D970:E970"/>
    <mergeCell ref="F970:G970"/>
    <mergeCell ref="H970:J970"/>
    <mergeCell ref="K970:M970"/>
    <mergeCell ref="N970:P970"/>
    <mergeCell ref="Q970:T970"/>
    <mergeCell ref="AC967:AE968"/>
    <mergeCell ref="AF967:AG968"/>
    <mergeCell ref="B969:C969"/>
    <mergeCell ref="D969:E969"/>
    <mergeCell ref="F969:G969"/>
    <mergeCell ref="H969:J969"/>
    <mergeCell ref="K969:M969"/>
    <mergeCell ref="N969:P969"/>
    <mergeCell ref="Q969:T969"/>
    <mergeCell ref="U969:X969"/>
    <mergeCell ref="H967:J968"/>
    <mergeCell ref="K967:M968"/>
    <mergeCell ref="N967:P968"/>
    <mergeCell ref="Q967:T968"/>
    <mergeCell ref="U967:X968"/>
    <mergeCell ref="Y967:AB968"/>
    <mergeCell ref="A967:A968"/>
    <mergeCell ref="B967:C967"/>
    <mergeCell ref="B968:C968"/>
    <mergeCell ref="D967:E967"/>
    <mergeCell ref="D968:E968"/>
    <mergeCell ref="F967:G968"/>
    <mergeCell ref="N966:P966"/>
    <mergeCell ref="Q966:T966"/>
    <mergeCell ref="U966:X966"/>
    <mergeCell ref="Y966:AB966"/>
    <mergeCell ref="AC966:AE966"/>
    <mergeCell ref="AF966:AG966"/>
    <mergeCell ref="Q965:T965"/>
    <mergeCell ref="U965:X965"/>
    <mergeCell ref="Y965:AB965"/>
    <mergeCell ref="AC965:AE965"/>
    <mergeCell ref="AF965:AG965"/>
    <mergeCell ref="B966:C966"/>
    <mergeCell ref="D966:E966"/>
    <mergeCell ref="F966:G966"/>
    <mergeCell ref="H966:J966"/>
    <mergeCell ref="K966:M966"/>
    <mergeCell ref="B965:C965"/>
    <mergeCell ref="D965:E965"/>
    <mergeCell ref="F965:G965"/>
    <mergeCell ref="H965:J965"/>
    <mergeCell ref="K965:M965"/>
    <mergeCell ref="N965:P965"/>
    <mergeCell ref="N964:P964"/>
    <mergeCell ref="Q964:T964"/>
    <mergeCell ref="U964:X964"/>
    <mergeCell ref="Y964:AB964"/>
    <mergeCell ref="AC964:AE964"/>
    <mergeCell ref="AF964:AG964"/>
    <mergeCell ref="Q963:T963"/>
    <mergeCell ref="U963:X963"/>
    <mergeCell ref="Y963:AB963"/>
    <mergeCell ref="AC963:AE963"/>
    <mergeCell ref="AF963:AG963"/>
    <mergeCell ref="B964:C964"/>
    <mergeCell ref="D964:E964"/>
    <mergeCell ref="F964:G964"/>
    <mergeCell ref="H964:J964"/>
    <mergeCell ref="K964:M964"/>
    <mergeCell ref="B963:C963"/>
    <mergeCell ref="D963:E963"/>
    <mergeCell ref="F963:G963"/>
    <mergeCell ref="H963:J963"/>
    <mergeCell ref="K963:M963"/>
    <mergeCell ref="N963:P963"/>
    <mergeCell ref="N962:P962"/>
    <mergeCell ref="Q962:T962"/>
    <mergeCell ref="U962:X962"/>
    <mergeCell ref="Y962:AB962"/>
    <mergeCell ref="AC962:AE962"/>
    <mergeCell ref="AF962:AG962"/>
    <mergeCell ref="Q961:T961"/>
    <mergeCell ref="U961:X961"/>
    <mergeCell ref="Y961:AB961"/>
    <mergeCell ref="AC961:AE961"/>
    <mergeCell ref="AF961:AG961"/>
    <mergeCell ref="B962:C962"/>
    <mergeCell ref="D962:E962"/>
    <mergeCell ref="F962:G962"/>
    <mergeCell ref="H962:J962"/>
    <mergeCell ref="K962:M962"/>
    <mergeCell ref="B961:C961"/>
    <mergeCell ref="D961:E961"/>
    <mergeCell ref="F961:G961"/>
    <mergeCell ref="H961:J961"/>
    <mergeCell ref="K961:M961"/>
    <mergeCell ref="N961:P961"/>
    <mergeCell ref="N960:P960"/>
    <mergeCell ref="Q960:T960"/>
    <mergeCell ref="U960:X960"/>
    <mergeCell ref="Y960:AB960"/>
    <mergeCell ref="AC960:AE960"/>
    <mergeCell ref="AF960:AG960"/>
    <mergeCell ref="Q959:T959"/>
    <mergeCell ref="U959:X959"/>
    <mergeCell ref="Y959:AB959"/>
    <mergeCell ref="AC959:AE959"/>
    <mergeCell ref="AF959:AG959"/>
    <mergeCell ref="B960:C960"/>
    <mergeCell ref="D960:E960"/>
    <mergeCell ref="F960:G960"/>
    <mergeCell ref="H960:J960"/>
    <mergeCell ref="K960:M960"/>
    <mergeCell ref="B959:C959"/>
    <mergeCell ref="D959:E959"/>
    <mergeCell ref="F959:G959"/>
    <mergeCell ref="H959:J959"/>
    <mergeCell ref="K959:M959"/>
    <mergeCell ref="N959:P959"/>
    <mergeCell ref="N958:P958"/>
    <mergeCell ref="Q958:T958"/>
    <mergeCell ref="U958:X958"/>
    <mergeCell ref="Y958:AB958"/>
    <mergeCell ref="AC958:AE958"/>
    <mergeCell ref="AF958:AG958"/>
    <mergeCell ref="Q957:T957"/>
    <mergeCell ref="U957:X957"/>
    <mergeCell ref="Y957:AB957"/>
    <mergeCell ref="AC957:AE957"/>
    <mergeCell ref="AF957:AG957"/>
    <mergeCell ref="B958:C958"/>
    <mergeCell ref="D958:E958"/>
    <mergeCell ref="F958:G958"/>
    <mergeCell ref="H958:J958"/>
    <mergeCell ref="K958:M958"/>
    <mergeCell ref="U956:X956"/>
    <mergeCell ref="Y956:AB956"/>
    <mergeCell ref="AC956:AE956"/>
    <mergeCell ref="AF956:AG956"/>
    <mergeCell ref="B957:C957"/>
    <mergeCell ref="D957:E957"/>
    <mergeCell ref="F957:G957"/>
    <mergeCell ref="H957:J957"/>
    <mergeCell ref="K957:M957"/>
    <mergeCell ref="N957:P957"/>
    <mergeCell ref="Y955:AB955"/>
    <mergeCell ref="AC955:AE955"/>
    <mergeCell ref="AF955:AG955"/>
    <mergeCell ref="B956:C956"/>
    <mergeCell ref="D956:E956"/>
    <mergeCell ref="F956:G956"/>
    <mergeCell ref="H956:J956"/>
    <mergeCell ref="K956:M956"/>
    <mergeCell ref="N956:P956"/>
    <mergeCell ref="Q956:T956"/>
    <mergeCell ref="AC953:AE954"/>
    <mergeCell ref="AF953:AG954"/>
    <mergeCell ref="B955:C955"/>
    <mergeCell ref="D955:E955"/>
    <mergeCell ref="F955:G955"/>
    <mergeCell ref="H955:J955"/>
    <mergeCell ref="K955:M955"/>
    <mergeCell ref="N955:P955"/>
    <mergeCell ref="Q955:T955"/>
    <mergeCell ref="U955:X955"/>
    <mergeCell ref="H953:J954"/>
    <mergeCell ref="K953:M954"/>
    <mergeCell ref="N953:P954"/>
    <mergeCell ref="Q953:T954"/>
    <mergeCell ref="U953:X954"/>
    <mergeCell ref="Y953:AB954"/>
    <mergeCell ref="A953:A954"/>
    <mergeCell ref="B953:C953"/>
    <mergeCell ref="B954:C954"/>
    <mergeCell ref="D953:E953"/>
    <mergeCell ref="D954:E954"/>
    <mergeCell ref="F953:G954"/>
    <mergeCell ref="N952:P952"/>
    <mergeCell ref="Q952:T952"/>
    <mergeCell ref="U952:X952"/>
    <mergeCell ref="Y952:AB952"/>
    <mergeCell ref="AC952:AE952"/>
    <mergeCell ref="AF952:AG952"/>
    <mergeCell ref="Q951:T951"/>
    <mergeCell ref="U951:X951"/>
    <mergeCell ref="Y951:AB951"/>
    <mergeCell ref="AC951:AE951"/>
    <mergeCell ref="AF951:AG951"/>
    <mergeCell ref="B952:C952"/>
    <mergeCell ref="D952:E952"/>
    <mergeCell ref="F952:G952"/>
    <mergeCell ref="H952:J952"/>
    <mergeCell ref="K952:M952"/>
    <mergeCell ref="B951:C951"/>
    <mergeCell ref="D951:E951"/>
    <mergeCell ref="F951:G951"/>
    <mergeCell ref="H951:J951"/>
    <mergeCell ref="K951:M951"/>
    <mergeCell ref="N951:P951"/>
    <mergeCell ref="N950:P950"/>
    <mergeCell ref="Q950:T950"/>
    <mergeCell ref="U950:X950"/>
    <mergeCell ref="Y950:AB950"/>
    <mergeCell ref="AC950:AE950"/>
    <mergeCell ref="AF950:AG950"/>
    <mergeCell ref="Q949:T949"/>
    <mergeCell ref="U949:X949"/>
    <mergeCell ref="Y949:AB949"/>
    <mergeCell ref="AC949:AE949"/>
    <mergeCell ref="AF949:AG949"/>
    <mergeCell ref="B950:C950"/>
    <mergeCell ref="D950:E950"/>
    <mergeCell ref="F950:G950"/>
    <mergeCell ref="H950:J950"/>
    <mergeCell ref="K950:M950"/>
    <mergeCell ref="B949:C949"/>
    <mergeCell ref="D949:E949"/>
    <mergeCell ref="F949:G949"/>
    <mergeCell ref="H949:J949"/>
    <mergeCell ref="K949:M949"/>
    <mergeCell ref="N949:P949"/>
    <mergeCell ref="N948:P948"/>
    <mergeCell ref="Q948:T948"/>
    <mergeCell ref="U948:X948"/>
    <mergeCell ref="Y948:AB948"/>
    <mergeCell ref="AC948:AE948"/>
    <mergeCell ref="AF948:AG948"/>
    <mergeCell ref="Q947:T947"/>
    <mergeCell ref="U947:X947"/>
    <mergeCell ref="Y947:AB947"/>
    <mergeCell ref="AC947:AE947"/>
    <mergeCell ref="AF947:AG947"/>
    <mergeCell ref="B948:C948"/>
    <mergeCell ref="D948:E948"/>
    <mergeCell ref="F948:G948"/>
    <mergeCell ref="H948:J948"/>
    <mergeCell ref="K948:M948"/>
    <mergeCell ref="B947:C947"/>
    <mergeCell ref="D947:E947"/>
    <mergeCell ref="F947:G947"/>
    <mergeCell ref="H947:J947"/>
    <mergeCell ref="K947:M947"/>
    <mergeCell ref="N947:P947"/>
    <mergeCell ref="N946:P946"/>
    <mergeCell ref="Q946:T946"/>
    <mergeCell ref="U946:X946"/>
    <mergeCell ref="Y946:AB946"/>
    <mergeCell ref="AC946:AE946"/>
    <mergeCell ref="AF946:AG946"/>
    <mergeCell ref="Q945:T945"/>
    <mergeCell ref="U945:X945"/>
    <mergeCell ref="Y945:AB945"/>
    <mergeCell ref="AC945:AE945"/>
    <mergeCell ref="AF945:AG945"/>
    <mergeCell ref="B946:C946"/>
    <mergeCell ref="D946:E946"/>
    <mergeCell ref="F946:G946"/>
    <mergeCell ref="H946:J946"/>
    <mergeCell ref="K946:M946"/>
    <mergeCell ref="U944:X944"/>
    <mergeCell ref="Y944:AB944"/>
    <mergeCell ref="AC944:AE944"/>
    <mergeCell ref="AF944:AG944"/>
    <mergeCell ref="B945:C945"/>
    <mergeCell ref="D945:E945"/>
    <mergeCell ref="F945:G945"/>
    <mergeCell ref="H945:J945"/>
    <mergeCell ref="K945:M945"/>
    <mergeCell ref="N945:P945"/>
    <mergeCell ref="Y943:AB943"/>
    <mergeCell ref="AC943:AE943"/>
    <mergeCell ref="AF943:AG943"/>
    <mergeCell ref="B944:C944"/>
    <mergeCell ref="D944:E944"/>
    <mergeCell ref="F944:G944"/>
    <mergeCell ref="H944:J944"/>
    <mergeCell ref="K944:M944"/>
    <mergeCell ref="N944:P944"/>
    <mergeCell ref="Q944:T944"/>
    <mergeCell ref="AC941:AE942"/>
    <mergeCell ref="AF941:AG942"/>
    <mergeCell ref="B943:C943"/>
    <mergeCell ref="D943:E943"/>
    <mergeCell ref="F943:G943"/>
    <mergeCell ref="H943:J943"/>
    <mergeCell ref="K943:M943"/>
    <mergeCell ref="N943:P943"/>
    <mergeCell ref="Q943:T943"/>
    <mergeCell ref="U943:X943"/>
    <mergeCell ref="H941:J942"/>
    <mergeCell ref="K941:M942"/>
    <mergeCell ref="N941:P942"/>
    <mergeCell ref="Q941:T942"/>
    <mergeCell ref="U941:X942"/>
    <mergeCell ref="Y941:AB942"/>
    <mergeCell ref="A941:A942"/>
    <mergeCell ref="B941:C941"/>
    <mergeCell ref="B942:C942"/>
    <mergeCell ref="D941:E941"/>
    <mergeCell ref="D942:E942"/>
    <mergeCell ref="F941:G942"/>
    <mergeCell ref="N940:P940"/>
    <mergeCell ref="Q940:T940"/>
    <mergeCell ref="U940:X940"/>
    <mergeCell ref="Y940:AB940"/>
    <mergeCell ref="AC940:AE940"/>
    <mergeCell ref="AF940:AG940"/>
    <mergeCell ref="Q939:T939"/>
    <mergeCell ref="U939:X939"/>
    <mergeCell ref="Y939:AB939"/>
    <mergeCell ref="AC939:AE939"/>
    <mergeCell ref="AF939:AG939"/>
    <mergeCell ref="B940:C940"/>
    <mergeCell ref="D940:E940"/>
    <mergeCell ref="F940:G940"/>
    <mergeCell ref="H940:J940"/>
    <mergeCell ref="K940:M940"/>
    <mergeCell ref="B939:C939"/>
    <mergeCell ref="D939:E939"/>
    <mergeCell ref="F939:G939"/>
    <mergeCell ref="H939:J939"/>
    <mergeCell ref="K939:M939"/>
    <mergeCell ref="N939:P939"/>
    <mergeCell ref="B932:C932"/>
    <mergeCell ref="D932:E932"/>
    <mergeCell ref="F932:G932"/>
    <mergeCell ref="H932:J932"/>
    <mergeCell ref="K932:M932"/>
    <mergeCell ref="N932:P932"/>
    <mergeCell ref="AC932:AE932"/>
    <mergeCell ref="N938:P938"/>
    <mergeCell ref="Q938:T938"/>
    <mergeCell ref="U938:X938"/>
    <mergeCell ref="Y938:AB938"/>
    <mergeCell ref="AC938:AE938"/>
    <mergeCell ref="N937:P937"/>
    <mergeCell ref="N936:P936"/>
    <mergeCell ref="Q936:T936"/>
    <mergeCell ref="U936:X936"/>
    <mergeCell ref="AF938:AG938"/>
    <mergeCell ref="Q937:T937"/>
    <mergeCell ref="U937:X937"/>
    <mergeCell ref="Y937:AB937"/>
    <mergeCell ref="AC937:AE937"/>
    <mergeCell ref="AF937:AG937"/>
    <mergeCell ref="B938:C938"/>
    <mergeCell ref="D938:E938"/>
    <mergeCell ref="F938:G938"/>
    <mergeCell ref="H938:J938"/>
    <mergeCell ref="K938:M938"/>
    <mergeCell ref="B937:C937"/>
    <mergeCell ref="D937:E937"/>
    <mergeCell ref="F937:G937"/>
    <mergeCell ref="H937:J937"/>
    <mergeCell ref="K937:M937"/>
    <mergeCell ref="Y936:AB936"/>
    <mergeCell ref="AC936:AE936"/>
    <mergeCell ref="AF936:AG936"/>
    <mergeCell ref="Q935:T935"/>
    <mergeCell ref="U935:X935"/>
    <mergeCell ref="Y935:AB935"/>
    <mergeCell ref="AC935:AE935"/>
    <mergeCell ref="AF935:AG935"/>
    <mergeCell ref="B936:C936"/>
    <mergeCell ref="D936:E936"/>
    <mergeCell ref="F936:G936"/>
    <mergeCell ref="H936:J936"/>
    <mergeCell ref="K936:M936"/>
    <mergeCell ref="B935:C935"/>
    <mergeCell ref="D935:E935"/>
    <mergeCell ref="F935:G935"/>
    <mergeCell ref="H935:J935"/>
    <mergeCell ref="K935:M935"/>
    <mergeCell ref="N935:P935"/>
    <mergeCell ref="Q929:T930"/>
    <mergeCell ref="U929:X930"/>
    <mergeCell ref="N923:P923"/>
    <mergeCell ref="AC929:AE930"/>
    <mergeCell ref="AF929:AG930"/>
    <mergeCell ref="B931:C931"/>
    <mergeCell ref="D931:E931"/>
    <mergeCell ref="F931:G931"/>
    <mergeCell ref="H931:J931"/>
    <mergeCell ref="K931:M931"/>
    <mergeCell ref="Y929:AB930"/>
    <mergeCell ref="A929:A930"/>
    <mergeCell ref="B929:C929"/>
    <mergeCell ref="B930:C930"/>
    <mergeCell ref="D929:E929"/>
    <mergeCell ref="D930:E930"/>
    <mergeCell ref="F929:G930"/>
    <mergeCell ref="H929:J930"/>
    <mergeCell ref="K929:M930"/>
    <mergeCell ref="N929:P930"/>
    <mergeCell ref="Y927:AB927"/>
    <mergeCell ref="AC927:AE927"/>
    <mergeCell ref="AF927:AG927"/>
    <mergeCell ref="A928:AG928"/>
    <mergeCell ref="B927:C927"/>
    <mergeCell ref="D927:E927"/>
    <mergeCell ref="F927:G927"/>
    <mergeCell ref="H927:J927"/>
    <mergeCell ref="K927:M927"/>
    <mergeCell ref="N927:P927"/>
    <mergeCell ref="N934:P934"/>
    <mergeCell ref="Q934:T934"/>
    <mergeCell ref="U934:X934"/>
    <mergeCell ref="Y934:AB934"/>
    <mergeCell ref="Y932:AB932"/>
    <mergeCell ref="Y931:AB931"/>
    <mergeCell ref="Q932:T932"/>
    <mergeCell ref="U931:X931"/>
    <mergeCell ref="N931:P931"/>
    <mergeCell ref="Q931:T931"/>
    <mergeCell ref="Q927:T927"/>
    <mergeCell ref="U927:X927"/>
    <mergeCell ref="AC934:AE934"/>
    <mergeCell ref="AF934:AG934"/>
    <mergeCell ref="Q933:T933"/>
    <mergeCell ref="U933:X933"/>
    <mergeCell ref="Y933:AB933"/>
    <mergeCell ref="AC933:AE933"/>
    <mergeCell ref="AF933:AG933"/>
    <mergeCell ref="AF932:AG932"/>
    <mergeCell ref="B934:C934"/>
    <mergeCell ref="D934:E934"/>
    <mergeCell ref="F934:G934"/>
    <mergeCell ref="H934:J934"/>
    <mergeCell ref="K934:M934"/>
    <mergeCell ref="U932:X932"/>
    <mergeCell ref="B933:C933"/>
    <mergeCell ref="D933:E933"/>
    <mergeCell ref="F933:G933"/>
    <mergeCell ref="H933:J933"/>
    <mergeCell ref="K933:M933"/>
    <mergeCell ref="N933:P933"/>
    <mergeCell ref="AC931:AE931"/>
    <mergeCell ref="AF931:AG931"/>
    <mergeCell ref="N926:P926"/>
    <mergeCell ref="Q926:T926"/>
    <mergeCell ref="U926:X926"/>
    <mergeCell ref="Y926:AB926"/>
    <mergeCell ref="AC926:AE926"/>
    <mergeCell ref="N925:P925"/>
    <mergeCell ref="N924:P924"/>
    <mergeCell ref="Q924:T924"/>
    <mergeCell ref="U924:X924"/>
    <mergeCell ref="AF926:AG926"/>
    <mergeCell ref="Q925:T925"/>
    <mergeCell ref="U925:X925"/>
    <mergeCell ref="Y925:AB925"/>
    <mergeCell ref="AC925:AE925"/>
    <mergeCell ref="AF925:AG925"/>
    <mergeCell ref="Y924:AB924"/>
    <mergeCell ref="B926:C926"/>
    <mergeCell ref="D926:E926"/>
    <mergeCell ref="F926:G926"/>
    <mergeCell ref="H926:J926"/>
    <mergeCell ref="K926:M926"/>
    <mergeCell ref="B925:C925"/>
    <mergeCell ref="D925:E925"/>
    <mergeCell ref="F925:G925"/>
    <mergeCell ref="H925:J925"/>
    <mergeCell ref="K925:M925"/>
    <mergeCell ref="AC924:AE924"/>
    <mergeCell ref="AF924:AG924"/>
    <mergeCell ref="Q923:T923"/>
    <mergeCell ref="U923:X923"/>
    <mergeCell ref="Y923:AB923"/>
    <mergeCell ref="AC923:AE923"/>
    <mergeCell ref="AF923:AG923"/>
    <mergeCell ref="B924:C924"/>
    <mergeCell ref="D924:E924"/>
    <mergeCell ref="F924:G924"/>
    <mergeCell ref="H924:J924"/>
    <mergeCell ref="K924:M924"/>
    <mergeCell ref="B923:C923"/>
    <mergeCell ref="D923:E923"/>
    <mergeCell ref="F923:G923"/>
    <mergeCell ref="H923:J923"/>
    <mergeCell ref="K923:M923"/>
    <mergeCell ref="N922:P922"/>
    <mergeCell ref="B922:C922"/>
    <mergeCell ref="D922:E922"/>
    <mergeCell ref="F922:G922"/>
    <mergeCell ref="H922:J922"/>
    <mergeCell ref="Q922:T922"/>
    <mergeCell ref="K922:M922"/>
    <mergeCell ref="U922:X922"/>
    <mergeCell ref="Y922:AB922"/>
    <mergeCell ref="AC922:AE922"/>
    <mergeCell ref="AF922:AG922"/>
    <mergeCell ref="Q921:T921"/>
    <mergeCell ref="U921:X921"/>
    <mergeCell ref="Y921:AB921"/>
    <mergeCell ref="AC921:AE921"/>
    <mergeCell ref="AF921:AG921"/>
    <mergeCell ref="B921:C921"/>
    <mergeCell ref="D921:E921"/>
    <mergeCell ref="F921:G921"/>
    <mergeCell ref="H921:J921"/>
    <mergeCell ref="K921:M921"/>
    <mergeCell ref="N921:P921"/>
    <mergeCell ref="N920:P920"/>
    <mergeCell ref="Q920:T920"/>
    <mergeCell ref="U920:X920"/>
    <mergeCell ref="Y920:AB920"/>
    <mergeCell ref="AC920:AE920"/>
    <mergeCell ref="AF920:AG920"/>
    <mergeCell ref="Q919:T919"/>
    <mergeCell ref="U919:X919"/>
    <mergeCell ref="Y919:AB919"/>
    <mergeCell ref="AC919:AE919"/>
    <mergeCell ref="AF919:AG919"/>
    <mergeCell ref="B920:C920"/>
    <mergeCell ref="D920:E920"/>
    <mergeCell ref="F920:G920"/>
    <mergeCell ref="H920:J920"/>
    <mergeCell ref="K920:M920"/>
    <mergeCell ref="B919:C919"/>
    <mergeCell ref="D919:E919"/>
    <mergeCell ref="F919:G919"/>
    <mergeCell ref="H919:J919"/>
    <mergeCell ref="K919:M919"/>
    <mergeCell ref="N919:P919"/>
    <mergeCell ref="U918:X918"/>
    <mergeCell ref="Y918:AB918"/>
    <mergeCell ref="AC918:AE918"/>
    <mergeCell ref="AF918:AG918"/>
    <mergeCell ref="N911:P911"/>
    <mergeCell ref="N910:P910"/>
    <mergeCell ref="Q910:T910"/>
    <mergeCell ref="U910:X910"/>
    <mergeCell ref="Y910:AB910"/>
    <mergeCell ref="AC910:AE910"/>
    <mergeCell ref="Y917:AB917"/>
    <mergeCell ref="AC917:AE917"/>
    <mergeCell ref="AF917:AG917"/>
    <mergeCell ref="B918:C918"/>
    <mergeCell ref="D918:E918"/>
    <mergeCell ref="F918:G918"/>
    <mergeCell ref="H918:J918"/>
    <mergeCell ref="K918:M918"/>
    <mergeCell ref="N918:P918"/>
    <mergeCell ref="Q918:T918"/>
    <mergeCell ref="AC916:AE916"/>
    <mergeCell ref="AF916:AG916"/>
    <mergeCell ref="B917:C917"/>
    <mergeCell ref="D917:E917"/>
    <mergeCell ref="F917:G917"/>
    <mergeCell ref="H917:J917"/>
    <mergeCell ref="K917:M917"/>
    <mergeCell ref="N917:P917"/>
    <mergeCell ref="Q917:T917"/>
    <mergeCell ref="U917:X917"/>
    <mergeCell ref="AF914:AG915"/>
    <mergeCell ref="B916:C916"/>
    <mergeCell ref="D916:E916"/>
    <mergeCell ref="F916:G916"/>
    <mergeCell ref="H916:J916"/>
    <mergeCell ref="K916:M916"/>
    <mergeCell ref="N916:P916"/>
    <mergeCell ref="Q916:T916"/>
    <mergeCell ref="U916:X916"/>
    <mergeCell ref="Y916:AB916"/>
    <mergeCell ref="A913:AG913"/>
    <mergeCell ref="A914:A915"/>
    <mergeCell ref="B914:C914"/>
    <mergeCell ref="B915:C915"/>
    <mergeCell ref="D914:E914"/>
    <mergeCell ref="D915:E915"/>
    <mergeCell ref="F914:G915"/>
    <mergeCell ref="H914:J915"/>
    <mergeCell ref="K914:M915"/>
    <mergeCell ref="N914:P915"/>
    <mergeCell ref="N912:P912"/>
    <mergeCell ref="Q912:T912"/>
    <mergeCell ref="U912:X912"/>
    <mergeCell ref="Y912:AB912"/>
    <mergeCell ref="AC912:AE912"/>
    <mergeCell ref="Q914:T915"/>
    <mergeCell ref="U914:X915"/>
    <mergeCell ref="Y914:AB915"/>
    <mergeCell ref="AC914:AE915"/>
    <mergeCell ref="AF912:AG912"/>
    <mergeCell ref="Q911:T911"/>
    <mergeCell ref="U911:X911"/>
    <mergeCell ref="Y911:AB911"/>
    <mergeCell ref="AC911:AE911"/>
    <mergeCell ref="AF911:AG911"/>
    <mergeCell ref="B912:C912"/>
    <mergeCell ref="D912:E912"/>
    <mergeCell ref="F912:G912"/>
    <mergeCell ref="H912:J912"/>
    <mergeCell ref="K912:M912"/>
    <mergeCell ref="B911:C911"/>
    <mergeCell ref="D911:E911"/>
    <mergeCell ref="F911:G911"/>
    <mergeCell ref="H911:J911"/>
    <mergeCell ref="K911:M911"/>
    <mergeCell ref="Q909:T909"/>
    <mergeCell ref="D909:E909"/>
    <mergeCell ref="F909:G909"/>
    <mergeCell ref="H909:J909"/>
    <mergeCell ref="K909:M909"/>
    <mergeCell ref="AF909:AG909"/>
    <mergeCell ref="B910:C910"/>
    <mergeCell ref="D910:E910"/>
    <mergeCell ref="F910:G910"/>
    <mergeCell ref="H910:J910"/>
    <mergeCell ref="K910:M910"/>
    <mergeCell ref="B909:C909"/>
    <mergeCell ref="N909:P909"/>
    <mergeCell ref="AF910:AG910"/>
    <mergeCell ref="N908:P908"/>
    <mergeCell ref="Q908:T908"/>
    <mergeCell ref="U908:X908"/>
    <mergeCell ref="Y908:AB908"/>
    <mergeCell ref="AC908:AE908"/>
    <mergeCell ref="U909:X909"/>
    <mergeCell ref="Y909:AB909"/>
    <mergeCell ref="AC909:AE909"/>
    <mergeCell ref="AF908:AG908"/>
    <mergeCell ref="Q907:T907"/>
    <mergeCell ref="U907:X907"/>
    <mergeCell ref="Y907:AB907"/>
    <mergeCell ref="AC907:AE907"/>
    <mergeCell ref="AF907:AG907"/>
    <mergeCell ref="B908:C908"/>
    <mergeCell ref="D908:E908"/>
    <mergeCell ref="F908:G908"/>
    <mergeCell ref="H908:J908"/>
    <mergeCell ref="K908:M908"/>
    <mergeCell ref="B907:C907"/>
    <mergeCell ref="D907:E907"/>
    <mergeCell ref="F907:G907"/>
    <mergeCell ref="H907:J907"/>
    <mergeCell ref="K907:M907"/>
    <mergeCell ref="N907:P907"/>
    <mergeCell ref="N906:P906"/>
    <mergeCell ref="Q906:T906"/>
    <mergeCell ref="U906:X906"/>
    <mergeCell ref="Y906:AB906"/>
    <mergeCell ref="AC906:AE906"/>
    <mergeCell ref="N905:P905"/>
    <mergeCell ref="N904:P904"/>
    <mergeCell ref="Q904:T904"/>
    <mergeCell ref="U904:X904"/>
    <mergeCell ref="AF906:AG906"/>
    <mergeCell ref="Q905:T905"/>
    <mergeCell ref="U905:X905"/>
    <mergeCell ref="Y905:AB905"/>
    <mergeCell ref="AC905:AE905"/>
    <mergeCell ref="AF905:AG905"/>
    <mergeCell ref="B906:C906"/>
    <mergeCell ref="D906:E906"/>
    <mergeCell ref="F906:G906"/>
    <mergeCell ref="H906:J906"/>
    <mergeCell ref="K906:M906"/>
    <mergeCell ref="B905:C905"/>
    <mergeCell ref="D905:E905"/>
    <mergeCell ref="F905:G905"/>
    <mergeCell ref="H905:J905"/>
    <mergeCell ref="K905:M905"/>
    <mergeCell ref="Y904:AB904"/>
    <mergeCell ref="AC904:AE904"/>
    <mergeCell ref="AF904:AG904"/>
    <mergeCell ref="Q903:T903"/>
    <mergeCell ref="U903:X903"/>
    <mergeCell ref="Y903:AB903"/>
    <mergeCell ref="AC903:AE903"/>
    <mergeCell ref="AF903:AG903"/>
    <mergeCell ref="B904:C904"/>
    <mergeCell ref="D904:E904"/>
    <mergeCell ref="F904:G904"/>
    <mergeCell ref="H904:J904"/>
    <mergeCell ref="K904:M904"/>
    <mergeCell ref="U902:X902"/>
    <mergeCell ref="Y902:AB902"/>
    <mergeCell ref="AC902:AE902"/>
    <mergeCell ref="AF902:AG902"/>
    <mergeCell ref="B903:C903"/>
    <mergeCell ref="D903:E903"/>
    <mergeCell ref="F903:G903"/>
    <mergeCell ref="H903:J903"/>
    <mergeCell ref="K903:M903"/>
    <mergeCell ref="N903:P903"/>
    <mergeCell ref="Y901:AB901"/>
    <mergeCell ref="AC901:AE901"/>
    <mergeCell ref="AF901:AG901"/>
    <mergeCell ref="B902:C902"/>
    <mergeCell ref="D902:E902"/>
    <mergeCell ref="F902:G902"/>
    <mergeCell ref="H902:J902"/>
    <mergeCell ref="K902:M902"/>
    <mergeCell ref="N902:P902"/>
    <mergeCell ref="Q902:T902"/>
    <mergeCell ref="AC899:AE900"/>
    <mergeCell ref="AF899:AG900"/>
    <mergeCell ref="B901:C901"/>
    <mergeCell ref="D901:E901"/>
    <mergeCell ref="F901:G901"/>
    <mergeCell ref="H901:J901"/>
    <mergeCell ref="K901:M901"/>
    <mergeCell ref="N901:P901"/>
    <mergeCell ref="Q901:T901"/>
    <mergeCell ref="U901:X901"/>
    <mergeCell ref="H899:J900"/>
    <mergeCell ref="K899:M900"/>
    <mergeCell ref="N899:P900"/>
    <mergeCell ref="Q899:T900"/>
    <mergeCell ref="U899:X900"/>
    <mergeCell ref="Y899:AB900"/>
    <mergeCell ref="A899:A900"/>
    <mergeCell ref="B899:C899"/>
    <mergeCell ref="B900:C900"/>
    <mergeCell ref="D899:E899"/>
    <mergeCell ref="D900:E900"/>
    <mergeCell ref="F899:G900"/>
    <mergeCell ref="AC897:AE897"/>
    <mergeCell ref="AF897:AG897"/>
    <mergeCell ref="A898:AG898"/>
    <mergeCell ref="B897:C897"/>
    <mergeCell ref="D897:E897"/>
    <mergeCell ref="F897:G897"/>
    <mergeCell ref="H897:J897"/>
    <mergeCell ref="K897:M897"/>
    <mergeCell ref="N897:P897"/>
    <mergeCell ref="N896:P896"/>
    <mergeCell ref="Q896:T896"/>
    <mergeCell ref="U896:X896"/>
    <mergeCell ref="Y896:AB896"/>
    <mergeCell ref="Q897:T897"/>
    <mergeCell ref="U897:X897"/>
    <mergeCell ref="Y897:AB897"/>
    <mergeCell ref="AC896:AE896"/>
    <mergeCell ref="AF896:AG896"/>
    <mergeCell ref="Q895:T895"/>
    <mergeCell ref="U895:X895"/>
    <mergeCell ref="Y895:AB895"/>
    <mergeCell ref="AC895:AE895"/>
    <mergeCell ref="AF895:AG895"/>
    <mergeCell ref="B896:C896"/>
    <mergeCell ref="D896:E896"/>
    <mergeCell ref="F896:G896"/>
    <mergeCell ref="H896:J896"/>
    <mergeCell ref="K896:M896"/>
    <mergeCell ref="B895:C895"/>
    <mergeCell ref="D895:E895"/>
    <mergeCell ref="F895:G895"/>
    <mergeCell ref="H895:J895"/>
    <mergeCell ref="K895:M895"/>
    <mergeCell ref="N895:P895"/>
    <mergeCell ref="N894:P894"/>
    <mergeCell ref="Q894:T894"/>
    <mergeCell ref="U894:X894"/>
    <mergeCell ref="Y894:AB894"/>
    <mergeCell ref="AC894:AE894"/>
    <mergeCell ref="AF894:AG894"/>
    <mergeCell ref="Q893:T893"/>
    <mergeCell ref="U893:X893"/>
    <mergeCell ref="Y893:AB893"/>
    <mergeCell ref="AC893:AE893"/>
    <mergeCell ref="AF893:AG893"/>
    <mergeCell ref="B894:C894"/>
    <mergeCell ref="D894:E894"/>
    <mergeCell ref="F894:G894"/>
    <mergeCell ref="H894:J894"/>
    <mergeCell ref="K894:M894"/>
    <mergeCell ref="B893:C893"/>
    <mergeCell ref="D893:E893"/>
    <mergeCell ref="F893:G893"/>
    <mergeCell ref="H893:J893"/>
    <mergeCell ref="K893:M893"/>
    <mergeCell ref="N893:P893"/>
    <mergeCell ref="N892:P892"/>
    <mergeCell ref="Q892:T892"/>
    <mergeCell ref="U892:X892"/>
    <mergeCell ref="Y892:AB892"/>
    <mergeCell ref="AC892:AE892"/>
    <mergeCell ref="AF892:AG892"/>
    <mergeCell ref="Q891:T891"/>
    <mergeCell ref="U891:X891"/>
    <mergeCell ref="Y891:AB891"/>
    <mergeCell ref="AC891:AE891"/>
    <mergeCell ref="AF891:AG891"/>
    <mergeCell ref="B892:C892"/>
    <mergeCell ref="D892:E892"/>
    <mergeCell ref="F892:G892"/>
    <mergeCell ref="H892:J892"/>
    <mergeCell ref="K892:M892"/>
    <mergeCell ref="U890:X890"/>
    <mergeCell ref="Y890:AB890"/>
    <mergeCell ref="AC890:AE890"/>
    <mergeCell ref="AF890:AG890"/>
    <mergeCell ref="B891:C891"/>
    <mergeCell ref="D891:E891"/>
    <mergeCell ref="F891:G891"/>
    <mergeCell ref="H891:J891"/>
    <mergeCell ref="K891:M891"/>
    <mergeCell ref="N891:P891"/>
    <mergeCell ref="Y889:AB889"/>
    <mergeCell ref="AC889:AE889"/>
    <mergeCell ref="AF889:AG889"/>
    <mergeCell ref="B890:C890"/>
    <mergeCell ref="D890:E890"/>
    <mergeCell ref="F890:G890"/>
    <mergeCell ref="H890:J890"/>
    <mergeCell ref="K890:M890"/>
    <mergeCell ref="N890:P890"/>
    <mergeCell ref="Q890:T890"/>
    <mergeCell ref="AC887:AE888"/>
    <mergeCell ref="AF887:AG888"/>
    <mergeCell ref="B889:C889"/>
    <mergeCell ref="D889:E889"/>
    <mergeCell ref="F889:G889"/>
    <mergeCell ref="H889:J889"/>
    <mergeCell ref="K889:M889"/>
    <mergeCell ref="N889:P889"/>
    <mergeCell ref="Q889:T889"/>
    <mergeCell ref="U889:X889"/>
    <mergeCell ref="H887:J888"/>
    <mergeCell ref="K887:M888"/>
    <mergeCell ref="N887:P888"/>
    <mergeCell ref="Q887:T888"/>
    <mergeCell ref="U887:X888"/>
    <mergeCell ref="Y887:AB888"/>
    <mergeCell ref="A887:A888"/>
    <mergeCell ref="B887:C887"/>
    <mergeCell ref="B888:C888"/>
    <mergeCell ref="D887:E887"/>
    <mergeCell ref="D888:E888"/>
    <mergeCell ref="F887:G888"/>
    <mergeCell ref="N886:P886"/>
    <mergeCell ref="Q886:T886"/>
    <mergeCell ref="U886:X886"/>
    <mergeCell ref="Y886:AB886"/>
    <mergeCell ref="AC886:AE886"/>
    <mergeCell ref="AF886:AG886"/>
    <mergeCell ref="Q885:T885"/>
    <mergeCell ref="U885:X885"/>
    <mergeCell ref="Y885:AB885"/>
    <mergeCell ref="AC885:AE885"/>
    <mergeCell ref="AF885:AG885"/>
    <mergeCell ref="B886:C886"/>
    <mergeCell ref="D886:E886"/>
    <mergeCell ref="F886:G886"/>
    <mergeCell ref="H886:J886"/>
    <mergeCell ref="K886:M886"/>
    <mergeCell ref="B885:C885"/>
    <mergeCell ref="D885:E885"/>
    <mergeCell ref="F885:G885"/>
    <mergeCell ref="H885:J885"/>
    <mergeCell ref="K885:M885"/>
    <mergeCell ref="N885:P885"/>
    <mergeCell ref="N884:P884"/>
    <mergeCell ref="Q884:T884"/>
    <mergeCell ref="U884:X884"/>
    <mergeCell ref="Y884:AB884"/>
    <mergeCell ref="AC884:AE884"/>
    <mergeCell ref="AF884:AG884"/>
    <mergeCell ref="Q883:T883"/>
    <mergeCell ref="U883:X883"/>
    <mergeCell ref="Y883:AB883"/>
    <mergeCell ref="AC883:AE883"/>
    <mergeCell ref="AF883:AG883"/>
    <mergeCell ref="B884:C884"/>
    <mergeCell ref="D884:E884"/>
    <mergeCell ref="F884:G884"/>
    <mergeCell ref="H884:J884"/>
    <mergeCell ref="K884:M884"/>
    <mergeCell ref="B883:C883"/>
    <mergeCell ref="D883:E883"/>
    <mergeCell ref="F883:G883"/>
    <mergeCell ref="H883:J883"/>
    <mergeCell ref="K883:M883"/>
    <mergeCell ref="N883:P883"/>
    <mergeCell ref="N882:P882"/>
    <mergeCell ref="Q882:T882"/>
    <mergeCell ref="U882:X882"/>
    <mergeCell ref="Y882:AB882"/>
    <mergeCell ref="AC882:AE882"/>
    <mergeCell ref="AF882:AG882"/>
    <mergeCell ref="Q881:T881"/>
    <mergeCell ref="U881:X881"/>
    <mergeCell ref="Y881:AB881"/>
    <mergeCell ref="AC881:AE881"/>
    <mergeCell ref="AF881:AG881"/>
    <mergeCell ref="B882:C882"/>
    <mergeCell ref="D882:E882"/>
    <mergeCell ref="F882:G882"/>
    <mergeCell ref="H882:J882"/>
    <mergeCell ref="K882:M882"/>
    <mergeCell ref="B881:C881"/>
    <mergeCell ref="D881:E881"/>
    <mergeCell ref="F881:G881"/>
    <mergeCell ref="H881:J881"/>
    <mergeCell ref="K881:M881"/>
    <mergeCell ref="N881:P881"/>
    <mergeCell ref="N880:P880"/>
    <mergeCell ref="Q880:T880"/>
    <mergeCell ref="U880:X880"/>
    <mergeCell ref="Y880:AB880"/>
    <mergeCell ref="AC880:AE880"/>
    <mergeCell ref="AF880:AG880"/>
    <mergeCell ref="Q879:T879"/>
    <mergeCell ref="U879:X879"/>
    <mergeCell ref="Y879:AB879"/>
    <mergeCell ref="AC879:AE879"/>
    <mergeCell ref="AF879:AG879"/>
    <mergeCell ref="B880:C880"/>
    <mergeCell ref="D880:E880"/>
    <mergeCell ref="F880:G880"/>
    <mergeCell ref="H880:J880"/>
    <mergeCell ref="K880:M880"/>
    <mergeCell ref="B879:C879"/>
    <mergeCell ref="D879:E879"/>
    <mergeCell ref="F879:G879"/>
    <mergeCell ref="H879:J879"/>
    <mergeCell ref="K879:M879"/>
    <mergeCell ref="N879:P879"/>
    <mergeCell ref="N878:P878"/>
    <mergeCell ref="Q878:T878"/>
    <mergeCell ref="U878:X878"/>
    <mergeCell ref="Y878:AB878"/>
    <mergeCell ref="AC878:AE878"/>
    <mergeCell ref="AF878:AG878"/>
    <mergeCell ref="Q877:T877"/>
    <mergeCell ref="U877:X877"/>
    <mergeCell ref="Y877:AB877"/>
    <mergeCell ref="AC877:AE877"/>
    <mergeCell ref="AF877:AG877"/>
    <mergeCell ref="B878:C878"/>
    <mergeCell ref="D878:E878"/>
    <mergeCell ref="F878:G878"/>
    <mergeCell ref="H878:J878"/>
    <mergeCell ref="K878:M878"/>
    <mergeCell ref="B877:C877"/>
    <mergeCell ref="D877:E877"/>
    <mergeCell ref="F877:G877"/>
    <mergeCell ref="H877:J877"/>
    <mergeCell ref="K877:M877"/>
    <mergeCell ref="N877:P877"/>
    <mergeCell ref="N876:P876"/>
    <mergeCell ref="Q876:T876"/>
    <mergeCell ref="U876:X876"/>
    <mergeCell ref="Y876:AB876"/>
    <mergeCell ref="AC876:AE876"/>
    <mergeCell ref="AF876:AG876"/>
    <mergeCell ref="Q875:T875"/>
    <mergeCell ref="U875:X875"/>
    <mergeCell ref="Y875:AB875"/>
    <mergeCell ref="AC875:AE875"/>
    <mergeCell ref="AF875:AG875"/>
    <mergeCell ref="B876:C876"/>
    <mergeCell ref="D876:E876"/>
    <mergeCell ref="F876:G876"/>
    <mergeCell ref="H876:J876"/>
    <mergeCell ref="K876:M876"/>
    <mergeCell ref="B875:C875"/>
    <mergeCell ref="D875:E875"/>
    <mergeCell ref="F875:G875"/>
    <mergeCell ref="H875:J875"/>
    <mergeCell ref="K875:M875"/>
    <mergeCell ref="N875:P875"/>
    <mergeCell ref="N873:P874"/>
    <mergeCell ref="Q873:T874"/>
    <mergeCell ref="U873:X874"/>
    <mergeCell ref="Y873:AB874"/>
    <mergeCell ref="AC873:AE874"/>
    <mergeCell ref="AF873:AG874"/>
    <mergeCell ref="A871:AG871"/>
    <mergeCell ref="A872:AG872"/>
    <mergeCell ref="A873:A874"/>
    <mergeCell ref="B873:C873"/>
    <mergeCell ref="B874:C874"/>
    <mergeCell ref="D873:E873"/>
    <mergeCell ref="D874:E874"/>
    <mergeCell ref="F873:G874"/>
    <mergeCell ref="H873:J874"/>
    <mergeCell ref="K873:M874"/>
    <mergeCell ref="N870:P870"/>
    <mergeCell ref="Q870:T870"/>
    <mergeCell ref="U870:X870"/>
    <mergeCell ref="Y870:AB870"/>
    <mergeCell ref="AC870:AE870"/>
    <mergeCell ref="AF870:AG870"/>
    <mergeCell ref="Q869:T869"/>
    <mergeCell ref="U869:X869"/>
    <mergeCell ref="Y869:AB869"/>
    <mergeCell ref="AC869:AE869"/>
    <mergeCell ref="AF869:AG869"/>
    <mergeCell ref="B870:C870"/>
    <mergeCell ref="D870:E870"/>
    <mergeCell ref="F870:G870"/>
    <mergeCell ref="H870:J870"/>
    <mergeCell ref="K870:M870"/>
    <mergeCell ref="B869:C869"/>
    <mergeCell ref="D869:E869"/>
    <mergeCell ref="F869:G869"/>
    <mergeCell ref="H869:J869"/>
    <mergeCell ref="K869:M869"/>
    <mergeCell ref="N869:P869"/>
    <mergeCell ref="N868:P868"/>
    <mergeCell ref="Q868:T868"/>
    <mergeCell ref="U868:X868"/>
    <mergeCell ref="Y868:AB868"/>
    <mergeCell ref="AC868:AE868"/>
    <mergeCell ref="AF868:AG868"/>
    <mergeCell ref="Q867:T867"/>
    <mergeCell ref="U867:X867"/>
    <mergeCell ref="Y867:AB867"/>
    <mergeCell ref="AC867:AE867"/>
    <mergeCell ref="AF867:AG867"/>
    <mergeCell ref="B868:C868"/>
    <mergeCell ref="D868:E868"/>
    <mergeCell ref="F868:G868"/>
    <mergeCell ref="H868:J868"/>
    <mergeCell ref="K868:M868"/>
    <mergeCell ref="B867:C867"/>
    <mergeCell ref="D867:E867"/>
    <mergeCell ref="F867:G867"/>
    <mergeCell ref="H867:J867"/>
    <mergeCell ref="K867:M867"/>
    <mergeCell ref="N867:P867"/>
    <mergeCell ref="N866:P866"/>
    <mergeCell ref="Q866:T866"/>
    <mergeCell ref="U866:X866"/>
    <mergeCell ref="Y866:AB866"/>
    <mergeCell ref="AC866:AE866"/>
    <mergeCell ref="AF866:AG866"/>
    <mergeCell ref="Q865:T865"/>
    <mergeCell ref="U865:X865"/>
    <mergeCell ref="Y865:AB865"/>
    <mergeCell ref="AC865:AE865"/>
    <mergeCell ref="AF865:AG865"/>
    <mergeCell ref="B866:C866"/>
    <mergeCell ref="D866:E866"/>
    <mergeCell ref="F866:G866"/>
    <mergeCell ref="H866:J866"/>
    <mergeCell ref="K866:M866"/>
    <mergeCell ref="B865:C865"/>
    <mergeCell ref="D865:E865"/>
    <mergeCell ref="F865:G865"/>
    <mergeCell ref="H865:J865"/>
    <mergeCell ref="K865:M865"/>
    <mergeCell ref="N865:P865"/>
    <mergeCell ref="N864:P864"/>
    <mergeCell ref="Q864:T864"/>
    <mergeCell ref="U864:X864"/>
    <mergeCell ref="Y864:AB864"/>
    <mergeCell ref="AC864:AE864"/>
    <mergeCell ref="AF864:AG864"/>
    <mergeCell ref="Q863:T863"/>
    <mergeCell ref="U863:X863"/>
    <mergeCell ref="Y863:AB863"/>
    <mergeCell ref="AC863:AE863"/>
    <mergeCell ref="AF863:AG863"/>
    <mergeCell ref="B864:C864"/>
    <mergeCell ref="D864:E864"/>
    <mergeCell ref="F864:G864"/>
    <mergeCell ref="H864:J864"/>
    <mergeCell ref="K864:M864"/>
    <mergeCell ref="U862:X862"/>
    <mergeCell ref="Y862:AB862"/>
    <mergeCell ref="AC862:AE862"/>
    <mergeCell ref="AF862:AG862"/>
    <mergeCell ref="B863:C863"/>
    <mergeCell ref="D863:E863"/>
    <mergeCell ref="F863:G863"/>
    <mergeCell ref="H863:J863"/>
    <mergeCell ref="K863:M863"/>
    <mergeCell ref="N863:P863"/>
    <mergeCell ref="Y861:AB861"/>
    <mergeCell ref="AC861:AE861"/>
    <mergeCell ref="AF861:AG861"/>
    <mergeCell ref="B862:C862"/>
    <mergeCell ref="D862:E862"/>
    <mergeCell ref="F862:G862"/>
    <mergeCell ref="H862:J862"/>
    <mergeCell ref="K862:M862"/>
    <mergeCell ref="N862:P862"/>
    <mergeCell ref="Q862:T862"/>
    <mergeCell ref="AC859:AE860"/>
    <mergeCell ref="AF859:AG860"/>
    <mergeCell ref="B861:C861"/>
    <mergeCell ref="D861:E861"/>
    <mergeCell ref="F861:G861"/>
    <mergeCell ref="H861:J861"/>
    <mergeCell ref="K861:M861"/>
    <mergeCell ref="N861:P861"/>
    <mergeCell ref="Q861:T861"/>
    <mergeCell ref="U861:X861"/>
    <mergeCell ref="H859:J860"/>
    <mergeCell ref="K859:M860"/>
    <mergeCell ref="N859:P860"/>
    <mergeCell ref="Q859:T860"/>
    <mergeCell ref="U859:X860"/>
    <mergeCell ref="Y859:AB860"/>
    <mergeCell ref="A859:A860"/>
    <mergeCell ref="B859:C859"/>
    <mergeCell ref="B860:C860"/>
    <mergeCell ref="D859:E859"/>
    <mergeCell ref="D860:E860"/>
    <mergeCell ref="F859:G860"/>
    <mergeCell ref="N858:P858"/>
    <mergeCell ref="Q858:T858"/>
    <mergeCell ref="U858:X858"/>
    <mergeCell ref="Y858:AB858"/>
    <mergeCell ref="AC858:AE858"/>
    <mergeCell ref="AF858:AG858"/>
    <mergeCell ref="Q857:T857"/>
    <mergeCell ref="U857:X857"/>
    <mergeCell ref="Y857:AB857"/>
    <mergeCell ref="AC857:AE857"/>
    <mergeCell ref="AF857:AG857"/>
    <mergeCell ref="B858:C858"/>
    <mergeCell ref="D858:E858"/>
    <mergeCell ref="F858:G858"/>
    <mergeCell ref="H858:J858"/>
    <mergeCell ref="K858:M858"/>
    <mergeCell ref="B857:C857"/>
    <mergeCell ref="D857:E857"/>
    <mergeCell ref="F857:G857"/>
    <mergeCell ref="H857:J857"/>
    <mergeCell ref="K857:M857"/>
    <mergeCell ref="N857:P857"/>
    <mergeCell ref="N856:P856"/>
    <mergeCell ref="Q856:T856"/>
    <mergeCell ref="U856:X856"/>
    <mergeCell ref="Y856:AB856"/>
    <mergeCell ref="AC856:AE856"/>
    <mergeCell ref="AF856:AG856"/>
    <mergeCell ref="Q855:T855"/>
    <mergeCell ref="U855:X855"/>
    <mergeCell ref="Y855:AB855"/>
    <mergeCell ref="AC855:AE855"/>
    <mergeCell ref="AF855:AG855"/>
    <mergeCell ref="B856:C856"/>
    <mergeCell ref="D856:E856"/>
    <mergeCell ref="F856:G856"/>
    <mergeCell ref="H856:J856"/>
    <mergeCell ref="K856:M856"/>
    <mergeCell ref="B855:C855"/>
    <mergeCell ref="D855:E855"/>
    <mergeCell ref="F855:G855"/>
    <mergeCell ref="H855:J855"/>
    <mergeCell ref="K855:M855"/>
    <mergeCell ref="N855:P855"/>
    <mergeCell ref="N854:P854"/>
    <mergeCell ref="Q854:T854"/>
    <mergeCell ref="U854:X854"/>
    <mergeCell ref="Y854:AB854"/>
    <mergeCell ref="AC854:AE854"/>
    <mergeCell ref="AF854:AG854"/>
    <mergeCell ref="Q853:T853"/>
    <mergeCell ref="U853:X853"/>
    <mergeCell ref="Y853:AB853"/>
    <mergeCell ref="AC853:AE853"/>
    <mergeCell ref="AF853:AG853"/>
    <mergeCell ref="B854:C854"/>
    <mergeCell ref="D854:E854"/>
    <mergeCell ref="F854:G854"/>
    <mergeCell ref="H854:J854"/>
    <mergeCell ref="K854:M854"/>
    <mergeCell ref="B853:C853"/>
    <mergeCell ref="D853:E853"/>
    <mergeCell ref="F853:G853"/>
    <mergeCell ref="H853:J853"/>
    <mergeCell ref="K853:M853"/>
    <mergeCell ref="N853:P853"/>
    <mergeCell ref="N852:P852"/>
    <mergeCell ref="Q852:T852"/>
    <mergeCell ref="U852:X852"/>
    <mergeCell ref="Y852:AB852"/>
    <mergeCell ref="AC852:AE852"/>
    <mergeCell ref="AF852:AG852"/>
    <mergeCell ref="Q851:T851"/>
    <mergeCell ref="U851:X851"/>
    <mergeCell ref="Y851:AB851"/>
    <mergeCell ref="AC851:AE851"/>
    <mergeCell ref="AF851:AG851"/>
    <mergeCell ref="B852:C852"/>
    <mergeCell ref="D852:E852"/>
    <mergeCell ref="F852:G852"/>
    <mergeCell ref="H852:J852"/>
    <mergeCell ref="K852:M852"/>
    <mergeCell ref="U850:X850"/>
    <mergeCell ref="Y850:AB850"/>
    <mergeCell ref="AC850:AE850"/>
    <mergeCell ref="AF850:AG850"/>
    <mergeCell ref="B851:C851"/>
    <mergeCell ref="D851:E851"/>
    <mergeCell ref="F851:G851"/>
    <mergeCell ref="H851:J851"/>
    <mergeCell ref="K851:M851"/>
    <mergeCell ref="N851:P851"/>
    <mergeCell ref="Y849:AB849"/>
    <mergeCell ref="AC849:AE849"/>
    <mergeCell ref="AF849:AG849"/>
    <mergeCell ref="B850:C850"/>
    <mergeCell ref="D850:E850"/>
    <mergeCell ref="F850:G850"/>
    <mergeCell ref="H850:J850"/>
    <mergeCell ref="K850:M850"/>
    <mergeCell ref="N850:P850"/>
    <mergeCell ref="Q850:T850"/>
    <mergeCell ref="AC847:AE848"/>
    <mergeCell ref="K847:M848"/>
    <mergeCell ref="N847:P848"/>
    <mergeCell ref="Q847:T848"/>
    <mergeCell ref="U847:X848"/>
    <mergeCell ref="AF847:AG848"/>
    <mergeCell ref="B849:C849"/>
    <mergeCell ref="D849:E849"/>
    <mergeCell ref="F849:G849"/>
    <mergeCell ref="H849:J849"/>
    <mergeCell ref="K849:M849"/>
    <mergeCell ref="N849:P849"/>
    <mergeCell ref="Q849:T849"/>
    <mergeCell ref="U849:X849"/>
    <mergeCell ref="H847:J848"/>
    <mergeCell ref="Y847:AB848"/>
    <mergeCell ref="A847:A848"/>
    <mergeCell ref="B847:C847"/>
    <mergeCell ref="B848:C848"/>
    <mergeCell ref="D847:E847"/>
    <mergeCell ref="D848:E848"/>
    <mergeCell ref="F847:G848"/>
    <mergeCell ref="N846:P846"/>
    <mergeCell ref="Q846:T846"/>
    <mergeCell ref="U846:X846"/>
    <mergeCell ref="Y846:AB846"/>
    <mergeCell ref="AC846:AE846"/>
    <mergeCell ref="AF846:AG846"/>
    <mergeCell ref="Q845:T845"/>
    <mergeCell ref="U845:X845"/>
    <mergeCell ref="Y845:AB845"/>
    <mergeCell ref="AC845:AE845"/>
    <mergeCell ref="AF845:AG845"/>
    <mergeCell ref="B846:C846"/>
    <mergeCell ref="D846:E846"/>
    <mergeCell ref="F846:G846"/>
    <mergeCell ref="H846:J846"/>
    <mergeCell ref="K846:M846"/>
    <mergeCell ref="B845:C845"/>
    <mergeCell ref="D845:E845"/>
    <mergeCell ref="F845:G845"/>
    <mergeCell ref="H845:J845"/>
    <mergeCell ref="K845:M845"/>
    <mergeCell ref="N845:P845"/>
    <mergeCell ref="N844:P844"/>
    <mergeCell ref="Q844:T844"/>
    <mergeCell ref="U844:X844"/>
    <mergeCell ref="Y844:AB844"/>
    <mergeCell ref="AC844:AE844"/>
    <mergeCell ref="N843:P843"/>
    <mergeCell ref="N842:P842"/>
    <mergeCell ref="Q842:T842"/>
    <mergeCell ref="U842:X842"/>
    <mergeCell ref="AF844:AG844"/>
    <mergeCell ref="Q843:T843"/>
    <mergeCell ref="U843:X843"/>
    <mergeCell ref="Y843:AB843"/>
    <mergeCell ref="AC843:AE843"/>
    <mergeCell ref="AF843:AG843"/>
    <mergeCell ref="B844:C844"/>
    <mergeCell ref="D844:E844"/>
    <mergeCell ref="F844:G844"/>
    <mergeCell ref="H844:J844"/>
    <mergeCell ref="K844:M844"/>
    <mergeCell ref="B843:C843"/>
    <mergeCell ref="D843:E843"/>
    <mergeCell ref="F843:G843"/>
    <mergeCell ref="H843:J843"/>
    <mergeCell ref="K843:M843"/>
    <mergeCell ref="Y842:AB842"/>
    <mergeCell ref="AC842:AE842"/>
    <mergeCell ref="AF842:AG842"/>
    <mergeCell ref="Q841:T841"/>
    <mergeCell ref="U841:X841"/>
    <mergeCell ref="Y841:AB841"/>
    <mergeCell ref="AC841:AE841"/>
    <mergeCell ref="AF841:AG841"/>
    <mergeCell ref="B842:C842"/>
    <mergeCell ref="D842:E842"/>
    <mergeCell ref="F842:G842"/>
    <mergeCell ref="H842:J842"/>
    <mergeCell ref="K842:M842"/>
    <mergeCell ref="U840:X840"/>
    <mergeCell ref="Y840:AB840"/>
    <mergeCell ref="AC840:AE840"/>
    <mergeCell ref="AF840:AG840"/>
    <mergeCell ref="B841:C841"/>
    <mergeCell ref="D841:E841"/>
    <mergeCell ref="F841:G841"/>
    <mergeCell ref="H841:J841"/>
    <mergeCell ref="K841:M841"/>
    <mergeCell ref="N841:P841"/>
    <mergeCell ref="Y839:AB839"/>
    <mergeCell ref="AC839:AE839"/>
    <mergeCell ref="AF839:AG839"/>
    <mergeCell ref="B840:C840"/>
    <mergeCell ref="D840:E840"/>
    <mergeCell ref="F840:G840"/>
    <mergeCell ref="H840:J840"/>
    <mergeCell ref="K840:M840"/>
    <mergeCell ref="N840:P840"/>
    <mergeCell ref="Q840:T840"/>
    <mergeCell ref="AC837:AE838"/>
    <mergeCell ref="AF837:AG838"/>
    <mergeCell ref="B839:C839"/>
    <mergeCell ref="D839:E839"/>
    <mergeCell ref="F839:G839"/>
    <mergeCell ref="H839:J839"/>
    <mergeCell ref="K839:M839"/>
    <mergeCell ref="N839:P839"/>
    <mergeCell ref="Q839:T839"/>
    <mergeCell ref="U839:X839"/>
    <mergeCell ref="H837:J838"/>
    <mergeCell ref="K837:M838"/>
    <mergeCell ref="N837:P838"/>
    <mergeCell ref="Q837:T838"/>
    <mergeCell ref="U837:X838"/>
    <mergeCell ref="Y837:AB838"/>
    <mergeCell ref="A837:A838"/>
    <mergeCell ref="B837:C837"/>
    <mergeCell ref="B838:C838"/>
    <mergeCell ref="D837:E837"/>
    <mergeCell ref="D838:E838"/>
    <mergeCell ref="F837:G838"/>
    <mergeCell ref="AC835:AE835"/>
    <mergeCell ref="AF835:AG835"/>
    <mergeCell ref="A836:AG836"/>
    <mergeCell ref="B835:C835"/>
    <mergeCell ref="D835:E835"/>
    <mergeCell ref="F835:G835"/>
    <mergeCell ref="H835:J835"/>
    <mergeCell ref="K835:M835"/>
    <mergeCell ref="N835:P835"/>
    <mergeCell ref="N834:P834"/>
    <mergeCell ref="Q834:T834"/>
    <mergeCell ref="U834:X834"/>
    <mergeCell ref="Y834:AB834"/>
    <mergeCell ref="Q835:T835"/>
    <mergeCell ref="U835:X835"/>
    <mergeCell ref="Y835:AB835"/>
    <mergeCell ref="AC834:AE834"/>
    <mergeCell ref="AF834:AG834"/>
    <mergeCell ref="Q833:T833"/>
    <mergeCell ref="U833:X833"/>
    <mergeCell ref="Y833:AB833"/>
    <mergeCell ref="AC833:AE833"/>
    <mergeCell ref="AF833:AG833"/>
    <mergeCell ref="B834:C834"/>
    <mergeCell ref="D834:E834"/>
    <mergeCell ref="F834:G834"/>
    <mergeCell ref="H834:J834"/>
    <mergeCell ref="K834:M834"/>
    <mergeCell ref="B833:C833"/>
    <mergeCell ref="D833:E833"/>
    <mergeCell ref="F833:G833"/>
    <mergeCell ref="H833:J833"/>
    <mergeCell ref="K833:M833"/>
    <mergeCell ref="N833:P833"/>
    <mergeCell ref="N832:P832"/>
    <mergeCell ref="Q832:T832"/>
    <mergeCell ref="U832:X832"/>
    <mergeCell ref="Y832:AB832"/>
    <mergeCell ref="AC832:AE832"/>
    <mergeCell ref="AF832:AG832"/>
    <mergeCell ref="Q831:T831"/>
    <mergeCell ref="U831:X831"/>
    <mergeCell ref="Y831:AB831"/>
    <mergeCell ref="AC831:AE831"/>
    <mergeCell ref="AF831:AG831"/>
    <mergeCell ref="B832:C832"/>
    <mergeCell ref="D832:E832"/>
    <mergeCell ref="F832:G832"/>
    <mergeCell ref="H832:J832"/>
    <mergeCell ref="K832:M832"/>
    <mergeCell ref="B831:C831"/>
    <mergeCell ref="D831:E831"/>
    <mergeCell ref="F831:G831"/>
    <mergeCell ref="H831:J831"/>
    <mergeCell ref="K831:M831"/>
    <mergeCell ref="N831:P831"/>
    <mergeCell ref="N830:P830"/>
    <mergeCell ref="Q830:T830"/>
    <mergeCell ref="U830:X830"/>
    <mergeCell ref="Y830:AB830"/>
    <mergeCell ref="AC830:AE830"/>
    <mergeCell ref="AF830:AG830"/>
    <mergeCell ref="Q829:T829"/>
    <mergeCell ref="U829:X829"/>
    <mergeCell ref="Y829:AB829"/>
    <mergeCell ref="AC829:AE829"/>
    <mergeCell ref="AF829:AG829"/>
    <mergeCell ref="B830:C830"/>
    <mergeCell ref="D830:E830"/>
    <mergeCell ref="F830:G830"/>
    <mergeCell ref="H830:J830"/>
    <mergeCell ref="K830:M830"/>
    <mergeCell ref="B829:C829"/>
    <mergeCell ref="D829:E829"/>
    <mergeCell ref="F829:G829"/>
    <mergeCell ref="H829:J829"/>
    <mergeCell ref="K829:M829"/>
    <mergeCell ref="N829:P829"/>
    <mergeCell ref="N828:P828"/>
    <mergeCell ref="Q828:T828"/>
    <mergeCell ref="U828:X828"/>
    <mergeCell ref="Y828:AB828"/>
    <mergeCell ref="AC828:AE828"/>
    <mergeCell ref="AF828:AG828"/>
    <mergeCell ref="Q826:T827"/>
    <mergeCell ref="U826:X827"/>
    <mergeCell ref="Y826:AB827"/>
    <mergeCell ref="AC826:AE827"/>
    <mergeCell ref="AF826:AG827"/>
    <mergeCell ref="B828:C828"/>
    <mergeCell ref="D828:E828"/>
    <mergeCell ref="F828:G828"/>
    <mergeCell ref="H828:J828"/>
    <mergeCell ref="K828:M828"/>
    <mergeCell ref="A825:AG825"/>
    <mergeCell ref="A826:A827"/>
    <mergeCell ref="B826:C826"/>
    <mergeCell ref="B827:C827"/>
    <mergeCell ref="D826:E826"/>
    <mergeCell ref="D827:E827"/>
    <mergeCell ref="F826:G827"/>
    <mergeCell ref="H826:J827"/>
    <mergeCell ref="K826:M827"/>
    <mergeCell ref="N826:P827"/>
    <mergeCell ref="N824:P824"/>
    <mergeCell ref="Q824:T824"/>
    <mergeCell ref="U824:X824"/>
    <mergeCell ref="Y824:AB824"/>
    <mergeCell ref="AC824:AE824"/>
    <mergeCell ref="AF824:AG824"/>
    <mergeCell ref="Q823:T823"/>
    <mergeCell ref="U823:X823"/>
    <mergeCell ref="Y823:AB823"/>
    <mergeCell ref="AC823:AE823"/>
    <mergeCell ref="AF823:AG823"/>
    <mergeCell ref="B824:C824"/>
    <mergeCell ref="D824:E824"/>
    <mergeCell ref="F824:G824"/>
    <mergeCell ref="H824:J824"/>
    <mergeCell ref="K824:M824"/>
    <mergeCell ref="B823:C823"/>
    <mergeCell ref="D823:E823"/>
    <mergeCell ref="F823:G823"/>
    <mergeCell ref="H823:J823"/>
    <mergeCell ref="K823:M823"/>
    <mergeCell ref="N823:P823"/>
    <mergeCell ref="N822:P822"/>
    <mergeCell ref="Q822:T822"/>
    <mergeCell ref="U822:X822"/>
    <mergeCell ref="Y822:AB822"/>
    <mergeCell ref="AC822:AE822"/>
    <mergeCell ref="AF822:AG822"/>
    <mergeCell ref="Q821:T821"/>
    <mergeCell ref="U821:X821"/>
    <mergeCell ref="Y821:AB821"/>
    <mergeCell ref="AC821:AE821"/>
    <mergeCell ref="AF821:AG821"/>
    <mergeCell ref="B822:C822"/>
    <mergeCell ref="D822:E822"/>
    <mergeCell ref="F822:G822"/>
    <mergeCell ref="H822:J822"/>
    <mergeCell ref="K822:M822"/>
    <mergeCell ref="B821:C821"/>
    <mergeCell ref="D821:E821"/>
    <mergeCell ref="F821:G821"/>
    <mergeCell ref="H821:J821"/>
    <mergeCell ref="K821:M821"/>
    <mergeCell ref="N821:P821"/>
    <mergeCell ref="N820:P820"/>
    <mergeCell ref="Q820:T820"/>
    <mergeCell ref="U820:X820"/>
    <mergeCell ref="Y820:AB820"/>
    <mergeCell ref="AC820:AE820"/>
    <mergeCell ref="AF820:AG820"/>
    <mergeCell ref="Q819:T819"/>
    <mergeCell ref="U819:X819"/>
    <mergeCell ref="Y819:AB819"/>
    <mergeCell ref="AC819:AE819"/>
    <mergeCell ref="AF819:AG819"/>
    <mergeCell ref="B820:C820"/>
    <mergeCell ref="D820:E820"/>
    <mergeCell ref="F820:G820"/>
    <mergeCell ref="H820:J820"/>
    <mergeCell ref="K820:M820"/>
    <mergeCell ref="B819:C819"/>
    <mergeCell ref="D819:E819"/>
    <mergeCell ref="F819:G819"/>
    <mergeCell ref="H819:J819"/>
    <mergeCell ref="K819:M819"/>
    <mergeCell ref="N819:P819"/>
    <mergeCell ref="N818:P818"/>
    <mergeCell ref="Q818:T818"/>
    <mergeCell ref="U818:X818"/>
    <mergeCell ref="Y818:AB818"/>
    <mergeCell ref="AC818:AE818"/>
    <mergeCell ref="AF818:AG818"/>
    <mergeCell ref="Q817:T817"/>
    <mergeCell ref="U817:X817"/>
    <mergeCell ref="Y817:AB817"/>
    <mergeCell ref="AC817:AE817"/>
    <mergeCell ref="AF817:AG817"/>
    <mergeCell ref="B818:C818"/>
    <mergeCell ref="D818:E818"/>
    <mergeCell ref="F818:G818"/>
    <mergeCell ref="H818:J818"/>
    <mergeCell ref="K818:M818"/>
    <mergeCell ref="B817:C817"/>
    <mergeCell ref="D817:E817"/>
    <mergeCell ref="F817:G817"/>
    <mergeCell ref="H817:J817"/>
    <mergeCell ref="K817:M817"/>
    <mergeCell ref="N817:P817"/>
    <mergeCell ref="N816:P816"/>
    <mergeCell ref="Q816:T816"/>
    <mergeCell ref="U816:X816"/>
    <mergeCell ref="Y816:AB816"/>
    <mergeCell ref="AC816:AE816"/>
    <mergeCell ref="AF816:AG816"/>
    <mergeCell ref="Q815:T815"/>
    <mergeCell ref="U815:X815"/>
    <mergeCell ref="Y815:AB815"/>
    <mergeCell ref="AC815:AE815"/>
    <mergeCell ref="AF815:AG815"/>
    <mergeCell ref="B816:C816"/>
    <mergeCell ref="D816:E816"/>
    <mergeCell ref="F816:G816"/>
    <mergeCell ref="H816:J816"/>
    <mergeCell ref="K816:M816"/>
    <mergeCell ref="U814:X814"/>
    <mergeCell ref="Y814:AB814"/>
    <mergeCell ref="AC814:AE814"/>
    <mergeCell ref="AF814:AG814"/>
    <mergeCell ref="B815:C815"/>
    <mergeCell ref="D815:E815"/>
    <mergeCell ref="F815:G815"/>
    <mergeCell ref="H815:J815"/>
    <mergeCell ref="K815:M815"/>
    <mergeCell ref="N815:P815"/>
    <mergeCell ref="Y813:AB813"/>
    <mergeCell ref="AC813:AE813"/>
    <mergeCell ref="AF813:AG813"/>
    <mergeCell ref="B814:C814"/>
    <mergeCell ref="D814:E814"/>
    <mergeCell ref="F814:G814"/>
    <mergeCell ref="H814:J814"/>
    <mergeCell ref="K814:M814"/>
    <mergeCell ref="N814:P814"/>
    <mergeCell ref="Q814:T814"/>
    <mergeCell ref="AC811:AE812"/>
    <mergeCell ref="AF811:AG812"/>
    <mergeCell ref="B813:C813"/>
    <mergeCell ref="D813:E813"/>
    <mergeCell ref="F813:G813"/>
    <mergeCell ref="H813:J813"/>
    <mergeCell ref="K813:M813"/>
    <mergeCell ref="N813:P813"/>
    <mergeCell ref="Q813:T813"/>
    <mergeCell ref="U813:X813"/>
    <mergeCell ref="H811:J812"/>
    <mergeCell ref="K811:M812"/>
    <mergeCell ref="N811:P812"/>
    <mergeCell ref="Q811:T812"/>
    <mergeCell ref="U811:X812"/>
    <mergeCell ref="Y811:AB812"/>
    <mergeCell ref="A811:A812"/>
    <mergeCell ref="B811:C811"/>
    <mergeCell ref="B812:C812"/>
    <mergeCell ref="D811:E811"/>
    <mergeCell ref="D812:E812"/>
    <mergeCell ref="F811:G812"/>
    <mergeCell ref="N810:P810"/>
    <mergeCell ref="Q810:T810"/>
    <mergeCell ref="U810:X810"/>
    <mergeCell ref="Y810:AB810"/>
    <mergeCell ref="AC810:AE810"/>
    <mergeCell ref="AF810:AG810"/>
    <mergeCell ref="Q809:T809"/>
    <mergeCell ref="U809:X809"/>
    <mergeCell ref="Y809:AB809"/>
    <mergeCell ref="AC809:AE809"/>
    <mergeCell ref="AF809:AG809"/>
    <mergeCell ref="B810:C810"/>
    <mergeCell ref="D810:E810"/>
    <mergeCell ref="F810:G810"/>
    <mergeCell ref="H810:J810"/>
    <mergeCell ref="K810:M810"/>
    <mergeCell ref="B809:C809"/>
    <mergeCell ref="D809:E809"/>
    <mergeCell ref="F809:G809"/>
    <mergeCell ref="H809:J809"/>
    <mergeCell ref="K809:M809"/>
    <mergeCell ref="N809:P809"/>
    <mergeCell ref="N808:P808"/>
    <mergeCell ref="Q808:T808"/>
    <mergeCell ref="U808:X808"/>
    <mergeCell ref="Y808:AB808"/>
    <mergeCell ref="AC808:AE808"/>
    <mergeCell ref="AF808:AG808"/>
    <mergeCell ref="Q807:T807"/>
    <mergeCell ref="U807:X807"/>
    <mergeCell ref="Y807:AB807"/>
    <mergeCell ref="AC807:AE807"/>
    <mergeCell ref="K807:M807"/>
    <mergeCell ref="N807:P807"/>
    <mergeCell ref="N806:P806"/>
    <mergeCell ref="Q806:T806"/>
    <mergeCell ref="AF807:AG807"/>
    <mergeCell ref="B808:C808"/>
    <mergeCell ref="D808:E808"/>
    <mergeCell ref="F808:G808"/>
    <mergeCell ref="H808:J808"/>
    <mergeCell ref="K808:M808"/>
    <mergeCell ref="B807:C807"/>
    <mergeCell ref="D807:E807"/>
    <mergeCell ref="F807:G807"/>
    <mergeCell ref="H807:J807"/>
    <mergeCell ref="Y806:AB806"/>
    <mergeCell ref="AC806:AE806"/>
    <mergeCell ref="AF806:AG806"/>
    <mergeCell ref="Q805:T805"/>
    <mergeCell ref="U805:X805"/>
    <mergeCell ref="Y805:AB805"/>
    <mergeCell ref="AC805:AE805"/>
    <mergeCell ref="AF805:AG805"/>
    <mergeCell ref="B806:C806"/>
    <mergeCell ref="D806:E806"/>
    <mergeCell ref="F806:G806"/>
    <mergeCell ref="H806:J806"/>
    <mergeCell ref="K806:M806"/>
    <mergeCell ref="U804:X804"/>
    <mergeCell ref="U806:X806"/>
    <mergeCell ref="Y804:AB804"/>
    <mergeCell ref="AC804:AE804"/>
    <mergeCell ref="AF804:AG804"/>
    <mergeCell ref="B805:C805"/>
    <mergeCell ref="D805:E805"/>
    <mergeCell ref="F805:G805"/>
    <mergeCell ref="H805:J805"/>
    <mergeCell ref="K805:M805"/>
    <mergeCell ref="N805:P805"/>
    <mergeCell ref="Y803:AB803"/>
    <mergeCell ref="AC803:AE803"/>
    <mergeCell ref="AF803:AG803"/>
    <mergeCell ref="B804:C804"/>
    <mergeCell ref="D804:E804"/>
    <mergeCell ref="F804:G804"/>
    <mergeCell ref="H804:J804"/>
    <mergeCell ref="K804:M804"/>
    <mergeCell ref="N804:P804"/>
    <mergeCell ref="Q804:T804"/>
    <mergeCell ref="AC801:AE802"/>
    <mergeCell ref="AF801:AG802"/>
    <mergeCell ref="B803:C803"/>
    <mergeCell ref="D803:E803"/>
    <mergeCell ref="F803:G803"/>
    <mergeCell ref="H803:J803"/>
    <mergeCell ref="K803:M803"/>
    <mergeCell ref="N803:P803"/>
    <mergeCell ref="Q803:T803"/>
    <mergeCell ref="U803:X803"/>
    <mergeCell ref="H801:J802"/>
    <mergeCell ref="K801:M802"/>
    <mergeCell ref="N801:P802"/>
    <mergeCell ref="Q801:T802"/>
    <mergeCell ref="U801:X802"/>
    <mergeCell ref="Y801:AB802"/>
    <mergeCell ref="A801:A802"/>
    <mergeCell ref="B801:C801"/>
    <mergeCell ref="B802:C802"/>
    <mergeCell ref="D801:E801"/>
    <mergeCell ref="D802:E802"/>
    <mergeCell ref="F801:G802"/>
    <mergeCell ref="Q799:T799"/>
    <mergeCell ref="U799:X799"/>
    <mergeCell ref="Y799:AB799"/>
    <mergeCell ref="AC799:AE799"/>
    <mergeCell ref="AF799:AG799"/>
    <mergeCell ref="A800:AG800"/>
    <mergeCell ref="B799:C799"/>
    <mergeCell ref="D799:E799"/>
    <mergeCell ref="F799:G799"/>
    <mergeCell ref="H799:J799"/>
    <mergeCell ref="K799:M799"/>
    <mergeCell ref="N799:P799"/>
    <mergeCell ref="N798:P798"/>
    <mergeCell ref="Q798:T798"/>
    <mergeCell ref="U798:X798"/>
    <mergeCell ref="Y798:AB798"/>
    <mergeCell ref="AC798:AE798"/>
    <mergeCell ref="AF798:AG798"/>
    <mergeCell ref="Q797:T797"/>
    <mergeCell ref="U797:X797"/>
    <mergeCell ref="Y797:AB797"/>
    <mergeCell ref="AC797:AE797"/>
    <mergeCell ref="AF797:AG797"/>
    <mergeCell ref="B798:C798"/>
    <mergeCell ref="D798:E798"/>
    <mergeCell ref="F798:G798"/>
    <mergeCell ref="H798:J798"/>
    <mergeCell ref="K798:M798"/>
    <mergeCell ref="B797:C797"/>
    <mergeCell ref="D797:E797"/>
    <mergeCell ref="F797:G797"/>
    <mergeCell ref="H797:J797"/>
    <mergeCell ref="K797:M797"/>
    <mergeCell ref="N797:P797"/>
    <mergeCell ref="N796:P796"/>
    <mergeCell ref="Q796:T796"/>
    <mergeCell ref="U796:X796"/>
    <mergeCell ref="Y796:AB796"/>
    <mergeCell ref="AC796:AE796"/>
    <mergeCell ref="AF796:AG796"/>
    <mergeCell ref="Q795:T795"/>
    <mergeCell ref="U795:X795"/>
    <mergeCell ref="Y795:AB795"/>
    <mergeCell ref="AC795:AE795"/>
    <mergeCell ref="AF795:AG795"/>
    <mergeCell ref="B796:C796"/>
    <mergeCell ref="D796:E796"/>
    <mergeCell ref="F796:G796"/>
    <mergeCell ref="H796:J796"/>
    <mergeCell ref="K796:M796"/>
    <mergeCell ref="B795:C795"/>
    <mergeCell ref="D795:E795"/>
    <mergeCell ref="F795:G795"/>
    <mergeCell ref="H795:J795"/>
    <mergeCell ref="K795:M795"/>
    <mergeCell ref="N795:P795"/>
    <mergeCell ref="N794:P794"/>
    <mergeCell ref="Q794:T794"/>
    <mergeCell ref="U794:X794"/>
    <mergeCell ref="Y794:AB794"/>
    <mergeCell ref="AC794:AE794"/>
    <mergeCell ref="AF794:AG794"/>
    <mergeCell ref="Q793:T793"/>
    <mergeCell ref="U793:X793"/>
    <mergeCell ref="Y793:AB793"/>
    <mergeCell ref="AC793:AE793"/>
    <mergeCell ref="AF793:AG793"/>
    <mergeCell ref="B794:C794"/>
    <mergeCell ref="D794:E794"/>
    <mergeCell ref="F794:G794"/>
    <mergeCell ref="H794:J794"/>
    <mergeCell ref="K794:M794"/>
    <mergeCell ref="B793:C793"/>
    <mergeCell ref="D793:E793"/>
    <mergeCell ref="F793:G793"/>
    <mergeCell ref="H793:J793"/>
    <mergeCell ref="K793:M793"/>
    <mergeCell ref="N793:P793"/>
    <mergeCell ref="N792:P792"/>
    <mergeCell ref="Q792:T792"/>
    <mergeCell ref="U792:X792"/>
    <mergeCell ref="Y792:AB792"/>
    <mergeCell ref="AC792:AE792"/>
    <mergeCell ref="AF792:AG792"/>
    <mergeCell ref="Q791:T791"/>
    <mergeCell ref="U791:X791"/>
    <mergeCell ref="Y791:AB791"/>
    <mergeCell ref="AC791:AE791"/>
    <mergeCell ref="AF791:AG791"/>
    <mergeCell ref="B792:C792"/>
    <mergeCell ref="D792:E792"/>
    <mergeCell ref="F792:G792"/>
    <mergeCell ref="H792:J792"/>
    <mergeCell ref="K792:M792"/>
    <mergeCell ref="B791:C791"/>
    <mergeCell ref="D791:E791"/>
    <mergeCell ref="F791:G791"/>
    <mergeCell ref="H791:J791"/>
    <mergeCell ref="K791:M791"/>
    <mergeCell ref="N791:P791"/>
    <mergeCell ref="N790:P790"/>
    <mergeCell ref="Q790:T790"/>
    <mergeCell ref="U790:X790"/>
    <mergeCell ref="Y790:AB790"/>
    <mergeCell ref="AC790:AE790"/>
    <mergeCell ref="AF790:AG790"/>
    <mergeCell ref="Q789:T789"/>
    <mergeCell ref="U789:X789"/>
    <mergeCell ref="Y789:AB789"/>
    <mergeCell ref="AC789:AE789"/>
    <mergeCell ref="AF789:AG789"/>
    <mergeCell ref="B790:C790"/>
    <mergeCell ref="D790:E790"/>
    <mergeCell ref="F790:G790"/>
    <mergeCell ref="H790:J790"/>
    <mergeCell ref="K790:M790"/>
    <mergeCell ref="U788:X788"/>
    <mergeCell ref="Y788:AB788"/>
    <mergeCell ref="AC788:AE788"/>
    <mergeCell ref="AF788:AG788"/>
    <mergeCell ref="B789:C789"/>
    <mergeCell ref="D789:E789"/>
    <mergeCell ref="F789:G789"/>
    <mergeCell ref="H789:J789"/>
    <mergeCell ref="K789:M789"/>
    <mergeCell ref="N789:P789"/>
    <mergeCell ref="Y786:AB787"/>
    <mergeCell ref="AC786:AE787"/>
    <mergeCell ref="AF786:AG787"/>
    <mergeCell ref="B788:C788"/>
    <mergeCell ref="D788:E788"/>
    <mergeCell ref="F788:G788"/>
    <mergeCell ref="H788:J788"/>
    <mergeCell ref="K788:M788"/>
    <mergeCell ref="N788:P788"/>
    <mergeCell ref="Q788:T788"/>
    <mergeCell ref="F786:G787"/>
    <mergeCell ref="H786:J787"/>
    <mergeCell ref="K786:M787"/>
    <mergeCell ref="N786:P787"/>
    <mergeCell ref="Q786:T787"/>
    <mergeCell ref="U786:X787"/>
    <mergeCell ref="Q785:T785"/>
    <mergeCell ref="U785:X785"/>
    <mergeCell ref="Y785:AB785"/>
    <mergeCell ref="AC785:AE785"/>
    <mergeCell ref="AF785:AG785"/>
    <mergeCell ref="A786:A787"/>
    <mergeCell ref="B786:C786"/>
    <mergeCell ref="B787:C787"/>
    <mergeCell ref="D786:E786"/>
    <mergeCell ref="D787:E787"/>
    <mergeCell ref="B785:C785"/>
    <mergeCell ref="D785:E785"/>
    <mergeCell ref="F785:G785"/>
    <mergeCell ref="H785:J785"/>
    <mergeCell ref="K785:M785"/>
    <mergeCell ref="N785:P785"/>
    <mergeCell ref="N784:P784"/>
    <mergeCell ref="Q784:T784"/>
    <mergeCell ref="U784:X784"/>
    <mergeCell ref="Y784:AB784"/>
    <mergeCell ref="AC784:AE784"/>
    <mergeCell ref="AF784:AG784"/>
    <mergeCell ref="Q783:T783"/>
    <mergeCell ref="U783:X783"/>
    <mergeCell ref="Y783:AB783"/>
    <mergeCell ref="AC783:AE783"/>
    <mergeCell ref="AF783:AG783"/>
    <mergeCell ref="B784:C784"/>
    <mergeCell ref="D784:E784"/>
    <mergeCell ref="F784:G784"/>
    <mergeCell ref="H784:J784"/>
    <mergeCell ref="K784:M784"/>
    <mergeCell ref="B783:C783"/>
    <mergeCell ref="D783:E783"/>
    <mergeCell ref="F783:G783"/>
    <mergeCell ref="H783:J783"/>
    <mergeCell ref="K783:M783"/>
    <mergeCell ref="N783:P783"/>
    <mergeCell ref="N782:P782"/>
    <mergeCell ref="Q782:T782"/>
    <mergeCell ref="U782:X782"/>
    <mergeCell ref="Y782:AB782"/>
    <mergeCell ref="AC782:AE782"/>
    <mergeCell ref="AF782:AG782"/>
    <mergeCell ref="Q781:T781"/>
    <mergeCell ref="U781:X781"/>
    <mergeCell ref="Y781:AB781"/>
    <mergeCell ref="AC781:AE781"/>
    <mergeCell ref="AF781:AG781"/>
    <mergeCell ref="B782:C782"/>
    <mergeCell ref="D782:E782"/>
    <mergeCell ref="F782:G782"/>
    <mergeCell ref="H782:J782"/>
    <mergeCell ref="K782:M782"/>
    <mergeCell ref="B781:C781"/>
    <mergeCell ref="D781:E781"/>
    <mergeCell ref="F781:G781"/>
    <mergeCell ref="H781:J781"/>
    <mergeCell ref="K781:M781"/>
    <mergeCell ref="N781:P781"/>
    <mergeCell ref="N780:P780"/>
    <mergeCell ref="Q780:T780"/>
    <mergeCell ref="U780:X780"/>
    <mergeCell ref="Y780:AB780"/>
    <mergeCell ref="AC780:AE780"/>
    <mergeCell ref="AF780:AG780"/>
    <mergeCell ref="Q779:T779"/>
    <mergeCell ref="U779:X779"/>
    <mergeCell ref="Y779:AB779"/>
    <mergeCell ref="AC779:AE779"/>
    <mergeCell ref="AF779:AG779"/>
    <mergeCell ref="B780:C780"/>
    <mergeCell ref="D780:E780"/>
    <mergeCell ref="F780:G780"/>
    <mergeCell ref="H780:J780"/>
    <mergeCell ref="K780:M780"/>
    <mergeCell ref="B779:C779"/>
    <mergeCell ref="D779:E779"/>
    <mergeCell ref="F779:G779"/>
    <mergeCell ref="H779:J779"/>
    <mergeCell ref="K779:M779"/>
    <mergeCell ref="N779:P779"/>
    <mergeCell ref="N778:P778"/>
    <mergeCell ref="Q778:T778"/>
    <mergeCell ref="U778:X778"/>
    <mergeCell ref="Y778:AB778"/>
    <mergeCell ref="AC778:AE778"/>
    <mergeCell ref="AF778:AG778"/>
    <mergeCell ref="Q776:T777"/>
    <mergeCell ref="U776:X777"/>
    <mergeCell ref="Y776:AB777"/>
    <mergeCell ref="AC776:AE777"/>
    <mergeCell ref="AF776:AG777"/>
    <mergeCell ref="B778:C778"/>
    <mergeCell ref="D778:E778"/>
    <mergeCell ref="F778:G778"/>
    <mergeCell ref="H778:J778"/>
    <mergeCell ref="K778:M778"/>
    <mergeCell ref="A775:AG775"/>
    <mergeCell ref="A776:A777"/>
    <mergeCell ref="B776:C776"/>
    <mergeCell ref="B777:C777"/>
    <mergeCell ref="D776:E776"/>
    <mergeCell ref="D777:E777"/>
    <mergeCell ref="F776:G777"/>
    <mergeCell ref="H776:J777"/>
    <mergeCell ref="K776:M777"/>
    <mergeCell ref="N776:P777"/>
    <mergeCell ref="N774:P774"/>
    <mergeCell ref="Q774:T774"/>
    <mergeCell ref="U774:X774"/>
    <mergeCell ref="Y774:AB774"/>
    <mergeCell ref="AC774:AE774"/>
    <mergeCell ref="AF774:AG774"/>
    <mergeCell ref="Q773:T773"/>
    <mergeCell ref="U773:X773"/>
    <mergeCell ref="Y773:AB773"/>
    <mergeCell ref="AC773:AE773"/>
    <mergeCell ref="AF773:AG773"/>
    <mergeCell ref="B774:C774"/>
    <mergeCell ref="D774:E774"/>
    <mergeCell ref="F774:G774"/>
    <mergeCell ref="H774:J774"/>
    <mergeCell ref="K774:M774"/>
    <mergeCell ref="B773:C773"/>
    <mergeCell ref="D773:E773"/>
    <mergeCell ref="F773:G773"/>
    <mergeCell ref="H773:J773"/>
    <mergeCell ref="K773:M773"/>
    <mergeCell ref="N773:P773"/>
    <mergeCell ref="N772:P772"/>
    <mergeCell ref="Q772:T772"/>
    <mergeCell ref="U772:X772"/>
    <mergeCell ref="Y772:AB772"/>
    <mergeCell ref="AC772:AE772"/>
    <mergeCell ref="AF772:AG772"/>
    <mergeCell ref="Q771:T771"/>
    <mergeCell ref="U771:X771"/>
    <mergeCell ref="Y771:AB771"/>
    <mergeCell ref="AC771:AE771"/>
    <mergeCell ref="AF771:AG771"/>
    <mergeCell ref="B772:C772"/>
    <mergeCell ref="D772:E772"/>
    <mergeCell ref="F772:G772"/>
    <mergeCell ref="H772:J772"/>
    <mergeCell ref="K772:M772"/>
    <mergeCell ref="B771:C771"/>
    <mergeCell ref="D771:E771"/>
    <mergeCell ref="F771:G771"/>
    <mergeCell ref="H771:J771"/>
    <mergeCell ref="K771:M771"/>
    <mergeCell ref="N771:P771"/>
    <mergeCell ref="N770:P770"/>
    <mergeCell ref="Q770:T770"/>
    <mergeCell ref="U770:X770"/>
    <mergeCell ref="Y770:AB770"/>
    <mergeCell ref="AC770:AE770"/>
    <mergeCell ref="AF770:AG770"/>
    <mergeCell ref="Q769:T769"/>
    <mergeCell ref="U769:X769"/>
    <mergeCell ref="Y769:AB769"/>
    <mergeCell ref="AC769:AE769"/>
    <mergeCell ref="AF769:AG769"/>
    <mergeCell ref="B770:C770"/>
    <mergeCell ref="D770:E770"/>
    <mergeCell ref="F770:G770"/>
    <mergeCell ref="H770:J770"/>
    <mergeCell ref="K770:M770"/>
    <mergeCell ref="B769:C769"/>
    <mergeCell ref="D769:E769"/>
    <mergeCell ref="F769:G769"/>
    <mergeCell ref="H769:J769"/>
    <mergeCell ref="K769:M769"/>
    <mergeCell ref="N769:P769"/>
    <mergeCell ref="N768:P768"/>
    <mergeCell ref="Q768:T768"/>
    <mergeCell ref="U768:X768"/>
    <mergeCell ref="Y768:AB768"/>
    <mergeCell ref="AC768:AE768"/>
    <mergeCell ref="AF768:AG768"/>
    <mergeCell ref="Q767:T767"/>
    <mergeCell ref="U767:X767"/>
    <mergeCell ref="Y767:AB767"/>
    <mergeCell ref="AC767:AE767"/>
    <mergeCell ref="AF767:AG767"/>
    <mergeCell ref="B768:C768"/>
    <mergeCell ref="D768:E768"/>
    <mergeCell ref="F768:G768"/>
    <mergeCell ref="H768:J768"/>
    <mergeCell ref="K768:M768"/>
    <mergeCell ref="U766:X766"/>
    <mergeCell ref="Y766:AB766"/>
    <mergeCell ref="AC766:AE766"/>
    <mergeCell ref="AF766:AG766"/>
    <mergeCell ref="B767:C767"/>
    <mergeCell ref="D767:E767"/>
    <mergeCell ref="F767:G767"/>
    <mergeCell ref="H767:J767"/>
    <mergeCell ref="K767:M767"/>
    <mergeCell ref="N767:P767"/>
    <mergeCell ref="Y764:AB765"/>
    <mergeCell ref="AC764:AE765"/>
    <mergeCell ref="AF764:AG765"/>
    <mergeCell ref="B766:C766"/>
    <mergeCell ref="D766:E766"/>
    <mergeCell ref="F766:G766"/>
    <mergeCell ref="H766:J766"/>
    <mergeCell ref="K766:M766"/>
    <mergeCell ref="N766:P766"/>
    <mergeCell ref="Q766:T766"/>
    <mergeCell ref="F764:G765"/>
    <mergeCell ref="H764:J765"/>
    <mergeCell ref="K764:M765"/>
    <mergeCell ref="N764:P765"/>
    <mergeCell ref="Q764:T765"/>
    <mergeCell ref="U764:X765"/>
    <mergeCell ref="Q763:T763"/>
    <mergeCell ref="U763:X763"/>
    <mergeCell ref="Y763:AB763"/>
    <mergeCell ref="AC763:AE763"/>
    <mergeCell ref="AF763:AG763"/>
    <mergeCell ref="U762:X762"/>
    <mergeCell ref="Y762:AB762"/>
    <mergeCell ref="AC762:AE762"/>
    <mergeCell ref="AF762:AG762"/>
    <mergeCell ref="A764:A765"/>
    <mergeCell ref="B764:C764"/>
    <mergeCell ref="B765:C765"/>
    <mergeCell ref="D764:E764"/>
    <mergeCell ref="D765:E765"/>
    <mergeCell ref="B763:C763"/>
    <mergeCell ref="D763:E763"/>
    <mergeCell ref="F763:G763"/>
    <mergeCell ref="H763:J763"/>
    <mergeCell ref="K763:M763"/>
    <mergeCell ref="N763:P763"/>
    <mergeCell ref="N762:P762"/>
    <mergeCell ref="Q762:T762"/>
    <mergeCell ref="Q761:T761"/>
    <mergeCell ref="U761:X761"/>
    <mergeCell ref="Y761:AB761"/>
    <mergeCell ref="AC761:AE761"/>
    <mergeCell ref="AF761:AG761"/>
    <mergeCell ref="B762:C762"/>
    <mergeCell ref="D762:E762"/>
    <mergeCell ref="F762:G762"/>
    <mergeCell ref="H762:J762"/>
    <mergeCell ref="K762:M762"/>
    <mergeCell ref="B761:C761"/>
    <mergeCell ref="D761:E761"/>
    <mergeCell ref="F761:G761"/>
    <mergeCell ref="H761:J761"/>
    <mergeCell ref="K761:M761"/>
    <mergeCell ref="N761:P761"/>
    <mergeCell ref="N760:P760"/>
    <mergeCell ref="B760:C760"/>
    <mergeCell ref="D760:E760"/>
    <mergeCell ref="F760:G760"/>
    <mergeCell ref="H760:J760"/>
    <mergeCell ref="Q760:T760"/>
    <mergeCell ref="U760:X760"/>
    <mergeCell ref="Y760:AB760"/>
    <mergeCell ref="AC760:AE760"/>
    <mergeCell ref="AF760:AG760"/>
    <mergeCell ref="Q759:T759"/>
    <mergeCell ref="U759:X759"/>
    <mergeCell ref="Y759:AB759"/>
    <mergeCell ref="AC759:AE759"/>
    <mergeCell ref="AF759:AG759"/>
    <mergeCell ref="K760:M760"/>
    <mergeCell ref="B759:C759"/>
    <mergeCell ref="D759:E759"/>
    <mergeCell ref="F759:G759"/>
    <mergeCell ref="H759:J759"/>
    <mergeCell ref="K759:M759"/>
    <mergeCell ref="N759:P759"/>
    <mergeCell ref="N758:P758"/>
    <mergeCell ref="Q758:T758"/>
    <mergeCell ref="U758:X758"/>
    <mergeCell ref="Y758:AB758"/>
    <mergeCell ref="AC758:AE758"/>
    <mergeCell ref="AF758:AG758"/>
    <mergeCell ref="Q757:T757"/>
    <mergeCell ref="U757:X757"/>
    <mergeCell ref="Y757:AB757"/>
    <mergeCell ref="AC757:AE757"/>
    <mergeCell ref="AF757:AG757"/>
    <mergeCell ref="B758:C758"/>
    <mergeCell ref="D758:E758"/>
    <mergeCell ref="F758:G758"/>
    <mergeCell ref="H758:J758"/>
    <mergeCell ref="K758:M758"/>
    <mergeCell ref="B757:C757"/>
    <mergeCell ref="D757:E757"/>
    <mergeCell ref="F757:G757"/>
    <mergeCell ref="H757:J757"/>
    <mergeCell ref="K757:M757"/>
    <mergeCell ref="N757:P757"/>
    <mergeCell ref="N756:P756"/>
    <mergeCell ref="Q756:T756"/>
    <mergeCell ref="N755:P755"/>
    <mergeCell ref="N754:P754"/>
    <mergeCell ref="Q754:T754"/>
    <mergeCell ref="Q752:T752"/>
    <mergeCell ref="U756:X756"/>
    <mergeCell ref="Y756:AB756"/>
    <mergeCell ref="AC756:AE756"/>
    <mergeCell ref="AF756:AG756"/>
    <mergeCell ref="Q755:T755"/>
    <mergeCell ref="U755:X755"/>
    <mergeCell ref="Y755:AB755"/>
    <mergeCell ref="AC755:AE755"/>
    <mergeCell ref="AF755:AG755"/>
    <mergeCell ref="B756:C756"/>
    <mergeCell ref="D756:E756"/>
    <mergeCell ref="F756:G756"/>
    <mergeCell ref="H756:J756"/>
    <mergeCell ref="K756:M756"/>
    <mergeCell ref="B755:C755"/>
    <mergeCell ref="D755:E755"/>
    <mergeCell ref="F755:G755"/>
    <mergeCell ref="H755:J755"/>
    <mergeCell ref="K755:M755"/>
    <mergeCell ref="U754:X754"/>
    <mergeCell ref="Y754:AB754"/>
    <mergeCell ref="AC754:AE754"/>
    <mergeCell ref="AF754:AG754"/>
    <mergeCell ref="Q753:T753"/>
    <mergeCell ref="U753:X753"/>
    <mergeCell ref="Y753:AB753"/>
    <mergeCell ref="AC753:AE753"/>
    <mergeCell ref="AF753:AG753"/>
    <mergeCell ref="B754:C754"/>
    <mergeCell ref="D754:E754"/>
    <mergeCell ref="F754:G754"/>
    <mergeCell ref="H754:J754"/>
    <mergeCell ref="K754:M754"/>
    <mergeCell ref="U752:X752"/>
    <mergeCell ref="Y752:AB752"/>
    <mergeCell ref="AC752:AE752"/>
    <mergeCell ref="AF752:AG752"/>
    <mergeCell ref="B753:C753"/>
    <mergeCell ref="D753:E753"/>
    <mergeCell ref="F753:G753"/>
    <mergeCell ref="H753:J753"/>
    <mergeCell ref="K753:M753"/>
    <mergeCell ref="B752:C752"/>
    <mergeCell ref="D752:E752"/>
    <mergeCell ref="F752:G752"/>
    <mergeCell ref="H752:J752"/>
    <mergeCell ref="K752:M752"/>
    <mergeCell ref="N752:P752"/>
    <mergeCell ref="F750:G751"/>
    <mergeCell ref="H750:J751"/>
    <mergeCell ref="K750:M751"/>
    <mergeCell ref="N750:P751"/>
    <mergeCell ref="Q750:T751"/>
    <mergeCell ref="N753:P753"/>
    <mergeCell ref="U750:X751"/>
    <mergeCell ref="Q749:T749"/>
    <mergeCell ref="U749:X749"/>
    <mergeCell ref="Y749:AB749"/>
    <mergeCell ref="AC749:AE749"/>
    <mergeCell ref="AF749:AG749"/>
    <mergeCell ref="Y750:AB751"/>
    <mergeCell ref="AC750:AE751"/>
    <mergeCell ref="AF750:AG751"/>
    <mergeCell ref="A750:A751"/>
    <mergeCell ref="B750:C750"/>
    <mergeCell ref="B751:C751"/>
    <mergeCell ref="D750:E750"/>
    <mergeCell ref="D751:E751"/>
    <mergeCell ref="B749:C749"/>
    <mergeCell ref="D749:E749"/>
    <mergeCell ref="F749:G749"/>
    <mergeCell ref="H749:J749"/>
    <mergeCell ref="K749:M749"/>
    <mergeCell ref="N749:P749"/>
    <mergeCell ref="N748:P748"/>
    <mergeCell ref="B748:C748"/>
    <mergeCell ref="D748:E748"/>
    <mergeCell ref="F748:G748"/>
    <mergeCell ref="H748:J748"/>
    <mergeCell ref="Q748:T748"/>
    <mergeCell ref="U748:X748"/>
    <mergeCell ref="Y748:AB748"/>
    <mergeCell ref="AC748:AE748"/>
    <mergeCell ref="AF748:AG748"/>
    <mergeCell ref="Q747:T747"/>
    <mergeCell ref="U747:X747"/>
    <mergeCell ref="Y747:AB747"/>
    <mergeCell ref="AC747:AE747"/>
    <mergeCell ref="AF747:AG747"/>
    <mergeCell ref="K748:M748"/>
    <mergeCell ref="B747:C747"/>
    <mergeCell ref="D747:E747"/>
    <mergeCell ref="F747:G747"/>
    <mergeCell ref="H747:J747"/>
    <mergeCell ref="K747:M747"/>
    <mergeCell ref="N747:P747"/>
    <mergeCell ref="N746:P746"/>
    <mergeCell ref="Q746:T746"/>
    <mergeCell ref="U746:X746"/>
    <mergeCell ref="Y746:AB746"/>
    <mergeCell ref="AC746:AE746"/>
    <mergeCell ref="AF746:AG746"/>
    <mergeCell ref="Q745:T745"/>
    <mergeCell ref="U745:X745"/>
    <mergeCell ref="Y745:AB745"/>
    <mergeCell ref="AC745:AE745"/>
    <mergeCell ref="AF745:AG745"/>
    <mergeCell ref="B746:C746"/>
    <mergeCell ref="D746:E746"/>
    <mergeCell ref="F746:G746"/>
    <mergeCell ref="H746:J746"/>
    <mergeCell ref="K746:M746"/>
    <mergeCell ref="B745:C745"/>
    <mergeCell ref="D745:E745"/>
    <mergeCell ref="F745:G745"/>
    <mergeCell ref="H745:J745"/>
    <mergeCell ref="K745:M745"/>
    <mergeCell ref="N745:P745"/>
    <mergeCell ref="N744:P744"/>
    <mergeCell ref="Q744:T744"/>
    <mergeCell ref="U744:X744"/>
    <mergeCell ref="Y744:AB744"/>
    <mergeCell ref="AC744:AE744"/>
    <mergeCell ref="N743:P743"/>
    <mergeCell ref="N742:P742"/>
    <mergeCell ref="Q742:T742"/>
    <mergeCell ref="U742:X742"/>
    <mergeCell ref="AF744:AG744"/>
    <mergeCell ref="Q743:T743"/>
    <mergeCell ref="U743:X743"/>
    <mergeCell ref="Y743:AB743"/>
    <mergeCell ref="AC743:AE743"/>
    <mergeCell ref="AF743:AG743"/>
    <mergeCell ref="B744:C744"/>
    <mergeCell ref="D744:E744"/>
    <mergeCell ref="F744:G744"/>
    <mergeCell ref="H744:J744"/>
    <mergeCell ref="K744:M744"/>
    <mergeCell ref="B743:C743"/>
    <mergeCell ref="D743:E743"/>
    <mergeCell ref="F743:G743"/>
    <mergeCell ref="H743:J743"/>
    <mergeCell ref="K743:M743"/>
    <mergeCell ref="Y742:AB742"/>
    <mergeCell ref="AC742:AE742"/>
    <mergeCell ref="AF742:AG742"/>
    <mergeCell ref="Q740:T741"/>
    <mergeCell ref="U740:X741"/>
    <mergeCell ref="Y740:AB741"/>
    <mergeCell ref="AC740:AE741"/>
    <mergeCell ref="AF740:AG741"/>
    <mergeCell ref="B742:C742"/>
    <mergeCell ref="D742:E742"/>
    <mergeCell ref="F742:G742"/>
    <mergeCell ref="H742:J742"/>
    <mergeCell ref="K742:M742"/>
    <mergeCell ref="A739:AG739"/>
    <mergeCell ref="A740:A741"/>
    <mergeCell ref="B740:C740"/>
    <mergeCell ref="B741:C741"/>
    <mergeCell ref="D740:E740"/>
    <mergeCell ref="D741:E741"/>
    <mergeCell ref="F740:G741"/>
    <mergeCell ref="H740:J741"/>
    <mergeCell ref="K740:M741"/>
    <mergeCell ref="N740:P741"/>
    <mergeCell ref="AC737:AE737"/>
    <mergeCell ref="AF737:AG737"/>
    <mergeCell ref="A738:AG738"/>
    <mergeCell ref="B737:C737"/>
    <mergeCell ref="D737:E737"/>
    <mergeCell ref="F737:G737"/>
    <mergeCell ref="H737:J737"/>
    <mergeCell ref="K737:M737"/>
    <mergeCell ref="N737:P737"/>
    <mergeCell ref="N736:P736"/>
    <mergeCell ref="Q736:T736"/>
    <mergeCell ref="U736:X736"/>
    <mergeCell ref="Y736:AB736"/>
    <mergeCell ref="Q737:T737"/>
    <mergeCell ref="U737:X737"/>
    <mergeCell ref="Y737:AB737"/>
    <mergeCell ref="AC736:AE736"/>
    <mergeCell ref="AF736:AG736"/>
    <mergeCell ref="Q735:T735"/>
    <mergeCell ref="U735:X735"/>
    <mergeCell ref="Y735:AB735"/>
    <mergeCell ref="AC735:AE735"/>
    <mergeCell ref="AF735:AG735"/>
    <mergeCell ref="B736:C736"/>
    <mergeCell ref="D736:E736"/>
    <mergeCell ref="F736:G736"/>
    <mergeCell ref="H736:J736"/>
    <mergeCell ref="K736:M736"/>
    <mergeCell ref="B735:C735"/>
    <mergeCell ref="D735:E735"/>
    <mergeCell ref="F735:G735"/>
    <mergeCell ref="H735:J735"/>
    <mergeCell ref="K735:M735"/>
    <mergeCell ref="N735:P735"/>
    <mergeCell ref="N734:P734"/>
    <mergeCell ref="Q734:T734"/>
    <mergeCell ref="U734:X734"/>
    <mergeCell ref="Y734:AB734"/>
    <mergeCell ref="AC734:AE734"/>
    <mergeCell ref="AF734:AG734"/>
    <mergeCell ref="Q733:T733"/>
    <mergeCell ref="U733:X733"/>
    <mergeCell ref="Y733:AB733"/>
    <mergeCell ref="AC733:AE733"/>
    <mergeCell ref="AF733:AG733"/>
    <mergeCell ref="B734:C734"/>
    <mergeCell ref="D734:E734"/>
    <mergeCell ref="F734:G734"/>
    <mergeCell ref="H734:J734"/>
    <mergeCell ref="K734:M734"/>
    <mergeCell ref="B733:C733"/>
    <mergeCell ref="D733:E733"/>
    <mergeCell ref="F733:G733"/>
    <mergeCell ref="H733:J733"/>
    <mergeCell ref="K733:M733"/>
    <mergeCell ref="N733:P733"/>
    <mergeCell ref="N732:P732"/>
    <mergeCell ref="Q732:T732"/>
    <mergeCell ref="U732:X732"/>
    <mergeCell ref="Y732:AB732"/>
    <mergeCell ref="AC732:AE732"/>
    <mergeCell ref="AF732:AG732"/>
    <mergeCell ref="Q731:T731"/>
    <mergeCell ref="U731:X731"/>
    <mergeCell ref="Y731:AB731"/>
    <mergeCell ref="AC731:AE731"/>
    <mergeCell ref="AF731:AG731"/>
    <mergeCell ref="B732:C732"/>
    <mergeCell ref="D732:E732"/>
    <mergeCell ref="F732:G732"/>
    <mergeCell ref="H732:J732"/>
    <mergeCell ref="K732:M732"/>
    <mergeCell ref="U730:X730"/>
    <mergeCell ref="Y730:AB730"/>
    <mergeCell ref="AC730:AE730"/>
    <mergeCell ref="AF730:AG730"/>
    <mergeCell ref="B731:C731"/>
    <mergeCell ref="D731:E731"/>
    <mergeCell ref="F731:G731"/>
    <mergeCell ref="H731:J731"/>
    <mergeCell ref="K731:M731"/>
    <mergeCell ref="N731:P731"/>
    <mergeCell ref="Y728:AB729"/>
    <mergeCell ref="AC728:AE729"/>
    <mergeCell ref="AF728:AG729"/>
    <mergeCell ref="B730:C730"/>
    <mergeCell ref="D730:E730"/>
    <mergeCell ref="F730:G730"/>
    <mergeCell ref="H730:J730"/>
    <mergeCell ref="K730:M730"/>
    <mergeCell ref="N730:P730"/>
    <mergeCell ref="Q730:T730"/>
    <mergeCell ref="F728:G729"/>
    <mergeCell ref="H728:J729"/>
    <mergeCell ref="K728:M729"/>
    <mergeCell ref="N728:P729"/>
    <mergeCell ref="Q728:T729"/>
    <mergeCell ref="U728:X729"/>
    <mergeCell ref="Q727:T727"/>
    <mergeCell ref="U727:X727"/>
    <mergeCell ref="Y727:AB727"/>
    <mergeCell ref="AC727:AE727"/>
    <mergeCell ref="AF727:AG727"/>
    <mergeCell ref="A728:A729"/>
    <mergeCell ref="B728:C728"/>
    <mergeCell ref="B729:C729"/>
    <mergeCell ref="D728:E728"/>
    <mergeCell ref="D729:E729"/>
    <mergeCell ref="B727:C727"/>
    <mergeCell ref="D727:E727"/>
    <mergeCell ref="F727:G727"/>
    <mergeCell ref="H727:J727"/>
    <mergeCell ref="K727:M727"/>
    <mergeCell ref="N727:P727"/>
    <mergeCell ref="N726:P726"/>
    <mergeCell ref="Q726:T726"/>
    <mergeCell ref="U726:X726"/>
    <mergeCell ref="Y726:AB726"/>
    <mergeCell ref="AC726:AE726"/>
    <mergeCell ref="AF726:AG726"/>
    <mergeCell ref="Q725:T725"/>
    <mergeCell ref="U725:X725"/>
    <mergeCell ref="Y725:AB725"/>
    <mergeCell ref="AC725:AE725"/>
    <mergeCell ref="AF725:AG725"/>
    <mergeCell ref="B726:C726"/>
    <mergeCell ref="D726:E726"/>
    <mergeCell ref="F726:G726"/>
    <mergeCell ref="H726:J726"/>
    <mergeCell ref="K726:M726"/>
    <mergeCell ref="B725:C725"/>
    <mergeCell ref="D725:E725"/>
    <mergeCell ref="F725:G725"/>
    <mergeCell ref="H725:J725"/>
    <mergeCell ref="K725:M725"/>
    <mergeCell ref="N725:P725"/>
    <mergeCell ref="N724:P724"/>
    <mergeCell ref="Q724:T724"/>
    <mergeCell ref="U724:X724"/>
    <mergeCell ref="Y724:AB724"/>
    <mergeCell ref="AC724:AE724"/>
    <mergeCell ref="AF724:AG724"/>
    <mergeCell ref="Q723:T723"/>
    <mergeCell ref="U723:X723"/>
    <mergeCell ref="Y723:AB723"/>
    <mergeCell ref="AC723:AE723"/>
    <mergeCell ref="AF723:AG723"/>
    <mergeCell ref="B724:C724"/>
    <mergeCell ref="D724:E724"/>
    <mergeCell ref="F724:G724"/>
    <mergeCell ref="H724:J724"/>
    <mergeCell ref="K724:M724"/>
    <mergeCell ref="B723:C723"/>
    <mergeCell ref="D723:E723"/>
    <mergeCell ref="F723:G723"/>
    <mergeCell ref="H723:J723"/>
    <mergeCell ref="K723:M723"/>
    <mergeCell ref="N723:P723"/>
    <mergeCell ref="N722:P722"/>
    <mergeCell ref="Q722:T722"/>
    <mergeCell ref="U722:X722"/>
    <mergeCell ref="Y722:AB722"/>
    <mergeCell ref="AC722:AE722"/>
    <mergeCell ref="AF722:AG722"/>
    <mergeCell ref="Q721:T721"/>
    <mergeCell ref="U721:X721"/>
    <mergeCell ref="Y721:AB721"/>
    <mergeCell ref="AC721:AE721"/>
    <mergeCell ref="AF721:AG721"/>
    <mergeCell ref="B722:C722"/>
    <mergeCell ref="D722:E722"/>
    <mergeCell ref="F722:G722"/>
    <mergeCell ref="H722:J722"/>
    <mergeCell ref="K722:M722"/>
    <mergeCell ref="B721:C721"/>
    <mergeCell ref="D721:E721"/>
    <mergeCell ref="F721:G721"/>
    <mergeCell ref="H721:J721"/>
    <mergeCell ref="K721:M721"/>
    <mergeCell ref="N721:P721"/>
    <mergeCell ref="N720:P720"/>
    <mergeCell ref="Q720:T720"/>
    <mergeCell ref="U720:X720"/>
    <mergeCell ref="Y720:AB720"/>
    <mergeCell ref="AC720:AE720"/>
    <mergeCell ref="AF720:AG720"/>
    <mergeCell ref="Q719:T719"/>
    <mergeCell ref="U719:X719"/>
    <mergeCell ref="Y719:AB719"/>
    <mergeCell ref="AC719:AE719"/>
    <mergeCell ref="AF719:AG719"/>
    <mergeCell ref="B720:C720"/>
    <mergeCell ref="D720:E720"/>
    <mergeCell ref="F720:G720"/>
    <mergeCell ref="H720:J720"/>
    <mergeCell ref="K720:M720"/>
    <mergeCell ref="B719:C719"/>
    <mergeCell ref="D719:E719"/>
    <mergeCell ref="F719:G719"/>
    <mergeCell ref="H719:J719"/>
    <mergeCell ref="K719:M719"/>
    <mergeCell ref="N719:P719"/>
    <mergeCell ref="N718:P718"/>
    <mergeCell ref="Q718:T718"/>
    <mergeCell ref="U718:X718"/>
    <mergeCell ref="Y718:AB718"/>
    <mergeCell ref="AC718:AE718"/>
    <mergeCell ref="AF718:AG718"/>
    <mergeCell ref="Q717:T717"/>
    <mergeCell ref="U717:X717"/>
    <mergeCell ref="Y717:AB717"/>
    <mergeCell ref="AC717:AE717"/>
    <mergeCell ref="AF717:AG717"/>
    <mergeCell ref="B718:C718"/>
    <mergeCell ref="D718:E718"/>
    <mergeCell ref="F718:G718"/>
    <mergeCell ref="H718:J718"/>
    <mergeCell ref="K718:M718"/>
    <mergeCell ref="U716:X716"/>
    <mergeCell ref="Y716:AB716"/>
    <mergeCell ref="AC716:AE716"/>
    <mergeCell ref="AF716:AG716"/>
    <mergeCell ref="B717:C717"/>
    <mergeCell ref="D717:E717"/>
    <mergeCell ref="F717:G717"/>
    <mergeCell ref="H717:J717"/>
    <mergeCell ref="K717:M717"/>
    <mergeCell ref="N717:P717"/>
    <mergeCell ref="Y714:AB715"/>
    <mergeCell ref="AC714:AE715"/>
    <mergeCell ref="AF714:AG715"/>
    <mergeCell ref="B716:C716"/>
    <mergeCell ref="D716:E716"/>
    <mergeCell ref="F716:G716"/>
    <mergeCell ref="H716:J716"/>
    <mergeCell ref="K716:M716"/>
    <mergeCell ref="N716:P716"/>
    <mergeCell ref="Q716:T716"/>
    <mergeCell ref="F714:G715"/>
    <mergeCell ref="H714:J715"/>
    <mergeCell ref="K714:M715"/>
    <mergeCell ref="N714:P715"/>
    <mergeCell ref="Q714:T715"/>
    <mergeCell ref="U714:X715"/>
    <mergeCell ref="Q713:T713"/>
    <mergeCell ref="U713:X713"/>
    <mergeCell ref="Y713:AB713"/>
    <mergeCell ref="AC713:AE713"/>
    <mergeCell ref="AF713:AG713"/>
    <mergeCell ref="A714:A715"/>
    <mergeCell ref="B714:C714"/>
    <mergeCell ref="B715:C715"/>
    <mergeCell ref="D714:E714"/>
    <mergeCell ref="D715:E715"/>
    <mergeCell ref="B713:C713"/>
    <mergeCell ref="D713:E713"/>
    <mergeCell ref="F713:G713"/>
    <mergeCell ref="H713:J713"/>
    <mergeCell ref="K713:M713"/>
    <mergeCell ref="N713:P713"/>
    <mergeCell ref="N712:P712"/>
    <mergeCell ref="Q712:T712"/>
    <mergeCell ref="U712:X712"/>
    <mergeCell ref="Y712:AB712"/>
    <mergeCell ref="AC712:AE712"/>
    <mergeCell ref="AF712:AG712"/>
    <mergeCell ref="Q711:T711"/>
    <mergeCell ref="U711:X711"/>
    <mergeCell ref="Y711:AB711"/>
    <mergeCell ref="AC711:AE711"/>
    <mergeCell ref="AF711:AG711"/>
    <mergeCell ref="B712:C712"/>
    <mergeCell ref="D712:E712"/>
    <mergeCell ref="F712:G712"/>
    <mergeCell ref="H712:J712"/>
    <mergeCell ref="K712:M712"/>
    <mergeCell ref="B711:C711"/>
    <mergeCell ref="D711:E711"/>
    <mergeCell ref="F711:G711"/>
    <mergeCell ref="H711:J711"/>
    <mergeCell ref="K711:M711"/>
    <mergeCell ref="N711:P711"/>
    <mergeCell ref="N710:P710"/>
    <mergeCell ref="Q710:T710"/>
    <mergeCell ref="U710:X710"/>
    <mergeCell ref="Y710:AB710"/>
    <mergeCell ref="AC710:AE710"/>
    <mergeCell ref="AF710:AG710"/>
    <mergeCell ref="Q709:T709"/>
    <mergeCell ref="U709:X709"/>
    <mergeCell ref="Y709:AB709"/>
    <mergeCell ref="AC709:AE709"/>
    <mergeCell ref="AF709:AG709"/>
    <mergeCell ref="B710:C710"/>
    <mergeCell ref="D710:E710"/>
    <mergeCell ref="F710:G710"/>
    <mergeCell ref="H710:J710"/>
    <mergeCell ref="K710:M710"/>
    <mergeCell ref="B709:C709"/>
    <mergeCell ref="D709:E709"/>
    <mergeCell ref="F709:G709"/>
    <mergeCell ref="H709:J709"/>
    <mergeCell ref="K709:M709"/>
    <mergeCell ref="N709:P709"/>
    <mergeCell ref="N708:P708"/>
    <mergeCell ref="Q708:T708"/>
    <mergeCell ref="U708:X708"/>
    <mergeCell ref="Y708:AB708"/>
    <mergeCell ref="AC708:AE708"/>
    <mergeCell ref="AF708:AG708"/>
    <mergeCell ref="Q707:T707"/>
    <mergeCell ref="U707:X707"/>
    <mergeCell ref="Y707:AB707"/>
    <mergeCell ref="AC707:AE707"/>
    <mergeCell ref="AF707:AG707"/>
    <mergeCell ref="B708:C708"/>
    <mergeCell ref="D708:E708"/>
    <mergeCell ref="F708:G708"/>
    <mergeCell ref="H708:J708"/>
    <mergeCell ref="K708:M708"/>
    <mergeCell ref="B707:C707"/>
    <mergeCell ref="D707:E707"/>
    <mergeCell ref="F707:G707"/>
    <mergeCell ref="H707:J707"/>
    <mergeCell ref="K707:M707"/>
    <mergeCell ref="N707:P707"/>
    <mergeCell ref="N706:P706"/>
    <mergeCell ref="Q706:T706"/>
    <mergeCell ref="U706:X706"/>
    <mergeCell ref="Y706:AB706"/>
    <mergeCell ref="AC706:AE706"/>
    <mergeCell ref="AF706:AG706"/>
    <mergeCell ref="Q705:T705"/>
    <mergeCell ref="U705:X705"/>
    <mergeCell ref="Y705:AB705"/>
    <mergeCell ref="AC705:AE705"/>
    <mergeCell ref="AF705:AG705"/>
    <mergeCell ref="B706:C706"/>
    <mergeCell ref="D706:E706"/>
    <mergeCell ref="F706:G706"/>
    <mergeCell ref="H706:J706"/>
    <mergeCell ref="K706:M706"/>
    <mergeCell ref="U704:X704"/>
    <mergeCell ref="Y704:AB704"/>
    <mergeCell ref="AC704:AE704"/>
    <mergeCell ref="AF704:AG704"/>
    <mergeCell ref="B705:C705"/>
    <mergeCell ref="D705:E705"/>
    <mergeCell ref="F705:G705"/>
    <mergeCell ref="H705:J705"/>
    <mergeCell ref="K705:M705"/>
    <mergeCell ref="N705:P705"/>
    <mergeCell ref="Y702:AB703"/>
    <mergeCell ref="AC702:AE703"/>
    <mergeCell ref="AF702:AG703"/>
    <mergeCell ref="B704:C704"/>
    <mergeCell ref="D704:E704"/>
    <mergeCell ref="F704:G704"/>
    <mergeCell ref="H704:J704"/>
    <mergeCell ref="K704:M704"/>
    <mergeCell ref="N704:P704"/>
    <mergeCell ref="Q704:T704"/>
    <mergeCell ref="F702:G703"/>
    <mergeCell ref="H702:J703"/>
    <mergeCell ref="K702:M703"/>
    <mergeCell ref="N702:P703"/>
    <mergeCell ref="Q702:T703"/>
    <mergeCell ref="U702:X703"/>
    <mergeCell ref="Q701:T701"/>
    <mergeCell ref="U701:X701"/>
    <mergeCell ref="Y701:AB701"/>
    <mergeCell ref="AC701:AE701"/>
    <mergeCell ref="AF701:AG701"/>
    <mergeCell ref="A702:A703"/>
    <mergeCell ref="B702:C702"/>
    <mergeCell ref="B703:C703"/>
    <mergeCell ref="D702:E702"/>
    <mergeCell ref="D703:E703"/>
    <mergeCell ref="B701:C701"/>
    <mergeCell ref="D701:E701"/>
    <mergeCell ref="F701:G701"/>
    <mergeCell ref="H701:J701"/>
    <mergeCell ref="K701:M701"/>
    <mergeCell ref="N701:P701"/>
    <mergeCell ref="N700:P700"/>
    <mergeCell ref="Q700:T700"/>
    <mergeCell ref="U700:X700"/>
    <mergeCell ref="Y700:AB700"/>
    <mergeCell ref="AC700:AE700"/>
    <mergeCell ref="AF700:AG700"/>
    <mergeCell ref="Q699:T699"/>
    <mergeCell ref="U699:X699"/>
    <mergeCell ref="Y699:AB699"/>
    <mergeCell ref="AC699:AE699"/>
    <mergeCell ref="AF699:AG699"/>
    <mergeCell ref="B700:C700"/>
    <mergeCell ref="D700:E700"/>
    <mergeCell ref="F700:G700"/>
    <mergeCell ref="H700:J700"/>
    <mergeCell ref="K700:M700"/>
    <mergeCell ref="B699:C699"/>
    <mergeCell ref="D699:E699"/>
    <mergeCell ref="F699:G699"/>
    <mergeCell ref="H699:J699"/>
    <mergeCell ref="K699:M699"/>
    <mergeCell ref="N699:P699"/>
    <mergeCell ref="N698:P698"/>
    <mergeCell ref="Q698:T698"/>
    <mergeCell ref="U698:X698"/>
    <mergeCell ref="Y698:AB698"/>
    <mergeCell ref="AC698:AE698"/>
    <mergeCell ref="AF698:AG698"/>
    <mergeCell ref="Q697:T697"/>
    <mergeCell ref="U697:X697"/>
    <mergeCell ref="Y697:AB697"/>
    <mergeCell ref="AC697:AE697"/>
    <mergeCell ref="AF697:AG697"/>
    <mergeCell ref="B698:C698"/>
    <mergeCell ref="D698:E698"/>
    <mergeCell ref="F698:G698"/>
    <mergeCell ref="H698:J698"/>
    <mergeCell ref="K698:M698"/>
    <mergeCell ref="B697:C697"/>
    <mergeCell ref="D697:E697"/>
    <mergeCell ref="F697:G697"/>
    <mergeCell ref="H697:J697"/>
    <mergeCell ref="K697:M697"/>
    <mergeCell ref="N697:P697"/>
    <mergeCell ref="N696:P696"/>
    <mergeCell ref="Q696:T696"/>
    <mergeCell ref="U696:X696"/>
    <mergeCell ref="Y696:AB696"/>
    <mergeCell ref="AC696:AE696"/>
    <mergeCell ref="AF696:AG696"/>
    <mergeCell ref="Q695:T695"/>
    <mergeCell ref="U695:X695"/>
    <mergeCell ref="Y695:AB695"/>
    <mergeCell ref="AC695:AE695"/>
    <mergeCell ref="AF695:AG695"/>
    <mergeCell ref="B696:C696"/>
    <mergeCell ref="D696:E696"/>
    <mergeCell ref="F696:G696"/>
    <mergeCell ref="H696:J696"/>
    <mergeCell ref="K696:M696"/>
    <mergeCell ref="B695:C695"/>
    <mergeCell ref="D695:E695"/>
    <mergeCell ref="F695:G695"/>
    <mergeCell ref="H695:J695"/>
    <mergeCell ref="K695:M695"/>
    <mergeCell ref="N695:P695"/>
    <mergeCell ref="N694:P694"/>
    <mergeCell ref="Q694:T694"/>
    <mergeCell ref="U694:X694"/>
    <mergeCell ref="Y694:AB694"/>
    <mergeCell ref="AC694:AE694"/>
    <mergeCell ref="AF694:AG694"/>
    <mergeCell ref="Q693:T693"/>
    <mergeCell ref="U693:X693"/>
    <mergeCell ref="Y693:AB693"/>
    <mergeCell ref="AC693:AE693"/>
    <mergeCell ref="AF693:AG693"/>
    <mergeCell ref="B694:C694"/>
    <mergeCell ref="D694:E694"/>
    <mergeCell ref="F694:G694"/>
    <mergeCell ref="H694:J694"/>
    <mergeCell ref="K694:M694"/>
    <mergeCell ref="U692:X692"/>
    <mergeCell ref="Y692:AB692"/>
    <mergeCell ref="AC692:AE692"/>
    <mergeCell ref="AF692:AG692"/>
    <mergeCell ref="B693:C693"/>
    <mergeCell ref="D693:E693"/>
    <mergeCell ref="F693:G693"/>
    <mergeCell ref="H693:J693"/>
    <mergeCell ref="K693:M693"/>
    <mergeCell ref="N693:P693"/>
    <mergeCell ref="Y690:AB691"/>
    <mergeCell ref="AC690:AE691"/>
    <mergeCell ref="AF690:AG691"/>
    <mergeCell ref="B692:C692"/>
    <mergeCell ref="D692:E692"/>
    <mergeCell ref="F692:G692"/>
    <mergeCell ref="H692:J692"/>
    <mergeCell ref="K692:M692"/>
    <mergeCell ref="N692:P692"/>
    <mergeCell ref="Q692:T692"/>
    <mergeCell ref="F690:G691"/>
    <mergeCell ref="H690:J691"/>
    <mergeCell ref="K690:M691"/>
    <mergeCell ref="N690:P691"/>
    <mergeCell ref="Q690:T691"/>
    <mergeCell ref="U690:X691"/>
    <mergeCell ref="Q689:T689"/>
    <mergeCell ref="U689:X689"/>
    <mergeCell ref="Y689:AB689"/>
    <mergeCell ref="AC689:AE689"/>
    <mergeCell ref="AF689:AG689"/>
    <mergeCell ref="A690:A691"/>
    <mergeCell ref="B690:C690"/>
    <mergeCell ref="B691:C691"/>
    <mergeCell ref="D690:E690"/>
    <mergeCell ref="D691:E691"/>
    <mergeCell ref="B689:C689"/>
    <mergeCell ref="D689:E689"/>
    <mergeCell ref="F689:G689"/>
    <mergeCell ref="H689:J689"/>
    <mergeCell ref="K689:M689"/>
    <mergeCell ref="N689:P689"/>
    <mergeCell ref="N688:P688"/>
    <mergeCell ref="Q688:T688"/>
    <mergeCell ref="U688:X688"/>
    <mergeCell ref="Y688:AB688"/>
    <mergeCell ref="AC688:AE688"/>
    <mergeCell ref="AF688:AG688"/>
    <mergeCell ref="Q687:T687"/>
    <mergeCell ref="U687:X687"/>
    <mergeCell ref="Y687:AB687"/>
    <mergeCell ref="AC687:AE687"/>
    <mergeCell ref="AF687:AG687"/>
    <mergeCell ref="B688:C688"/>
    <mergeCell ref="D688:E688"/>
    <mergeCell ref="F688:G688"/>
    <mergeCell ref="H688:J688"/>
    <mergeCell ref="K688:M688"/>
    <mergeCell ref="B687:C687"/>
    <mergeCell ref="D687:E687"/>
    <mergeCell ref="F687:G687"/>
    <mergeCell ref="H687:J687"/>
    <mergeCell ref="K687:M687"/>
    <mergeCell ref="N687:P687"/>
    <mergeCell ref="N686:P686"/>
    <mergeCell ref="Q686:T686"/>
    <mergeCell ref="U686:X686"/>
    <mergeCell ref="Y686:AB686"/>
    <mergeCell ref="AC686:AE686"/>
    <mergeCell ref="AF686:AG686"/>
    <mergeCell ref="Q685:T685"/>
    <mergeCell ref="U685:X685"/>
    <mergeCell ref="Y685:AB685"/>
    <mergeCell ref="AC685:AE685"/>
    <mergeCell ref="AF685:AG685"/>
    <mergeCell ref="B686:C686"/>
    <mergeCell ref="D686:E686"/>
    <mergeCell ref="F686:G686"/>
    <mergeCell ref="H686:J686"/>
    <mergeCell ref="K686:M686"/>
    <mergeCell ref="B685:C685"/>
    <mergeCell ref="D685:E685"/>
    <mergeCell ref="F685:G685"/>
    <mergeCell ref="H685:J685"/>
    <mergeCell ref="K685:M685"/>
    <mergeCell ref="N685:P685"/>
    <mergeCell ref="N684:P684"/>
    <mergeCell ref="Q684:T684"/>
    <mergeCell ref="U684:X684"/>
    <mergeCell ref="Y684:AB684"/>
    <mergeCell ref="AC684:AE684"/>
    <mergeCell ref="AF684:AG684"/>
    <mergeCell ref="Q683:T683"/>
    <mergeCell ref="U683:X683"/>
    <mergeCell ref="Y683:AB683"/>
    <mergeCell ref="AC683:AE683"/>
    <mergeCell ref="AF683:AG683"/>
    <mergeCell ref="B684:C684"/>
    <mergeCell ref="D684:E684"/>
    <mergeCell ref="F684:G684"/>
    <mergeCell ref="H684:J684"/>
    <mergeCell ref="K684:M684"/>
    <mergeCell ref="U682:X682"/>
    <mergeCell ref="Y682:AB682"/>
    <mergeCell ref="AC682:AE682"/>
    <mergeCell ref="AF682:AG682"/>
    <mergeCell ref="B683:C683"/>
    <mergeCell ref="D683:E683"/>
    <mergeCell ref="F683:G683"/>
    <mergeCell ref="H683:J683"/>
    <mergeCell ref="K683:M683"/>
    <mergeCell ref="N683:P683"/>
    <mergeCell ref="Y680:AB681"/>
    <mergeCell ref="AC680:AE681"/>
    <mergeCell ref="AF680:AG681"/>
    <mergeCell ref="B682:C682"/>
    <mergeCell ref="D682:E682"/>
    <mergeCell ref="F682:G682"/>
    <mergeCell ref="H682:J682"/>
    <mergeCell ref="K682:M682"/>
    <mergeCell ref="N682:P682"/>
    <mergeCell ref="Q682:T682"/>
    <mergeCell ref="F680:G681"/>
    <mergeCell ref="H680:J681"/>
    <mergeCell ref="K680:M681"/>
    <mergeCell ref="N680:P681"/>
    <mergeCell ref="Q680:T681"/>
    <mergeCell ref="U680:X681"/>
    <mergeCell ref="Q679:T679"/>
    <mergeCell ref="U679:X679"/>
    <mergeCell ref="Y679:AB679"/>
    <mergeCell ref="AC679:AE679"/>
    <mergeCell ref="AF679:AG679"/>
    <mergeCell ref="A680:A681"/>
    <mergeCell ref="B680:C680"/>
    <mergeCell ref="B681:C681"/>
    <mergeCell ref="D680:E680"/>
    <mergeCell ref="D681:E681"/>
    <mergeCell ref="B679:C679"/>
    <mergeCell ref="D679:E679"/>
    <mergeCell ref="F679:G679"/>
    <mergeCell ref="H679:J679"/>
    <mergeCell ref="K679:M679"/>
    <mergeCell ref="N679:P679"/>
    <mergeCell ref="N678:P678"/>
    <mergeCell ref="Q678:T678"/>
    <mergeCell ref="U678:X678"/>
    <mergeCell ref="Y678:AB678"/>
    <mergeCell ref="AC678:AE678"/>
    <mergeCell ref="AF678:AG678"/>
    <mergeCell ref="Q677:T677"/>
    <mergeCell ref="U677:X677"/>
    <mergeCell ref="Y677:AB677"/>
    <mergeCell ref="AC677:AE677"/>
    <mergeCell ref="AF677:AG677"/>
    <mergeCell ref="B678:C678"/>
    <mergeCell ref="D678:E678"/>
    <mergeCell ref="F678:G678"/>
    <mergeCell ref="H678:J678"/>
    <mergeCell ref="K678:M678"/>
    <mergeCell ref="B677:C677"/>
    <mergeCell ref="D677:E677"/>
    <mergeCell ref="F677:G677"/>
    <mergeCell ref="H677:J677"/>
    <mergeCell ref="K677:M677"/>
    <mergeCell ref="N677:P677"/>
    <mergeCell ref="N676:P676"/>
    <mergeCell ref="Q676:T676"/>
    <mergeCell ref="U676:X676"/>
    <mergeCell ref="Y676:AB676"/>
    <mergeCell ref="AC676:AE676"/>
    <mergeCell ref="AF676:AG676"/>
    <mergeCell ref="Q675:T675"/>
    <mergeCell ref="U675:X675"/>
    <mergeCell ref="Y675:AB675"/>
    <mergeCell ref="AC675:AE675"/>
    <mergeCell ref="AF675:AG675"/>
    <mergeCell ref="B676:C676"/>
    <mergeCell ref="D676:E676"/>
    <mergeCell ref="F676:G676"/>
    <mergeCell ref="H676:J676"/>
    <mergeCell ref="K676:M676"/>
    <mergeCell ref="B675:C675"/>
    <mergeCell ref="D675:E675"/>
    <mergeCell ref="F675:G675"/>
    <mergeCell ref="H675:J675"/>
    <mergeCell ref="K675:M675"/>
    <mergeCell ref="N675:P675"/>
    <mergeCell ref="N674:P674"/>
    <mergeCell ref="Q674:T674"/>
    <mergeCell ref="U674:X674"/>
    <mergeCell ref="Y674:AB674"/>
    <mergeCell ref="AC674:AE674"/>
    <mergeCell ref="AF674:AG674"/>
    <mergeCell ref="Q673:T673"/>
    <mergeCell ref="U673:X673"/>
    <mergeCell ref="Y673:AB673"/>
    <mergeCell ref="AC673:AE673"/>
    <mergeCell ref="AF673:AG673"/>
    <mergeCell ref="B674:C674"/>
    <mergeCell ref="D674:E674"/>
    <mergeCell ref="F674:G674"/>
    <mergeCell ref="H674:J674"/>
    <mergeCell ref="K674:M674"/>
    <mergeCell ref="U672:X672"/>
    <mergeCell ref="Y672:AB672"/>
    <mergeCell ref="AC672:AE672"/>
    <mergeCell ref="AF672:AG672"/>
    <mergeCell ref="B673:C673"/>
    <mergeCell ref="D673:E673"/>
    <mergeCell ref="F673:G673"/>
    <mergeCell ref="H673:J673"/>
    <mergeCell ref="K673:M673"/>
    <mergeCell ref="N673:P673"/>
    <mergeCell ref="Y670:AB671"/>
    <mergeCell ref="AC670:AE671"/>
    <mergeCell ref="AF670:AG671"/>
    <mergeCell ref="B672:C672"/>
    <mergeCell ref="D672:E672"/>
    <mergeCell ref="F672:G672"/>
    <mergeCell ref="H672:J672"/>
    <mergeCell ref="K672:M672"/>
    <mergeCell ref="N672:P672"/>
    <mergeCell ref="Q672:T672"/>
    <mergeCell ref="F670:G671"/>
    <mergeCell ref="H670:J671"/>
    <mergeCell ref="K670:M671"/>
    <mergeCell ref="N670:P671"/>
    <mergeCell ref="Q670:T671"/>
    <mergeCell ref="U670:X671"/>
    <mergeCell ref="Q669:T669"/>
    <mergeCell ref="U669:X669"/>
    <mergeCell ref="Y669:AB669"/>
    <mergeCell ref="AC669:AE669"/>
    <mergeCell ref="AF669:AG669"/>
    <mergeCell ref="A670:A671"/>
    <mergeCell ref="B670:C670"/>
    <mergeCell ref="B671:C671"/>
    <mergeCell ref="D670:E670"/>
    <mergeCell ref="D671:E671"/>
    <mergeCell ref="B669:C669"/>
    <mergeCell ref="D669:E669"/>
    <mergeCell ref="F669:G669"/>
    <mergeCell ref="H669:J669"/>
    <mergeCell ref="K669:M669"/>
    <mergeCell ref="N669:P669"/>
    <mergeCell ref="N668:P668"/>
    <mergeCell ref="Q668:T668"/>
    <mergeCell ref="U668:X668"/>
    <mergeCell ref="Y668:AB668"/>
    <mergeCell ref="AC668:AE668"/>
    <mergeCell ref="AF668:AG668"/>
    <mergeCell ref="Q667:T667"/>
    <mergeCell ref="U667:X667"/>
    <mergeCell ref="Y667:AB667"/>
    <mergeCell ref="AC667:AE667"/>
    <mergeCell ref="AF667:AG667"/>
    <mergeCell ref="B668:C668"/>
    <mergeCell ref="D668:E668"/>
    <mergeCell ref="F668:G668"/>
    <mergeCell ref="H668:J668"/>
    <mergeCell ref="K668:M668"/>
    <mergeCell ref="B667:C667"/>
    <mergeCell ref="D667:E667"/>
    <mergeCell ref="F667:G667"/>
    <mergeCell ref="H667:J667"/>
    <mergeCell ref="K667:M667"/>
    <mergeCell ref="N667:P667"/>
    <mergeCell ref="N666:P666"/>
    <mergeCell ref="Q666:T666"/>
    <mergeCell ref="U666:X666"/>
    <mergeCell ref="Y666:AB666"/>
    <mergeCell ref="AC666:AE666"/>
    <mergeCell ref="AF666:AG666"/>
    <mergeCell ref="Q665:T665"/>
    <mergeCell ref="U665:X665"/>
    <mergeCell ref="Y665:AB665"/>
    <mergeCell ref="AC665:AE665"/>
    <mergeCell ref="AF665:AG665"/>
    <mergeCell ref="B666:C666"/>
    <mergeCell ref="D666:E666"/>
    <mergeCell ref="F666:G666"/>
    <mergeCell ref="H666:J666"/>
    <mergeCell ref="K666:M666"/>
    <mergeCell ref="B665:C665"/>
    <mergeCell ref="D665:E665"/>
    <mergeCell ref="F665:G665"/>
    <mergeCell ref="H665:J665"/>
    <mergeCell ref="K665:M665"/>
    <mergeCell ref="N665:P665"/>
    <mergeCell ref="N664:P664"/>
    <mergeCell ref="Q664:T664"/>
    <mergeCell ref="U664:X664"/>
    <mergeCell ref="Y664:AB664"/>
    <mergeCell ref="AC664:AE664"/>
    <mergeCell ref="AF664:AG664"/>
    <mergeCell ref="Q663:T663"/>
    <mergeCell ref="U663:X663"/>
    <mergeCell ref="Y663:AB663"/>
    <mergeCell ref="AC663:AE663"/>
    <mergeCell ref="AF663:AG663"/>
    <mergeCell ref="B664:C664"/>
    <mergeCell ref="D664:E664"/>
    <mergeCell ref="F664:G664"/>
    <mergeCell ref="H664:J664"/>
    <mergeCell ref="K664:M664"/>
    <mergeCell ref="B663:C663"/>
    <mergeCell ref="D663:E663"/>
    <mergeCell ref="F663:G663"/>
    <mergeCell ref="H663:J663"/>
    <mergeCell ref="K663:M663"/>
    <mergeCell ref="N663:P663"/>
    <mergeCell ref="N662:P662"/>
    <mergeCell ref="Q662:T662"/>
    <mergeCell ref="U662:X662"/>
    <mergeCell ref="Y662:AB662"/>
    <mergeCell ref="AC662:AE662"/>
    <mergeCell ref="AF662:AG662"/>
    <mergeCell ref="Q661:T661"/>
    <mergeCell ref="U661:X661"/>
    <mergeCell ref="Y661:AB661"/>
    <mergeCell ref="AC661:AE661"/>
    <mergeCell ref="AF661:AG661"/>
    <mergeCell ref="B662:C662"/>
    <mergeCell ref="D662:E662"/>
    <mergeCell ref="F662:G662"/>
    <mergeCell ref="H662:J662"/>
    <mergeCell ref="K662:M662"/>
    <mergeCell ref="U660:X660"/>
    <mergeCell ref="Y660:AB660"/>
    <mergeCell ref="AC660:AE660"/>
    <mergeCell ref="AF660:AG660"/>
    <mergeCell ref="B661:C661"/>
    <mergeCell ref="D661:E661"/>
    <mergeCell ref="F661:G661"/>
    <mergeCell ref="H661:J661"/>
    <mergeCell ref="K661:M661"/>
    <mergeCell ref="N661:P661"/>
    <mergeCell ref="Y658:AB659"/>
    <mergeCell ref="AC658:AE659"/>
    <mergeCell ref="AF658:AG659"/>
    <mergeCell ref="B660:C660"/>
    <mergeCell ref="D660:E660"/>
    <mergeCell ref="F660:G660"/>
    <mergeCell ref="H660:J660"/>
    <mergeCell ref="K660:M660"/>
    <mergeCell ref="N660:P660"/>
    <mergeCell ref="Q660:T660"/>
    <mergeCell ref="F658:G659"/>
    <mergeCell ref="H658:J659"/>
    <mergeCell ref="K658:M659"/>
    <mergeCell ref="N658:P659"/>
    <mergeCell ref="Q658:T659"/>
    <mergeCell ref="U658:X659"/>
    <mergeCell ref="Q657:T657"/>
    <mergeCell ref="U657:X657"/>
    <mergeCell ref="Y657:AB657"/>
    <mergeCell ref="AC657:AE657"/>
    <mergeCell ref="AF657:AG657"/>
    <mergeCell ref="A658:A659"/>
    <mergeCell ref="B658:C658"/>
    <mergeCell ref="B659:C659"/>
    <mergeCell ref="D658:E658"/>
    <mergeCell ref="D659:E659"/>
    <mergeCell ref="B657:C657"/>
    <mergeCell ref="D657:E657"/>
    <mergeCell ref="F657:G657"/>
    <mergeCell ref="H657:J657"/>
    <mergeCell ref="K657:M657"/>
    <mergeCell ref="N657:P657"/>
    <mergeCell ref="N656:P656"/>
    <mergeCell ref="Q656:T656"/>
    <mergeCell ref="U656:X656"/>
    <mergeCell ref="Y656:AB656"/>
    <mergeCell ref="AC656:AE656"/>
    <mergeCell ref="AF656:AG656"/>
    <mergeCell ref="Q655:T655"/>
    <mergeCell ref="U655:X655"/>
    <mergeCell ref="Y655:AB655"/>
    <mergeCell ref="AC655:AE655"/>
    <mergeCell ref="AF655:AG655"/>
    <mergeCell ref="B656:C656"/>
    <mergeCell ref="D656:E656"/>
    <mergeCell ref="F656:G656"/>
    <mergeCell ref="H656:J656"/>
    <mergeCell ref="K656:M656"/>
    <mergeCell ref="B655:C655"/>
    <mergeCell ref="D655:E655"/>
    <mergeCell ref="F655:G655"/>
    <mergeCell ref="H655:J655"/>
    <mergeCell ref="K655:M655"/>
    <mergeCell ref="N655:P655"/>
    <mergeCell ref="N654:P654"/>
    <mergeCell ref="Q654:T654"/>
    <mergeCell ref="U654:X654"/>
    <mergeCell ref="Y654:AB654"/>
    <mergeCell ref="AC654:AE654"/>
    <mergeCell ref="AF654:AG654"/>
    <mergeCell ref="Q653:T653"/>
    <mergeCell ref="U653:X653"/>
    <mergeCell ref="Y653:AB653"/>
    <mergeCell ref="AC653:AE653"/>
    <mergeCell ref="AF653:AG653"/>
    <mergeCell ref="B654:C654"/>
    <mergeCell ref="D654:E654"/>
    <mergeCell ref="F654:G654"/>
    <mergeCell ref="H654:J654"/>
    <mergeCell ref="K654:M654"/>
    <mergeCell ref="B653:C653"/>
    <mergeCell ref="D653:E653"/>
    <mergeCell ref="F653:G653"/>
    <mergeCell ref="H653:J653"/>
    <mergeCell ref="K653:M653"/>
    <mergeCell ref="N653:P653"/>
    <mergeCell ref="N652:P652"/>
    <mergeCell ref="Q652:T652"/>
    <mergeCell ref="U652:X652"/>
    <mergeCell ref="Y652:AB652"/>
    <mergeCell ref="AC652:AE652"/>
    <mergeCell ref="AF652:AG652"/>
    <mergeCell ref="Q651:T651"/>
    <mergeCell ref="U651:X651"/>
    <mergeCell ref="Y651:AB651"/>
    <mergeCell ref="AC651:AE651"/>
    <mergeCell ref="AF651:AG651"/>
    <mergeCell ref="B652:C652"/>
    <mergeCell ref="D652:E652"/>
    <mergeCell ref="F652:G652"/>
    <mergeCell ref="H652:J652"/>
    <mergeCell ref="K652:M652"/>
    <mergeCell ref="B651:C651"/>
    <mergeCell ref="D651:E651"/>
    <mergeCell ref="F651:G651"/>
    <mergeCell ref="H651:J651"/>
    <mergeCell ref="K651:M651"/>
    <mergeCell ref="N651:P651"/>
    <mergeCell ref="N650:P650"/>
    <mergeCell ref="Q650:T650"/>
    <mergeCell ref="U650:X650"/>
    <mergeCell ref="Y650:AB650"/>
    <mergeCell ref="AC650:AE650"/>
    <mergeCell ref="AF650:AG650"/>
    <mergeCell ref="Q648:T649"/>
    <mergeCell ref="U648:X649"/>
    <mergeCell ref="Y648:AB649"/>
    <mergeCell ref="AC648:AE649"/>
    <mergeCell ref="AF648:AG649"/>
    <mergeCell ref="B650:C650"/>
    <mergeCell ref="D650:E650"/>
    <mergeCell ref="F650:G650"/>
    <mergeCell ref="H650:J650"/>
    <mergeCell ref="K650:M650"/>
    <mergeCell ref="A647:AG647"/>
    <mergeCell ref="A648:A649"/>
    <mergeCell ref="B648:C648"/>
    <mergeCell ref="B649:C649"/>
    <mergeCell ref="D648:E648"/>
    <mergeCell ref="D649:E649"/>
    <mergeCell ref="F648:G649"/>
    <mergeCell ref="H648:J649"/>
    <mergeCell ref="K648:M649"/>
    <mergeCell ref="N648:P649"/>
    <mergeCell ref="N646:P646"/>
    <mergeCell ref="Q646:T646"/>
    <mergeCell ref="U646:X646"/>
    <mergeCell ref="Y646:AB646"/>
    <mergeCell ref="AC646:AE646"/>
    <mergeCell ref="AF646:AG646"/>
    <mergeCell ref="Q645:T645"/>
    <mergeCell ref="U645:X645"/>
    <mergeCell ref="Y645:AB645"/>
    <mergeCell ref="AC645:AE645"/>
    <mergeCell ref="AF645:AG645"/>
    <mergeCell ref="B646:C646"/>
    <mergeCell ref="D646:E646"/>
    <mergeCell ref="F646:G646"/>
    <mergeCell ref="H646:J646"/>
    <mergeCell ref="K646:M646"/>
    <mergeCell ref="B645:C645"/>
    <mergeCell ref="D645:E645"/>
    <mergeCell ref="F645:G645"/>
    <mergeCell ref="H645:J645"/>
    <mergeCell ref="K645:M645"/>
    <mergeCell ref="N645:P645"/>
    <mergeCell ref="N644:P644"/>
    <mergeCell ref="Q644:T644"/>
    <mergeCell ref="U644:X644"/>
    <mergeCell ref="Y644:AB644"/>
    <mergeCell ref="AC644:AE644"/>
    <mergeCell ref="AF644:AG644"/>
    <mergeCell ref="Q643:T643"/>
    <mergeCell ref="U643:X643"/>
    <mergeCell ref="Y643:AB643"/>
    <mergeCell ref="AC643:AE643"/>
    <mergeCell ref="AF643:AG643"/>
    <mergeCell ref="B644:C644"/>
    <mergeCell ref="D644:E644"/>
    <mergeCell ref="F644:G644"/>
    <mergeCell ref="H644:J644"/>
    <mergeCell ref="K644:M644"/>
    <mergeCell ref="B643:C643"/>
    <mergeCell ref="D643:E643"/>
    <mergeCell ref="F643:G643"/>
    <mergeCell ref="H643:J643"/>
    <mergeCell ref="K643:M643"/>
    <mergeCell ref="N643:P643"/>
    <mergeCell ref="N642:P642"/>
    <mergeCell ref="Q642:T642"/>
    <mergeCell ref="U642:X642"/>
    <mergeCell ref="Y642:AB642"/>
    <mergeCell ref="AC642:AE642"/>
    <mergeCell ref="AF642:AG642"/>
    <mergeCell ref="Q641:T641"/>
    <mergeCell ref="U641:X641"/>
    <mergeCell ref="Y641:AB641"/>
    <mergeCell ref="AC641:AE641"/>
    <mergeCell ref="AF641:AG641"/>
    <mergeCell ref="B642:C642"/>
    <mergeCell ref="D642:E642"/>
    <mergeCell ref="F642:G642"/>
    <mergeCell ref="H642:J642"/>
    <mergeCell ref="K642:M642"/>
    <mergeCell ref="B641:C641"/>
    <mergeCell ref="D641:E641"/>
    <mergeCell ref="F641:G641"/>
    <mergeCell ref="H641:J641"/>
    <mergeCell ref="K641:M641"/>
    <mergeCell ref="N641:P641"/>
    <mergeCell ref="N640:P640"/>
    <mergeCell ref="Q640:T640"/>
    <mergeCell ref="U640:X640"/>
    <mergeCell ref="Y640:AB640"/>
    <mergeCell ref="AC640:AE640"/>
    <mergeCell ref="AF640:AG640"/>
    <mergeCell ref="Q639:T639"/>
    <mergeCell ref="U639:X639"/>
    <mergeCell ref="Y639:AB639"/>
    <mergeCell ref="AC639:AE639"/>
    <mergeCell ref="AF639:AG639"/>
    <mergeCell ref="B640:C640"/>
    <mergeCell ref="D640:E640"/>
    <mergeCell ref="F640:G640"/>
    <mergeCell ref="H640:J640"/>
    <mergeCell ref="K640:M640"/>
    <mergeCell ref="U638:X638"/>
    <mergeCell ref="Y638:AB638"/>
    <mergeCell ref="AC638:AE638"/>
    <mergeCell ref="AF638:AG638"/>
    <mergeCell ref="B639:C639"/>
    <mergeCell ref="D639:E639"/>
    <mergeCell ref="F639:G639"/>
    <mergeCell ref="H639:J639"/>
    <mergeCell ref="K639:M639"/>
    <mergeCell ref="N639:P639"/>
    <mergeCell ref="Y637:AB637"/>
    <mergeCell ref="AC637:AE637"/>
    <mergeCell ref="AF637:AG637"/>
    <mergeCell ref="B638:C638"/>
    <mergeCell ref="D638:E638"/>
    <mergeCell ref="F638:G638"/>
    <mergeCell ref="H638:J638"/>
    <mergeCell ref="K638:M638"/>
    <mergeCell ref="N638:P638"/>
    <mergeCell ref="Q638:T638"/>
    <mergeCell ref="AC635:AE636"/>
    <mergeCell ref="AF635:AG636"/>
    <mergeCell ref="B637:C637"/>
    <mergeCell ref="D637:E637"/>
    <mergeCell ref="F637:G637"/>
    <mergeCell ref="H637:J637"/>
    <mergeCell ref="K637:M637"/>
    <mergeCell ref="N637:P637"/>
    <mergeCell ref="Q637:T637"/>
    <mergeCell ref="U637:X637"/>
    <mergeCell ref="H635:J636"/>
    <mergeCell ref="K635:M636"/>
    <mergeCell ref="N635:P636"/>
    <mergeCell ref="Q635:T636"/>
    <mergeCell ref="U635:X636"/>
    <mergeCell ref="Y635:AB636"/>
    <mergeCell ref="A635:A636"/>
    <mergeCell ref="B635:C635"/>
    <mergeCell ref="B636:C636"/>
    <mergeCell ref="D635:E635"/>
    <mergeCell ref="D636:E636"/>
    <mergeCell ref="F635:G636"/>
    <mergeCell ref="N634:P634"/>
    <mergeCell ref="Q634:T634"/>
    <mergeCell ref="U634:X634"/>
    <mergeCell ref="Y634:AB634"/>
    <mergeCell ref="AC634:AE634"/>
    <mergeCell ref="AF634:AG634"/>
    <mergeCell ref="Q633:T633"/>
    <mergeCell ref="U633:X633"/>
    <mergeCell ref="Y633:AB633"/>
    <mergeCell ref="AC633:AE633"/>
    <mergeCell ref="AF633:AG633"/>
    <mergeCell ref="B634:C634"/>
    <mergeCell ref="D634:E634"/>
    <mergeCell ref="F634:G634"/>
    <mergeCell ref="H634:J634"/>
    <mergeCell ref="K634:M634"/>
    <mergeCell ref="B633:C633"/>
    <mergeCell ref="D633:E633"/>
    <mergeCell ref="F633:G633"/>
    <mergeCell ref="H633:J633"/>
    <mergeCell ref="K633:M633"/>
    <mergeCell ref="N633:P633"/>
    <mergeCell ref="N632:P632"/>
    <mergeCell ref="Q632:T632"/>
    <mergeCell ref="U632:X632"/>
    <mergeCell ref="Y632:AB632"/>
    <mergeCell ref="AC632:AE632"/>
    <mergeCell ref="AF632:AG632"/>
    <mergeCell ref="Q631:T631"/>
    <mergeCell ref="U631:X631"/>
    <mergeCell ref="Y631:AB631"/>
    <mergeCell ref="AC631:AE631"/>
    <mergeCell ref="AF631:AG631"/>
    <mergeCell ref="B632:C632"/>
    <mergeCell ref="D632:E632"/>
    <mergeCell ref="F632:G632"/>
    <mergeCell ref="H632:J632"/>
    <mergeCell ref="K632:M632"/>
    <mergeCell ref="B631:C631"/>
    <mergeCell ref="D631:E631"/>
    <mergeCell ref="F631:G631"/>
    <mergeCell ref="H631:J631"/>
    <mergeCell ref="K631:M631"/>
    <mergeCell ref="N631:P631"/>
    <mergeCell ref="N630:P630"/>
    <mergeCell ref="Q630:T630"/>
    <mergeCell ref="U630:X630"/>
    <mergeCell ref="Y630:AB630"/>
    <mergeCell ref="AC630:AE630"/>
    <mergeCell ref="AF630:AG630"/>
    <mergeCell ref="Q629:T629"/>
    <mergeCell ref="U629:X629"/>
    <mergeCell ref="Y629:AB629"/>
    <mergeCell ref="AC629:AE629"/>
    <mergeCell ref="AF629:AG629"/>
    <mergeCell ref="B630:C630"/>
    <mergeCell ref="D630:E630"/>
    <mergeCell ref="F630:G630"/>
    <mergeCell ref="H630:J630"/>
    <mergeCell ref="K630:M630"/>
    <mergeCell ref="U628:X628"/>
    <mergeCell ref="Y628:AB628"/>
    <mergeCell ref="AC628:AE628"/>
    <mergeCell ref="AF628:AG628"/>
    <mergeCell ref="B629:C629"/>
    <mergeCell ref="D629:E629"/>
    <mergeCell ref="F629:G629"/>
    <mergeCell ref="H629:J629"/>
    <mergeCell ref="K629:M629"/>
    <mergeCell ref="N629:P629"/>
    <mergeCell ref="Y627:AB627"/>
    <mergeCell ref="AC627:AE627"/>
    <mergeCell ref="AF627:AG627"/>
    <mergeCell ref="B628:C628"/>
    <mergeCell ref="D628:E628"/>
    <mergeCell ref="F628:G628"/>
    <mergeCell ref="H628:J628"/>
    <mergeCell ref="K628:M628"/>
    <mergeCell ref="N628:P628"/>
    <mergeCell ref="Q628:T628"/>
    <mergeCell ref="AC625:AE626"/>
    <mergeCell ref="AF625:AG626"/>
    <mergeCell ref="B627:C627"/>
    <mergeCell ref="D627:E627"/>
    <mergeCell ref="F627:G627"/>
    <mergeCell ref="H627:J627"/>
    <mergeCell ref="K627:M627"/>
    <mergeCell ref="N627:P627"/>
    <mergeCell ref="Q627:T627"/>
    <mergeCell ref="U627:X627"/>
    <mergeCell ref="H625:J626"/>
    <mergeCell ref="K625:M626"/>
    <mergeCell ref="N625:P626"/>
    <mergeCell ref="Q625:T626"/>
    <mergeCell ref="U625:X626"/>
    <mergeCell ref="Y625:AB626"/>
    <mergeCell ref="A625:A626"/>
    <mergeCell ref="B625:C625"/>
    <mergeCell ref="B626:C626"/>
    <mergeCell ref="D625:E625"/>
    <mergeCell ref="D626:E626"/>
    <mergeCell ref="F625:G626"/>
    <mergeCell ref="N624:P624"/>
    <mergeCell ref="Q624:T624"/>
    <mergeCell ref="U624:X624"/>
    <mergeCell ref="Y624:AB624"/>
    <mergeCell ref="AC624:AE624"/>
    <mergeCell ref="AF624:AG624"/>
    <mergeCell ref="Q623:T623"/>
    <mergeCell ref="U623:X623"/>
    <mergeCell ref="Y623:AB623"/>
    <mergeCell ref="AC623:AE623"/>
    <mergeCell ref="AF623:AG623"/>
    <mergeCell ref="B624:C624"/>
    <mergeCell ref="D624:E624"/>
    <mergeCell ref="F624:G624"/>
    <mergeCell ref="H624:J624"/>
    <mergeCell ref="K624:M624"/>
    <mergeCell ref="B623:C623"/>
    <mergeCell ref="D623:E623"/>
    <mergeCell ref="F623:G623"/>
    <mergeCell ref="H623:J623"/>
    <mergeCell ref="K623:M623"/>
    <mergeCell ref="N623:P623"/>
    <mergeCell ref="N622:P622"/>
    <mergeCell ref="Q622:T622"/>
    <mergeCell ref="U622:X622"/>
    <mergeCell ref="Y622:AB622"/>
    <mergeCell ref="AC622:AE622"/>
    <mergeCell ref="AF622:AG622"/>
    <mergeCell ref="Q621:T621"/>
    <mergeCell ref="U621:X621"/>
    <mergeCell ref="Y621:AB621"/>
    <mergeCell ref="AC621:AE621"/>
    <mergeCell ref="AF621:AG621"/>
    <mergeCell ref="B622:C622"/>
    <mergeCell ref="D622:E622"/>
    <mergeCell ref="F622:G622"/>
    <mergeCell ref="H622:J622"/>
    <mergeCell ref="K622:M622"/>
    <mergeCell ref="B621:C621"/>
    <mergeCell ref="D621:E621"/>
    <mergeCell ref="F621:G621"/>
    <mergeCell ref="H621:J621"/>
    <mergeCell ref="K621:M621"/>
    <mergeCell ref="N621:P621"/>
    <mergeCell ref="N620:P620"/>
    <mergeCell ref="Q620:T620"/>
    <mergeCell ref="U620:X620"/>
    <mergeCell ref="Y620:AB620"/>
    <mergeCell ref="AC620:AE620"/>
    <mergeCell ref="AF620:AG620"/>
    <mergeCell ref="Q619:T619"/>
    <mergeCell ref="U619:X619"/>
    <mergeCell ref="Y619:AB619"/>
    <mergeCell ref="AC619:AE619"/>
    <mergeCell ref="AF619:AG619"/>
    <mergeCell ref="B620:C620"/>
    <mergeCell ref="D620:E620"/>
    <mergeCell ref="F620:G620"/>
    <mergeCell ref="H620:J620"/>
    <mergeCell ref="K620:M620"/>
    <mergeCell ref="U618:X618"/>
    <mergeCell ref="Y618:AB618"/>
    <mergeCell ref="AC618:AE618"/>
    <mergeCell ref="AF618:AG618"/>
    <mergeCell ref="B619:C619"/>
    <mergeCell ref="D619:E619"/>
    <mergeCell ref="F619:G619"/>
    <mergeCell ref="H619:J619"/>
    <mergeCell ref="K619:M619"/>
    <mergeCell ref="N619:P619"/>
    <mergeCell ref="Y617:AB617"/>
    <mergeCell ref="AC617:AE617"/>
    <mergeCell ref="AF617:AG617"/>
    <mergeCell ref="B618:C618"/>
    <mergeCell ref="D618:E618"/>
    <mergeCell ref="F618:G618"/>
    <mergeCell ref="H618:J618"/>
    <mergeCell ref="K618:M618"/>
    <mergeCell ref="N618:P618"/>
    <mergeCell ref="Q618:T618"/>
    <mergeCell ref="AC615:AE616"/>
    <mergeCell ref="AF615:AG616"/>
    <mergeCell ref="B617:C617"/>
    <mergeCell ref="D617:E617"/>
    <mergeCell ref="F617:G617"/>
    <mergeCell ref="H617:J617"/>
    <mergeCell ref="K617:M617"/>
    <mergeCell ref="N617:P617"/>
    <mergeCell ref="Q617:T617"/>
    <mergeCell ref="U617:X617"/>
    <mergeCell ref="H615:J616"/>
    <mergeCell ref="K615:M616"/>
    <mergeCell ref="N615:P616"/>
    <mergeCell ref="Q615:T616"/>
    <mergeCell ref="U615:X616"/>
    <mergeCell ref="Y615:AB616"/>
    <mergeCell ref="A615:A616"/>
    <mergeCell ref="B615:C615"/>
    <mergeCell ref="B616:C616"/>
    <mergeCell ref="D615:E615"/>
    <mergeCell ref="D616:E616"/>
    <mergeCell ref="F615:G616"/>
    <mergeCell ref="N614:P614"/>
    <mergeCell ref="Q614:T614"/>
    <mergeCell ref="U614:X614"/>
    <mergeCell ref="Y614:AB614"/>
    <mergeCell ref="AC614:AE614"/>
    <mergeCell ref="AF614:AG614"/>
    <mergeCell ref="Q613:T613"/>
    <mergeCell ref="U613:X613"/>
    <mergeCell ref="Y613:AB613"/>
    <mergeCell ref="AC613:AE613"/>
    <mergeCell ref="AF613:AG613"/>
    <mergeCell ref="B614:C614"/>
    <mergeCell ref="D614:E614"/>
    <mergeCell ref="F614:G614"/>
    <mergeCell ref="H614:J614"/>
    <mergeCell ref="K614:M614"/>
    <mergeCell ref="B613:C613"/>
    <mergeCell ref="D613:E613"/>
    <mergeCell ref="F613:G613"/>
    <mergeCell ref="H613:J613"/>
    <mergeCell ref="K613:M613"/>
    <mergeCell ref="N613:P613"/>
    <mergeCell ref="N612:P612"/>
    <mergeCell ref="Q612:T612"/>
    <mergeCell ref="U612:X612"/>
    <mergeCell ref="Y612:AB612"/>
    <mergeCell ref="AC612:AE612"/>
    <mergeCell ref="AF612:AG612"/>
    <mergeCell ref="Q611:T611"/>
    <mergeCell ref="U611:X611"/>
    <mergeCell ref="Y611:AB611"/>
    <mergeCell ref="AC611:AE611"/>
    <mergeCell ref="AF611:AG611"/>
    <mergeCell ref="B612:C612"/>
    <mergeCell ref="D612:E612"/>
    <mergeCell ref="F612:G612"/>
    <mergeCell ref="H612:J612"/>
    <mergeCell ref="K612:M612"/>
    <mergeCell ref="B611:C611"/>
    <mergeCell ref="D611:E611"/>
    <mergeCell ref="F611:G611"/>
    <mergeCell ref="H611:J611"/>
    <mergeCell ref="K611:M611"/>
    <mergeCell ref="N611:P611"/>
    <mergeCell ref="N610:P610"/>
    <mergeCell ref="Q610:T610"/>
    <mergeCell ref="U610:X610"/>
    <mergeCell ref="Y610:AB610"/>
    <mergeCell ref="AC610:AE610"/>
    <mergeCell ref="AF610:AG610"/>
    <mergeCell ref="Q609:T609"/>
    <mergeCell ref="U609:X609"/>
    <mergeCell ref="Y609:AB609"/>
    <mergeCell ref="AC609:AE609"/>
    <mergeCell ref="AF609:AG609"/>
    <mergeCell ref="B610:C610"/>
    <mergeCell ref="D610:E610"/>
    <mergeCell ref="F610:G610"/>
    <mergeCell ref="H610:J610"/>
    <mergeCell ref="K610:M610"/>
    <mergeCell ref="B609:C609"/>
    <mergeCell ref="D609:E609"/>
    <mergeCell ref="F609:G609"/>
    <mergeCell ref="H609:J609"/>
    <mergeCell ref="K609:M609"/>
    <mergeCell ref="N609:P609"/>
    <mergeCell ref="N608:P608"/>
    <mergeCell ref="Q608:T608"/>
    <mergeCell ref="U608:X608"/>
    <mergeCell ref="Y608:AB608"/>
    <mergeCell ref="AC608:AE608"/>
    <mergeCell ref="AF608:AG608"/>
    <mergeCell ref="Q607:T607"/>
    <mergeCell ref="U607:X607"/>
    <mergeCell ref="Y607:AB607"/>
    <mergeCell ref="AC607:AE607"/>
    <mergeCell ref="AF607:AG607"/>
    <mergeCell ref="B608:C608"/>
    <mergeCell ref="D608:E608"/>
    <mergeCell ref="F608:G608"/>
    <mergeCell ref="H608:J608"/>
    <mergeCell ref="K608:M608"/>
    <mergeCell ref="B607:C607"/>
    <mergeCell ref="D607:E607"/>
    <mergeCell ref="F607:G607"/>
    <mergeCell ref="H607:J607"/>
    <mergeCell ref="K607:M607"/>
    <mergeCell ref="N607:P607"/>
    <mergeCell ref="N606:P606"/>
    <mergeCell ref="Q606:T606"/>
    <mergeCell ref="U606:X606"/>
    <mergeCell ref="Y606:AB606"/>
    <mergeCell ref="AC606:AE606"/>
    <mergeCell ref="AF606:AG606"/>
    <mergeCell ref="Q604:T605"/>
    <mergeCell ref="U604:X605"/>
    <mergeCell ref="Y604:AB605"/>
    <mergeCell ref="AC604:AE605"/>
    <mergeCell ref="AF604:AG605"/>
    <mergeCell ref="B606:C606"/>
    <mergeCell ref="D606:E606"/>
    <mergeCell ref="F606:G606"/>
    <mergeCell ref="H606:J606"/>
    <mergeCell ref="K606:M606"/>
    <mergeCell ref="A603:AG603"/>
    <mergeCell ref="A604:A605"/>
    <mergeCell ref="B604:C604"/>
    <mergeCell ref="B605:C605"/>
    <mergeCell ref="D604:E604"/>
    <mergeCell ref="D605:E605"/>
    <mergeCell ref="F604:G605"/>
    <mergeCell ref="H604:J605"/>
    <mergeCell ref="K604:M605"/>
    <mergeCell ref="N604:P605"/>
    <mergeCell ref="N602:P602"/>
    <mergeCell ref="Q602:T602"/>
    <mergeCell ref="U602:X602"/>
    <mergeCell ref="Y602:AB602"/>
    <mergeCell ref="AC602:AE602"/>
    <mergeCell ref="AF602:AG602"/>
    <mergeCell ref="Q601:T601"/>
    <mergeCell ref="U601:X601"/>
    <mergeCell ref="Y601:AB601"/>
    <mergeCell ref="AC601:AE601"/>
    <mergeCell ref="AF601:AG601"/>
    <mergeCell ref="B602:C602"/>
    <mergeCell ref="D602:E602"/>
    <mergeCell ref="F602:G602"/>
    <mergeCell ref="H602:J602"/>
    <mergeCell ref="K602:M602"/>
    <mergeCell ref="B601:C601"/>
    <mergeCell ref="D601:E601"/>
    <mergeCell ref="F601:G601"/>
    <mergeCell ref="H601:J601"/>
    <mergeCell ref="K601:M601"/>
    <mergeCell ref="N601:P601"/>
    <mergeCell ref="N600:P600"/>
    <mergeCell ref="Q600:T600"/>
    <mergeCell ref="U600:X600"/>
    <mergeCell ref="Y600:AB600"/>
    <mergeCell ref="AC600:AE600"/>
    <mergeCell ref="AF600:AG600"/>
    <mergeCell ref="Q599:T599"/>
    <mergeCell ref="U599:X599"/>
    <mergeCell ref="Y599:AB599"/>
    <mergeCell ref="AC599:AE599"/>
    <mergeCell ref="AF599:AG599"/>
    <mergeCell ref="B600:C600"/>
    <mergeCell ref="D600:E600"/>
    <mergeCell ref="F600:G600"/>
    <mergeCell ref="H600:J600"/>
    <mergeCell ref="K600:M600"/>
    <mergeCell ref="B599:C599"/>
    <mergeCell ref="D599:E599"/>
    <mergeCell ref="F599:G599"/>
    <mergeCell ref="H599:J599"/>
    <mergeCell ref="K599:M599"/>
    <mergeCell ref="N599:P599"/>
    <mergeCell ref="N598:P598"/>
    <mergeCell ref="Q598:T598"/>
    <mergeCell ref="U598:X598"/>
    <mergeCell ref="Y598:AB598"/>
    <mergeCell ref="AC598:AE598"/>
    <mergeCell ref="AF598:AG598"/>
    <mergeCell ref="Q597:T597"/>
    <mergeCell ref="U597:X597"/>
    <mergeCell ref="Y597:AB597"/>
    <mergeCell ref="AC597:AE597"/>
    <mergeCell ref="AF597:AG597"/>
    <mergeCell ref="B598:C598"/>
    <mergeCell ref="D598:E598"/>
    <mergeCell ref="F598:G598"/>
    <mergeCell ref="H598:J598"/>
    <mergeCell ref="K598:M598"/>
    <mergeCell ref="B597:C597"/>
    <mergeCell ref="D597:E597"/>
    <mergeCell ref="F597:G597"/>
    <mergeCell ref="H597:J597"/>
    <mergeCell ref="K597:M597"/>
    <mergeCell ref="N597:P597"/>
    <mergeCell ref="N596:P596"/>
    <mergeCell ref="Q596:T596"/>
    <mergeCell ref="U596:X596"/>
    <mergeCell ref="Y596:AB596"/>
    <mergeCell ref="AC596:AE596"/>
    <mergeCell ref="AF596:AG596"/>
    <mergeCell ref="Q595:T595"/>
    <mergeCell ref="U595:X595"/>
    <mergeCell ref="Y595:AB595"/>
    <mergeCell ref="AC595:AE595"/>
    <mergeCell ref="AF595:AG595"/>
    <mergeCell ref="B596:C596"/>
    <mergeCell ref="D596:E596"/>
    <mergeCell ref="F596:G596"/>
    <mergeCell ref="H596:J596"/>
    <mergeCell ref="K596:M596"/>
    <mergeCell ref="B595:C595"/>
    <mergeCell ref="D595:E595"/>
    <mergeCell ref="F595:G595"/>
    <mergeCell ref="H595:J595"/>
    <mergeCell ref="K595:M595"/>
    <mergeCell ref="N595:P595"/>
    <mergeCell ref="N594:P594"/>
    <mergeCell ref="Q594:T594"/>
    <mergeCell ref="U594:X594"/>
    <mergeCell ref="Y594:AB594"/>
    <mergeCell ref="AC594:AE594"/>
    <mergeCell ref="AF594:AG594"/>
    <mergeCell ref="Q593:T593"/>
    <mergeCell ref="U593:X593"/>
    <mergeCell ref="Y593:AB593"/>
    <mergeCell ref="AC593:AE593"/>
    <mergeCell ref="AF593:AG593"/>
    <mergeCell ref="B594:C594"/>
    <mergeCell ref="D594:E594"/>
    <mergeCell ref="F594:G594"/>
    <mergeCell ref="H594:J594"/>
    <mergeCell ref="K594:M594"/>
    <mergeCell ref="U592:X592"/>
    <mergeCell ref="Y592:AB592"/>
    <mergeCell ref="AC592:AE592"/>
    <mergeCell ref="AF592:AG592"/>
    <mergeCell ref="B593:C593"/>
    <mergeCell ref="D593:E593"/>
    <mergeCell ref="F593:G593"/>
    <mergeCell ref="H593:J593"/>
    <mergeCell ref="K593:M593"/>
    <mergeCell ref="N593:P593"/>
    <mergeCell ref="Y591:AB591"/>
    <mergeCell ref="AC591:AE591"/>
    <mergeCell ref="AF591:AG591"/>
    <mergeCell ref="B592:C592"/>
    <mergeCell ref="D592:E592"/>
    <mergeCell ref="F592:G592"/>
    <mergeCell ref="H592:J592"/>
    <mergeCell ref="K592:M592"/>
    <mergeCell ref="N592:P592"/>
    <mergeCell ref="Q592:T592"/>
    <mergeCell ref="AC589:AE590"/>
    <mergeCell ref="AF589:AG590"/>
    <mergeCell ref="B591:C591"/>
    <mergeCell ref="D591:E591"/>
    <mergeCell ref="F591:G591"/>
    <mergeCell ref="H591:J591"/>
    <mergeCell ref="K591:M591"/>
    <mergeCell ref="N591:P591"/>
    <mergeCell ref="Q591:T591"/>
    <mergeCell ref="U591:X591"/>
    <mergeCell ref="H589:J590"/>
    <mergeCell ref="K589:M590"/>
    <mergeCell ref="N589:P590"/>
    <mergeCell ref="Q589:T590"/>
    <mergeCell ref="U589:X590"/>
    <mergeCell ref="Y589:AB590"/>
    <mergeCell ref="A589:A590"/>
    <mergeCell ref="B589:C589"/>
    <mergeCell ref="B590:C590"/>
    <mergeCell ref="D589:E589"/>
    <mergeCell ref="D590:E590"/>
    <mergeCell ref="F589:G590"/>
    <mergeCell ref="N588:P588"/>
    <mergeCell ref="Q588:T588"/>
    <mergeCell ref="U588:X588"/>
    <mergeCell ref="Y588:AB588"/>
    <mergeCell ref="AC588:AE588"/>
    <mergeCell ref="AF588:AG588"/>
    <mergeCell ref="Q587:T587"/>
    <mergeCell ref="U587:X587"/>
    <mergeCell ref="Y587:AB587"/>
    <mergeCell ref="AC587:AE587"/>
    <mergeCell ref="AF587:AG587"/>
    <mergeCell ref="B588:C588"/>
    <mergeCell ref="D588:E588"/>
    <mergeCell ref="F588:G588"/>
    <mergeCell ref="H588:J588"/>
    <mergeCell ref="K588:M588"/>
    <mergeCell ref="B587:C587"/>
    <mergeCell ref="D587:E587"/>
    <mergeCell ref="F587:G587"/>
    <mergeCell ref="H587:J587"/>
    <mergeCell ref="K587:M587"/>
    <mergeCell ref="N587:P587"/>
    <mergeCell ref="N586:P586"/>
    <mergeCell ref="Q586:T586"/>
    <mergeCell ref="U586:X586"/>
    <mergeCell ref="Y586:AB586"/>
    <mergeCell ref="AC586:AE586"/>
    <mergeCell ref="AF586:AG586"/>
    <mergeCell ref="Q585:T585"/>
    <mergeCell ref="U585:X585"/>
    <mergeCell ref="Y585:AB585"/>
    <mergeCell ref="AC585:AE585"/>
    <mergeCell ref="AF585:AG585"/>
    <mergeCell ref="B586:C586"/>
    <mergeCell ref="D586:E586"/>
    <mergeCell ref="F586:G586"/>
    <mergeCell ref="H586:J586"/>
    <mergeCell ref="K586:M586"/>
    <mergeCell ref="B585:C585"/>
    <mergeCell ref="D585:E585"/>
    <mergeCell ref="F585:G585"/>
    <mergeCell ref="H585:J585"/>
    <mergeCell ref="K585:M585"/>
    <mergeCell ref="N585:P585"/>
    <mergeCell ref="N584:P584"/>
    <mergeCell ref="Q584:T584"/>
    <mergeCell ref="U584:X584"/>
    <mergeCell ref="Y584:AB584"/>
    <mergeCell ref="AC584:AE584"/>
    <mergeCell ref="AF584:AG584"/>
    <mergeCell ref="Q583:T583"/>
    <mergeCell ref="U583:X583"/>
    <mergeCell ref="Y583:AB583"/>
    <mergeCell ref="AC583:AE583"/>
    <mergeCell ref="AF583:AG583"/>
    <mergeCell ref="B584:C584"/>
    <mergeCell ref="D584:E584"/>
    <mergeCell ref="F584:G584"/>
    <mergeCell ref="H584:J584"/>
    <mergeCell ref="K584:M584"/>
    <mergeCell ref="U582:X582"/>
    <mergeCell ref="Y582:AB582"/>
    <mergeCell ref="AC582:AE582"/>
    <mergeCell ref="AF582:AG582"/>
    <mergeCell ref="B583:C583"/>
    <mergeCell ref="D583:E583"/>
    <mergeCell ref="F583:G583"/>
    <mergeCell ref="H583:J583"/>
    <mergeCell ref="K583:M583"/>
    <mergeCell ref="N583:P583"/>
    <mergeCell ref="Y581:AB581"/>
    <mergeCell ref="AC581:AE581"/>
    <mergeCell ref="AF581:AG581"/>
    <mergeCell ref="B582:C582"/>
    <mergeCell ref="D582:E582"/>
    <mergeCell ref="F582:G582"/>
    <mergeCell ref="H582:J582"/>
    <mergeCell ref="K582:M582"/>
    <mergeCell ref="N582:P582"/>
    <mergeCell ref="Q582:T582"/>
    <mergeCell ref="AC579:AE580"/>
    <mergeCell ref="AF579:AG580"/>
    <mergeCell ref="B581:C581"/>
    <mergeCell ref="D581:E581"/>
    <mergeCell ref="F581:G581"/>
    <mergeCell ref="H581:J581"/>
    <mergeCell ref="K581:M581"/>
    <mergeCell ref="N581:P581"/>
    <mergeCell ref="Q581:T581"/>
    <mergeCell ref="U581:X581"/>
    <mergeCell ref="H579:J580"/>
    <mergeCell ref="K579:M580"/>
    <mergeCell ref="N579:P580"/>
    <mergeCell ref="Q579:T580"/>
    <mergeCell ref="U579:X580"/>
    <mergeCell ref="Y579:AB580"/>
    <mergeCell ref="A579:A580"/>
    <mergeCell ref="B579:C579"/>
    <mergeCell ref="B580:C580"/>
    <mergeCell ref="D579:E579"/>
    <mergeCell ref="D580:E580"/>
    <mergeCell ref="F579:G580"/>
    <mergeCell ref="N578:P578"/>
    <mergeCell ref="Q578:T578"/>
    <mergeCell ref="U578:X578"/>
    <mergeCell ref="Y578:AB578"/>
    <mergeCell ref="AC578:AE578"/>
    <mergeCell ref="AF578:AG578"/>
    <mergeCell ref="Q577:T577"/>
    <mergeCell ref="U577:X577"/>
    <mergeCell ref="Y577:AB577"/>
    <mergeCell ref="AC577:AE577"/>
    <mergeCell ref="AF577:AG577"/>
    <mergeCell ref="B578:C578"/>
    <mergeCell ref="D578:E578"/>
    <mergeCell ref="F578:G578"/>
    <mergeCell ref="H578:J578"/>
    <mergeCell ref="K578:M578"/>
    <mergeCell ref="B577:C577"/>
    <mergeCell ref="D577:E577"/>
    <mergeCell ref="F577:G577"/>
    <mergeCell ref="H577:J577"/>
    <mergeCell ref="K577:M577"/>
    <mergeCell ref="N577:P577"/>
    <mergeCell ref="N576:P576"/>
    <mergeCell ref="Q576:T576"/>
    <mergeCell ref="U576:X576"/>
    <mergeCell ref="Y576:AB576"/>
    <mergeCell ref="AC576:AE576"/>
    <mergeCell ref="AF576:AG576"/>
    <mergeCell ref="Q575:T575"/>
    <mergeCell ref="U575:X575"/>
    <mergeCell ref="Y575:AB575"/>
    <mergeCell ref="AC575:AE575"/>
    <mergeCell ref="AF575:AG575"/>
    <mergeCell ref="B576:C576"/>
    <mergeCell ref="D576:E576"/>
    <mergeCell ref="F576:G576"/>
    <mergeCell ref="H576:J576"/>
    <mergeCell ref="K576:M576"/>
    <mergeCell ref="B575:C575"/>
    <mergeCell ref="D575:E575"/>
    <mergeCell ref="F575:G575"/>
    <mergeCell ref="H575:J575"/>
    <mergeCell ref="K575:M575"/>
    <mergeCell ref="N575:P575"/>
    <mergeCell ref="N574:P574"/>
    <mergeCell ref="Q574:T574"/>
    <mergeCell ref="U574:X574"/>
    <mergeCell ref="Y574:AB574"/>
    <mergeCell ref="AC574:AE574"/>
    <mergeCell ref="AF574:AG574"/>
    <mergeCell ref="Q573:T573"/>
    <mergeCell ref="U573:X573"/>
    <mergeCell ref="Y573:AB573"/>
    <mergeCell ref="AC573:AE573"/>
    <mergeCell ref="AF573:AG573"/>
    <mergeCell ref="B574:C574"/>
    <mergeCell ref="D574:E574"/>
    <mergeCell ref="F574:G574"/>
    <mergeCell ref="H574:J574"/>
    <mergeCell ref="K574:M574"/>
    <mergeCell ref="U572:X572"/>
    <mergeCell ref="Y572:AB572"/>
    <mergeCell ref="AC572:AE572"/>
    <mergeCell ref="AF572:AG572"/>
    <mergeCell ref="B573:C573"/>
    <mergeCell ref="D573:E573"/>
    <mergeCell ref="F573:G573"/>
    <mergeCell ref="H573:J573"/>
    <mergeCell ref="K573:M573"/>
    <mergeCell ref="N573:P573"/>
    <mergeCell ref="Y571:AB571"/>
    <mergeCell ref="AC571:AE571"/>
    <mergeCell ref="AF571:AG571"/>
    <mergeCell ref="B572:C572"/>
    <mergeCell ref="D572:E572"/>
    <mergeCell ref="F572:G572"/>
    <mergeCell ref="H572:J572"/>
    <mergeCell ref="K572:M572"/>
    <mergeCell ref="N572:P572"/>
    <mergeCell ref="Q572:T572"/>
    <mergeCell ref="AC569:AE570"/>
    <mergeCell ref="AF569:AG570"/>
    <mergeCell ref="B571:C571"/>
    <mergeCell ref="D571:E571"/>
    <mergeCell ref="F571:G571"/>
    <mergeCell ref="H571:J571"/>
    <mergeCell ref="K571:M571"/>
    <mergeCell ref="N571:P571"/>
    <mergeCell ref="Q571:T571"/>
    <mergeCell ref="U571:X571"/>
    <mergeCell ref="H569:J570"/>
    <mergeCell ref="K569:M570"/>
    <mergeCell ref="N569:P570"/>
    <mergeCell ref="Q569:T570"/>
    <mergeCell ref="U569:X570"/>
    <mergeCell ref="Y569:AB570"/>
    <mergeCell ref="A569:A570"/>
    <mergeCell ref="B569:C569"/>
    <mergeCell ref="B570:C570"/>
    <mergeCell ref="D569:E569"/>
    <mergeCell ref="D570:E570"/>
    <mergeCell ref="F569:G570"/>
    <mergeCell ref="N568:P568"/>
    <mergeCell ref="Q568:T568"/>
    <mergeCell ref="U568:X568"/>
    <mergeCell ref="Y568:AB568"/>
    <mergeCell ref="AC568:AE568"/>
    <mergeCell ref="AF568:AG568"/>
    <mergeCell ref="Q567:T567"/>
    <mergeCell ref="U567:X567"/>
    <mergeCell ref="Y567:AB567"/>
    <mergeCell ref="AC567:AE567"/>
    <mergeCell ref="AF567:AG567"/>
    <mergeCell ref="B568:C568"/>
    <mergeCell ref="D568:E568"/>
    <mergeCell ref="F568:G568"/>
    <mergeCell ref="H568:J568"/>
    <mergeCell ref="K568:M568"/>
    <mergeCell ref="B567:C567"/>
    <mergeCell ref="D567:E567"/>
    <mergeCell ref="F567:G567"/>
    <mergeCell ref="H567:J567"/>
    <mergeCell ref="K567:M567"/>
    <mergeCell ref="N567:P567"/>
    <mergeCell ref="N566:P566"/>
    <mergeCell ref="Q566:T566"/>
    <mergeCell ref="U566:X566"/>
    <mergeCell ref="Y566:AB566"/>
    <mergeCell ref="AC566:AE566"/>
    <mergeCell ref="AF566:AG566"/>
    <mergeCell ref="Q565:T565"/>
    <mergeCell ref="U565:X565"/>
    <mergeCell ref="Y565:AB565"/>
    <mergeCell ref="AC565:AE565"/>
    <mergeCell ref="AF565:AG565"/>
    <mergeCell ref="B566:C566"/>
    <mergeCell ref="D566:E566"/>
    <mergeCell ref="F566:G566"/>
    <mergeCell ref="H566:J566"/>
    <mergeCell ref="K566:M566"/>
    <mergeCell ref="B565:C565"/>
    <mergeCell ref="D565:E565"/>
    <mergeCell ref="F565:G565"/>
    <mergeCell ref="H565:J565"/>
    <mergeCell ref="K565:M565"/>
    <mergeCell ref="N565:P565"/>
    <mergeCell ref="N564:P564"/>
    <mergeCell ref="Q564:T564"/>
    <mergeCell ref="U564:X564"/>
    <mergeCell ref="Y564:AB564"/>
    <mergeCell ref="AC564:AE564"/>
    <mergeCell ref="AF564:AG564"/>
    <mergeCell ref="Q563:T563"/>
    <mergeCell ref="U563:X563"/>
    <mergeCell ref="Y563:AB563"/>
    <mergeCell ref="AC563:AE563"/>
    <mergeCell ref="AF563:AG563"/>
    <mergeCell ref="B564:C564"/>
    <mergeCell ref="D564:E564"/>
    <mergeCell ref="F564:G564"/>
    <mergeCell ref="H564:J564"/>
    <mergeCell ref="K564:M564"/>
    <mergeCell ref="B563:C563"/>
    <mergeCell ref="D563:E563"/>
    <mergeCell ref="F563:G563"/>
    <mergeCell ref="H563:J563"/>
    <mergeCell ref="K563:M563"/>
    <mergeCell ref="N563:P563"/>
    <mergeCell ref="N562:P562"/>
    <mergeCell ref="Q562:T562"/>
    <mergeCell ref="U562:X562"/>
    <mergeCell ref="Y562:AB562"/>
    <mergeCell ref="AC562:AE562"/>
    <mergeCell ref="AF562:AG562"/>
    <mergeCell ref="Q561:T561"/>
    <mergeCell ref="U561:X561"/>
    <mergeCell ref="Y561:AB561"/>
    <mergeCell ref="AC561:AE561"/>
    <mergeCell ref="AF561:AG561"/>
    <mergeCell ref="B562:C562"/>
    <mergeCell ref="D562:E562"/>
    <mergeCell ref="F562:G562"/>
    <mergeCell ref="H562:J562"/>
    <mergeCell ref="K562:M562"/>
    <mergeCell ref="B561:C561"/>
    <mergeCell ref="D561:E561"/>
    <mergeCell ref="F561:G561"/>
    <mergeCell ref="H561:J561"/>
    <mergeCell ref="K561:M561"/>
    <mergeCell ref="N561:P561"/>
    <mergeCell ref="N560:P560"/>
    <mergeCell ref="Q560:T560"/>
    <mergeCell ref="U560:X560"/>
    <mergeCell ref="Y560:AB560"/>
    <mergeCell ref="AC560:AE560"/>
    <mergeCell ref="AF560:AG560"/>
    <mergeCell ref="Q558:T559"/>
    <mergeCell ref="U558:X559"/>
    <mergeCell ref="Y558:AB559"/>
    <mergeCell ref="AC558:AE559"/>
    <mergeCell ref="AF558:AG559"/>
    <mergeCell ref="B560:C560"/>
    <mergeCell ref="D560:E560"/>
    <mergeCell ref="F560:G560"/>
    <mergeCell ref="H560:J560"/>
    <mergeCell ref="K560:M560"/>
    <mergeCell ref="A557:AG557"/>
    <mergeCell ref="A558:A559"/>
    <mergeCell ref="B558:C558"/>
    <mergeCell ref="B559:C559"/>
    <mergeCell ref="D558:E558"/>
    <mergeCell ref="D559:E559"/>
    <mergeCell ref="F558:G559"/>
    <mergeCell ref="H558:J559"/>
    <mergeCell ref="K558:M559"/>
    <mergeCell ref="N558:P559"/>
    <mergeCell ref="N556:P556"/>
    <mergeCell ref="Q556:T556"/>
    <mergeCell ref="U556:X556"/>
    <mergeCell ref="Y556:AB556"/>
    <mergeCell ref="AC556:AE556"/>
    <mergeCell ref="AF556:AG556"/>
    <mergeCell ref="Q555:T555"/>
    <mergeCell ref="U555:X555"/>
    <mergeCell ref="Y555:AB555"/>
    <mergeCell ref="AC555:AE555"/>
    <mergeCell ref="AF555:AG555"/>
    <mergeCell ref="B556:C556"/>
    <mergeCell ref="D556:E556"/>
    <mergeCell ref="F556:G556"/>
    <mergeCell ref="H556:J556"/>
    <mergeCell ref="K556:M556"/>
    <mergeCell ref="B555:C555"/>
    <mergeCell ref="D555:E555"/>
    <mergeCell ref="F555:G555"/>
    <mergeCell ref="H555:J555"/>
    <mergeCell ref="K555:M555"/>
    <mergeCell ref="N555:P555"/>
    <mergeCell ref="N554:P554"/>
    <mergeCell ref="Q554:T554"/>
    <mergeCell ref="U554:X554"/>
    <mergeCell ref="Y554:AB554"/>
    <mergeCell ref="AC554:AE554"/>
    <mergeCell ref="AF554:AG554"/>
    <mergeCell ref="Q553:T553"/>
    <mergeCell ref="U553:X553"/>
    <mergeCell ref="Y553:AB553"/>
    <mergeCell ref="AC553:AE553"/>
    <mergeCell ref="AF553:AG553"/>
    <mergeCell ref="B554:C554"/>
    <mergeCell ref="D554:E554"/>
    <mergeCell ref="F554:G554"/>
    <mergeCell ref="H554:J554"/>
    <mergeCell ref="K554:M554"/>
    <mergeCell ref="B553:C553"/>
    <mergeCell ref="D553:E553"/>
    <mergeCell ref="F553:G553"/>
    <mergeCell ref="H553:J553"/>
    <mergeCell ref="K553:M553"/>
    <mergeCell ref="N553:P553"/>
    <mergeCell ref="N552:P552"/>
    <mergeCell ref="Q552:T552"/>
    <mergeCell ref="U552:X552"/>
    <mergeCell ref="Y552:AB552"/>
    <mergeCell ref="AC552:AE552"/>
    <mergeCell ref="AF552:AG552"/>
    <mergeCell ref="Q551:T551"/>
    <mergeCell ref="U551:X551"/>
    <mergeCell ref="Y551:AB551"/>
    <mergeCell ref="AC551:AE551"/>
    <mergeCell ref="AF551:AG551"/>
    <mergeCell ref="B552:C552"/>
    <mergeCell ref="D552:E552"/>
    <mergeCell ref="F552:G552"/>
    <mergeCell ref="H552:J552"/>
    <mergeCell ref="K552:M552"/>
    <mergeCell ref="B551:C551"/>
    <mergeCell ref="D551:E551"/>
    <mergeCell ref="F551:G551"/>
    <mergeCell ref="H551:J551"/>
    <mergeCell ref="K551:M551"/>
    <mergeCell ref="N551:P551"/>
    <mergeCell ref="N550:P550"/>
    <mergeCell ref="Q550:T550"/>
    <mergeCell ref="U550:X550"/>
    <mergeCell ref="Y550:AB550"/>
    <mergeCell ref="AC550:AE550"/>
    <mergeCell ref="AF550:AG550"/>
    <mergeCell ref="Q549:T549"/>
    <mergeCell ref="U549:X549"/>
    <mergeCell ref="Y549:AB549"/>
    <mergeCell ref="AC549:AE549"/>
    <mergeCell ref="AF549:AG549"/>
    <mergeCell ref="B550:C550"/>
    <mergeCell ref="D550:E550"/>
    <mergeCell ref="F550:G550"/>
    <mergeCell ref="H550:J550"/>
    <mergeCell ref="K550:M550"/>
    <mergeCell ref="B549:C549"/>
    <mergeCell ref="D549:E549"/>
    <mergeCell ref="F549:G549"/>
    <mergeCell ref="H549:J549"/>
    <mergeCell ref="K549:M549"/>
    <mergeCell ref="N549:P549"/>
    <mergeCell ref="N548:P548"/>
    <mergeCell ref="Q548:T548"/>
    <mergeCell ref="U548:X548"/>
    <mergeCell ref="Y548:AB548"/>
    <mergeCell ref="AC548:AE548"/>
    <mergeCell ref="AF548:AG548"/>
    <mergeCell ref="Q547:T547"/>
    <mergeCell ref="U547:X547"/>
    <mergeCell ref="Y547:AB547"/>
    <mergeCell ref="AC547:AE547"/>
    <mergeCell ref="AF547:AG547"/>
    <mergeCell ref="B548:C548"/>
    <mergeCell ref="D548:E548"/>
    <mergeCell ref="F548:G548"/>
    <mergeCell ref="H548:J548"/>
    <mergeCell ref="K548:M548"/>
    <mergeCell ref="U546:X546"/>
    <mergeCell ref="Y546:AB546"/>
    <mergeCell ref="AC546:AE546"/>
    <mergeCell ref="AF546:AG546"/>
    <mergeCell ref="B547:C547"/>
    <mergeCell ref="D547:E547"/>
    <mergeCell ref="F547:G547"/>
    <mergeCell ref="H547:J547"/>
    <mergeCell ref="K547:M547"/>
    <mergeCell ref="N547:P547"/>
    <mergeCell ref="Y545:AB545"/>
    <mergeCell ref="AC545:AE545"/>
    <mergeCell ref="AF545:AG545"/>
    <mergeCell ref="B546:C546"/>
    <mergeCell ref="D546:E546"/>
    <mergeCell ref="F546:G546"/>
    <mergeCell ref="H546:J546"/>
    <mergeCell ref="K546:M546"/>
    <mergeCell ref="N546:P546"/>
    <mergeCell ref="Q546:T546"/>
    <mergeCell ref="AC543:AE544"/>
    <mergeCell ref="AF543:AG544"/>
    <mergeCell ref="B545:C545"/>
    <mergeCell ref="D545:E545"/>
    <mergeCell ref="F545:G545"/>
    <mergeCell ref="H545:J545"/>
    <mergeCell ref="K545:M545"/>
    <mergeCell ref="N545:P545"/>
    <mergeCell ref="Q545:T545"/>
    <mergeCell ref="U545:X545"/>
    <mergeCell ref="H543:J544"/>
    <mergeCell ref="K543:M544"/>
    <mergeCell ref="N543:P544"/>
    <mergeCell ref="Q543:T544"/>
    <mergeCell ref="U543:X544"/>
    <mergeCell ref="Y543:AB544"/>
    <mergeCell ref="A543:A544"/>
    <mergeCell ref="B543:C543"/>
    <mergeCell ref="B544:C544"/>
    <mergeCell ref="D543:E543"/>
    <mergeCell ref="D544:E544"/>
    <mergeCell ref="F543:G544"/>
    <mergeCell ref="N542:P542"/>
    <mergeCell ref="Q542:T542"/>
    <mergeCell ref="U542:X542"/>
    <mergeCell ref="Y542:AB542"/>
    <mergeCell ref="AC542:AE542"/>
    <mergeCell ref="AF542:AG542"/>
    <mergeCell ref="Q541:T541"/>
    <mergeCell ref="U541:X541"/>
    <mergeCell ref="Y541:AB541"/>
    <mergeCell ref="AC541:AE541"/>
    <mergeCell ref="AF541:AG541"/>
    <mergeCell ref="B542:C542"/>
    <mergeCell ref="D542:E542"/>
    <mergeCell ref="F542:G542"/>
    <mergeCell ref="H542:J542"/>
    <mergeCell ref="K542:M542"/>
    <mergeCell ref="B541:C541"/>
    <mergeCell ref="D541:E541"/>
    <mergeCell ref="F541:G541"/>
    <mergeCell ref="H541:J541"/>
    <mergeCell ref="K541:M541"/>
    <mergeCell ref="N541:P541"/>
    <mergeCell ref="N540:P540"/>
    <mergeCell ref="Q540:T540"/>
    <mergeCell ref="U540:X540"/>
    <mergeCell ref="Y540:AB540"/>
    <mergeCell ref="AC540:AE540"/>
    <mergeCell ref="AF540:AG540"/>
    <mergeCell ref="Q539:T539"/>
    <mergeCell ref="U539:X539"/>
    <mergeCell ref="Y539:AB539"/>
    <mergeCell ref="AC539:AE539"/>
    <mergeCell ref="AF539:AG539"/>
    <mergeCell ref="B540:C540"/>
    <mergeCell ref="D540:E540"/>
    <mergeCell ref="F540:G540"/>
    <mergeCell ref="H540:J540"/>
    <mergeCell ref="K540:M540"/>
    <mergeCell ref="B539:C539"/>
    <mergeCell ref="D539:E539"/>
    <mergeCell ref="F539:G539"/>
    <mergeCell ref="H539:J539"/>
    <mergeCell ref="K539:M539"/>
    <mergeCell ref="N539:P539"/>
    <mergeCell ref="N538:P538"/>
    <mergeCell ref="Q538:T538"/>
    <mergeCell ref="U538:X538"/>
    <mergeCell ref="Y538:AB538"/>
    <mergeCell ref="AC538:AE538"/>
    <mergeCell ref="AF538:AG538"/>
    <mergeCell ref="Q537:T537"/>
    <mergeCell ref="U537:X537"/>
    <mergeCell ref="Y537:AB537"/>
    <mergeCell ref="AC537:AE537"/>
    <mergeCell ref="AF537:AG537"/>
    <mergeCell ref="B538:C538"/>
    <mergeCell ref="D538:E538"/>
    <mergeCell ref="F538:G538"/>
    <mergeCell ref="H538:J538"/>
    <mergeCell ref="K538:M538"/>
    <mergeCell ref="U536:X536"/>
    <mergeCell ref="Y536:AB536"/>
    <mergeCell ref="AC536:AE536"/>
    <mergeCell ref="AF536:AG536"/>
    <mergeCell ref="B537:C537"/>
    <mergeCell ref="D537:E537"/>
    <mergeCell ref="F537:G537"/>
    <mergeCell ref="H537:J537"/>
    <mergeCell ref="K537:M537"/>
    <mergeCell ref="N537:P537"/>
    <mergeCell ref="Y535:AB535"/>
    <mergeCell ref="AC535:AE535"/>
    <mergeCell ref="AF535:AG535"/>
    <mergeCell ref="B536:C536"/>
    <mergeCell ref="D536:E536"/>
    <mergeCell ref="F536:G536"/>
    <mergeCell ref="H536:J536"/>
    <mergeCell ref="K536:M536"/>
    <mergeCell ref="N536:P536"/>
    <mergeCell ref="Q536:T536"/>
    <mergeCell ref="AC533:AE534"/>
    <mergeCell ref="AF533:AG534"/>
    <mergeCell ref="B535:C535"/>
    <mergeCell ref="D535:E535"/>
    <mergeCell ref="F535:G535"/>
    <mergeCell ref="H535:J535"/>
    <mergeCell ref="K535:M535"/>
    <mergeCell ref="N535:P535"/>
    <mergeCell ref="Q535:T535"/>
    <mergeCell ref="U535:X535"/>
    <mergeCell ref="H533:J534"/>
    <mergeCell ref="K533:M534"/>
    <mergeCell ref="N533:P534"/>
    <mergeCell ref="Q533:T534"/>
    <mergeCell ref="U533:X534"/>
    <mergeCell ref="Y533:AB534"/>
    <mergeCell ref="A533:A534"/>
    <mergeCell ref="B533:C533"/>
    <mergeCell ref="B534:C534"/>
    <mergeCell ref="D533:E533"/>
    <mergeCell ref="D534:E534"/>
    <mergeCell ref="F533:G534"/>
    <mergeCell ref="N532:P532"/>
    <mergeCell ref="Q532:T532"/>
    <mergeCell ref="U532:X532"/>
    <mergeCell ref="Y532:AB532"/>
    <mergeCell ref="AC532:AE532"/>
    <mergeCell ref="AF532:AG532"/>
    <mergeCell ref="Q531:T531"/>
    <mergeCell ref="U531:X531"/>
    <mergeCell ref="Y531:AB531"/>
    <mergeCell ref="AC531:AE531"/>
    <mergeCell ref="AF531:AG531"/>
    <mergeCell ref="B532:C532"/>
    <mergeCell ref="D532:E532"/>
    <mergeCell ref="F532:G532"/>
    <mergeCell ref="H532:J532"/>
    <mergeCell ref="K532:M532"/>
    <mergeCell ref="B531:C531"/>
    <mergeCell ref="D531:E531"/>
    <mergeCell ref="F531:G531"/>
    <mergeCell ref="H531:J531"/>
    <mergeCell ref="K531:M531"/>
    <mergeCell ref="N531:P531"/>
    <mergeCell ref="N530:P530"/>
    <mergeCell ref="Q530:T530"/>
    <mergeCell ref="U530:X530"/>
    <mergeCell ref="Y530:AB530"/>
    <mergeCell ref="AC530:AE530"/>
    <mergeCell ref="AF530:AG530"/>
    <mergeCell ref="Q529:T529"/>
    <mergeCell ref="U529:X529"/>
    <mergeCell ref="Y529:AB529"/>
    <mergeCell ref="AC529:AE529"/>
    <mergeCell ref="AF529:AG529"/>
    <mergeCell ref="B530:C530"/>
    <mergeCell ref="D530:E530"/>
    <mergeCell ref="F530:G530"/>
    <mergeCell ref="H530:J530"/>
    <mergeCell ref="K530:M530"/>
    <mergeCell ref="B529:C529"/>
    <mergeCell ref="D529:E529"/>
    <mergeCell ref="F529:G529"/>
    <mergeCell ref="H529:J529"/>
    <mergeCell ref="K529:M529"/>
    <mergeCell ref="N529:P529"/>
    <mergeCell ref="N528:P528"/>
    <mergeCell ref="Q528:T528"/>
    <mergeCell ref="U528:X528"/>
    <mergeCell ref="Y528:AB528"/>
    <mergeCell ref="AC528:AE528"/>
    <mergeCell ref="AF528:AG528"/>
    <mergeCell ref="Q527:T527"/>
    <mergeCell ref="U527:X527"/>
    <mergeCell ref="Y527:AB527"/>
    <mergeCell ref="AC527:AE527"/>
    <mergeCell ref="AF527:AG527"/>
    <mergeCell ref="B528:C528"/>
    <mergeCell ref="D528:E528"/>
    <mergeCell ref="F528:G528"/>
    <mergeCell ref="H528:J528"/>
    <mergeCell ref="K528:M528"/>
    <mergeCell ref="U526:X526"/>
    <mergeCell ref="Y526:AB526"/>
    <mergeCell ref="AC526:AE526"/>
    <mergeCell ref="AF526:AG526"/>
    <mergeCell ref="B527:C527"/>
    <mergeCell ref="D527:E527"/>
    <mergeCell ref="F527:G527"/>
    <mergeCell ref="H527:J527"/>
    <mergeCell ref="K527:M527"/>
    <mergeCell ref="N527:P527"/>
    <mergeCell ref="Y525:AB525"/>
    <mergeCell ref="AC525:AE525"/>
    <mergeCell ref="AF525:AG525"/>
    <mergeCell ref="B526:C526"/>
    <mergeCell ref="D526:E526"/>
    <mergeCell ref="F526:G526"/>
    <mergeCell ref="H526:J526"/>
    <mergeCell ref="K526:M526"/>
    <mergeCell ref="N526:P526"/>
    <mergeCell ref="Q526:T526"/>
    <mergeCell ref="AC523:AE524"/>
    <mergeCell ref="AF523:AG524"/>
    <mergeCell ref="B525:C525"/>
    <mergeCell ref="D525:E525"/>
    <mergeCell ref="F525:G525"/>
    <mergeCell ref="H525:J525"/>
    <mergeCell ref="K525:M525"/>
    <mergeCell ref="N525:P525"/>
    <mergeCell ref="Q525:T525"/>
    <mergeCell ref="U525:X525"/>
    <mergeCell ref="H523:J524"/>
    <mergeCell ref="K523:M524"/>
    <mergeCell ref="N523:P524"/>
    <mergeCell ref="Q523:T524"/>
    <mergeCell ref="U523:X524"/>
    <mergeCell ref="Y523:AB524"/>
    <mergeCell ref="A523:A524"/>
    <mergeCell ref="B523:C523"/>
    <mergeCell ref="B524:C524"/>
    <mergeCell ref="D523:E523"/>
    <mergeCell ref="D524:E524"/>
    <mergeCell ref="F523:G524"/>
    <mergeCell ref="N522:P522"/>
    <mergeCell ref="Q522:T522"/>
    <mergeCell ref="U522:X522"/>
    <mergeCell ref="Y522:AB522"/>
    <mergeCell ref="AC522:AE522"/>
    <mergeCell ref="AF522:AG522"/>
    <mergeCell ref="Q521:T521"/>
    <mergeCell ref="U521:X521"/>
    <mergeCell ref="Y521:AB521"/>
    <mergeCell ref="AC521:AE521"/>
    <mergeCell ref="AF521:AG521"/>
    <mergeCell ref="B522:C522"/>
    <mergeCell ref="D522:E522"/>
    <mergeCell ref="F522:G522"/>
    <mergeCell ref="H522:J522"/>
    <mergeCell ref="K522:M522"/>
    <mergeCell ref="B521:C521"/>
    <mergeCell ref="D521:E521"/>
    <mergeCell ref="F521:G521"/>
    <mergeCell ref="H521:J521"/>
    <mergeCell ref="K521:M521"/>
    <mergeCell ref="N521:P521"/>
    <mergeCell ref="N520:P520"/>
    <mergeCell ref="Q520:T520"/>
    <mergeCell ref="U520:X520"/>
    <mergeCell ref="Y520:AB520"/>
    <mergeCell ref="AC520:AE520"/>
    <mergeCell ref="AF520:AG520"/>
    <mergeCell ref="Q519:T519"/>
    <mergeCell ref="U519:X519"/>
    <mergeCell ref="Y519:AB519"/>
    <mergeCell ref="AC519:AE519"/>
    <mergeCell ref="AF519:AG519"/>
    <mergeCell ref="B520:C520"/>
    <mergeCell ref="D520:E520"/>
    <mergeCell ref="F520:G520"/>
    <mergeCell ref="H520:J520"/>
    <mergeCell ref="K520:M520"/>
    <mergeCell ref="B519:C519"/>
    <mergeCell ref="D519:E519"/>
    <mergeCell ref="F519:G519"/>
    <mergeCell ref="H519:J519"/>
    <mergeCell ref="K519:M519"/>
    <mergeCell ref="N519:P519"/>
    <mergeCell ref="N518:P518"/>
    <mergeCell ref="Q518:T518"/>
    <mergeCell ref="U518:X518"/>
    <mergeCell ref="Y518:AB518"/>
    <mergeCell ref="AC518:AE518"/>
    <mergeCell ref="AF518:AG518"/>
    <mergeCell ref="Q517:T517"/>
    <mergeCell ref="U517:X517"/>
    <mergeCell ref="Y517:AB517"/>
    <mergeCell ref="AC517:AE517"/>
    <mergeCell ref="AF517:AG517"/>
    <mergeCell ref="B518:C518"/>
    <mergeCell ref="D518:E518"/>
    <mergeCell ref="F518:G518"/>
    <mergeCell ref="H518:J518"/>
    <mergeCell ref="K518:M518"/>
    <mergeCell ref="B517:C517"/>
    <mergeCell ref="D517:E517"/>
    <mergeCell ref="F517:G517"/>
    <mergeCell ref="H517:J517"/>
    <mergeCell ref="K517:M517"/>
    <mergeCell ref="N517:P517"/>
    <mergeCell ref="N516:P516"/>
    <mergeCell ref="Q516:T516"/>
    <mergeCell ref="U516:X516"/>
    <mergeCell ref="Y516:AB516"/>
    <mergeCell ref="AC516:AE516"/>
    <mergeCell ref="AF516:AG516"/>
    <mergeCell ref="Q515:T515"/>
    <mergeCell ref="U515:X515"/>
    <mergeCell ref="Y515:AB515"/>
    <mergeCell ref="AC515:AE515"/>
    <mergeCell ref="AF515:AG515"/>
    <mergeCell ref="B516:C516"/>
    <mergeCell ref="D516:E516"/>
    <mergeCell ref="F516:G516"/>
    <mergeCell ref="H516:J516"/>
    <mergeCell ref="K516:M516"/>
    <mergeCell ref="B515:C515"/>
    <mergeCell ref="D515:E515"/>
    <mergeCell ref="F515:G515"/>
    <mergeCell ref="H515:J515"/>
    <mergeCell ref="K515:M515"/>
    <mergeCell ref="N515:P515"/>
    <mergeCell ref="N514:P514"/>
    <mergeCell ref="Q514:T514"/>
    <mergeCell ref="U514:X514"/>
    <mergeCell ref="Y514:AB514"/>
    <mergeCell ref="AC514:AE514"/>
    <mergeCell ref="AF514:AG514"/>
    <mergeCell ref="Q512:T513"/>
    <mergeCell ref="U512:X513"/>
    <mergeCell ref="Y512:AB513"/>
    <mergeCell ref="AC512:AE513"/>
    <mergeCell ref="AF512:AG513"/>
    <mergeCell ref="B514:C514"/>
    <mergeCell ref="D514:E514"/>
    <mergeCell ref="F514:G514"/>
    <mergeCell ref="H514:J514"/>
    <mergeCell ref="K514:M514"/>
    <mergeCell ref="A511:AG511"/>
    <mergeCell ref="A512:A513"/>
    <mergeCell ref="B512:C512"/>
    <mergeCell ref="B513:C513"/>
    <mergeCell ref="D512:E512"/>
    <mergeCell ref="D513:E513"/>
    <mergeCell ref="F512:G513"/>
    <mergeCell ref="H512:J513"/>
    <mergeCell ref="K512:M513"/>
    <mergeCell ref="N512:P513"/>
    <mergeCell ref="N510:P510"/>
    <mergeCell ref="Q510:T510"/>
    <mergeCell ref="U510:X510"/>
    <mergeCell ref="Y510:AB510"/>
    <mergeCell ref="AC510:AE510"/>
    <mergeCell ref="AF510:AG510"/>
    <mergeCell ref="Q509:T509"/>
    <mergeCell ref="U509:X509"/>
    <mergeCell ref="Y509:AB509"/>
    <mergeCell ref="AC509:AE509"/>
    <mergeCell ref="AF509:AG509"/>
    <mergeCell ref="B510:C510"/>
    <mergeCell ref="D510:E510"/>
    <mergeCell ref="F510:G510"/>
    <mergeCell ref="H510:J510"/>
    <mergeCell ref="K510:M510"/>
    <mergeCell ref="B509:C509"/>
    <mergeCell ref="D509:E509"/>
    <mergeCell ref="F509:G509"/>
    <mergeCell ref="H509:J509"/>
    <mergeCell ref="K509:M509"/>
    <mergeCell ref="N509:P509"/>
    <mergeCell ref="N508:P508"/>
    <mergeCell ref="Q508:T508"/>
    <mergeCell ref="U508:X508"/>
    <mergeCell ref="Y508:AB508"/>
    <mergeCell ref="AC508:AE508"/>
    <mergeCell ref="AF508:AG508"/>
    <mergeCell ref="Q507:T507"/>
    <mergeCell ref="U507:X507"/>
    <mergeCell ref="Y507:AB507"/>
    <mergeCell ref="AC507:AE507"/>
    <mergeCell ref="AF507:AG507"/>
    <mergeCell ref="B508:C508"/>
    <mergeCell ref="D508:E508"/>
    <mergeCell ref="F508:G508"/>
    <mergeCell ref="H508:J508"/>
    <mergeCell ref="K508:M508"/>
    <mergeCell ref="B507:C507"/>
    <mergeCell ref="D507:E507"/>
    <mergeCell ref="F507:G507"/>
    <mergeCell ref="H507:J507"/>
    <mergeCell ref="K507:M507"/>
    <mergeCell ref="N507:P507"/>
    <mergeCell ref="N506:P506"/>
    <mergeCell ref="Q506:T506"/>
    <mergeCell ref="U506:X506"/>
    <mergeCell ref="Y506:AB506"/>
    <mergeCell ref="AC506:AE506"/>
    <mergeCell ref="AF506:AG506"/>
    <mergeCell ref="Q505:T505"/>
    <mergeCell ref="U505:X505"/>
    <mergeCell ref="Y505:AB505"/>
    <mergeCell ref="AC505:AE505"/>
    <mergeCell ref="AF505:AG505"/>
    <mergeCell ref="B506:C506"/>
    <mergeCell ref="D506:E506"/>
    <mergeCell ref="F506:G506"/>
    <mergeCell ref="H506:J506"/>
    <mergeCell ref="K506:M506"/>
    <mergeCell ref="B505:C505"/>
    <mergeCell ref="D505:E505"/>
    <mergeCell ref="F505:G505"/>
    <mergeCell ref="H505:J505"/>
    <mergeCell ref="K505:M505"/>
    <mergeCell ref="N505:P505"/>
    <mergeCell ref="N504:P504"/>
    <mergeCell ref="Q504:T504"/>
    <mergeCell ref="U504:X504"/>
    <mergeCell ref="Y504:AB504"/>
    <mergeCell ref="AC504:AE504"/>
    <mergeCell ref="AF504:AG504"/>
    <mergeCell ref="Q503:T503"/>
    <mergeCell ref="U503:X503"/>
    <mergeCell ref="Y503:AB503"/>
    <mergeCell ref="AC503:AE503"/>
    <mergeCell ref="AF503:AG503"/>
    <mergeCell ref="B504:C504"/>
    <mergeCell ref="D504:E504"/>
    <mergeCell ref="F504:G504"/>
    <mergeCell ref="H504:J504"/>
    <mergeCell ref="K504:M504"/>
    <mergeCell ref="U502:X502"/>
    <mergeCell ref="Y502:AB502"/>
    <mergeCell ref="AC502:AE502"/>
    <mergeCell ref="AF502:AG502"/>
    <mergeCell ref="B503:C503"/>
    <mergeCell ref="D503:E503"/>
    <mergeCell ref="F503:G503"/>
    <mergeCell ref="H503:J503"/>
    <mergeCell ref="K503:M503"/>
    <mergeCell ref="N503:P503"/>
    <mergeCell ref="Y500:AB501"/>
    <mergeCell ref="AC500:AE501"/>
    <mergeCell ref="AF500:AG501"/>
    <mergeCell ref="B502:C502"/>
    <mergeCell ref="D502:E502"/>
    <mergeCell ref="F502:G502"/>
    <mergeCell ref="H502:J502"/>
    <mergeCell ref="K502:M502"/>
    <mergeCell ref="N502:P502"/>
    <mergeCell ref="Q502:T502"/>
    <mergeCell ref="F500:G501"/>
    <mergeCell ref="H500:J501"/>
    <mergeCell ref="K500:M501"/>
    <mergeCell ref="N500:P501"/>
    <mergeCell ref="Q500:T501"/>
    <mergeCell ref="U500:X501"/>
    <mergeCell ref="Q499:T499"/>
    <mergeCell ref="U499:X499"/>
    <mergeCell ref="Y499:AB499"/>
    <mergeCell ref="AC499:AE499"/>
    <mergeCell ref="AF499:AG499"/>
    <mergeCell ref="A500:A501"/>
    <mergeCell ref="B500:C500"/>
    <mergeCell ref="B501:C501"/>
    <mergeCell ref="D500:E500"/>
    <mergeCell ref="D501:E501"/>
    <mergeCell ref="B499:C499"/>
    <mergeCell ref="D499:E499"/>
    <mergeCell ref="F499:G499"/>
    <mergeCell ref="H499:J499"/>
    <mergeCell ref="K499:M499"/>
    <mergeCell ref="N499:P499"/>
    <mergeCell ref="N498:P498"/>
    <mergeCell ref="Q498:T498"/>
    <mergeCell ref="U498:X498"/>
    <mergeCell ref="Y498:AB498"/>
    <mergeCell ref="AC498:AE498"/>
    <mergeCell ref="AF498:AG498"/>
    <mergeCell ref="Q497:T497"/>
    <mergeCell ref="U497:X497"/>
    <mergeCell ref="Y497:AB497"/>
    <mergeCell ref="AC497:AE497"/>
    <mergeCell ref="AF497:AG497"/>
    <mergeCell ref="B498:C498"/>
    <mergeCell ref="D498:E498"/>
    <mergeCell ref="F498:G498"/>
    <mergeCell ref="H498:J498"/>
    <mergeCell ref="K498:M498"/>
    <mergeCell ref="B497:C497"/>
    <mergeCell ref="D497:E497"/>
    <mergeCell ref="F497:G497"/>
    <mergeCell ref="H497:J497"/>
    <mergeCell ref="K497:M497"/>
    <mergeCell ref="N497:P497"/>
    <mergeCell ref="N496:P496"/>
    <mergeCell ref="Q496:T496"/>
    <mergeCell ref="U496:X496"/>
    <mergeCell ref="Y496:AB496"/>
    <mergeCell ref="AC496:AE496"/>
    <mergeCell ref="AF496:AG496"/>
    <mergeCell ref="Q495:T495"/>
    <mergeCell ref="U495:X495"/>
    <mergeCell ref="Y495:AB495"/>
    <mergeCell ref="AC495:AE495"/>
    <mergeCell ref="AF495:AG495"/>
    <mergeCell ref="B496:C496"/>
    <mergeCell ref="D496:E496"/>
    <mergeCell ref="F496:G496"/>
    <mergeCell ref="H496:J496"/>
    <mergeCell ref="K496:M496"/>
    <mergeCell ref="B495:C495"/>
    <mergeCell ref="D495:E495"/>
    <mergeCell ref="F495:G495"/>
    <mergeCell ref="H495:J495"/>
    <mergeCell ref="K495:M495"/>
    <mergeCell ref="N495:P495"/>
    <mergeCell ref="N494:P494"/>
    <mergeCell ref="Q494:T494"/>
    <mergeCell ref="U494:X494"/>
    <mergeCell ref="Y494:AB494"/>
    <mergeCell ref="AC494:AE494"/>
    <mergeCell ref="AF494:AG494"/>
    <mergeCell ref="Q493:T493"/>
    <mergeCell ref="U493:X493"/>
    <mergeCell ref="Y493:AB493"/>
    <mergeCell ref="AC493:AE493"/>
    <mergeCell ref="AF493:AG493"/>
    <mergeCell ref="B494:C494"/>
    <mergeCell ref="D494:E494"/>
    <mergeCell ref="F494:G494"/>
    <mergeCell ref="H494:J494"/>
    <mergeCell ref="K494:M494"/>
    <mergeCell ref="B493:C493"/>
    <mergeCell ref="D493:E493"/>
    <mergeCell ref="F493:G493"/>
    <mergeCell ref="H493:J493"/>
    <mergeCell ref="K493:M493"/>
    <mergeCell ref="N493:P493"/>
    <mergeCell ref="N492:P492"/>
    <mergeCell ref="Q492:T492"/>
    <mergeCell ref="U492:X492"/>
    <mergeCell ref="Y492:AB492"/>
    <mergeCell ref="AC492:AE492"/>
    <mergeCell ref="AF492:AG492"/>
    <mergeCell ref="Q491:T491"/>
    <mergeCell ref="U491:X491"/>
    <mergeCell ref="Y491:AB491"/>
    <mergeCell ref="AC491:AE491"/>
    <mergeCell ref="AF491:AG491"/>
    <mergeCell ref="B492:C492"/>
    <mergeCell ref="D492:E492"/>
    <mergeCell ref="F492:G492"/>
    <mergeCell ref="H492:J492"/>
    <mergeCell ref="K492:M492"/>
    <mergeCell ref="B491:C491"/>
    <mergeCell ref="D491:E491"/>
    <mergeCell ref="F491:G491"/>
    <mergeCell ref="H491:J491"/>
    <mergeCell ref="K491:M491"/>
    <mergeCell ref="N491:P491"/>
    <mergeCell ref="N490:P490"/>
    <mergeCell ref="Q490:T490"/>
    <mergeCell ref="U490:X490"/>
    <mergeCell ref="Y490:AB490"/>
    <mergeCell ref="AC490:AE490"/>
    <mergeCell ref="AF490:AG490"/>
    <mergeCell ref="Q489:T489"/>
    <mergeCell ref="U489:X489"/>
    <mergeCell ref="Y489:AB489"/>
    <mergeCell ref="AC489:AE489"/>
    <mergeCell ref="AF489:AG489"/>
    <mergeCell ref="B490:C490"/>
    <mergeCell ref="D490:E490"/>
    <mergeCell ref="F490:G490"/>
    <mergeCell ref="H490:J490"/>
    <mergeCell ref="K490:M490"/>
    <mergeCell ref="U488:X488"/>
    <mergeCell ref="Y488:AB488"/>
    <mergeCell ref="AC488:AE488"/>
    <mergeCell ref="AF488:AG488"/>
    <mergeCell ref="B489:C489"/>
    <mergeCell ref="D489:E489"/>
    <mergeCell ref="F489:G489"/>
    <mergeCell ref="H489:J489"/>
    <mergeCell ref="K489:M489"/>
    <mergeCell ref="N489:P489"/>
    <mergeCell ref="Y486:AB487"/>
    <mergeCell ref="AC486:AE487"/>
    <mergeCell ref="AF486:AG487"/>
    <mergeCell ref="B488:C488"/>
    <mergeCell ref="D488:E488"/>
    <mergeCell ref="F488:G488"/>
    <mergeCell ref="H488:J488"/>
    <mergeCell ref="K488:M488"/>
    <mergeCell ref="N488:P488"/>
    <mergeCell ref="Q488:T488"/>
    <mergeCell ref="F486:G487"/>
    <mergeCell ref="H486:J487"/>
    <mergeCell ref="K486:M487"/>
    <mergeCell ref="N486:P487"/>
    <mergeCell ref="Q486:T487"/>
    <mergeCell ref="U486:X487"/>
    <mergeCell ref="Q485:T485"/>
    <mergeCell ref="U485:X485"/>
    <mergeCell ref="Y485:AB485"/>
    <mergeCell ref="AC485:AE485"/>
    <mergeCell ref="AF485:AG485"/>
    <mergeCell ref="A486:A487"/>
    <mergeCell ref="B486:C486"/>
    <mergeCell ref="B487:C487"/>
    <mergeCell ref="D486:E486"/>
    <mergeCell ref="D487:E487"/>
    <mergeCell ref="B485:C485"/>
    <mergeCell ref="D485:E485"/>
    <mergeCell ref="F485:G485"/>
    <mergeCell ref="H485:J485"/>
    <mergeCell ref="K485:M485"/>
    <mergeCell ref="N485:P485"/>
    <mergeCell ref="N484:P484"/>
    <mergeCell ref="Q484:T484"/>
    <mergeCell ref="U484:X484"/>
    <mergeCell ref="Y484:AB484"/>
    <mergeCell ref="AC484:AE484"/>
    <mergeCell ref="AF484:AG484"/>
    <mergeCell ref="Q483:T483"/>
    <mergeCell ref="U483:X483"/>
    <mergeCell ref="Y483:AB483"/>
    <mergeCell ref="AC483:AE483"/>
    <mergeCell ref="AF483:AG483"/>
    <mergeCell ref="B484:C484"/>
    <mergeCell ref="D484:E484"/>
    <mergeCell ref="F484:G484"/>
    <mergeCell ref="H484:J484"/>
    <mergeCell ref="K484:M484"/>
    <mergeCell ref="B483:C483"/>
    <mergeCell ref="D483:E483"/>
    <mergeCell ref="F483:G483"/>
    <mergeCell ref="H483:J483"/>
    <mergeCell ref="K483:M483"/>
    <mergeCell ref="N483:P483"/>
    <mergeCell ref="N482:P482"/>
    <mergeCell ref="Q482:T482"/>
    <mergeCell ref="U482:X482"/>
    <mergeCell ref="Y482:AB482"/>
    <mergeCell ref="AC482:AE482"/>
    <mergeCell ref="AF482:AG482"/>
    <mergeCell ref="Q481:T481"/>
    <mergeCell ref="U481:X481"/>
    <mergeCell ref="Y481:AB481"/>
    <mergeCell ref="AC481:AE481"/>
    <mergeCell ref="AF481:AG481"/>
    <mergeCell ref="B482:C482"/>
    <mergeCell ref="D482:E482"/>
    <mergeCell ref="F482:G482"/>
    <mergeCell ref="H482:J482"/>
    <mergeCell ref="K482:M482"/>
    <mergeCell ref="B481:C481"/>
    <mergeCell ref="D481:E481"/>
    <mergeCell ref="F481:G481"/>
    <mergeCell ref="H481:J481"/>
    <mergeCell ref="K481:M481"/>
    <mergeCell ref="N481:P481"/>
    <mergeCell ref="N480:P480"/>
    <mergeCell ref="Q480:T480"/>
    <mergeCell ref="U480:X480"/>
    <mergeCell ref="Y480:AB480"/>
    <mergeCell ref="AC480:AE480"/>
    <mergeCell ref="AF480:AG480"/>
    <mergeCell ref="Q479:T479"/>
    <mergeCell ref="U479:X479"/>
    <mergeCell ref="Y479:AB479"/>
    <mergeCell ref="AC479:AE479"/>
    <mergeCell ref="AF479:AG479"/>
    <mergeCell ref="B480:C480"/>
    <mergeCell ref="D480:E480"/>
    <mergeCell ref="F480:G480"/>
    <mergeCell ref="H480:J480"/>
    <mergeCell ref="K480:M480"/>
    <mergeCell ref="U478:X478"/>
    <mergeCell ref="Y478:AB478"/>
    <mergeCell ref="AC478:AE478"/>
    <mergeCell ref="AF478:AG478"/>
    <mergeCell ref="B479:C479"/>
    <mergeCell ref="D479:E479"/>
    <mergeCell ref="F479:G479"/>
    <mergeCell ref="H479:J479"/>
    <mergeCell ref="K479:M479"/>
    <mergeCell ref="N479:P479"/>
    <mergeCell ref="Y476:AB477"/>
    <mergeCell ref="AC476:AE477"/>
    <mergeCell ref="AF476:AG477"/>
    <mergeCell ref="B478:C478"/>
    <mergeCell ref="D478:E478"/>
    <mergeCell ref="F478:G478"/>
    <mergeCell ref="H478:J478"/>
    <mergeCell ref="K478:M478"/>
    <mergeCell ref="N478:P478"/>
    <mergeCell ref="Q478:T478"/>
    <mergeCell ref="F476:G477"/>
    <mergeCell ref="H476:J477"/>
    <mergeCell ref="K476:M477"/>
    <mergeCell ref="N476:P477"/>
    <mergeCell ref="Q476:T477"/>
    <mergeCell ref="U476:X477"/>
    <mergeCell ref="Q475:T475"/>
    <mergeCell ref="U475:X475"/>
    <mergeCell ref="Y475:AB475"/>
    <mergeCell ref="AC475:AE475"/>
    <mergeCell ref="AF475:AG475"/>
    <mergeCell ref="A476:A477"/>
    <mergeCell ref="B476:C476"/>
    <mergeCell ref="B477:C477"/>
    <mergeCell ref="D476:E476"/>
    <mergeCell ref="D477:E477"/>
    <mergeCell ref="B475:C475"/>
    <mergeCell ref="D475:E475"/>
    <mergeCell ref="F475:G475"/>
    <mergeCell ref="H475:J475"/>
    <mergeCell ref="K475:M475"/>
    <mergeCell ref="N475:P475"/>
    <mergeCell ref="N474:P474"/>
    <mergeCell ref="Q474:T474"/>
    <mergeCell ref="U474:X474"/>
    <mergeCell ref="Y474:AB474"/>
    <mergeCell ref="AC474:AE474"/>
    <mergeCell ref="AF474:AG474"/>
    <mergeCell ref="Q473:T473"/>
    <mergeCell ref="U473:X473"/>
    <mergeCell ref="Y473:AB473"/>
    <mergeCell ref="AC473:AE473"/>
    <mergeCell ref="AF473:AG473"/>
    <mergeCell ref="B474:C474"/>
    <mergeCell ref="D474:E474"/>
    <mergeCell ref="F474:G474"/>
    <mergeCell ref="H474:J474"/>
    <mergeCell ref="K474:M474"/>
    <mergeCell ref="B473:C473"/>
    <mergeCell ref="D473:E473"/>
    <mergeCell ref="F473:G473"/>
    <mergeCell ref="H473:J473"/>
    <mergeCell ref="K473:M473"/>
    <mergeCell ref="N473:P473"/>
    <mergeCell ref="N472:P472"/>
    <mergeCell ref="Q472:T472"/>
    <mergeCell ref="U472:X472"/>
    <mergeCell ref="Y472:AB472"/>
    <mergeCell ref="AC472:AE472"/>
    <mergeCell ref="AF472:AG472"/>
    <mergeCell ref="Q471:T471"/>
    <mergeCell ref="U471:X471"/>
    <mergeCell ref="Y471:AB471"/>
    <mergeCell ref="AC471:AE471"/>
    <mergeCell ref="AF471:AG471"/>
    <mergeCell ref="B472:C472"/>
    <mergeCell ref="D472:E472"/>
    <mergeCell ref="F472:G472"/>
    <mergeCell ref="H472:J472"/>
    <mergeCell ref="K472:M472"/>
    <mergeCell ref="B471:C471"/>
    <mergeCell ref="D471:E471"/>
    <mergeCell ref="F471:G471"/>
    <mergeCell ref="H471:J471"/>
    <mergeCell ref="K471:M471"/>
    <mergeCell ref="N471:P471"/>
    <mergeCell ref="N470:P470"/>
    <mergeCell ref="Q470:T470"/>
    <mergeCell ref="U470:X470"/>
    <mergeCell ref="Y470:AB470"/>
    <mergeCell ref="AC470:AE470"/>
    <mergeCell ref="AF470:AG470"/>
    <mergeCell ref="Q469:T469"/>
    <mergeCell ref="U469:X469"/>
    <mergeCell ref="Y469:AB469"/>
    <mergeCell ref="AC469:AE469"/>
    <mergeCell ref="AF469:AG469"/>
    <mergeCell ref="B470:C470"/>
    <mergeCell ref="D470:E470"/>
    <mergeCell ref="F470:G470"/>
    <mergeCell ref="H470:J470"/>
    <mergeCell ref="K470:M470"/>
    <mergeCell ref="U468:X468"/>
    <mergeCell ref="Y468:AB468"/>
    <mergeCell ref="AC468:AE468"/>
    <mergeCell ref="AF468:AG468"/>
    <mergeCell ref="B469:C469"/>
    <mergeCell ref="D469:E469"/>
    <mergeCell ref="F469:G469"/>
    <mergeCell ref="H469:J469"/>
    <mergeCell ref="K469:M469"/>
    <mergeCell ref="N469:P469"/>
    <mergeCell ref="Y466:AB467"/>
    <mergeCell ref="AC466:AE467"/>
    <mergeCell ref="AF466:AG467"/>
    <mergeCell ref="B468:C468"/>
    <mergeCell ref="D468:E468"/>
    <mergeCell ref="F468:G468"/>
    <mergeCell ref="H468:J468"/>
    <mergeCell ref="K468:M468"/>
    <mergeCell ref="N468:P468"/>
    <mergeCell ref="Q468:T468"/>
    <mergeCell ref="F466:G467"/>
    <mergeCell ref="H466:J467"/>
    <mergeCell ref="K466:M467"/>
    <mergeCell ref="N466:P467"/>
    <mergeCell ref="Q466:T467"/>
    <mergeCell ref="U466:X467"/>
    <mergeCell ref="Q465:T465"/>
    <mergeCell ref="U465:X465"/>
    <mergeCell ref="Y465:AB465"/>
    <mergeCell ref="AC465:AE465"/>
    <mergeCell ref="AF465:AG465"/>
    <mergeCell ref="A466:A467"/>
    <mergeCell ref="B466:C466"/>
    <mergeCell ref="B467:C467"/>
    <mergeCell ref="D466:E466"/>
    <mergeCell ref="D467:E467"/>
    <mergeCell ref="B465:C465"/>
    <mergeCell ref="D465:E465"/>
    <mergeCell ref="F465:G465"/>
    <mergeCell ref="H465:J465"/>
    <mergeCell ref="K465:M465"/>
    <mergeCell ref="N465:P465"/>
    <mergeCell ref="N464:P464"/>
    <mergeCell ref="Q464:T464"/>
    <mergeCell ref="U464:X464"/>
    <mergeCell ref="Y464:AB464"/>
    <mergeCell ref="AC464:AE464"/>
    <mergeCell ref="AF464:AG464"/>
    <mergeCell ref="Q463:T463"/>
    <mergeCell ref="U463:X463"/>
    <mergeCell ref="Y463:AB463"/>
    <mergeCell ref="AC463:AE463"/>
    <mergeCell ref="AF463:AG463"/>
    <mergeCell ref="B464:C464"/>
    <mergeCell ref="D464:E464"/>
    <mergeCell ref="F464:G464"/>
    <mergeCell ref="H464:J464"/>
    <mergeCell ref="K464:M464"/>
    <mergeCell ref="B463:C463"/>
    <mergeCell ref="D463:E463"/>
    <mergeCell ref="F463:G463"/>
    <mergeCell ref="H463:J463"/>
    <mergeCell ref="K463:M463"/>
    <mergeCell ref="N463:P463"/>
    <mergeCell ref="N462:P462"/>
    <mergeCell ref="Q462:T462"/>
    <mergeCell ref="U462:X462"/>
    <mergeCell ref="Y462:AB462"/>
    <mergeCell ref="AC462:AE462"/>
    <mergeCell ref="AF462:AG462"/>
    <mergeCell ref="Q461:T461"/>
    <mergeCell ref="U461:X461"/>
    <mergeCell ref="Y461:AB461"/>
    <mergeCell ref="AC461:AE461"/>
    <mergeCell ref="AF461:AG461"/>
    <mergeCell ref="B462:C462"/>
    <mergeCell ref="D462:E462"/>
    <mergeCell ref="F462:G462"/>
    <mergeCell ref="H462:J462"/>
    <mergeCell ref="K462:M462"/>
    <mergeCell ref="B461:C461"/>
    <mergeCell ref="D461:E461"/>
    <mergeCell ref="F461:G461"/>
    <mergeCell ref="H461:J461"/>
    <mergeCell ref="K461:M461"/>
    <mergeCell ref="N461:P461"/>
    <mergeCell ref="N460:P460"/>
    <mergeCell ref="Q460:T460"/>
    <mergeCell ref="U460:X460"/>
    <mergeCell ref="Y460:AB460"/>
    <mergeCell ref="AC460:AE460"/>
    <mergeCell ref="AF460:AG460"/>
    <mergeCell ref="Q459:T459"/>
    <mergeCell ref="U459:X459"/>
    <mergeCell ref="Y459:AB459"/>
    <mergeCell ref="AC459:AE459"/>
    <mergeCell ref="AF459:AG459"/>
    <mergeCell ref="B460:C460"/>
    <mergeCell ref="D460:E460"/>
    <mergeCell ref="F460:G460"/>
    <mergeCell ref="H460:J460"/>
    <mergeCell ref="K460:M460"/>
    <mergeCell ref="B459:C459"/>
    <mergeCell ref="D459:E459"/>
    <mergeCell ref="F459:G459"/>
    <mergeCell ref="H459:J459"/>
    <mergeCell ref="K459:M459"/>
    <mergeCell ref="N459:P459"/>
    <mergeCell ref="N458:P458"/>
    <mergeCell ref="Q458:T458"/>
    <mergeCell ref="U458:X458"/>
    <mergeCell ref="Y458:AB458"/>
    <mergeCell ref="AC458:AE458"/>
    <mergeCell ref="AF458:AG458"/>
    <mergeCell ref="Q457:T457"/>
    <mergeCell ref="U457:X457"/>
    <mergeCell ref="Y457:AB457"/>
    <mergeCell ref="AC457:AE457"/>
    <mergeCell ref="AF457:AG457"/>
    <mergeCell ref="B458:C458"/>
    <mergeCell ref="D458:E458"/>
    <mergeCell ref="F458:G458"/>
    <mergeCell ref="H458:J458"/>
    <mergeCell ref="K458:M458"/>
    <mergeCell ref="B457:C457"/>
    <mergeCell ref="D457:E457"/>
    <mergeCell ref="F457:G457"/>
    <mergeCell ref="H457:J457"/>
    <mergeCell ref="K457:M457"/>
    <mergeCell ref="N457:P457"/>
    <mergeCell ref="N455:P456"/>
    <mergeCell ref="Q455:T456"/>
    <mergeCell ref="U455:X456"/>
    <mergeCell ref="Y455:AB456"/>
    <mergeCell ref="AC455:AE456"/>
    <mergeCell ref="AF455:AG456"/>
    <mergeCell ref="A453:AG453"/>
    <mergeCell ref="A454:AG454"/>
    <mergeCell ref="A455:A456"/>
    <mergeCell ref="B455:C455"/>
    <mergeCell ref="B456:C456"/>
    <mergeCell ref="D455:E455"/>
    <mergeCell ref="D456:E456"/>
    <mergeCell ref="F455:G456"/>
    <mergeCell ref="H455:J456"/>
    <mergeCell ref="K455:M456"/>
    <mergeCell ref="N452:P452"/>
    <mergeCell ref="Q452:T452"/>
    <mergeCell ref="U452:X452"/>
    <mergeCell ref="Y452:AB452"/>
    <mergeCell ref="AC452:AE452"/>
    <mergeCell ref="AF452:AG452"/>
    <mergeCell ref="Q451:T451"/>
    <mergeCell ref="U451:X451"/>
    <mergeCell ref="Y451:AB451"/>
    <mergeCell ref="AC451:AE451"/>
    <mergeCell ref="AF451:AG451"/>
    <mergeCell ref="B452:C452"/>
    <mergeCell ref="D452:E452"/>
    <mergeCell ref="F452:G452"/>
    <mergeCell ref="H452:J452"/>
    <mergeCell ref="K452:M452"/>
    <mergeCell ref="B451:C451"/>
    <mergeCell ref="D451:E451"/>
    <mergeCell ref="F451:G451"/>
    <mergeCell ref="H451:J451"/>
    <mergeCell ref="K451:M451"/>
    <mergeCell ref="N451:P451"/>
    <mergeCell ref="N450:P450"/>
    <mergeCell ref="Q450:T450"/>
    <mergeCell ref="U450:X450"/>
    <mergeCell ref="Y450:AB450"/>
    <mergeCell ref="AC450:AE450"/>
    <mergeCell ref="AF450:AG450"/>
    <mergeCell ref="Q449:T449"/>
    <mergeCell ref="U449:X449"/>
    <mergeCell ref="Y449:AB449"/>
    <mergeCell ref="AC449:AE449"/>
    <mergeCell ref="AF449:AG449"/>
    <mergeCell ref="B450:C450"/>
    <mergeCell ref="D450:E450"/>
    <mergeCell ref="F450:G450"/>
    <mergeCell ref="H450:J450"/>
    <mergeCell ref="K450:M450"/>
    <mergeCell ref="B449:C449"/>
    <mergeCell ref="D449:E449"/>
    <mergeCell ref="F449:G449"/>
    <mergeCell ref="H449:J449"/>
    <mergeCell ref="K449:M449"/>
    <mergeCell ref="N449:P449"/>
    <mergeCell ref="N448:P448"/>
    <mergeCell ref="Q448:T448"/>
    <mergeCell ref="U448:X448"/>
    <mergeCell ref="Y448:AB448"/>
    <mergeCell ref="AC448:AE448"/>
    <mergeCell ref="AF448:AG448"/>
    <mergeCell ref="Q447:T447"/>
    <mergeCell ref="U447:X447"/>
    <mergeCell ref="Y447:AB447"/>
    <mergeCell ref="AC447:AE447"/>
    <mergeCell ref="AF447:AG447"/>
    <mergeCell ref="B448:C448"/>
    <mergeCell ref="D448:E448"/>
    <mergeCell ref="F448:G448"/>
    <mergeCell ref="H448:J448"/>
    <mergeCell ref="K448:M448"/>
    <mergeCell ref="B447:C447"/>
    <mergeCell ref="D447:E447"/>
    <mergeCell ref="F447:G447"/>
    <mergeCell ref="H447:J447"/>
    <mergeCell ref="K447:M447"/>
    <mergeCell ref="N447:P447"/>
    <mergeCell ref="N446:P446"/>
    <mergeCell ref="Q446:T446"/>
    <mergeCell ref="U446:X446"/>
    <mergeCell ref="Y446:AB446"/>
    <mergeCell ref="AC446:AE446"/>
    <mergeCell ref="AF446:AG446"/>
    <mergeCell ref="Q445:T445"/>
    <mergeCell ref="U445:X445"/>
    <mergeCell ref="Y445:AB445"/>
    <mergeCell ref="AC445:AE445"/>
    <mergeCell ref="AF445:AG445"/>
    <mergeCell ref="B446:C446"/>
    <mergeCell ref="D446:E446"/>
    <mergeCell ref="F446:G446"/>
    <mergeCell ref="H446:J446"/>
    <mergeCell ref="K446:M446"/>
    <mergeCell ref="U444:X444"/>
    <mergeCell ref="Y444:AB444"/>
    <mergeCell ref="AC444:AE444"/>
    <mergeCell ref="AF444:AG444"/>
    <mergeCell ref="B445:C445"/>
    <mergeCell ref="D445:E445"/>
    <mergeCell ref="F445:G445"/>
    <mergeCell ref="H445:J445"/>
    <mergeCell ref="K445:M445"/>
    <mergeCell ref="N445:P445"/>
    <mergeCell ref="Y443:AB443"/>
    <mergeCell ref="AC443:AE443"/>
    <mergeCell ref="AF443:AG443"/>
    <mergeCell ref="B444:C444"/>
    <mergeCell ref="D444:E444"/>
    <mergeCell ref="F444:G444"/>
    <mergeCell ref="H444:J444"/>
    <mergeCell ref="K444:M444"/>
    <mergeCell ref="N444:P444"/>
    <mergeCell ref="Q444:T444"/>
    <mergeCell ref="AC441:AE442"/>
    <mergeCell ref="AF441:AG442"/>
    <mergeCell ref="B443:C443"/>
    <mergeCell ref="D443:E443"/>
    <mergeCell ref="F443:G443"/>
    <mergeCell ref="H443:J443"/>
    <mergeCell ref="K443:M443"/>
    <mergeCell ref="N443:P443"/>
    <mergeCell ref="Q443:T443"/>
    <mergeCell ref="U443:X443"/>
    <mergeCell ref="H441:J442"/>
    <mergeCell ref="K441:M442"/>
    <mergeCell ref="N441:P442"/>
    <mergeCell ref="Q441:T442"/>
    <mergeCell ref="U441:X442"/>
    <mergeCell ref="Y441:AB442"/>
    <mergeCell ref="A441:A442"/>
    <mergeCell ref="B441:C441"/>
    <mergeCell ref="B442:C442"/>
    <mergeCell ref="D441:E441"/>
    <mergeCell ref="D442:E442"/>
    <mergeCell ref="F441:G442"/>
    <mergeCell ref="N440:P440"/>
    <mergeCell ref="Q440:T440"/>
    <mergeCell ref="U440:X440"/>
    <mergeCell ref="Y440:AB440"/>
    <mergeCell ref="AC440:AE440"/>
    <mergeCell ref="AF440:AG440"/>
    <mergeCell ref="Q439:T439"/>
    <mergeCell ref="U439:X439"/>
    <mergeCell ref="Y439:AB439"/>
    <mergeCell ref="AC439:AE439"/>
    <mergeCell ref="AF439:AG439"/>
    <mergeCell ref="B440:C440"/>
    <mergeCell ref="D440:E440"/>
    <mergeCell ref="F440:G440"/>
    <mergeCell ref="H440:J440"/>
    <mergeCell ref="K440:M440"/>
    <mergeCell ref="B439:C439"/>
    <mergeCell ref="D439:E439"/>
    <mergeCell ref="F439:G439"/>
    <mergeCell ref="H439:J439"/>
    <mergeCell ref="K439:M439"/>
    <mergeCell ref="N439:P439"/>
    <mergeCell ref="N438:P438"/>
    <mergeCell ref="Q438:T438"/>
    <mergeCell ref="U438:X438"/>
    <mergeCell ref="Y438:AB438"/>
    <mergeCell ref="AC438:AE438"/>
    <mergeCell ref="AF438:AG438"/>
    <mergeCell ref="Q437:T437"/>
    <mergeCell ref="U437:X437"/>
    <mergeCell ref="Y437:AB437"/>
    <mergeCell ref="AC437:AE437"/>
    <mergeCell ref="AF437:AG437"/>
    <mergeCell ref="B438:C438"/>
    <mergeCell ref="D438:E438"/>
    <mergeCell ref="F438:G438"/>
    <mergeCell ref="H438:J438"/>
    <mergeCell ref="K438:M438"/>
    <mergeCell ref="B437:C437"/>
    <mergeCell ref="D437:E437"/>
    <mergeCell ref="F437:G437"/>
    <mergeCell ref="H437:J437"/>
    <mergeCell ref="K437:M437"/>
    <mergeCell ref="N437:P437"/>
    <mergeCell ref="N436:P436"/>
    <mergeCell ref="Q436:T436"/>
    <mergeCell ref="U436:X436"/>
    <mergeCell ref="Y436:AB436"/>
    <mergeCell ref="AC436:AE436"/>
    <mergeCell ref="AF436:AG436"/>
    <mergeCell ref="Q435:T435"/>
    <mergeCell ref="U435:X435"/>
    <mergeCell ref="Y435:AB435"/>
    <mergeCell ref="AC435:AE435"/>
    <mergeCell ref="AF435:AG435"/>
    <mergeCell ref="B436:C436"/>
    <mergeCell ref="D436:E436"/>
    <mergeCell ref="F436:G436"/>
    <mergeCell ref="H436:J436"/>
    <mergeCell ref="K436:M436"/>
    <mergeCell ref="B435:C435"/>
    <mergeCell ref="D435:E435"/>
    <mergeCell ref="F435:G435"/>
    <mergeCell ref="H435:J435"/>
    <mergeCell ref="K435:M435"/>
    <mergeCell ref="N435:P435"/>
    <mergeCell ref="N434:P434"/>
    <mergeCell ref="Q434:T434"/>
    <mergeCell ref="U434:X434"/>
    <mergeCell ref="Y434:AB434"/>
    <mergeCell ref="AC434:AE434"/>
    <mergeCell ref="AF434:AG434"/>
    <mergeCell ref="Q433:T433"/>
    <mergeCell ref="U433:X433"/>
    <mergeCell ref="Y433:AB433"/>
    <mergeCell ref="AC433:AE433"/>
    <mergeCell ref="AF433:AG433"/>
    <mergeCell ref="B434:C434"/>
    <mergeCell ref="D434:E434"/>
    <mergeCell ref="F434:G434"/>
    <mergeCell ref="H434:J434"/>
    <mergeCell ref="K434:M434"/>
    <mergeCell ref="U432:X432"/>
    <mergeCell ref="Y432:AB432"/>
    <mergeCell ref="AC432:AE432"/>
    <mergeCell ref="AF432:AG432"/>
    <mergeCell ref="B433:C433"/>
    <mergeCell ref="D433:E433"/>
    <mergeCell ref="F433:G433"/>
    <mergeCell ref="H433:J433"/>
    <mergeCell ref="K433:M433"/>
    <mergeCell ref="N433:P433"/>
    <mergeCell ref="Y431:AB431"/>
    <mergeCell ref="AC431:AE431"/>
    <mergeCell ref="AF431:AG431"/>
    <mergeCell ref="B432:C432"/>
    <mergeCell ref="D432:E432"/>
    <mergeCell ref="F432:G432"/>
    <mergeCell ref="H432:J432"/>
    <mergeCell ref="K432:M432"/>
    <mergeCell ref="N432:P432"/>
    <mergeCell ref="Q432:T432"/>
    <mergeCell ref="AC429:AE430"/>
    <mergeCell ref="AF429:AG430"/>
    <mergeCell ref="B431:C431"/>
    <mergeCell ref="D431:E431"/>
    <mergeCell ref="F431:G431"/>
    <mergeCell ref="H431:J431"/>
    <mergeCell ref="K431:M431"/>
    <mergeCell ref="N431:P431"/>
    <mergeCell ref="Q431:T431"/>
    <mergeCell ref="U431:X431"/>
    <mergeCell ref="H429:J430"/>
    <mergeCell ref="K429:M430"/>
    <mergeCell ref="N429:P430"/>
    <mergeCell ref="Q429:T430"/>
    <mergeCell ref="U429:X430"/>
    <mergeCell ref="Y429:AB430"/>
    <mergeCell ref="A429:A430"/>
    <mergeCell ref="B429:C429"/>
    <mergeCell ref="B430:C430"/>
    <mergeCell ref="D429:E429"/>
    <mergeCell ref="D430:E430"/>
    <mergeCell ref="F429:G430"/>
    <mergeCell ref="N428:P428"/>
    <mergeCell ref="Q428:T428"/>
    <mergeCell ref="U428:X428"/>
    <mergeCell ref="Y428:AB428"/>
    <mergeCell ref="AC428:AE428"/>
    <mergeCell ref="AF428:AG428"/>
    <mergeCell ref="Q427:T427"/>
    <mergeCell ref="U427:X427"/>
    <mergeCell ref="Y427:AB427"/>
    <mergeCell ref="AC427:AE427"/>
    <mergeCell ref="AF427:AG427"/>
    <mergeCell ref="B428:C428"/>
    <mergeCell ref="D428:E428"/>
    <mergeCell ref="F428:G428"/>
    <mergeCell ref="H428:J428"/>
    <mergeCell ref="K428:M428"/>
    <mergeCell ref="B427:C427"/>
    <mergeCell ref="D427:E427"/>
    <mergeCell ref="F427:G427"/>
    <mergeCell ref="H427:J427"/>
    <mergeCell ref="K427:M427"/>
    <mergeCell ref="N427:P427"/>
    <mergeCell ref="N426:P426"/>
    <mergeCell ref="Q426:T426"/>
    <mergeCell ref="U426:X426"/>
    <mergeCell ref="Y426:AB426"/>
    <mergeCell ref="AC426:AE426"/>
    <mergeCell ref="AF426:AG426"/>
    <mergeCell ref="Q425:T425"/>
    <mergeCell ref="U425:X425"/>
    <mergeCell ref="Y425:AB425"/>
    <mergeCell ref="AC425:AE425"/>
    <mergeCell ref="AF425:AG425"/>
    <mergeCell ref="B426:C426"/>
    <mergeCell ref="D426:E426"/>
    <mergeCell ref="F426:G426"/>
    <mergeCell ref="H426:J426"/>
    <mergeCell ref="K426:M426"/>
    <mergeCell ref="B425:C425"/>
    <mergeCell ref="D425:E425"/>
    <mergeCell ref="F425:G425"/>
    <mergeCell ref="H425:J425"/>
    <mergeCell ref="K425:M425"/>
    <mergeCell ref="N425:P425"/>
    <mergeCell ref="N424:P424"/>
    <mergeCell ref="Q424:T424"/>
    <mergeCell ref="U424:X424"/>
    <mergeCell ref="Y424:AB424"/>
    <mergeCell ref="AC424:AE424"/>
    <mergeCell ref="AF424:AG424"/>
    <mergeCell ref="Q423:T423"/>
    <mergeCell ref="U423:X423"/>
    <mergeCell ref="Y423:AB423"/>
    <mergeCell ref="AC423:AE423"/>
    <mergeCell ref="AF423:AG423"/>
    <mergeCell ref="B424:C424"/>
    <mergeCell ref="D424:E424"/>
    <mergeCell ref="F424:G424"/>
    <mergeCell ref="H424:J424"/>
    <mergeCell ref="K424:M424"/>
    <mergeCell ref="U422:X422"/>
    <mergeCell ref="Y422:AB422"/>
    <mergeCell ref="AC422:AE422"/>
    <mergeCell ref="AF422:AG422"/>
    <mergeCell ref="B423:C423"/>
    <mergeCell ref="D423:E423"/>
    <mergeCell ref="F423:G423"/>
    <mergeCell ref="H423:J423"/>
    <mergeCell ref="K423:M423"/>
    <mergeCell ref="N423:P423"/>
    <mergeCell ref="Y421:AB421"/>
    <mergeCell ref="AC421:AE421"/>
    <mergeCell ref="AF421:AG421"/>
    <mergeCell ref="B422:C422"/>
    <mergeCell ref="D422:E422"/>
    <mergeCell ref="F422:G422"/>
    <mergeCell ref="H422:J422"/>
    <mergeCell ref="K422:M422"/>
    <mergeCell ref="N422:P422"/>
    <mergeCell ref="Q422:T422"/>
    <mergeCell ref="AC419:AE420"/>
    <mergeCell ref="AF419:AG420"/>
    <mergeCell ref="B421:C421"/>
    <mergeCell ref="D421:E421"/>
    <mergeCell ref="F421:G421"/>
    <mergeCell ref="H421:J421"/>
    <mergeCell ref="K421:M421"/>
    <mergeCell ref="N421:P421"/>
    <mergeCell ref="Q421:T421"/>
    <mergeCell ref="U421:X421"/>
    <mergeCell ref="H419:J420"/>
    <mergeCell ref="K419:M420"/>
    <mergeCell ref="N419:P420"/>
    <mergeCell ref="Q419:T420"/>
    <mergeCell ref="U419:X420"/>
    <mergeCell ref="Y419:AB420"/>
    <mergeCell ref="A419:A420"/>
    <mergeCell ref="B419:C419"/>
    <mergeCell ref="B420:C420"/>
    <mergeCell ref="D419:E419"/>
    <mergeCell ref="D420:E420"/>
    <mergeCell ref="F419:G420"/>
    <mergeCell ref="N418:P418"/>
    <mergeCell ref="Q418:T418"/>
    <mergeCell ref="U418:X418"/>
    <mergeCell ref="Y418:AB418"/>
    <mergeCell ref="AC418:AE418"/>
    <mergeCell ref="AF418:AG418"/>
    <mergeCell ref="Q417:T417"/>
    <mergeCell ref="U417:X417"/>
    <mergeCell ref="Y417:AB417"/>
    <mergeCell ref="AC417:AE417"/>
    <mergeCell ref="AF417:AG417"/>
    <mergeCell ref="B418:C418"/>
    <mergeCell ref="D418:E418"/>
    <mergeCell ref="F418:G418"/>
    <mergeCell ref="H418:J418"/>
    <mergeCell ref="K418:M418"/>
    <mergeCell ref="B417:C417"/>
    <mergeCell ref="D417:E417"/>
    <mergeCell ref="F417:G417"/>
    <mergeCell ref="H417:J417"/>
    <mergeCell ref="K417:M417"/>
    <mergeCell ref="N417:P417"/>
    <mergeCell ref="N416:P416"/>
    <mergeCell ref="Q416:T416"/>
    <mergeCell ref="U416:X416"/>
    <mergeCell ref="Y416:AB416"/>
    <mergeCell ref="AC416:AE416"/>
    <mergeCell ref="AF416:AG416"/>
    <mergeCell ref="Q415:T415"/>
    <mergeCell ref="U415:X415"/>
    <mergeCell ref="Y415:AB415"/>
    <mergeCell ref="AC415:AE415"/>
    <mergeCell ref="AF415:AG415"/>
    <mergeCell ref="B416:C416"/>
    <mergeCell ref="D416:E416"/>
    <mergeCell ref="F416:G416"/>
    <mergeCell ref="H416:J416"/>
    <mergeCell ref="K416:M416"/>
    <mergeCell ref="B415:C415"/>
    <mergeCell ref="D415:E415"/>
    <mergeCell ref="F415:G415"/>
    <mergeCell ref="H415:J415"/>
    <mergeCell ref="K415:M415"/>
    <mergeCell ref="N415:P415"/>
    <mergeCell ref="N414:P414"/>
    <mergeCell ref="Q414:T414"/>
    <mergeCell ref="U414:X414"/>
    <mergeCell ref="Y414:AB414"/>
    <mergeCell ref="AC414:AE414"/>
    <mergeCell ref="AF414:AG414"/>
    <mergeCell ref="Q413:T413"/>
    <mergeCell ref="U413:X413"/>
    <mergeCell ref="Y413:AB413"/>
    <mergeCell ref="AC413:AE413"/>
    <mergeCell ref="AF413:AG413"/>
    <mergeCell ref="B414:C414"/>
    <mergeCell ref="D414:E414"/>
    <mergeCell ref="F414:G414"/>
    <mergeCell ref="H414:J414"/>
    <mergeCell ref="K414:M414"/>
    <mergeCell ref="U412:X412"/>
    <mergeCell ref="Y412:AB412"/>
    <mergeCell ref="AC412:AE412"/>
    <mergeCell ref="AF412:AG412"/>
    <mergeCell ref="B413:C413"/>
    <mergeCell ref="D413:E413"/>
    <mergeCell ref="F413:G413"/>
    <mergeCell ref="H413:J413"/>
    <mergeCell ref="K413:M413"/>
    <mergeCell ref="N413:P413"/>
    <mergeCell ref="Y411:AB411"/>
    <mergeCell ref="AC411:AE411"/>
    <mergeCell ref="AF411:AG411"/>
    <mergeCell ref="U411:X411"/>
    <mergeCell ref="H409:J410"/>
    <mergeCell ref="K409:M410"/>
    <mergeCell ref="N409:P410"/>
    <mergeCell ref="B412:C412"/>
    <mergeCell ref="D412:E412"/>
    <mergeCell ref="F412:G412"/>
    <mergeCell ref="H412:J412"/>
    <mergeCell ref="K412:M412"/>
    <mergeCell ref="N412:P412"/>
    <mergeCell ref="Q412:T412"/>
    <mergeCell ref="AC409:AE410"/>
    <mergeCell ref="AF409:AG410"/>
    <mergeCell ref="B411:C411"/>
    <mergeCell ref="D411:E411"/>
    <mergeCell ref="F411:G411"/>
    <mergeCell ref="H411:J411"/>
    <mergeCell ref="K411:M411"/>
    <mergeCell ref="N411:P411"/>
    <mergeCell ref="Q411:T411"/>
    <mergeCell ref="Q409:T410"/>
    <mergeCell ref="U409:X410"/>
    <mergeCell ref="Y409:AB410"/>
    <mergeCell ref="A409:A410"/>
    <mergeCell ref="B409:C409"/>
    <mergeCell ref="B410:C410"/>
    <mergeCell ref="D409:E409"/>
    <mergeCell ref="D410:E410"/>
    <mergeCell ref="F409:G410"/>
    <mergeCell ref="N408:P408"/>
    <mergeCell ref="Q408:T408"/>
    <mergeCell ref="U408:X408"/>
    <mergeCell ref="Y408:AB408"/>
    <mergeCell ref="AC408:AE408"/>
    <mergeCell ref="AF408:AG408"/>
    <mergeCell ref="B402:C402"/>
    <mergeCell ref="D402:E402"/>
    <mergeCell ref="F402:G402"/>
    <mergeCell ref="H402:J402"/>
    <mergeCell ref="K402:M402"/>
    <mergeCell ref="N402:P402"/>
    <mergeCell ref="AC402:AE402"/>
    <mergeCell ref="Q407:T407"/>
    <mergeCell ref="U407:X407"/>
    <mergeCell ref="Y407:AB407"/>
    <mergeCell ref="AC407:AE407"/>
    <mergeCell ref="AF407:AG407"/>
    <mergeCell ref="AF406:AG406"/>
    <mergeCell ref="Q405:T405"/>
    <mergeCell ref="U405:X405"/>
    <mergeCell ref="Y405:AB405"/>
    <mergeCell ref="B408:C408"/>
    <mergeCell ref="D408:E408"/>
    <mergeCell ref="F408:G408"/>
    <mergeCell ref="H408:J408"/>
    <mergeCell ref="K408:M408"/>
    <mergeCell ref="B407:C407"/>
    <mergeCell ref="D407:E407"/>
    <mergeCell ref="F407:G407"/>
    <mergeCell ref="H407:J407"/>
    <mergeCell ref="K407:M407"/>
    <mergeCell ref="N407:P407"/>
    <mergeCell ref="N406:P406"/>
    <mergeCell ref="Q406:T406"/>
    <mergeCell ref="U406:X406"/>
    <mergeCell ref="Y406:AB406"/>
    <mergeCell ref="AC406:AE406"/>
    <mergeCell ref="AC405:AE405"/>
    <mergeCell ref="AF405:AG405"/>
    <mergeCell ref="B406:C406"/>
    <mergeCell ref="D406:E406"/>
    <mergeCell ref="F406:G406"/>
    <mergeCell ref="H406:J406"/>
    <mergeCell ref="K406:M406"/>
    <mergeCell ref="B405:C405"/>
    <mergeCell ref="D405:E405"/>
    <mergeCell ref="F405:G405"/>
    <mergeCell ref="H405:J405"/>
    <mergeCell ref="K405:M405"/>
    <mergeCell ref="N405:P405"/>
    <mergeCell ref="Q399:T400"/>
    <mergeCell ref="U399:X400"/>
    <mergeCell ref="N393:P393"/>
    <mergeCell ref="AC399:AE400"/>
    <mergeCell ref="AF399:AG400"/>
    <mergeCell ref="B401:C401"/>
    <mergeCell ref="D401:E401"/>
    <mergeCell ref="F401:G401"/>
    <mergeCell ref="H401:J401"/>
    <mergeCell ref="K401:M401"/>
    <mergeCell ref="Y399:AB400"/>
    <mergeCell ref="A399:A400"/>
    <mergeCell ref="B399:C399"/>
    <mergeCell ref="B400:C400"/>
    <mergeCell ref="D399:E399"/>
    <mergeCell ref="D400:E400"/>
    <mergeCell ref="F399:G400"/>
    <mergeCell ref="H399:J400"/>
    <mergeCell ref="K399:M400"/>
    <mergeCell ref="N399:P400"/>
    <mergeCell ref="Y397:AB397"/>
    <mergeCell ref="AC397:AE397"/>
    <mergeCell ref="AF397:AG397"/>
    <mergeCell ref="A398:AG398"/>
    <mergeCell ref="B397:C397"/>
    <mergeCell ref="D397:E397"/>
    <mergeCell ref="F397:G397"/>
    <mergeCell ref="H397:J397"/>
    <mergeCell ref="K397:M397"/>
    <mergeCell ref="N397:P397"/>
    <mergeCell ref="N404:P404"/>
    <mergeCell ref="Q404:T404"/>
    <mergeCell ref="U404:X404"/>
    <mergeCell ref="Y404:AB404"/>
    <mergeCell ref="Y402:AB402"/>
    <mergeCell ref="Y401:AB401"/>
    <mergeCell ref="Q402:T402"/>
    <mergeCell ref="U401:X401"/>
    <mergeCell ref="N401:P401"/>
    <mergeCell ref="Q401:T401"/>
    <mergeCell ref="Q397:T397"/>
    <mergeCell ref="U397:X397"/>
    <mergeCell ref="AC404:AE404"/>
    <mergeCell ref="AF404:AG404"/>
    <mergeCell ref="Q403:T403"/>
    <mergeCell ref="U403:X403"/>
    <mergeCell ref="Y403:AB403"/>
    <mergeCell ref="AC403:AE403"/>
    <mergeCell ref="AF403:AG403"/>
    <mergeCell ref="AF402:AG402"/>
    <mergeCell ref="B404:C404"/>
    <mergeCell ref="D404:E404"/>
    <mergeCell ref="F404:G404"/>
    <mergeCell ref="H404:J404"/>
    <mergeCell ref="K404:M404"/>
    <mergeCell ref="U402:X402"/>
    <mergeCell ref="B403:C403"/>
    <mergeCell ref="D403:E403"/>
    <mergeCell ref="F403:G403"/>
    <mergeCell ref="H403:J403"/>
    <mergeCell ref="K403:M403"/>
    <mergeCell ref="N403:P403"/>
    <mergeCell ref="AC401:AE401"/>
    <mergeCell ref="AF401:AG401"/>
    <mergeCell ref="N396:P396"/>
    <mergeCell ref="B396:C396"/>
    <mergeCell ref="D396:E396"/>
    <mergeCell ref="F396:G396"/>
    <mergeCell ref="H396:J396"/>
    <mergeCell ref="Q396:T396"/>
    <mergeCell ref="U396:X396"/>
    <mergeCell ref="Y396:AB396"/>
    <mergeCell ref="AC396:AE396"/>
    <mergeCell ref="AF396:AG396"/>
    <mergeCell ref="Q395:T395"/>
    <mergeCell ref="U395:X395"/>
    <mergeCell ref="Y395:AB395"/>
    <mergeCell ref="AC395:AE395"/>
    <mergeCell ref="AF395:AG395"/>
    <mergeCell ref="K396:M396"/>
    <mergeCell ref="B395:C395"/>
    <mergeCell ref="D395:E395"/>
    <mergeCell ref="F395:G395"/>
    <mergeCell ref="H395:J395"/>
    <mergeCell ref="K395:M395"/>
    <mergeCell ref="N395:P395"/>
    <mergeCell ref="N394:P394"/>
    <mergeCell ref="Q394:T394"/>
    <mergeCell ref="U394:X394"/>
    <mergeCell ref="Y394:AB394"/>
    <mergeCell ref="AC394:AE394"/>
    <mergeCell ref="AF394:AG394"/>
    <mergeCell ref="Q393:T393"/>
    <mergeCell ref="U393:X393"/>
    <mergeCell ref="Y393:AB393"/>
    <mergeCell ref="AC393:AE393"/>
    <mergeCell ref="AF393:AG393"/>
    <mergeCell ref="B394:C394"/>
    <mergeCell ref="D394:E394"/>
    <mergeCell ref="F394:G394"/>
    <mergeCell ref="H394:J394"/>
    <mergeCell ref="K394:M394"/>
    <mergeCell ref="B393:C393"/>
    <mergeCell ref="D393:E393"/>
    <mergeCell ref="F393:G393"/>
    <mergeCell ref="H393:J393"/>
    <mergeCell ref="K393:M393"/>
    <mergeCell ref="N392:P392"/>
    <mergeCell ref="Q392:T392"/>
    <mergeCell ref="N391:P391"/>
    <mergeCell ref="N390:P390"/>
    <mergeCell ref="Q390:T390"/>
    <mergeCell ref="Q388:T388"/>
    <mergeCell ref="U392:X392"/>
    <mergeCell ref="Y392:AB392"/>
    <mergeCell ref="AC392:AE392"/>
    <mergeCell ref="AF392:AG392"/>
    <mergeCell ref="Q391:T391"/>
    <mergeCell ref="U391:X391"/>
    <mergeCell ref="Y391:AB391"/>
    <mergeCell ref="AC391:AE391"/>
    <mergeCell ref="AF391:AG391"/>
    <mergeCell ref="B392:C392"/>
    <mergeCell ref="D392:E392"/>
    <mergeCell ref="F392:G392"/>
    <mergeCell ref="H392:J392"/>
    <mergeCell ref="K392:M392"/>
    <mergeCell ref="B391:C391"/>
    <mergeCell ref="D391:E391"/>
    <mergeCell ref="F391:G391"/>
    <mergeCell ref="H391:J391"/>
    <mergeCell ref="K391:M391"/>
    <mergeCell ref="U390:X390"/>
    <mergeCell ref="Y390:AB390"/>
    <mergeCell ref="AC390:AE390"/>
    <mergeCell ref="AF390:AG390"/>
    <mergeCell ref="Q389:T389"/>
    <mergeCell ref="U389:X389"/>
    <mergeCell ref="Y389:AB389"/>
    <mergeCell ref="AC389:AE389"/>
    <mergeCell ref="AF389:AG389"/>
    <mergeCell ref="B390:C390"/>
    <mergeCell ref="D390:E390"/>
    <mergeCell ref="F390:G390"/>
    <mergeCell ref="H390:J390"/>
    <mergeCell ref="K390:M390"/>
    <mergeCell ref="U388:X388"/>
    <mergeCell ref="Y388:AB388"/>
    <mergeCell ref="AC388:AE388"/>
    <mergeCell ref="AF388:AG388"/>
    <mergeCell ref="B389:C389"/>
    <mergeCell ref="D389:E389"/>
    <mergeCell ref="F389:G389"/>
    <mergeCell ref="H389:J389"/>
    <mergeCell ref="K389:M389"/>
    <mergeCell ref="B388:C388"/>
    <mergeCell ref="D388:E388"/>
    <mergeCell ref="F388:G388"/>
    <mergeCell ref="H388:J388"/>
    <mergeCell ref="K388:M388"/>
    <mergeCell ref="N388:P388"/>
    <mergeCell ref="F386:G387"/>
    <mergeCell ref="H386:J387"/>
    <mergeCell ref="K386:M387"/>
    <mergeCell ref="N386:P387"/>
    <mergeCell ref="Q386:T387"/>
    <mergeCell ref="N389:P389"/>
    <mergeCell ref="U386:X387"/>
    <mergeCell ref="Q385:T385"/>
    <mergeCell ref="U385:X385"/>
    <mergeCell ref="Y385:AB385"/>
    <mergeCell ref="AC385:AE385"/>
    <mergeCell ref="AF385:AG385"/>
    <mergeCell ref="Y386:AB387"/>
    <mergeCell ref="AC386:AE387"/>
    <mergeCell ref="AF386:AG387"/>
    <mergeCell ref="A386:A387"/>
    <mergeCell ref="B386:C386"/>
    <mergeCell ref="B387:C387"/>
    <mergeCell ref="D386:E386"/>
    <mergeCell ref="D387:E387"/>
    <mergeCell ref="B385:C385"/>
    <mergeCell ref="D385:E385"/>
    <mergeCell ref="F385:G385"/>
    <mergeCell ref="H385:J385"/>
    <mergeCell ref="K385:M385"/>
    <mergeCell ref="N385:P385"/>
    <mergeCell ref="N384:P384"/>
    <mergeCell ref="Q384:T384"/>
    <mergeCell ref="U384:X384"/>
    <mergeCell ref="N383:P383"/>
    <mergeCell ref="N382:P382"/>
    <mergeCell ref="Y384:AB384"/>
    <mergeCell ref="AC384:AE384"/>
    <mergeCell ref="AF384:AG384"/>
    <mergeCell ref="Q383:T383"/>
    <mergeCell ref="U383:X383"/>
    <mergeCell ref="Y383:AB383"/>
    <mergeCell ref="AC383:AE383"/>
    <mergeCell ref="AF383:AG383"/>
    <mergeCell ref="B384:C384"/>
    <mergeCell ref="D384:E384"/>
    <mergeCell ref="F384:G384"/>
    <mergeCell ref="H384:J384"/>
    <mergeCell ref="K384:M384"/>
    <mergeCell ref="B383:C383"/>
    <mergeCell ref="D383:E383"/>
    <mergeCell ref="F383:G383"/>
    <mergeCell ref="H383:J383"/>
    <mergeCell ref="K383:M383"/>
    <mergeCell ref="Y382:AB382"/>
    <mergeCell ref="AC382:AE382"/>
    <mergeCell ref="AF382:AG382"/>
    <mergeCell ref="Q381:T381"/>
    <mergeCell ref="U381:X381"/>
    <mergeCell ref="Y381:AB381"/>
    <mergeCell ref="AC381:AE381"/>
    <mergeCell ref="AF381:AG381"/>
    <mergeCell ref="Q382:T382"/>
    <mergeCell ref="U382:X382"/>
    <mergeCell ref="B382:C382"/>
    <mergeCell ref="D382:E382"/>
    <mergeCell ref="F382:G382"/>
    <mergeCell ref="H382:J382"/>
    <mergeCell ref="K382:M382"/>
    <mergeCell ref="B381:C381"/>
    <mergeCell ref="D381:E381"/>
    <mergeCell ref="F381:G381"/>
    <mergeCell ref="H381:J381"/>
    <mergeCell ref="K381:M381"/>
    <mergeCell ref="N381:P381"/>
    <mergeCell ref="N380:P380"/>
    <mergeCell ref="Q380:T380"/>
    <mergeCell ref="U380:X380"/>
    <mergeCell ref="Y380:AB380"/>
    <mergeCell ref="AC380:AE380"/>
    <mergeCell ref="Y378:AB378"/>
    <mergeCell ref="AC378:AE378"/>
    <mergeCell ref="Y376:AB377"/>
    <mergeCell ref="AC376:AE377"/>
    <mergeCell ref="AF380:AG380"/>
    <mergeCell ref="Q379:T379"/>
    <mergeCell ref="U379:X379"/>
    <mergeCell ref="Y379:AB379"/>
    <mergeCell ref="AC379:AE379"/>
    <mergeCell ref="AF379:AG379"/>
    <mergeCell ref="B380:C380"/>
    <mergeCell ref="D380:E380"/>
    <mergeCell ref="F380:G380"/>
    <mergeCell ref="H380:J380"/>
    <mergeCell ref="K380:M380"/>
    <mergeCell ref="U378:X378"/>
    <mergeCell ref="H378:J378"/>
    <mergeCell ref="K378:M378"/>
    <mergeCell ref="N378:P378"/>
    <mergeCell ref="Q378:T378"/>
    <mergeCell ref="AF378:AG378"/>
    <mergeCell ref="B379:C379"/>
    <mergeCell ref="D379:E379"/>
    <mergeCell ref="F379:G379"/>
    <mergeCell ref="H379:J379"/>
    <mergeCell ref="K379:M379"/>
    <mergeCell ref="N379:P379"/>
    <mergeCell ref="B378:C378"/>
    <mergeCell ref="D378:E378"/>
    <mergeCell ref="F378:G378"/>
    <mergeCell ref="H376:J377"/>
    <mergeCell ref="K376:M377"/>
    <mergeCell ref="N376:P377"/>
    <mergeCell ref="Q376:T377"/>
    <mergeCell ref="U376:X377"/>
    <mergeCell ref="Q375:T375"/>
    <mergeCell ref="D375:E375"/>
    <mergeCell ref="F375:G375"/>
    <mergeCell ref="H375:J375"/>
    <mergeCell ref="K375:M375"/>
    <mergeCell ref="AF375:AG375"/>
    <mergeCell ref="A376:A377"/>
    <mergeCell ref="B376:C376"/>
    <mergeCell ref="B377:C377"/>
    <mergeCell ref="D376:E376"/>
    <mergeCell ref="D377:E377"/>
    <mergeCell ref="B375:C375"/>
    <mergeCell ref="N375:P375"/>
    <mergeCell ref="AF376:AG377"/>
    <mergeCell ref="F376:G377"/>
    <mergeCell ref="N374:P374"/>
    <mergeCell ref="Q374:T374"/>
    <mergeCell ref="U374:X374"/>
    <mergeCell ref="Y374:AB374"/>
    <mergeCell ref="AC374:AE374"/>
    <mergeCell ref="U375:X375"/>
    <mergeCell ref="Y375:AB375"/>
    <mergeCell ref="AC375:AE375"/>
    <mergeCell ref="AF374:AG374"/>
    <mergeCell ref="Q373:T373"/>
    <mergeCell ref="U373:X373"/>
    <mergeCell ref="Y373:AB373"/>
    <mergeCell ref="AC373:AE373"/>
    <mergeCell ref="AF373:AG373"/>
    <mergeCell ref="B374:C374"/>
    <mergeCell ref="D374:E374"/>
    <mergeCell ref="F374:G374"/>
    <mergeCell ref="H374:J374"/>
    <mergeCell ref="K374:M374"/>
    <mergeCell ref="B373:C373"/>
    <mergeCell ref="D373:E373"/>
    <mergeCell ref="F373:G373"/>
    <mergeCell ref="H373:J373"/>
    <mergeCell ref="K373:M373"/>
    <mergeCell ref="N373:P373"/>
    <mergeCell ref="N372:P372"/>
    <mergeCell ref="Q372:T372"/>
    <mergeCell ref="N371:P371"/>
    <mergeCell ref="N370:P370"/>
    <mergeCell ref="Q370:T370"/>
    <mergeCell ref="Q368:T368"/>
    <mergeCell ref="U372:X372"/>
    <mergeCell ref="Y372:AB372"/>
    <mergeCell ref="AC372:AE372"/>
    <mergeCell ref="AF372:AG372"/>
    <mergeCell ref="Q371:T371"/>
    <mergeCell ref="U371:X371"/>
    <mergeCell ref="Y371:AB371"/>
    <mergeCell ref="AC371:AE371"/>
    <mergeCell ref="AF371:AG371"/>
    <mergeCell ref="B372:C372"/>
    <mergeCell ref="D372:E372"/>
    <mergeCell ref="F372:G372"/>
    <mergeCell ref="H372:J372"/>
    <mergeCell ref="K372:M372"/>
    <mergeCell ref="B371:C371"/>
    <mergeCell ref="D371:E371"/>
    <mergeCell ref="F371:G371"/>
    <mergeCell ref="H371:J371"/>
    <mergeCell ref="K371:M371"/>
    <mergeCell ref="U370:X370"/>
    <mergeCell ref="Y370:AB370"/>
    <mergeCell ref="AC370:AE370"/>
    <mergeCell ref="AF370:AG370"/>
    <mergeCell ref="Q369:T369"/>
    <mergeCell ref="U369:X369"/>
    <mergeCell ref="Y369:AB369"/>
    <mergeCell ref="AC369:AE369"/>
    <mergeCell ref="AF369:AG369"/>
    <mergeCell ref="B370:C370"/>
    <mergeCell ref="D370:E370"/>
    <mergeCell ref="F370:G370"/>
    <mergeCell ref="H370:J370"/>
    <mergeCell ref="K370:M370"/>
    <mergeCell ref="U368:X368"/>
    <mergeCell ref="Y368:AB368"/>
    <mergeCell ref="AC368:AE368"/>
    <mergeCell ref="AF368:AG368"/>
    <mergeCell ref="B369:C369"/>
    <mergeCell ref="D369:E369"/>
    <mergeCell ref="F369:G369"/>
    <mergeCell ref="H369:J369"/>
    <mergeCell ref="K369:M369"/>
    <mergeCell ref="B368:C368"/>
    <mergeCell ref="D368:E368"/>
    <mergeCell ref="F368:G368"/>
    <mergeCell ref="H368:J368"/>
    <mergeCell ref="K368:M368"/>
    <mergeCell ref="N368:P368"/>
    <mergeCell ref="F366:G367"/>
    <mergeCell ref="H366:J367"/>
    <mergeCell ref="K366:M367"/>
    <mergeCell ref="N366:P367"/>
    <mergeCell ref="Q366:T367"/>
    <mergeCell ref="N369:P369"/>
    <mergeCell ref="U366:X367"/>
    <mergeCell ref="Q365:T365"/>
    <mergeCell ref="U365:X365"/>
    <mergeCell ref="Y365:AB365"/>
    <mergeCell ref="AC365:AE365"/>
    <mergeCell ref="AF365:AG365"/>
    <mergeCell ref="Y366:AB367"/>
    <mergeCell ref="AC366:AE367"/>
    <mergeCell ref="AF366:AG367"/>
    <mergeCell ref="A366:A367"/>
    <mergeCell ref="B366:C366"/>
    <mergeCell ref="B367:C367"/>
    <mergeCell ref="D366:E366"/>
    <mergeCell ref="D367:E367"/>
    <mergeCell ref="B365:C365"/>
    <mergeCell ref="D365:E365"/>
    <mergeCell ref="F365:G365"/>
    <mergeCell ref="H365:J365"/>
    <mergeCell ref="K365:M365"/>
    <mergeCell ref="N365:P365"/>
    <mergeCell ref="D358:E358"/>
    <mergeCell ref="F358:G358"/>
    <mergeCell ref="H358:J358"/>
    <mergeCell ref="K358:M358"/>
    <mergeCell ref="N358:P358"/>
    <mergeCell ref="AC358:AE358"/>
    <mergeCell ref="N364:P364"/>
    <mergeCell ref="Q364:T364"/>
    <mergeCell ref="U364:X364"/>
    <mergeCell ref="Y364:AB364"/>
    <mergeCell ref="AC364:AE364"/>
    <mergeCell ref="N363:P363"/>
    <mergeCell ref="N362:P362"/>
    <mergeCell ref="Q362:T362"/>
    <mergeCell ref="U362:X362"/>
    <mergeCell ref="AF364:AG364"/>
    <mergeCell ref="Q363:T363"/>
    <mergeCell ref="U363:X363"/>
    <mergeCell ref="Y363:AB363"/>
    <mergeCell ref="AC363:AE363"/>
    <mergeCell ref="AF363:AG363"/>
    <mergeCell ref="B364:C364"/>
    <mergeCell ref="D364:E364"/>
    <mergeCell ref="F364:G364"/>
    <mergeCell ref="H364:J364"/>
    <mergeCell ref="K364:M364"/>
    <mergeCell ref="B363:C363"/>
    <mergeCell ref="D363:E363"/>
    <mergeCell ref="F363:G363"/>
    <mergeCell ref="H363:J363"/>
    <mergeCell ref="K363:M363"/>
    <mergeCell ref="Y362:AB362"/>
    <mergeCell ref="AC362:AE362"/>
    <mergeCell ref="AF362:AG362"/>
    <mergeCell ref="Q361:T361"/>
    <mergeCell ref="U361:X361"/>
    <mergeCell ref="Y361:AB361"/>
    <mergeCell ref="AC361:AE361"/>
    <mergeCell ref="AF361:AG361"/>
    <mergeCell ref="B362:C362"/>
    <mergeCell ref="D362:E362"/>
    <mergeCell ref="F362:G362"/>
    <mergeCell ref="H362:J362"/>
    <mergeCell ref="K362:M362"/>
    <mergeCell ref="B361:C361"/>
    <mergeCell ref="D361:E361"/>
    <mergeCell ref="F361:G361"/>
    <mergeCell ref="H361:J361"/>
    <mergeCell ref="K361:M361"/>
    <mergeCell ref="N361:P361"/>
    <mergeCell ref="AC355:AE356"/>
    <mergeCell ref="AF355:AG356"/>
    <mergeCell ref="B357:C357"/>
    <mergeCell ref="D357:E357"/>
    <mergeCell ref="F357:G357"/>
    <mergeCell ref="H357:J357"/>
    <mergeCell ref="K357:M357"/>
    <mergeCell ref="N357:P357"/>
    <mergeCell ref="Q357:T357"/>
    <mergeCell ref="U357:X357"/>
    <mergeCell ref="H355:J356"/>
    <mergeCell ref="K355:M356"/>
    <mergeCell ref="N355:P356"/>
    <mergeCell ref="Q355:T356"/>
    <mergeCell ref="U355:X356"/>
    <mergeCell ref="Y355:AB356"/>
    <mergeCell ref="A355:A356"/>
    <mergeCell ref="B355:C355"/>
    <mergeCell ref="B356:C356"/>
    <mergeCell ref="D355:E355"/>
    <mergeCell ref="D356:E356"/>
    <mergeCell ref="F355:G356"/>
    <mergeCell ref="Y353:AB353"/>
    <mergeCell ref="AC353:AE353"/>
    <mergeCell ref="AF353:AG353"/>
    <mergeCell ref="A354:AG354"/>
    <mergeCell ref="B353:C353"/>
    <mergeCell ref="D353:E353"/>
    <mergeCell ref="F353:G353"/>
    <mergeCell ref="H353:J353"/>
    <mergeCell ref="K353:M353"/>
    <mergeCell ref="N353:P353"/>
    <mergeCell ref="N360:P360"/>
    <mergeCell ref="Q360:T360"/>
    <mergeCell ref="U360:X360"/>
    <mergeCell ref="Y360:AB360"/>
    <mergeCell ref="Y358:AB358"/>
    <mergeCell ref="Y357:AB357"/>
    <mergeCell ref="Q358:T358"/>
    <mergeCell ref="Q353:T353"/>
    <mergeCell ref="U353:X353"/>
    <mergeCell ref="AC360:AE360"/>
    <mergeCell ref="AF360:AG360"/>
    <mergeCell ref="Q359:T359"/>
    <mergeCell ref="U359:X359"/>
    <mergeCell ref="Y359:AB359"/>
    <mergeCell ref="AC359:AE359"/>
    <mergeCell ref="AF359:AG359"/>
    <mergeCell ref="AF358:AG358"/>
    <mergeCell ref="B360:C360"/>
    <mergeCell ref="D360:E360"/>
    <mergeCell ref="F360:G360"/>
    <mergeCell ref="H360:J360"/>
    <mergeCell ref="K360:M360"/>
    <mergeCell ref="U358:X358"/>
    <mergeCell ref="B359:C359"/>
    <mergeCell ref="D359:E359"/>
    <mergeCell ref="F359:G359"/>
    <mergeCell ref="H359:J359"/>
    <mergeCell ref="K359:M359"/>
    <mergeCell ref="N359:P359"/>
    <mergeCell ref="AC357:AE357"/>
    <mergeCell ref="AF357:AG357"/>
    <mergeCell ref="B358:C358"/>
    <mergeCell ref="N352:P352"/>
    <mergeCell ref="Q352:T352"/>
    <mergeCell ref="U352:X352"/>
    <mergeCell ref="Y352:AB352"/>
    <mergeCell ref="AC352:AE352"/>
    <mergeCell ref="AF352:AG352"/>
    <mergeCell ref="Q351:T351"/>
    <mergeCell ref="U351:X351"/>
    <mergeCell ref="Y351:AB351"/>
    <mergeCell ref="AC351:AE351"/>
    <mergeCell ref="AF351:AG351"/>
    <mergeCell ref="B352:C352"/>
    <mergeCell ref="D352:E352"/>
    <mergeCell ref="F352:G352"/>
    <mergeCell ref="H352:J352"/>
    <mergeCell ref="K352:M352"/>
    <mergeCell ref="B351:C351"/>
    <mergeCell ref="D351:E351"/>
    <mergeCell ref="F351:G351"/>
    <mergeCell ref="H351:J351"/>
    <mergeCell ref="K351:M351"/>
    <mergeCell ref="N351:P351"/>
    <mergeCell ref="N350:P350"/>
    <mergeCell ref="Q350:T350"/>
    <mergeCell ref="U350:X350"/>
    <mergeCell ref="Y350:AB350"/>
    <mergeCell ref="AC350:AE350"/>
    <mergeCell ref="AF350:AG350"/>
    <mergeCell ref="Q349:T349"/>
    <mergeCell ref="U349:X349"/>
    <mergeCell ref="Y349:AB349"/>
    <mergeCell ref="AC349:AE349"/>
    <mergeCell ref="AF349:AG349"/>
    <mergeCell ref="B350:C350"/>
    <mergeCell ref="D350:E350"/>
    <mergeCell ref="F350:G350"/>
    <mergeCell ref="H350:J350"/>
    <mergeCell ref="K350:M350"/>
    <mergeCell ref="B349:C349"/>
    <mergeCell ref="D349:E349"/>
    <mergeCell ref="F349:G349"/>
    <mergeCell ref="H349:J349"/>
    <mergeCell ref="K349:M349"/>
    <mergeCell ref="N349:P349"/>
    <mergeCell ref="N348:P348"/>
    <mergeCell ref="Q348:T348"/>
    <mergeCell ref="U348:X348"/>
    <mergeCell ref="Y348:AB348"/>
    <mergeCell ref="AC348:AE348"/>
    <mergeCell ref="AF348:AG348"/>
    <mergeCell ref="Q347:T347"/>
    <mergeCell ref="U347:X347"/>
    <mergeCell ref="Y347:AB347"/>
    <mergeCell ref="AC347:AE347"/>
    <mergeCell ref="AF347:AG347"/>
    <mergeCell ref="B348:C348"/>
    <mergeCell ref="D348:E348"/>
    <mergeCell ref="F348:G348"/>
    <mergeCell ref="H348:J348"/>
    <mergeCell ref="K348:M348"/>
    <mergeCell ref="U346:X346"/>
    <mergeCell ref="Y346:AB346"/>
    <mergeCell ref="AC346:AE346"/>
    <mergeCell ref="AF346:AG346"/>
    <mergeCell ref="B347:C347"/>
    <mergeCell ref="D347:E347"/>
    <mergeCell ref="F347:G347"/>
    <mergeCell ref="H347:J347"/>
    <mergeCell ref="K347:M347"/>
    <mergeCell ref="N347:P347"/>
    <mergeCell ref="Y345:AB345"/>
    <mergeCell ref="AC345:AE345"/>
    <mergeCell ref="AF345:AG345"/>
    <mergeCell ref="B346:C346"/>
    <mergeCell ref="D346:E346"/>
    <mergeCell ref="F346:G346"/>
    <mergeCell ref="H346:J346"/>
    <mergeCell ref="K346:M346"/>
    <mergeCell ref="N346:P346"/>
    <mergeCell ref="Q346:T346"/>
    <mergeCell ref="AC343:AE344"/>
    <mergeCell ref="AF343:AG344"/>
    <mergeCell ref="B345:C345"/>
    <mergeCell ref="D345:E345"/>
    <mergeCell ref="F345:G345"/>
    <mergeCell ref="H345:J345"/>
    <mergeCell ref="K345:M345"/>
    <mergeCell ref="N345:P345"/>
    <mergeCell ref="Q345:T345"/>
    <mergeCell ref="U345:X345"/>
    <mergeCell ref="H343:J344"/>
    <mergeCell ref="K343:M344"/>
    <mergeCell ref="N343:P344"/>
    <mergeCell ref="Q343:T344"/>
    <mergeCell ref="U343:X344"/>
    <mergeCell ref="Y343:AB344"/>
    <mergeCell ref="A343:A344"/>
    <mergeCell ref="B343:C343"/>
    <mergeCell ref="B344:C344"/>
    <mergeCell ref="D343:E343"/>
    <mergeCell ref="D344:E344"/>
    <mergeCell ref="F343:G344"/>
    <mergeCell ref="N342:P342"/>
    <mergeCell ref="Q342:T342"/>
    <mergeCell ref="U342:X342"/>
    <mergeCell ref="Y342:AB342"/>
    <mergeCell ref="AC342:AE342"/>
    <mergeCell ref="AF342:AG342"/>
    <mergeCell ref="Q341:T341"/>
    <mergeCell ref="U341:X341"/>
    <mergeCell ref="Y341:AB341"/>
    <mergeCell ref="AC341:AE341"/>
    <mergeCell ref="AF341:AG341"/>
    <mergeCell ref="B342:C342"/>
    <mergeCell ref="D342:E342"/>
    <mergeCell ref="F342:G342"/>
    <mergeCell ref="H342:J342"/>
    <mergeCell ref="K342:M342"/>
    <mergeCell ref="B341:C341"/>
    <mergeCell ref="D341:E341"/>
    <mergeCell ref="F341:G341"/>
    <mergeCell ref="H341:J341"/>
    <mergeCell ref="K341:M341"/>
    <mergeCell ref="N341:P341"/>
    <mergeCell ref="N340:P340"/>
    <mergeCell ref="Q340:T340"/>
    <mergeCell ref="U340:X340"/>
    <mergeCell ref="Y340:AB340"/>
    <mergeCell ref="AC340:AE340"/>
    <mergeCell ref="AF340:AG340"/>
    <mergeCell ref="Q339:T339"/>
    <mergeCell ref="U339:X339"/>
    <mergeCell ref="Y339:AB339"/>
    <mergeCell ref="AC339:AE339"/>
    <mergeCell ref="AF339:AG339"/>
    <mergeCell ref="B340:C340"/>
    <mergeCell ref="D340:E340"/>
    <mergeCell ref="F340:G340"/>
    <mergeCell ref="H340:J340"/>
    <mergeCell ref="K340:M340"/>
    <mergeCell ref="B339:C339"/>
    <mergeCell ref="D339:E339"/>
    <mergeCell ref="F339:G339"/>
    <mergeCell ref="H339:J339"/>
    <mergeCell ref="K339:M339"/>
    <mergeCell ref="N339:P339"/>
    <mergeCell ref="N338:P338"/>
    <mergeCell ref="Q338:T338"/>
    <mergeCell ref="U338:X338"/>
    <mergeCell ref="Y338:AB338"/>
    <mergeCell ref="AC338:AE338"/>
    <mergeCell ref="AF338:AG338"/>
    <mergeCell ref="Q337:T337"/>
    <mergeCell ref="U337:X337"/>
    <mergeCell ref="Y337:AB337"/>
    <mergeCell ref="AC337:AE337"/>
    <mergeCell ref="AF337:AG337"/>
    <mergeCell ref="B338:C338"/>
    <mergeCell ref="D338:E338"/>
    <mergeCell ref="F338:G338"/>
    <mergeCell ref="H338:J338"/>
    <mergeCell ref="K338:M338"/>
    <mergeCell ref="B337:C337"/>
    <mergeCell ref="D337:E337"/>
    <mergeCell ref="F337:G337"/>
    <mergeCell ref="H337:J337"/>
    <mergeCell ref="K337:M337"/>
    <mergeCell ref="N337:P337"/>
    <mergeCell ref="N336:P336"/>
    <mergeCell ref="Q336:T336"/>
    <mergeCell ref="U336:X336"/>
    <mergeCell ref="Y336:AB336"/>
    <mergeCell ref="AC336:AE336"/>
    <mergeCell ref="AF336:AG336"/>
    <mergeCell ref="Q335:T335"/>
    <mergeCell ref="U335:X335"/>
    <mergeCell ref="Y335:AB335"/>
    <mergeCell ref="AC335:AE335"/>
    <mergeCell ref="AF335:AG335"/>
    <mergeCell ref="B336:C336"/>
    <mergeCell ref="D336:E336"/>
    <mergeCell ref="F336:G336"/>
    <mergeCell ref="H336:J336"/>
    <mergeCell ref="K336:M336"/>
    <mergeCell ref="B335:C335"/>
    <mergeCell ref="D335:E335"/>
    <mergeCell ref="F335:G335"/>
    <mergeCell ref="H335:J335"/>
    <mergeCell ref="K335:M335"/>
    <mergeCell ref="N335:P335"/>
    <mergeCell ref="N334:P334"/>
    <mergeCell ref="Q334:T334"/>
    <mergeCell ref="U334:X334"/>
    <mergeCell ref="Y334:AB334"/>
    <mergeCell ref="AC334:AE334"/>
    <mergeCell ref="AF334:AG334"/>
    <mergeCell ref="Q333:T333"/>
    <mergeCell ref="U333:X333"/>
    <mergeCell ref="Y333:AB333"/>
    <mergeCell ref="AC333:AE333"/>
    <mergeCell ref="AF333:AG333"/>
    <mergeCell ref="B334:C334"/>
    <mergeCell ref="D334:E334"/>
    <mergeCell ref="F334:G334"/>
    <mergeCell ref="H334:J334"/>
    <mergeCell ref="K334:M334"/>
    <mergeCell ref="U332:X332"/>
    <mergeCell ref="Y332:AB332"/>
    <mergeCell ref="AC332:AE332"/>
    <mergeCell ref="AF332:AG332"/>
    <mergeCell ref="B333:C333"/>
    <mergeCell ref="D333:E333"/>
    <mergeCell ref="F333:G333"/>
    <mergeCell ref="H333:J333"/>
    <mergeCell ref="K333:M333"/>
    <mergeCell ref="N333:P333"/>
    <mergeCell ref="Y331:AB331"/>
    <mergeCell ref="AC331:AE331"/>
    <mergeCell ref="AF331:AG331"/>
    <mergeCell ref="B332:C332"/>
    <mergeCell ref="D332:E332"/>
    <mergeCell ref="F332:G332"/>
    <mergeCell ref="H332:J332"/>
    <mergeCell ref="K332:M332"/>
    <mergeCell ref="N332:P332"/>
    <mergeCell ref="Q332:T332"/>
    <mergeCell ref="AC329:AE330"/>
    <mergeCell ref="AF329:AG330"/>
    <mergeCell ref="B331:C331"/>
    <mergeCell ref="D331:E331"/>
    <mergeCell ref="F331:G331"/>
    <mergeCell ref="H331:J331"/>
    <mergeCell ref="K331:M331"/>
    <mergeCell ref="N331:P331"/>
    <mergeCell ref="Q331:T331"/>
    <mergeCell ref="U331:X331"/>
    <mergeCell ref="H329:J330"/>
    <mergeCell ref="K329:M330"/>
    <mergeCell ref="N329:P330"/>
    <mergeCell ref="Q329:T330"/>
    <mergeCell ref="U329:X330"/>
    <mergeCell ref="Y329:AB330"/>
    <mergeCell ref="A329:A330"/>
    <mergeCell ref="B329:C329"/>
    <mergeCell ref="B330:C330"/>
    <mergeCell ref="D329:E329"/>
    <mergeCell ref="D330:E330"/>
    <mergeCell ref="F329:G330"/>
    <mergeCell ref="N328:P328"/>
    <mergeCell ref="Q328:T328"/>
    <mergeCell ref="U328:X328"/>
    <mergeCell ref="Y328:AB328"/>
    <mergeCell ref="AC328:AE328"/>
    <mergeCell ref="AF328:AG328"/>
    <mergeCell ref="Q327:T327"/>
    <mergeCell ref="U327:X327"/>
    <mergeCell ref="Y327:AB327"/>
    <mergeCell ref="AC327:AE327"/>
    <mergeCell ref="AF327:AG327"/>
    <mergeCell ref="B328:C328"/>
    <mergeCell ref="D328:E328"/>
    <mergeCell ref="F328:G328"/>
    <mergeCell ref="H328:J328"/>
    <mergeCell ref="K328:M328"/>
    <mergeCell ref="B327:C327"/>
    <mergeCell ref="D327:E327"/>
    <mergeCell ref="F327:G327"/>
    <mergeCell ref="H327:J327"/>
    <mergeCell ref="K327:M327"/>
    <mergeCell ref="N327:P327"/>
    <mergeCell ref="N326:P326"/>
    <mergeCell ref="Q326:T326"/>
    <mergeCell ref="U326:X326"/>
    <mergeCell ref="Y326:AB326"/>
    <mergeCell ref="AC326:AE326"/>
    <mergeCell ref="AF326:AG326"/>
    <mergeCell ref="Q325:T325"/>
    <mergeCell ref="U325:X325"/>
    <mergeCell ref="Y325:AB325"/>
    <mergeCell ref="AC325:AE325"/>
    <mergeCell ref="AF325:AG325"/>
    <mergeCell ref="B326:C326"/>
    <mergeCell ref="D326:E326"/>
    <mergeCell ref="F326:G326"/>
    <mergeCell ref="H326:J326"/>
    <mergeCell ref="K326:M326"/>
    <mergeCell ref="B325:C325"/>
    <mergeCell ref="D325:E325"/>
    <mergeCell ref="F325:G325"/>
    <mergeCell ref="H325:J325"/>
    <mergeCell ref="K325:M325"/>
    <mergeCell ref="N325:P325"/>
    <mergeCell ref="N324:P324"/>
    <mergeCell ref="Q324:T324"/>
    <mergeCell ref="U324:X324"/>
    <mergeCell ref="Y324:AB324"/>
    <mergeCell ref="AC324:AE324"/>
    <mergeCell ref="AF324:AG324"/>
    <mergeCell ref="Q323:T323"/>
    <mergeCell ref="U323:X323"/>
    <mergeCell ref="Y323:AB323"/>
    <mergeCell ref="AC323:AE323"/>
    <mergeCell ref="AF323:AG323"/>
    <mergeCell ref="B324:C324"/>
    <mergeCell ref="D324:E324"/>
    <mergeCell ref="F324:G324"/>
    <mergeCell ref="H324:J324"/>
    <mergeCell ref="K324:M324"/>
    <mergeCell ref="U322:X322"/>
    <mergeCell ref="Y322:AB322"/>
    <mergeCell ref="AC322:AE322"/>
    <mergeCell ref="AF322:AG322"/>
    <mergeCell ref="B323:C323"/>
    <mergeCell ref="D323:E323"/>
    <mergeCell ref="F323:G323"/>
    <mergeCell ref="H323:J323"/>
    <mergeCell ref="K323:M323"/>
    <mergeCell ref="N323:P323"/>
    <mergeCell ref="Y321:AB321"/>
    <mergeCell ref="AC321:AE321"/>
    <mergeCell ref="AF321:AG321"/>
    <mergeCell ref="B322:C322"/>
    <mergeCell ref="D322:E322"/>
    <mergeCell ref="F322:G322"/>
    <mergeCell ref="H322:J322"/>
    <mergeCell ref="K322:M322"/>
    <mergeCell ref="N322:P322"/>
    <mergeCell ref="Q322:T322"/>
    <mergeCell ref="AC319:AE320"/>
    <mergeCell ref="AF319:AG320"/>
    <mergeCell ref="B321:C321"/>
    <mergeCell ref="D321:E321"/>
    <mergeCell ref="F321:G321"/>
    <mergeCell ref="H321:J321"/>
    <mergeCell ref="K321:M321"/>
    <mergeCell ref="N321:P321"/>
    <mergeCell ref="Q321:T321"/>
    <mergeCell ref="U321:X321"/>
    <mergeCell ref="H319:J320"/>
    <mergeCell ref="K319:M320"/>
    <mergeCell ref="N319:P320"/>
    <mergeCell ref="Q319:T320"/>
    <mergeCell ref="U319:X320"/>
    <mergeCell ref="Y319:AB320"/>
    <mergeCell ref="A319:A320"/>
    <mergeCell ref="B319:C319"/>
    <mergeCell ref="B320:C320"/>
    <mergeCell ref="D319:E319"/>
    <mergeCell ref="D320:E320"/>
    <mergeCell ref="F319:G320"/>
    <mergeCell ref="N318:P318"/>
    <mergeCell ref="Q318:T318"/>
    <mergeCell ref="U318:X318"/>
    <mergeCell ref="Y318:AB318"/>
    <mergeCell ref="AC318:AE318"/>
    <mergeCell ref="AF318:AG318"/>
    <mergeCell ref="Q317:T317"/>
    <mergeCell ref="U317:X317"/>
    <mergeCell ref="Y317:AB317"/>
    <mergeCell ref="AC317:AE317"/>
    <mergeCell ref="AF317:AG317"/>
    <mergeCell ref="B318:C318"/>
    <mergeCell ref="D318:E318"/>
    <mergeCell ref="F318:G318"/>
    <mergeCell ref="H318:J318"/>
    <mergeCell ref="K318:M318"/>
    <mergeCell ref="B317:C317"/>
    <mergeCell ref="D317:E317"/>
    <mergeCell ref="F317:G317"/>
    <mergeCell ref="H317:J317"/>
    <mergeCell ref="K317:M317"/>
    <mergeCell ref="N317:P317"/>
    <mergeCell ref="N316:P316"/>
    <mergeCell ref="Q316:T316"/>
    <mergeCell ref="U316:X316"/>
    <mergeCell ref="Y316:AB316"/>
    <mergeCell ref="AC316:AE316"/>
    <mergeCell ref="AF316:AG316"/>
    <mergeCell ref="Q315:T315"/>
    <mergeCell ref="U315:X315"/>
    <mergeCell ref="Y315:AB315"/>
    <mergeCell ref="AC315:AE315"/>
    <mergeCell ref="AF315:AG315"/>
    <mergeCell ref="B316:C316"/>
    <mergeCell ref="D316:E316"/>
    <mergeCell ref="F316:G316"/>
    <mergeCell ref="H316:J316"/>
    <mergeCell ref="K316:M316"/>
    <mergeCell ref="B315:C315"/>
    <mergeCell ref="D315:E315"/>
    <mergeCell ref="F315:G315"/>
    <mergeCell ref="H315:J315"/>
    <mergeCell ref="K315:M315"/>
    <mergeCell ref="N315:P315"/>
    <mergeCell ref="N314:P314"/>
    <mergeCell ref="Q314:T314"/>
    <mergeCell ref="U314:X314"/>
    <mergeCell ref="Y314:AB314"/>
    <mergeCell ref="AC314:AE314"/>
    <mergeCell ref="AF314:AG314"/>
    <mergeCell ref="Q313:T313"/>
    <mergeCell ref="U313:X313"/>
    <mergeCell ref="Y313:AB313"/>
    <mergeCell ref="AC313:AE313"/>
    <mergeCell ref="AF313:AG313"/>
    <mergeCell ref="B314:C314"/>
    <mergeCell ref="D314:E314"/>
    <mergeCell ref="F314:G314"/>
    <mergeCell ref="H314:J314"/>
    <mergeCell ref="K314:M314"/>
    <mergeCell ref="U312:X312"/>
    <mergeCell ref="Y312:AB312"/>
    <mergeCell ref="AC312:AE312"/>
    <mergeCell ref="AF312:AG312"/>
    <mergeCell ref="B313:C313"/>
    <mergeCell ref="D313:E313"/>
    <mergeCell ref="F313:G313"/>
    <mergeCell ref="H313:J313"/>
    <mergeCell ref="K313:M313"/>
    <mergeCell ref="N313:P313"/>
    <mergeCell ref="Y311:AB311"/>
    <mergeCell ref="AC311:AE311"/>
    <mergeCell ref="AF311:AG311"/>
    <mergeCell ref="B312:C312"/>
    <mergeCell ref="D312:E312"/>
    <mergeCell ref="F312:G312"/>
    <mergeCell ref="H312:J312"/>
    <mergeCell ref="K312:M312"/>
    <mergeCell ref="N312:P312"/>
    <mergeCell ref="Q312:T312"/>
    <mergeCell ref="AC309:AE310"/>
    <mergeCell ref="AF309:AG310"/>
    <mergeCell ref="B311:C311"/>
    <mergeCell ref="D311:E311"/>
    <mergeCell ref="F311:G311"/>
    <mergeCell ref="H311:J311"/>
    <mergeCell ref="K311:M311"/>
    <mergeCell ref="N311:P311"/>
    <mergeCell ref="Q311:T311"/>
    <mergeCell ref="U311:X311"/>
    <mergeCell ref="H309:J310"/>
    <mergeCell ref="K309:M310"/>
    <mergeCell ref="N309:P310"/>
    <mergeCell ref="Q309:T310"/>
    <mergeCell ref="U309:X310"/>
    <mergeCell ref="Y309:AB310"/>
    <mergeCell ref="A309:A310"/>
    <mergeCell ref="B309:C309"/>
    <mergeCell ref="B310:C310"/>
    <mergeCell ref="D309:E309"/>
    <mergeCell ref="D310:E310"/>
    <mergeCell ref="F309:G310"/>
    <mergeCell ref="N308:P308"/>
    <mergeCell ref="Q308:T308"/>
    <mergeCell ref="U308:X308"/>
    <mergeCell ref="Y308:AB308"/>
    <mergeCell ref="AC308:AE308"/>
    <mergeCell ref="AF308:AG308"/>
    <mergeCell ref="Q307:T307"/>
    <mergeCell ref="U307:X307"/>
    <mergeCell ref="Y307:AB307"/>
    <mergeCell ref="AC307:AE307"/>
    <mergeCell ref="AF307:AG307"/>
    <mergeCell ref="B308:C308"/>
    <mergeCell ref="D308:E308"/>
    <mergeCell ref="F308:G308"/>
    <mergeCell ref="H308:J308"/>
    <mergeCell ref="K308:M308"/>
    <mergeCell ref="B307:C307"/>
    <mergeCell ref="D307:E307"/>
    <mergeCell ref="F307:G307"/>
    <mergeCell ref="H307:J307"/>
    <mergeCell ref="K307:M307"/>
    <mergeCell ref="N307:P307"/>
    <mergeCell ref="N306:P306"/>
    <mergeCell ref="Q306:T306"/>
    <mergeCell ref="U306:X306"/>
    <mergeCell ref="Y306:AB306"/>
    <mergeCell ref="AC306:AE306"/>
    <mergeCell ref="AF306:AG306"/>
    <mergeCell ref="Q305:T305"/>
    <mergeCell ref="U305:X305"/>
    <mergeCell ref="Y305:AB305"/>
    <mergeCell ref="AC305:AE305"/>
    <mergeCell ref="AF305:AG305"/>
    <mergeCell ref="B306:C306"/>
    <mergeCell ref="D306:E306"/>
    <mergeCell ref="F306:G306"/>
    <mergeCell ref="H306:J306"/>
    <mergeCell ref="K306:M306"/>
    <mergeCell ref="B305:C305"/>
    <mergeCell ref="D305:E305"/>
    <mergeCell ref="F305:G305"/>
    <mergeCell ref="H305:J305"/>
    <mergeCell ref="K305:M305"/>
    <mergeCell ref="N305:P305"/>
    <mergeCell ref="N304:P304"/>
    <mergeCell ref="Q304:T304"/>
    <mergeCell ref="U304:X304"/>
    <mergeCell ref="Y304:AB304"/>
    <mergeCell ref="AC304:AE304"/>
    <mergeCell ref="AF304:AG304"/>
    <mergeCell ref="Q303:T303"/>
    <mergeCell ref="U303:X303"/>
    <mergeCell ref="Y303:AB303"/>
    <mergeCell ref="AC303:AE303"/>
    <mergeCell ref="AF303:AG303"/>
    <mergeCell ref="B304:C304"/>
    <mergeCell ref="D304:E304"/>
    <mergeCell ref="F304:G304"/>
    <mergeCell ref="H304:J304"/>
    <mergeCell ref="K304:M304"/>
    <mergeCell ref="B303:C303"/>
    <mergeCell ref="D303:E303"/>
    <mergeCell ref="F303:G303"/>
    <mergeCell ref="H303:J303"/>
    <mergeCell ref="K303:M303"/>
    <mergeCell ref="N303:P303"/>
    <mergeCell ref="N302:P302"/>
    <mergeCell ref="Q302:T302"/>
    <mergeCell ref="U302:X302"/>
    <mergeCell ref="Y302:AB302"/>
    <mergeCell ref="AC302:AE302"/>
    <mergeCell ref="AF302:AG302"/>
    <mergeCell ref="Q301:T301"/>
    <mergeCell ref="U301:X301"/>
    <mergeCell ref="Y301:AB301"/>
    <mergeCell ref="AC301:AE301"/>
    <mergeCell ref="AF301:AG301"/>
    <mergeCell ref="B302:C302"/>
    <mergeCell ref="D302:E302"/>
    <mergeCell ref="F302:G302"/>
    <mergeCell ref="H302:J302"/>
    <mergeCell ref="K302:M302"/>
    <mergeCell ref="B301:C301"/>
    <mergeCell ref="D301:E301"/>
    <mergeCell ref="F301:G301"/>
    <mergeCell ref="H301:J301"/>
    <mergeCell ref="K301:M301"/>
    <mergeCell ref="N301:P301"/>
    <mergeCell ref="N300:P300"/>
    <mergeCell ref="Q300:T300"/>
    <mergeCell ref="U300:X300"/>
    <mergeCell ref="Y300:AB300"/>
    <mergeCell ref="AC300:AE300"/>
    <mergeCell ref="AF300:AG300"/>
    <mergeCell ref="Q298:T299"/>
    <mergeCell ref="U298:X299"/>
    <mergeCell ref="Y298:AB299"/>
    <mergeCell ref="AC298:AE299"/>
    <mergeCell ref="AF298:AG299"/>
    <mergeCell ref="B300:C300"/>
    <mergeCell ref="D300:E300"/>
    <mergeCell ref="F300:G300"/>
    <mergeCell ref="H300:J300"/>
    <mergeCell ref="K300:M300"/>
    <mergeCell ref="A297:AG297"/>
    <mergeCell ref="A298:A299"/>
    <mergeCell ref="B298:C298"/>
    <mergeCell ref="B299:C299"/>
    <mergeCell ref="D298:E298"/>
    <mergeCell ref="D299:E299"/>
    <mergeCell ref="F298:G299"/>
    <mergeCell ref="H298:J299"/>
    <mergeCell ref="K298:M299"/>
    <mergeCell ref="N298:P299"/>
    <mergeCell ref="N296:P296"/>
    <mergeCell ref="Q296:T296"/>
    <mergeCell ref="U296:X296"/>
    <mergeCell ref="Y296:AB296"/>
    <mergeCell ref="AC296:AE296"/>
    <mergeCell ref="AF296:AG296"/>
    <mergeCell ref="Q295:T295"/>
    <mergeCell ref="U295:X295"/>
    <mergeCell ref="Y295:AB295"/>
    <mergeCell ref="AC295:AE295"/>
    <mergeCell ref="AF295:AG295"/>
    <mergeCell ref="B296:C296"/>
    <mergeCell ref="D296:E296"/>
    <mergeCell ref="F296:G296"/>
    <mergeCell ref="H296:J296"/>
    <mergeCell ref="K296:M296"/>
    <mergeCell ref="B295:C295"/>
    <mergeCell ref="D295:E295"/>
    <mergeCell ref="F295:G295"/>
    <mergeCell ref="H295:J295"/>
    <mergeCell ref="K295:M295"/>
    <mergeCell ref="N295:P295"/>
    <mergeCell ref="N294:P294"/>
    <mergeCell ref="Q294:T294"/>
    <mergeCell ref="U294:X294"/>
    <mergeCell ref="Y294:AB294"/>
    <mergeCell ref="AC294:AE294"/>
    <mergeCell ref="AF294:AG294"/>
    <mergeCell ref="Q293:T293"/>
    <mergeCell ref="U293:X293"/>
    <mergeCell ref="Y293:AB293"/>
    <mergeCell ref="AC293:AE293"/>
    <mergeCell ref="AF293:AG293"/>
    <mergeCell ref="B294:C294"/>
    <mergeCell ref="D294:E294"/>
    <mergeCell ref="F294:G294"/>
    <mergeCell ref="H294:J294"/>
    <mergeCell ref="K294:M294"/>
    <mergeCell ref="B293:C293"/>
    <mergeCell ref="D293:E293"/>
    <mergeCell ref="F293:G293"/>
    <mergeCell ref="H293:J293"/>
    <mergeCell ref="K293:M293"/>
    <mergeCell ref="N293:P293"/>
    <mergeCell ref="N292:P292"/>
    <mergeCell ref="Q292:T292"/>
    <mergeCell ref="U292:X292"/>
    <mergeCell ref="Y292:AB292"/>
    <mergeCell ref="AC292:AE292"/>
    <mergeCell ref="AF292:AG292"/>
    <mergeCell ref="Q291:T291"/>
    <mergeCell ref="U291:X291"/>
    <mergeCell ref="Y291:AB291"/>
    <mergeCell ref="AC291:AE291"/>
    <mergeCell ref="AF291:AG291"/>
    <mergeCell ref="B292:C292"/>
    <mergeCell ref="D292:E292"/>
    <mergeCell ref="F292:G292"/>
    <mergeCell ref="H292:J292"/>
    <mergeCell ref="K292:M292"/>
    <mergeCell ref="U290:X290"/>
    <mergeCell ref="Y290:AB290"/>
    <mergeCell ref="AC290:AE290"/>
    <mergeCell ref="AF290:AG290"/>
    <mergeCell ref="B291:C291"/>
    <mergeCell ref="D291:E291"/>
    <mergeCell ref="F291:G291"/>
    <mergeCell ref="H291:J291"/>
    <mergeCell ref="K291:M291"/>
    <mergeCell ref="N291:P291"/>
    <mergeCell ref="Y289:AB289"/>
    <mergeCell ref="AC289:AE289"/>
    <mergeCell ref="AF289:AG289"/>
    <mergeCell ref="B290:C290"/>
    <mergeCell ref="D290:E290"/>
    <mergeCell ref="F290:G290"/>
    <mergeCell ref="H290:J290"/>
    <mergeCell ref="K290:M290"/>
    <mergeCell ref="N290:P290"/>
    <mergeCell ref="Q290:T290"/>
    <mergeCell ref="AC287:AE288"/>
    <mergeCell ref="AF287:AG288"/>
    <mergeCell ref="B289:C289"/>
    <mergeCell ref="D289:E289"/>
    <mergeCell ref="F289:G289"/>
    <mergeCell ref="H289:J289"/>
    <mergeCell ref="K289:M289"/>
    <mergeCell ref="N289:P289"/>
    <mergeCell ref="Q289:T289"/>
    <mergeCell ref="U289:X289"/>
    <mergeCell ref="H287:J288"/>
    <mergeCell ref="K287:M288"/>
    <mergeCell ref="N287:P288"/>
    <mergeCell ref="Q287:T288"/>
    <mergeCell ref="U287:X288"/>
    <mergeCell ref="Y287:AB288"/>
    <mergeCell ref="A287:A288"/>
    <mergeCell ref="B287:C287"/>
    <mergeCell ref="B288:C288"/>
    <mergeCell ref="D287:E287"/>
    <mergeCell ref="D288:E288"/>
    <mergeCell ref="F287:G288"/>
    <mergeCell ref="N286:P286"/>
    <mergeCell ref="Q286:T286"/>
    <mergeCell ref="U286:X286"/>
    <mergeCell ref="Y286:AB286"/>
    <mergeCell ref="AC286:AE286"/>
    <mergeCell ref="AF286:AG286"/>
    <mergeCell ref="Q285:T285"/>
    <mergeCell ref="U285:X285"/>
    <mergeCell ref="Y285:AB285"/>
    <mergeCell ref="AC285:AE285"/>
    <mergeCell ref="AF285:AG285"/>
    <mergeCell ref="B286:C286"/>
    <mergeCell ref="D286:E286"/>
    <mergeCell ref="F286:G286"/>
    <mergeCell ref="H286:J286"/>
    <mergeCell ref="K286:M286"/>
    <mergeCell ref="B285:C285"/>
    <mergeCell ref="D285:E285"/>
    <mergeCell ref="F285:G285"/>
    <mergeCell ref="H285:J285"/>
    <mergeCell ref="K285:M285"/>
    <mergeCell ref="N285:P285"/>
    <mergeCell ref="N284:P284"/>
    <mergeCell ref="Q284:T284"/>
    <mergeCell ref="U284:X284"/>
    <mergeCell ref="Y284:AB284"/>
    <mergeCell ref="AC284:AE284"/>
    <mergeCell ref="AF284:AG284"/>
    <mergeCell ref="Q283:T283"/>
    <mergeCell ref="U283:X283"/>
    <mergeCell ref="Y283:AB283"/>
    <mergeCell ref="AC283:AE283"/>
    <mergeCell ref="AF283:AG283"/>
    <mergeCell ref="B284:C284"/>
    <mergeCell ref="D284:E284"/>
    <mergeCell ref="F284:G284"/>
    <mergeCell ref="H284:J284"/>
    <mergeCell ref="K284:M284"/>
    <mergeCell ref="B283:C283"/>
    <mergeCell ref="D283:E283"/>
    <mergeCell ref="F283:G283"/>
    <mergeCell ref="H283:J283"/>
    <mergeCell ref="K283:M283"/>
    <mergeCell ref="N283:P283"/>
    <mergeCell ref="N282:P282"/>
    <mergeCell ref="Q282:T282"/>
    <mergeCell ref="U282:X282"/>
    <mergeCell ref="Y282:AB282"/>
    <mergeCell ref="AC282:AE282"/>
    <mergeCell ref="AF282:AG282"/>
    <mergeCell ref="Q281:T281"/>
    <mergeCell ref="U281:X281"/>
    <mergeCell ref="Y281:AB281"/>
    <mergeCell ref="AC281:AE281"/>
    <mergeCell ref="AF281:AG281"/>
    <mergeCell ref="B282:C282"/>
    <mergeCell ref="D282:E282"/>
    <mergeCell ref="F282:G282"/>
    <mergeCell ref="H282:J282"/>
    <mergeCell ref="K282:M282"/>
    <mergeCell ref="B281:C281"/>
    <mergeCell ref="D281:E281"/>
    <mergeCell ref="F281:G281"/>
    <mergeCell ref="H281:J281"/>
    <mergeCell ref="K281:M281"/>
    <mergeCell ref="N281:P281"/>
    <mergeCell ref="N280:P280"/>
    <mergeCell ref="Q280:T280"/>
    <mergeCell ref="U280:X280"/>
    <mergeCell ref="Y280:AB280"/>
    <mergeCell ref="AC280:AE280"/>
    <mergeCell ref="AF280:AG280"/>
    <mergeCell ref="Q279:T279"/>
    <mergeCell ref="U279:X279"/>
    <mergeCell ref="Y279:AB279"/>
    <mergeCell ref="AC279:AE279"/>
    <mergeCell ref="AF279:AG279"/>
    <mergeCell ref="B280:C280"/>
    <mergeCell ref="D280:E280"/>
    <mergeCell ref="F280:G280"/>
    <mergeCell ref="H280:J280"/>
    <mergeCell ref="K280:M280"/>
    <mergeCell ref="B279:C279"/>
    <mergeCell ref="D279:E279"/>
    <mergeCell ref="F279:G279"/>
    <mergeCell ref="H279:J279"/>
    <mergeCell ref="K279:M279"/>
    <mergeCell ref="N279:P279"/>
    <mergeCell ref="N278:P278"/>
    <mergeCell ref="Q278:T278"/>
    <mergeCell ref="U278:X278"/>
    <mergeCell ref="Y278:AB278"/>
    <mergeCell ref="AC278:AE278"/>
    <mergeCell ref="AF278:AG278"/>
    <mergeCell ref="Q277:T277"/>
    <mergeCell ref="U277:X277"/>
    <mergeCell ref="Y277:AB277"/>
    <mergeCell ref="AC277:AE277"/>
    <mergeCell ref="AF277:AG277"/>
    <mergeCell ref="B278:C278"/>
    <mergeCell ref="D278:E278"/>
    <mergeCell ref="F278:G278"/>
    <mergeCell ref="H278:J278"/>
    <mergeCell ref="K278:M278"/>
    <mergeCell ref="U276:X276"/>
    <mergeCell ref="Y276:AB276"/>
    <mergeCell ref="AC276:AE276"/>
    <mergeCell ref="AF276:AG276"/>
    <mergeCell ref="B277:C277"/>
    <mergeCell ref="D277:E277"/>
    <mergeCell ref="F277:G277"/>
    <mergeCell ref="H277:J277"/>
    <mergeCell ref="K277:M277"/>
    <mergeCell ref="N277:P277"/>
    <mergeCell ref="Y275:AB275"/>
    <mergeCell ref="AC275:AE275"/>
    <mergeCell ref="AF275:AG275"/>
    <mergeCell ref="B276:C276"/>
    <mergeCell ref="D276:E276"/>
    <mergeCell ref="F276:G276"/>
    <mergeCell ref="H276:J276"/>
    <mergeCell ref="K276:M276"/>
    <mergeCell ref="N276:P276"/>
    <mergeCell ref="Q276:T276"/>
    <mergeCell ref="AC273:AE274"/>
    <mergeCell ref="AF273:AG274"/>
    <mergeCell ref="B275:C275"/>
    <mergeCell ref="D275:E275"/>
    <mergeCell ref="F275:G275"/>
    <mergeCell ref="H275:J275"/>
    <mergeCell ref="K275:M275"/>
    <mergeCell ref="N275:P275"/>
    <mergeCell ref="Q275:T275"/>
    <mergeCell ref="U275:X275"/>
    <mergeCell ref="H273:J274"/>
    <mergeCell ref="K273:M274"/>
    <mergeCell ref="N273:P274"/>
    <mergeCell ref="Q273:T274"/>
    <mergeCell ref="U273:X274"/>
    <mergeCell ref="Y273:AB274"/>
    <mergeCell ref="A273:A274"/>
    <mergeCell ref="B273:C273"/>
    <mergeCell ref="B274:C274"/>
    <mergeCell ref="D273:E273"/>
    <mergeCell ref="D274:E274"/>
    <mergeCell ref="F273:G274"/>
    <mergeCell ref="N272:P272"/>
    <mergeCell ref="Q272:T272"/>
    <mergeCell ref="U272:X272"/>
    <mergeCell ref="Y272:AB272"/>
    <mergeCell ref="AC272:AE272"/>
    <mergeCell ref="AF272:AG272"/>
    <mergeCell ref="Q271:T271"/>
    <mergeCell ref="U271:X271"/>
    <mergeCell ref="Y271:AB271"/>
    <mergeCell ref="AC271:AE271"/>
    <mergeCell ref="AF271:AG271"/>
    <mergeCell ref="B272:C272"/>
    <mergeCell ref="D272:E272"/>
    <mergeCell ref="F272:G272"/>
    <mergeCell ref="H272:J272"/>
    <mergeCell ref="K272:M272"/>
    <mergeCell ref="B271:C271"/>
    <mergeCell ref="D271:E271"/>
    <mergeCell ref="F271:G271"/>
    <mergeCell ref="H271:J271"/>
    <mergeCell ref="K271:M271"/>
    <mergeCell ref="N271:P271"/>
    <mergeCell ref="N270:P270"/>
    <mergeCell ref="Q270:T270"/>
    <mergeCell ref="U270:X270"/>
    <mergeCell ref="Y270:AB270"/>
    <mergeCell ref="AC270:AE270"/>
    <mergeCell ref="AF270:AG270"/>
    <mergeCell ref="Q269:T269"/>
    <mergeCell ref="U269:X269"/>
    <mergeCell ref="Y269:AB269"/>
    <mergeCell ref="AC269:AE269"/>
    <mergeCell ref="AF269:AG269"/>
    <mergeCell ref="B270:C270"/>
    <mergeCell ref="D270:E270"/>
    <mergeCell ref="F270:G270"/>
    <mergeCell ref="H270:J270"/>
    <mergeCell ref="K270:M270"/>
    <mergeCell ref="B269:C269"/>
    <mergeCell ref="D269:E269"/>
    <mergeCell ref="F269:G269"/>
    <mergeCell ref="H269:J269"/>
    <mergeCell ref="K269:M269"/>
    <mergeCell ref="N269:P269"/>
    <mergeCell ref="N268:P268"/>
    <mergeCell ref="Q268:T268"/>
    <mergeCell ref="U268:X268"/>
    <mergeCell ref="Y268:AB268"/>
    <mergeCell ref="AC268:AE268"/>
    <mergeCell ref="AF268:AG268"/>
    <mergeCell ref="Q267:T267"/>
    <mergeCell ref="U267:X267"/>
    <mergeCell ref="Y267:AB267"/>
    <mergeCell ref="AC267:AE267"/>
    <mergeCell ref="AF267:AG267"/>
    <mergeCell ref="B268:C268"/>
    <mergeCell ref="D268:E268"/>
    <mergeCell ref="F268:G268"/>
    <mergeCell ref="H268:J268"/>
    <mergeCell ref="K268:M268"/>
    <mergeCell ref="B267:C267"/>
    <mergeCell ref="D267:E267"/>
    <mergeCell ref="F267:G267"/>
    <mergeCell ref="H267:J267"/>
    <mergeCell ref="K267:M267"/>
    <mergeCell ref="N267:P267"/>
    <mergeCell ref="N266:P266"/>
    <mergeCell ref="Q266:T266"/>
    <mergeCell ref="U266:X266"/>
    <mergeCell ref="Y266:AB266"/>
    <mergeCell ref="AC266:AE266"/>
    <mergeCell ref="AF266:AG266"/>
    <mergeCell ref="Q265:T265"/>
    <mergeCell ref="U265:X265"/>
    <mergeCell ref="Y265:AB265"/>
    <mergeCell ref="AC265:AE265"/>
    <mergeCell ref="AF265:AG265"/>
    <mergeCell ref="B266:C266"/>
    <mergeCell ref="D266:E266"/>
    <mergeCell ref="F266:G266"/>
    <mergeCell ref="H266:J266"/>
    <mergeCell ref="K266:M266"/>
    <mergeCell ref="U264:X264"/>
    <mergeCell ref="Y264:AB264"/>
    <mergeCell ref="AC264:AE264"/>
    <mergeCell ref="AF264:AG264"/>
    <mergeCell ref="B265:C265"/>
    <mergeCell ref="D265:E265"/>
    <mergeCell ref="F265:G265"/>
    <mergeCell ref="H265:J265"/>
    <mergeCell ref="K265:M265"/>
    <mergeCell ref="N265:P265"/>
    <mergeCell ref="Y263:AB263"/>
    <mergeCell ref="AC263:AE263"/>
    <mergeCell ref="AF263:AG263"/>
    <mergeCell ref="B264:C264"/>
    <mergeCell ref="D264:E264"/>
    <mergeCell ref="F264:G264"/>
    <mergeCell ref="H264:J264"/>
    <mergeCell ref="K264:M264"/>
    <mergeCell ref="N264:P264"/>
    <mergeCell ref="Q264:T264"/>
    <mergeCell ref="AC261:AE262"/>
    <mergeCell ref="AF261:AG262"/>
    <mergeCell ref="B263:C263"/>
    <mergeCell ref="D263:E263"/>
    <mergeCell ref="F263:G263"/>
    <mergeCell ref="H263:J263"/>
    <mergeCell ref="K263:M263"/>
    <mergeCell ref="N263:P263"/>
    <mergeCell ref="Q263:T263"/>
    <mergeCell ref="U263:X263"/>
    <mergeCell ref="H261:J262"/>
    <mergeCell ref="K261:M262"/>
    <mergeCell ref="N261:P262"/>
    <mergeCell ref="Q261:T262"/>
    <mergeCell ref="U261:X262"/>
    <mergeCell ref="Y261:AB262"/>
    <mergeCell ref="A261:A262"/>
    <mergeCell ref="B261:C261"/>
    <mergeCell ref="B262:C262"/>
    <mergeCell ref="D261:E261"/>
    <mergeCell ref="D262:E262"/>
    <mergeCell ref="F261:G262"/>
    <mergeCell ref="N260:P260"/>
    <mergeCell ref="Q260:T260"/>
    <mergeCell ref="U260:X260"/>
    <mergeCell ref="Y260:AB260"/>
    <mergeCell ref="AC260:AE260"/>
    <mergeCell ref="AF260:AG260"/>
    <mergeCell ref="Q259:T259"/>
    <mergeCell ref="U259:X259"/>
    <mergeCell ref="Y259:AB259"/>
    <mergeCell ref="AC259:AE259"/>
    <mergeCell ref="AF259:AG259"/>
    <mergeCell ref="B260:C260"/>
    <mergeCell ref="D260:E260"/>
    <mergeCell ref="F260:G260"/>
    <mergeCell ref="H260:J260"/>
    <mergeCell ref="K260:M260"/>
    <mergeCell ref="B259:C259"/>
    <mergeCell ref="D259:E259"/>
    <mergeCell ref="F259:G259"/>
    <mergeCell ref="H259:J259"/>
    <mergeCell ref="K259:M259"/>
    <mergeCell ref="N259:P259"/>
    <mergeCell ref="N258:P258"/>
    <mergeCell ref="Q258:T258"/>
    <mergeCell ref="U258:X258"/>
    <mergeCell ref="Y258:AB258"/>
    <mergeCell ref="AC258:AE258"/>
    <mergeCell ref="AF258:AG258"/>
    <mergeCell ref="Q257:T257"/>
    <mergeCell ref="U257:X257"/>
    <mergeCell ref="Y257:AB257"/>
    <mergeCell ref="AC257:AE257"/>
    <mergeCell ref="AF257:AG257"/>
    <mergeCell ref="B258:C258"/>
    <mergeCell ref="D258:E258"/>
    <mergeCell ref="F258:G258"/>
    <mergeCell ref="H258:J258"/>
    <mergeCell ref="K258:M258"/>
    <mergeCell ref="B257:C257"/>
    <mergeCell ref="D257:E257"/>
    <mergeCell ref="F257:G257"/>
    <mergeCell ref="H257:J257"/>
    <mergeCell ref="K257:M257"/>
    <mergeCell ref="N257:P257"/>
    <mergeCell ref="N256:P256"/>
    <mergeCell ref="Q256:T256"/>
    <mergeCell ref="U256:X256"/>
    <mergeCell ref="Y256:AB256"/>
    <mergeCell ref="AC256:AE256"/>
    <mergeCell ref="AF256:AG256"/>
    <mergeCell ref="Q255:T255"/>
    <mergeCell ref="U255:X255"/>
    <mergeCell ref="Y255:AB255"/>
    <mergeCell ref="AC255:AE255"/>
    <mergeCell ref="AF255:AG255"/>
    <mergeCell ref="B256:C256"/>
    <mergeCell ref="D256:E256"/>
    <mergeCell ref="F256:G256"/>
    <mergeCell ref="H256:J256"/>
    <mergeCell ref="K256:M256"/>
    <mergeCell ref="B255:C255"/>
    <mergeCell ref="D255:E255"/>
    <mergeCell ref="F255:G255"/>
    <mergeCell ref="H255:J255"/>
    <mergeCell ref="K255:M255"/>
    <mergeCell ref="N255:P255"/>
    <mergeCell ref="N254:P254"/>
    <mergeCell ref="Q254:T254"/>
    <mergeCell ref="U254:X254"/>
    <mergeCell ref="Y254:AB254"/>
    <mergeCell ref="AC254:AE254"/>
    <mergeCell ref="AF254:AG254"/>
    <mergeCell ref="Q253:T253"/>
    <mergeCell ref="U253:X253"/>
    <mergeCell ref="Y253:AB253"/>
    <mergeCell ref="AC253:AE253"/>
    <mergeCell ref="AF253:AG253"/>
    <mergeCell ref="B254:C254"/>
    <mergeCell ref="D254:E254"/>
    <mergeCell ref="F254:G254"/>
    <mergeCell ref="H254:J254"/>
    <mergeCell ref="K254:M254"/>
    <mergeCell ref="U252:X252"/>
    <mergeCell ref="Y252:AB252"/>
    <mergeCell ref="AC252:AE252"/>
    <mergeCell ref="AF252:AG252"/>
    <mergeCell ref="B253:C253"/>
    <mergeCell ref="D253:E253"/>
    <mergeCell ref="F253:G253"/>
    <mergeCell ref="H253:J253"/>
    <mergeCell ref="K253:M253"/>
    <mergeCell ref="N253:P253"/>
    <mergeCell ref="Y251:AB251"/>
    <mergeCell ref="AC251:AE251"/>
    <mergeCell ref="AF251:AG251"/>
    <mergeCell ref="B252:C252"/>
    <mergeCell ref="D252:E252"/>
    <mergeCell ref="F252:G252"/>
    <mergeCell ref="H252:J252"/>
    <mergeCell ref="K252:M252"/>
    <mergeCell ref="N252:P252"/>
    <mergeCell ref="Q252:T252"/>
    <mergeCell ref="AC249:AE250"/>
    <mergeCell ref="AF249:AG250"/>
    <mergeCell ref="B251:C251"/>
    <mergeCell ref="D251:E251"/>
    <mergeCell ref="F251:G251"/>
    <mergeCell ref="H251:J251"/>
    <mergeCell ref="K251:M251"/>
    <mergeCell ref="N251:P251"/>
    <mergeCell ref="Q251:T251"/>
    <mergeCell ref="U251:X251"/>
    <mergeCell ref="H249:J250"/>
    <mergeCell ref="K249:M250"/>
    <mergeCell ref="N249:P250"/>
    <mergeCell ref="Q249:T250"/>
    <mergeCell ref="U249:X250"/>
    <mergeCell ref="Y249:AB250"/>
    <mergeCell ref="A249:A250"/>
    <mergeCell ref="B249:C249"/>
    <mergeCell ref="B250:C250"/>
    <mergeCell ref="D249:E249"/>
    <mergeCell ref="D250:E250"/>
    <mergeCell ref="F249:G250"/>
    <mergeCell ref="N248:P248"/>
    <mergeCell ref="Q248:T248"/>
    <mergeCell ref="U248:X248"/>
    <mergeCell ref="Y248:AB248"/>
    <mergeCell ref="AC248:AE248"/>
    <mergeCell ref="AF248:AG248"/>
    <mergeCell ref="Q247:T247"/>
    <mergeCell ref="U247:X247"/>
    <mergeCell ref="Y247:AB247"/>
    <mergeCell ref="AC247:AE247"/>
    <mergeCell ref="AF247:AG247"/>
    <mergeCell ref="B248:C248"/>
    <mergeCell ref="D248:E248"/>
    <mergeCell ref="F248:G248"/>
    <mergeCell ref="H248:J248"/>
    <mergeCell ref="K248:M248"/>
    <mergeCell ref="B247:C247"/>
    <mergeCell ref="D247:E247"/>
    <mergeCell ref="F247:G247"/>
    <mergeCell ref="H247:J247"/>
    <mergeCell ref="K247:M247"/>
    <mergeCell ref="N247:P247"/>
    <mergeCell ref="N246:P246"/>
    <mergeCell ref="Q246:T246"/>
    <mergeCell ref="U246:X246"/>
    <mergeCell ref="Y246:AB246"/>
    <mergeCell ref="AC246:AE246"/>
    <mergeCell ref="AF246:AG246"/>
    <mergeCell ref="Q245:T245"/>
    <mergeCell ref="U245:X245"/>
    <mergeCell ref="Y245:AB245"/>
    <mergeCell ref="AC245:AE245"/>
    <mergeCell ref="AF245:AG245"/>
    <mergeCell ref="B246:C246"/>
    <mergeCell ref="D246:E246"/>
    <mergeCell ref="F246:G246"/>
    <mergeCell ref="H246:J246"/>
    <mergeCell ref="K246:M246"/>
    <mergeCell ref="B245:C245"/>
    <mergeCell ref="D245:E245"/>
    <mergeCell ref="F245:G245"/>
    <mergeCell ref="H245:J245"/>
    <mergeCell ref="K245:M245"/>
    <mergeCell ref="N245:P245"/>
    <mergeCell ref="N244:P244"/>
    <mergeCell ref="Q244:T244"/>
    <mergeCell ref="U244:X244"/>
    <mergeCell ref="Y244:AB244"/>
    <mergeCell ref="AC244:AE244"/>
    <mergeCell ref="AF244:AG244"/>
    <mergeCell ref="Q243:T243"/>
    <mergeCell ref="U243:X243"/>
    <mergeCell ref="Y243:AB243"/>
    <mergeCell ref="AC243:AE243"/>
    <mergeCell ref="AF243:AG243"/>
    <mergeCell ref="B244:C244"/>
    <mergeCell ref="D244:E244"/>
    <mergeCell ref="F244:G244"/>
    <mergeCell ref="H244:J244"/>
    <mergeCell ref="K244:M244"/>
    <mergeCell ref="U242:X242"/>
    <mergeCell ref="Y242:AB242"/>
    <mergeCell ref="AC242:AE242"/>
    <mergeCell ref="AF242:AG242"/>
    <mergeCell ref="B243:C243"/>
    <mergeCell ref="D243:E243"/>
    <mergeCell ref="F243:G243"/>
    <mergeCell ref="H243:J243"/>
    <mergeCell ref="K243:M243"/>
    <mergeCell ref="N243:P243"/>
    <mergeCell ref="Y241:AB241"/>
    <mergeCell ref="AC241:AE241"/>
    <mergeCell ref="AF241:AG241"/>
    <mergeCell ref="B242:C242"/>
    <mergeCell ref="D242:E242"/>
    <mergeCell ref="F242:G242"/>
    <mergeCell ref="H242:J242"/>
    <mergeCell ref="K242:M242"/>
    <mergeCell ref="N242:P242"/>
    <mergeCell ref="Q242:T242"/>
    <mergeCell ref="AC239:AE240"/>
    <mergeCell ref="AF239:AG240"/>
    <mergeCell ref="B241:C241"/>
    <mergeCell ref="D241:E241"/>
    <mergeCell ref="F241:G241"/>
    <mergeCell ref="H241:J241"/>
    <mergeCell ref="K241:M241"/>
    <mergeCell ref="N241:P241"/>
    <mergeCell ref="Q241:T241"/>
    <mergeCell ref="U241:X241"/>
    <mergeCell ref="H239:J240"/>
    <mergeCell ref="K239:M240"/>
    <mergeCell ref="N239:P240"/>
    <mergeCell ref="Q239:T240"/>
    <mergeCell ref="U239:X240"/>
    <mergeCell ref="Y239:AB240"/>
    <mergeCell ref="A239:A240"/>
    <mergeCell ref="B239:C239"/>
    <mergeCell ref="B240:C240"/>
    <mergeCell ref="D239:E239"/>
    <mergeCell ref="D240:E240"/>
    <mergeCell ref="F239:G240"/>
    <mergeCell ref="N238:P238"/>
    <mergeCell ref="Q238:T238"/>
    <mergeCell ref="U238:X238"/>
    <mergeCell ref="Y238:AB238"/>
    <mergeCell ref="AC238:AE238"/>
    <mergeCell ref="AF238:AG238"/>
    <mergeCell ref="Q237:T237"/>
    <mergeCell ref="U237:X237"/>
    <mergeCell ref="Y237:AB237"/>
    <mergeCell ref="AC237:AE237"/>
    <mergeCell ref="AF237:AG237"/>
    <mergeCell ref="B238:C238"/>
    <mergeCell ref="D238:E238"/>
    <mergeCell ref="F238:G238"/>
    <mergeCell ref="H238:J238"/>
    <mergeCell ref="K238:M238"/>
    <mergeCell ref="B237:C237"/>
    <mergeCell ref="D237:E237"/>
    <mergeCell ref="F237:G237"/>
    <mergeCell ref="H237:J237"/>
    <mergeCell ref="K237:M237"/>
    <mergeCell ref="N237:P237"/>
    <mergeCell ref="N236:P236"/>
    <mergeCell ref="Q236:T236"/>
    <mergeCell ref="U236:X236"/>
    <mergeCell ref="Y236:AB236"/>
    <mergeCell ref="AC236:AE236"/>
    <mergeCell ref="AF236:AG236"/>
    <mergeCell ref="Q235:T235"/>
    <mergeCell ref="U235:X235"/>
    <mergeCell ref="Y235:AB235"/>
    <mergeCell ref="AC235:AE235"/>
    <mergeCell ref="AF235:AG235"/>
    <mergeCell ref="B236:C236"/>
    <mergeCell ref="D236:E236"/>
    <mergeCell ref="F236:G236"/>
    <mergeCell ref="H236:J236"/>
    <mergeCell ref="K236:M236"/>
    <mergeCell ref="B235:C235"/>
    <mergeCell ref="D235:E235"/>
    <mergeCell ref="F235:G235"/>
    <mergeCell ref="H235:J235"/>
    <mergeCell ref="K235:M235"/>
    <mergeCell ref="N235:P235"/>
    <mergeCell ref="N234:P234"/>
    <mergeCell ref="Q234:T234"/>
    <mergeCell ref="U234:X234"/>
    <mergeCell ref="Y234:AB234"/>
    <mergeCell ref="AC234:AE234"/>
    <mergeCell ref="AF234:AG234"/>
    <mergeCell ref="Q233:T233"/>
    <mergeCell ref="U233:X233"/>
    <mergeCell ref="Y233:AB233"/>
    <mergeCell ref="AC233:AE233"/>
    <mergeCell ref="AF233:AG233"/>
    <mergeCell ref="B234:C234"/>
    <mergeCell ref="D234:E234"/>
    <mergeCell ref="F234:G234"/>
    <mergeCell ref="H234:J234"/>
    <mergeCell ref="K234:M234"/>
    <mergeCell ref="U232:X232"/>
    <mergeCell ref="Y232:AB232"/>
    <mergeCell ref="AC232:AE232"/>
    <mergeCell ref="AF232:AG232"/>
    <mergeCell ref="B233:C233"/>
    <mergeCell ref="D233:E233"/>
    <mergeCell ref="F233:G233"/>
    <mergeCell ref="H233:J233"/>
    <mergeCell ref="K233:M233"/>
    <mergeCell ref="N233:P233"/>
    <mergeCell ref="Y231:AB231"/>
    <mergeCell ref="AC231:AE231"/>
    <mergeCell ref="AF231:AG231"/>
    <mergeCell ref="B232:C232"/>
    <mergeCell ref="D232:E232"/>
    <mergeCell ref="F232:G232"/>
    <mergeCell ref="H232:J232"/>
    <mergeCell ref="K232:M232"/>
    <mergeCell ref="N232:P232"/>
    <mergeCell ref="Q232:T232"/>
    <mergeCell ref="AC229:AE230"/>
    <mergeCell ref="AF229:AG230"/>
    <mergeCell ref="B231:C231"/>
    <mergeCell ref="D231:E231"/>
    <mergeCell ref="F231:G231"/>
    <mergeCell ref="H231:J231"/>
    <mergeCell ref="K231:M231"/>
    <mergeCell ref="N231:P231"/>
    <mergeCell ref="Q231:T231"/>
    <mergeCell ref="U231:X231"/>
    <mergeCell ref="H229:J230"/>
    <mergeCell ref="K229:M230"/>
    <mergeCell ref="N229:P230"/>
    <mergeCell ref="Q229:T230"/>
    <mergeCell ref="U229:X230"/>
    <mergeCell ref="Y229:AB230"/>
    <mergeCell ref="A229:A230"/>
    <mergeCell ref="B229:C229"/>
    <mergeCell ref="B230:C230"/>
    <mergeCell ref="D229:E229"/>
    <mergeCell ref="D230:E230"/>
    <mergeCell ref="F229:G230"/>
    <mergeCell ref="N228:P228"/>
    <mergeCell ref="Q228:T228"/>
    <mergeCell ref="U228:X228"/>
    <mergeCell ref="Y228:AB228"/>
    <mergeCell ref="AC228:AE228"/>
    <mergeCell ref="AF228:AG228"/>
    <mergeCell ref="Q227:T227"/>
    <mergeCell ref="U227:X227"/>
    <mergeCell ref="Y227:AB227"/>
    <mergeCell ref="AC227:AE227"/>
    <mergeCell ref="AF227:AG227"/>
    <mergeCell ref="B228:C228"/>
    <mergeCell ref="D228:E228"/>
    <mergeCell ref="F228:G228"/>
    <mergeCell ref="H228:J228"/>
    <mergeCell ref="K228:M228"/>
    <mergeCell ref="B227:C227"/>
    <mergeCell ref="D227:E227"/>
    <mergeCell ref="F227:G227"/>
    <mergeCell ref="H227:J227"/>
    <mergeCell ref="K227:M227"/>
    <mergeCell ref="N227:P227"/>
    <mergeCell ref="N226:P226"/>
    <mergeCell ref="Q226:T226"/>
    <mergeCell ref="U226:X226"/>
    <mergeCell ref="Y226:AB226"/>
    <mergeCell ref="AC226:AE226"/>
    <mergeCell ref="AF226:AG226"/>
    <mergeCell ref="Q225:T225"/>
    <mergeCell ref="U225:X225"/>
    <mergeCell ref="Y225:AB225"/>
    <mergeCell ref="AC225:AE225"/>
    <mergeCell ref="AF225:AG225"/>
    <mergeCell ref="B226:C226"/>
    <mergeCell ref="D226:E226"/>
    <mergeCell ref="F226:G226"/>
    <mergeCell ref="H226:J226"/>
    <mergeCell ref="K226:M226"/>
    <mergeCell ref="B225:C225"/>
    <mergeCell ref="D225:E225"/>
    <mergeCell ref="F225:G225"/>
    <mergeCell ref="H225:J225"/>
    <mergeCell ref="K225:M225"/>
    <mergeCell ref="N225:P225"/>
    <mergeCell ref="N224:P224"/>
    <mergeCell ref="Q224:T224"/>
    <mergeCell ref="U224:X224"/>
    <mergeCell ref="Y224:AB224"/>
    <mergeCell ref="AC224:AE224"/>
    <mergeCell ref="AF224:AG224"/>
    <mergeCell ref="Q223:T223"/>
    <mergeCell ref="U223:X223"/>
    <mergeCell ref="Y223:AB223"/>
    <mergeCell ref="AC223:AE223"/>
    <mergeCell ref="AF223:AG223"/>
    <mergeCell ref="B224:C224"/>
    <mergeCell ref="D224:E224"/>
    <mergeCell ref="F224:G224"/>
    <mergeCell ref="H224:J224"/>
    <mergeCell ref="K224:M224"/>
    <mergeCell ref="B223:C223"/>
    <mergeCell ref="D223:E223"/>
    <mergeCell ref="F223:G223"/>
    <mergeCell ref="H223:J223"/>
    <mergeCell ref="K223:M223"/>
    <mergeCell ref="N223:P223"/>
    <mergeCell ref="N222:P222"/>
    <mergeCell ref="Q222:T222"/>
    <mergeCell ref="U222:X222"/>
    <mergeCell ref="Y222:AB222"/>
    <mergeCell ref="AC222:AE222"/>
    <mergeCell ref="AF222:AG222"/>
    <mergeCell ref="Q221:T221"/>
    <mergeCell ref="U221:X221"/>
    <mergeCell ref="Y221:AB221"/>
    <mergeCell ref="AC221:AE221"/>
    <mergeCell ref="AF221:AG221"/>
    <mergeCell ref="B222:C222"/>
    <mergeCell ref="D222:E222"/>
    <mergeCell ref="F222:G222"/>
    <mergeCell ref="H222:J222"/>
    <mergeCell ref="K222:M222"/>
    <mergeCell ref="U220:X220"/>
    <mergeCell ref="Y220:AB220"/>
    <mergeCell ref="AC220:AE220"/>
    <mergeCell ref="AF220:AG220"/>
    <mergeCell ref="B221:C221"/>
    <mergeCell ref="D221:E221"/>
    <mergeCell ref="F221:G221"/>
    <mergeCell ref="H221:J221"/>
    <mergeCell ref="K221:M221"/>
    <mergeCell ref="N221:P221"/>
    <mergeCell ref="Y219:AB219"/>
    <mergeCell ref="AC219:AE219"/>
    <mergeCell ref="AF219:AG219"/>
    <mergeCell ref="B220:C220"/>
    <mergeCell ref="D220:E220"/>
    <mergeCell ref="F220:G220"/>
    <mergeCell ref="H220:J220"/>
    <mergeCell ref="K220:M220"/>
    <mergeCell ref="N220:P220"/>
    <mergeCell ref="Q220:T220"/>
    <mergeCell ref="AC217:AE218"/>
    <mergeCell ref="AF217:AG218"/>
    <mergeCell ref="B219:C219"/>
    <mergeCell ref="D219:E219"/>
    <mergeCell ref="F219:G219"/>
    <mergeCell ref="H219:J219"/>
    <mergeCell ref="K219:M219"/>
    <mergeCell ref="N219:P219"/>
    <mergeCell ref="Q219:T219"/>
    <mergeCell ref="U219:X219"/>
    <mergeCell ref="H217:J218"/>
    <mergeCell ref="K217:M218"/>
    <mergeCell ref="N217:P218"/>
    <mergeCell ref="Q217:T218"/>
    <mergeCell ref="U217:X218"/>
    <mergeCell ref="Y217:AB218"/>
    <mergeCell ref="A217:A218"/>
    <mergeCell ref="B217:C217"/>
    <mergeCell ref="B218:C218"/>
    <mergeCell ref="D217:E217"/>
    <mergeCell ref="D218:E218"/>
    <mergeCell ref="F217:G218"/>
    <mergeCell ref="N216:P216"/>
    <mergeCell ref="Q216:T216"/>
    <mergeCell ref="U216:X216"/>
    <mergeCell ref="Y216:AB216"/>
    <mergeCell ref="AC216:AE216"/>
    <mergeCell ref="AF216:AG216"/>
    <mergeCell ref="Q215:T215"/>
    <mergeCell ref="U215:X215"/>
    <mergeCell ref="Y215:AB215"/>
    <mergeCell ref="AC215:AE215"/>
    <mergeCell ref="AF215:AG215"/>
    <mergeCell ref="B216:C216"/>
    <mergeCell ref="D216:E216"/>
    <mergeCell ref="F216:G216"/>
    <mergeCell ref="H216:J216"/>
    <mergeCell ref="K216:M216"/>
    <mergeCell ref="B215:C215"/>
    <mergeCell ref="D215:E215"/>
    <mergeCell ref="F215:G215"/>
    <mergeCell ref="H215:J215"/>
    <mergeCell ref="K215:M215"/>
    <mergeCell ref="N215:P215"/>
    <mergeCell ref="N214:P214"/>
    <mergeCell ref="Q214:T214"/>
    <mergeCell ref="U214:X214"/>
    <mergeCell ref="Y214:AB214"/>
    <mergeCell ref="AC214:AE214"/>
    <mergeCell ref="AF214:AG214"/>
    <mergeCell ref="Q213:T213"/>
    <mergeCell ref="U213:X213"/>
    <mergeCell ref="Y213:AB213"/>
    <mergeCell ref="AC213:AE213"/>
    <mergeCell ref="K213:M213"/>
    <mergeCell ref="N213:P213"/>
    <mergeCell ref="N212:P212"/>
    <mergeCell ref="Q212:T212"/>
    <mergeCell ref="AF213:AG213"/>
    <mergeCell ref="B214:C214"/>
    <mergeCell ref="D214:E214"/>
    <mergeCell ref="F214:G214"/>
    <mergeCell ref="H214:J214"/>
    <mergeCell ref="K214:M214"/>
    <mergeCell ref="B213:C213"/>
    <mergeCell ref="D213:E213"/>
    <mergeCell ref="F213:G213"/>
    <mergeCell ref="H213:J213"/>
    <mergeCell ref="Y212:AB212"/>
    <mergeCell ref="AC212:AE212"/>
    <mergeCell ref="AF212:AG212"/>
    <mergeCell ref="Q211:T211"/>
    <mergeCell ref="U211:X211"/>
    <mergeCell ref="Y211:AB211"/>
    <mergeCell ref="AC211:AE211"/>
    <mergeCell ref="AF211:AG211"/>
    <mergeCell ref="B212:C212"/>
    <mergeCell ref="D212:E212"/>
    <mergeCell ref="F212:G212"/>
    <mergeCell ref="H212:J212"/>
    <mergeCell ref="K212:M212"/>
    <mergeCell ref="U210:X210"/>
    <mergeCell ref="U212:X212"/>
    <mergeCell ref="Y210:AB210"/>
    <mergeCell ref="AC210:AE210"/>
    <mergeCell ref="AF210:AG210"/>
    <mergeCell ref="B211:C211"/>
    <mergeCell ref="D211:E211"/>
    <mergeCell ref="F211:G211"/>
    <mergeCell ref="H211:J211"/>
    <mergeCell ref="K211:M211"/>
    <mergeCell ref="N211:P211"/>
    <mergeCell ref="Y209:AB209"/>
    <mergeCell ref="AC209:AE209"/>
    <mergeCell ref="AF209:AG209"/>
    <mergeCell ref="B210:C210"/>
    <mergeCell ref="D210:E210"/>
    <mergeCell ref="F210:G210"/>
    <mergeCell ref="H210:J210"/>
    <mergeCell ref="K210:M210"/>
    <mergeCell ref="N210:P210"/>
    <mergeCell ref="Q210:T210"/>
    <mergeCell ref="AC207:AE208"/>
    <mergeCell ref="AF207:AG208"/>
    <mergeCell ref="B209:C209"/>
    <mergeCell ref="D209:E209"/>
    <mergeCell ref="F209:G209"/>
    <mergeCell ref="H209:J209"/>
    <mergeCell ref="K209:M209"/>
    <mergeCell ref="N209:P209"/>
    <mergeCell ref="Q209:T209"/>
    <mergeCell ref="U209:X209"/>
    <mergeCell ref="H207:J208"/>
    <mergeCell ref="K207:M208"/>
    <mergeCell ref="N207:P208"/>
    <mergeCell ref="Q207:T208"/>
    <mergeCell ref="U207:X208"/>
    <mergeCell ref="Y207:AB208"/>
    <mergeCell ref="A207:A208"/>
    <mergeCell ref="B207:C207"/>
    <mergeCell ref="B208:C208"/>
    <mergeCell ref="D207:E207"/>
    <mergeCell ref="D208:E208"/>
    <mergeCell ref="F207:G208"/>
    <mergeCell ref="Q205:T205"/>
    <mergeCell ref="U205:X205"/>
    <mergeCell ref="Y205:AB205"/>
    <mergeCell ref="AC205:AE205"/>
    <mergeCell ref="AF205:AG205"/>
    <mergeCell ref="A206:AG206"/>
    <mergeCell ref="B205:C205"/>
    <mergeCell ref="D205:E205"/>
    <mergeCell ref="F205:G205"/>
    <mergeCell ref="H205:J205"/>
    <mergeCell ref="K205:M205"/>
    <mergeCell ref="N205:P205"/>
    <mergeCell ref="N204:P204"/>
    <mergeCell ref="Q204:T204"/>
    <mergeCell ref="U204:X204"/>
    <mergeCell ref="Y204:AB204"/>
    <mergeCell ref="AC204:AE204"/>
    <mergeCell ref="AF204:AG204"/>
    <mergeCell ref="Q203:T203"/>
    <mergeCell ref="U203:X203"/>
    <mergeCell ref="Y203:AB203"/>
    <mergeCell ref="AC203:AE203"/>
    <mergeCell ref="AF203:AG203"/>
    <mergeCell ref="B204:C204"/>
    <mergeCell ref="D204:E204"/>
    <mergeCell ref="F204:G204"/>
    <mergeCell ref="H204:J204"/>
    <mergeCell ref="K204:M204"/>
    <mergeCell ref="B203:C203"/>
    <mergeCell ref="D203:E203"/>
    <mergeCell ref="F203:G203"/>
    <mergeCell ref="H203:J203"/>
    <mergeCell ref="K203:M203"/>
    <mergeCell ref="N203:P203"/>
    <mergeCell ref="N202:P202"/>
    <mergeCell ref="Q202:T202"/>
    <mergeCell ref="U202:X202"/>
    <mergeCell ref="Y202:AB202"/>
    <mergeCell ref="AC202:AE202"/>
    <mergeCell ref="AF202:AG202"/>
    <mergeCell ref="Q201:T201"/>
    <mergeCell ref="U201:X201"/>
    <mergeCell ref="Y201:AB201"/>
    <mergeCell ref="AC201:AE201"/>
    <mergeCell ref="AF201:AG201"/>
    <mergeCell ref="B202:C202"/>
    <mergeCell ref="D202:E202"/>
    <mergeCell ref="F202:G202"/>
    <mergeCell ref="H202:J202"/>
    <mergeCell ref="K202:M202"/>
    <mergeCell ref="B201:C201"/>
    <mergeCell ref="D201:E201"/>
    <mergeCell ref="F201:G201"/>
    <mergeCell ref="H201:J201"/>
    <mergeCell ref="K201:M201"/>
    <mergeCell ref="N201:P201"/>
    <mergeCell ref="N200:P200"/>
    <mergeCell ref="Q200:T200"/>
    <mergeCell ref="U200:X200"/>
    <mergeCell ref="Y200:AB200"/>
    <mergeCell ref="AC200:AE200"/>
    <mergeCell ref="AF200:AG200"/>
    <mergeCell ref="Q199:T199"/>
    <mergeCell ref="U199:X199"/>
    <mergeCell ref="Y199:AB199"/>
    <mergeCell ref="AC199:AE199"/>
    <mergeCell ref="AF199:AG199"/>
    <mergeCell ref="B200:C200"/>
    <mergeCell ref="D200:E200"/>
    <mergeCell ref="F200:G200"/>
    <mergeCell ref="H200:J200"/>
    <mergeCell ref="K200:M200"/>
    <mergeCell ref="B199:C199"/>
    <mergeCell ref="D199:E199"/>
    <mergeCell ref="F199:G199"/>
    <mergeCell ref="H199:J199"/>
    <mergeCell ref="K199:M199"/>
    <mergeCell ref="N199:P199"/>
    <mergeCell ref="N198:P198"/>
    <mergeCell ref="Q198:T198"/>
    <mergeCell ref="U198:X198"/>
    <mergeCell ref="Y198:AB198"/>
    <mergeCell ref="AC198:AE198"/>
    <mergeCell ref="AF198:AG198"/>
    <mergeCell ref="Q197:T197"/>
    <mergeCell ref="U197:X197"/>
    <mergeCell ref="Y197:AB197"/>
    <mergeCell ref="AC197:AE197"/>
    <mergeCell ref="AF197:AG197"/>
    <mergeCell ref="B198:C198"/>
    <mergeCell ref="D198:E198"/>
    <mergeCell ref="F198:G198"/>
    <mergeCell ref="H198:J198"/>
    <mergeCell ref="K198:M198"/>
    <mergeCell ref="B197:C197"/>
    <mergeCell ref="D197:E197"/>
    <mergeCell ref="F197:G197"/>
    <mergeCell ref="H197:J197"/>
    <mergeCell ref="K197:M197"/>
    <mergeCell ref="N197:P197"/>
    <mergeCell ref="N196:P196"/>
    <mergeCell ref="Q196:T196"/>
    <mergeCell ref="U196:X196"/>
    <mergeCell ref="Y196:AB196"/>
    <mergeCell ref="AC196:AE196"/>
    <mergeCell ref="AF196:AG196"/>
    <mergeCell ref="Q195:T195"/>
    <mergeCell ref="U195:X195"/>
    <mergeCell ref="Y195:AB195"/>
    <mergeCell ref="AC195:AE195"/>
    <mergeCell ref="AF195:AG195"/>
    <mergeCell ref="B196:C196"/>
    <mergeCell ref="D196:E196"/>
    <mergeCell ref="F196:G196"/>
    <mergeCell ref="H196:J196"/>
    <mergeCell ref="K196:M196"/>
    <mergeCell ref="B195:C195"/>
    <mergeCell ref="D195:E195"/>
    <mergeCell ref="F195:G195"/>
    <mergeCell ref="H195:J195"/>
    <mergeCell ref="K195:M195"/>
    <mergeCell ref="N195:P195"/>
    <mergeCell ref="N194:P194"/>
    <mergeCell ref="Q194:T194"/>
    <mergeCell ref="U194:X194"/>
    <mergeCell ref="Y194:AB194"/>
    <mergeCell ref="AC194:AE194"/>
    <mergeCell ref="AF194:AG194"/>
    <mergeCell ref="Q192:T193"/>
    <mergeCell ref="U192:X193"/>
    <mergeCell ref="Y192:AB193"/>
    <mergeCell ref="AC192:AE193"/>
    <mergeCell ref="AF192:AG193"/>
    <mergeCell ref="B194:C194"/>
    <mergeCell ref="D194:E194"/>
    <mergeCell ref="F194:G194"/>
    <mergeCell ref="H194:J194"/>
    <mergeCell ref="K194:M194"/>
    <mergeCell ref="A191:AG191"/>
    <mergeCell ref="A192:A193"/>
    <mergeCell ref="B192:C192"/>
    <mergeCell ref="B193:C193"/>
    <mergeCell ref="D192:E192"/>
    <mergeCell ref="D193:E193"/>
    <mergeCell ref="F192:G193"/>
    <mergeCell ref="H192:J193"/>
    <mergeCell ref="K192:M193"/>
    <mergeCell ref="N192:P193"/>
    <mergeCell ref="N190:P190"/>
    <mergeCell ref="Q190:T190"/>
    <mergeCell ref="U190:X190"/>
    <mergeCell ref="Y190:AB190"/>
    <mergeCell ref="AC190:AE190"/>
    <mergeCell ref="AF190:AG190"/>
    <mergeCell ref="Q189:T189"/>
    <mergeCell ref="U189:X189"/>
    <mergeCell ref="Y189:AB189"/>
    <mergeCell ref="AC189:AE189"/>
    <mergeCell ref="AF189:AG189"/>
    <mergeCell ref="B190:C190"/>
    <mergeCell ref="D190:E190"/>
    <mergeCell ref="F190:G190"/>
    <mergeCell ref="H190:J190"/>
    <mergeCell ref="K190:M190"/>
    <mergeCell ref="B189:C189"/>
    <mergeCell ref="D189:E189"/>
    <mergeCell ref="F189:G189"/>
    <mergeCell ref="H189:J189"/>
    <mergeCell ref="K189:M189"/>
    <mergeCell ref="N189:P189"/>
    <mergeCell ref="N188:P188"/>
    <mergeCell ref="Q188:T188"/>
    <mergeCell ref="U188:X188"/>
    <mergeCell ref="Y188:AB188"/>
    <mergeCell ref="AC188:AE188"/>
    <mergeCell ref="AF188:AG188"/>
    <mergeCell ref="Q187:T187"/>
    <mergeCell ref="U187:X187"/>
    <mergeCell ref="Y187:AB187"/>
    <mergeCell ref="AC187:AE187"/>
    <mergeCell ref="AF187:AG187"/>
    <mergeCell ref="B188:C188"/>
    <mergeCell ref="D188:E188"/>
    <mergeCell ref="F188:G188"/>
    <mergeCell ref="H188:J188"/>
    <mergeCell ref="K188:M188"/>
    <mergeCell ref="B187:C187"/>
    <mergeCell ref="D187:E187"/>
    <mergeCell ref="F187:G187"/>
    <mergeCell ref="H187:J187"/>
    <mergeCell ref="K187:M187"/>
    <mergeCell ref="N187:P187"/>
    <mergeCell ref="N186:P186"/>
    <mergeCell ref="Q186:T186"/>
    <mergeCell ref="U186:X186"/>
    <mergeCell ref="Y186:AB186"/>
    <mergeCell ref="AC186:AE186"/>
    <mergeCell ref="AF186:AG186"/>
    <mergeCell ref="Q185:T185"/>
    <mergeCell ref="U185:X185"/>
    <mergeCell ref="Y185:AB185"/>
    <mergeCell ref="AC185:AE185"/>
    <mergeCell ref="AF185:AG185"/>
    <mergeCell ref="B186:C186"/>
    <mergeCell ref="D186:E186"/>
    <mergeCell ref="F186:G186"/>
    <mergeCell ref="H186:J186"/>
    <mergeCell ref="K186:M186"/>
    <mergeCell ref="B185:C185"/>
    <mergeCell ref="D185:E185"/>
    <mergeCell ref="F185:G185"/>
    <mergeCell ref="H185:J185"/>
    <mergeCell ref="K185:M185"/>
    <mergeCell ref="N185:P185"/>
    <mergeCell ref="N184:P184"/>
    <mergeCell ref="Q184:T184"/>
    <mergeCell ref="U184:X184"/>
    <mergeCell ref="Y184:AB184"/>
    <mergeCell ref="AC184:AE184"/>
    <mergeCell ref="AF184:AG184"/>
    <mergeCell ref="Q183:T183"/>
    <mergeCell ref="U183:X183"/>
    <mergeCell ref="Y183:AB183"/>
    <mergeCell ref="AC183:AE183"/>
    <mergeCell ref="AF183:AG183"/>
    <mergeCell ref="B184:C184"/>
    <mergeCell ref="D184:E184"/>
    <mergeCell ref="F184:G184"/>
    <mergeCell ref="H184:J184"/>
    <mergeCell ref="K184:M184"/>
    <mergeCell ref="B183:C183"/>
    <mergeCell ref="D183:E183"/>
    <mergeCell ref="F183:G183"/>
    <mergeCell ref="H183:J183"/>
    <mergeCell ref="K183:M183"/>
    <mergeCell ref="N183:P183"/>
    <mergeCell ref="N182:P182"/>
    <mergeCell ref="Q182:T182"/>
    <mergeCell ref="U182:X182"/>
    <mergeCell ref="Y182:AB182"/>
    <mergeCell ref="AC182:AE182"/>
    <mergeCell ref="AF182:AG182"/>
    <mergeCell ref="Q181:T181"/>
    <mergeCell ref="U181:X181"/>
    <mergeCell ref="Y181:AB181"/>
    <mergeCell ref="AC181:AE181"/>
    <mergeCell ref="AF181:AG181"/>
    <mergeCell ref="B182:C182"/>
    <mergeCell ref="D182:E182"/>
    <mergeCell ref="F182:G182"/>
    <mergeCell ref="H182:J182"/>
    <mergeCell ref="K182:M182"/>
    <mergeCell ref="U180:X180"/>
    <mergeCell ref="Y180:AB180"/>
    <mergeCell ref="AC180:AE180"/>
    <mergeCell ref="AF180:AG180"/>
    <mergeCell ref="B181:C181"/>
    <mergeCell ref="D181:E181"/>
    <mergeCell ref="F181:G181"/>
    <mergeCell ref="H181:J181"/>
    <mergeCell ref="K181:M181"/>
    <mergeCell ref="N181:P181"/>
    <mergeCell ref="Y179:AB179"/>
    <mergeCell ref="AC179:AE179"/>
    <mergeCell ref="AF179:AG179"/>
    <mergeCell ref="B180:C180"/>
    <mergeCell ref="D180:E180"/>
    <mergeCell ref="F180:G180"/>
    <mergeCell ref="H180:J180"/>
    <mergeCell ref="K180:M180"/>
    <mergeCell ref="N180:P180"/>
    <mergeCell ref="Q180:T180"/>
    <mergeCell ref="AC177:AE178"/>
    <mergeCell ref="AF177:AG178"/>
    <mergeCell ref="B179:C179"/>
    <mergeCell ref="D179:E179"/>
    <mergeCell ref="F179:G179"/>
    <mergeCell ref="H179:J179"/>
    <mergeCell ref="K179:M179"/>
    <mergeCell ref="N179:P179"/>
    <mergeCell ref="Q179:T179"/>
    <mergeCell ref="U179:X179"/>
    <mergeCell ref="H177:J178"/>
    <mergeCell ref="K177:M178"/>
    <mergeCell ref="N177:P178"/>
    <mergeCell ref="Q177:T178"/>
    <mergeCell ref="U177:X178"/>
    <mergeCell ref="Y177:AB178"/>
    <mergeCell ref="A177:A178"/>
    <mergeCell ref="B177:C177"/>
    <mergeCell ref="B178:C178"/>
    <mergeCell ref="D177:E177"/>
    <mergeCell ref="D178:E178"/>
    <mergeCell ref="F177:G178"/>
    <mergeCell ref="N176:P176"/>
    <mergeCell ref="Q176:T176"/>
    <mergeCell ref="U176:X176"/>
    <mergeCell ref="Y176:AB176"/>
    <mergeCell ref="AC176:AE176"/>
    <mergeCell ref="AF176:AG176"/>
    <mergeCell ref="Q175:T175"/>
    <mergeCell ref="U175:X175"/>
    <mergeCell ref="Y175:AB175"/>
    <mergeCell ref="AC175:AE175"/>
    <mergeCell ref="AF175:AG175"/>
    <mergeCell ref="B176:C176"/>
    <mergeCell ref="D176:E176"/>
    <mergeCell ref="F176:G176"/>
    <mergeCell ref="H176:J176"/>
    <mergeCell ref="K176:M176"/>
    <mergeCell ref="B175:C175"/>
    <mergeCell ref="D175:E175"/>
    <mergeCell ref="F175:G175"/>
    <mergeCell ref="H175:J175"/>
    <mergeCell ref="K175:M175"/>
    <mergeCell ref="N175:P175"/>
    <mergeCell ref="N174:P174"/>
    <mergeCell ref="Q174:T174"/>
    <mergeCell ref="U174:X174"/>
    <mergeCell ref="Y174:AB174"/>
    <mergeCell ref="AC174:AE174"/>
    <mergeCell ref="AF174:AG174"/>
    <mergeCell ref="Q173:T173"/>
    <mergeCell ref="U173:X173"/>
    <mergeCell ref="Y173:AB173"/>
    <mergeCell ref="AC173:AE173"/>
    <mergeCell ref="AF173:AG173"/>
    <mergeCell ref="B174:C174"/>
    <mergeCell ref="D174:E174"/>
    <mergeCell ref="F174:G174"/>
    <mergeCell ref="H174:J174"/>
    <mergeCell ref="K174:M174"/>
    <mergeCell ref="B173:C173"/>
    <mergeCell ref="D173:E173"/>
    <mergeCell ref="F173:G173"/>
    <mergeCell ref="H173:J173"/>
    <mergeCell ref="K173:M173"/>
    <mergeCell ref="N173:P173"/>
    <mergeCell ref="N172:P172"/>
    <mergeCell ref="Q172:T172"/>
    <mergeCell ref="U172:X172"/>
    <mergeCell ref="Y172:AB172"/>
    <mergeCell ref="AC172:AE172"/>
    <mergeCell ref="AF172:AG172"/>
    <mergeCell ref="Q171:T171"/>
    <mergeCell ref="U171:X171"/>
    <mergeCell ref="Y171:AB171"/>
    <mergeCell ref="AC171:AE171"/>
    <mergeCell ref="AF171:AG171"/>
    <mergeCell ref="B172:C172"/>
    <mergeCell ref="D172:E172"/>
    <mergeCell ref="F172:G172"/>
    <mergeCell ref="H172:J172"/>
    <mergeCell ref="K172:M172"/>
    <mergeCell ref="U170:X170"/>
    <mergeCell ref="Y170:AB170"/>
    <mergeCell ref="AC170:AE170"/>
    <mergeCell ref="AF170:AG170"/>
    <mergeCell ref="B171:C171"/>
    <mergeCell ref="D171:E171"/>
    <mergeCell ref="F171:G171"/>
    <mergeCell ref="H171:J171"/>
    <mergeCell ref="K171:M171"/>
    <mergeCell ref="N171:P171"/>
    <mergeCell ref="Y169:AB169"/>
    <mergeCell ref="AC169:AE169"/>
    <mergeCell ref="AF169:AG169"/>
    <mergeCell ref="B170:C170"/>
    <mergeCell ref="D170:E170"/>
    <mergeCell ref="F170:G170"/>
    <mergeCell ref="H170:J170"/>
    <mergeCell ref="K170:M170"/>
    <mergeCell ref="N170:P170"/>
    <mergeCell ref="Q170:T170"/>
    <mergeCell ref="AC167:AE168"/>
    <mergeCell ref="AF167:AG168"/>
    <mergeCell ref="B169:C169"/>
    <mergeCell ref="D169:E169"/>
    <mergeCell ref="F169:G169"/>
    <mergeCell ref="H169:J169"/>
    <mergeCell ref="K169:M169"/>
    <mergeCell ref="N169:P169"/>
    <mergeCell ref="Q169:T169"/>
    <mergeCell ref="U169:X169"/>
    <mergeCell ref="H167:J168"/>
    <mergeCell ref="K167:M168"/>
    <mergeCell ref="N167:P168"/>
    <mergeCell ref="Q167:T168"/>
    <mergeCell ref="U167:X168"/>
    <mergeCell ref="Y167:AB168"/>
    <mergeCell ref="A167:A168"/>
    <mergeCell ref="B167:C167"/>
    <mergeCell ref="B168:C168"/>
    <mergeCell ref="D167:E167"/>
    <mergeCell ref="D168:E168"/>
    <mergeCell ref="F167:G168"/>
    <mergeCell ref="N166:P166"/>
    <mergeCell ref="Q166:T166"/>
    <mergeCell ref="U166:X166"/>
    <mergeCell ref="Y166:AB166"/>
    <mergeCell ref="AC166:AE166"/>
    <mergeCell ref="AF166:AG166"/>
    <mergeCell ref="Q165:T165"/>
    <mergeCell ref="U165:X165"/>
    <mergeCell ref="Y165:AB165"/>
    <mergeCell ref="AC165:AE165"/>
    <mergeCell ref="AF165:AG165"/>
    <mergeCell ref="B166:C166"/>
    <mergeCell ref="D166:E166"/>
    <mergeCell ref="F166:G166"/>
    <mergeCell ref="H166:J166"/>
    <mergeCell ref="K166:M166"/>
    <mergeCell ref="B165:C165"/>
    <mergeCell ref="D165:E165"/>
    <mergeCell ref="F165:G165"/>
    <mergeCell ref="H165:J165"/>
    <mergeCell ref="K165:M165"/>
    <mergeCell ref="N165:P165"/>
    <mergeCell ref="N164:P164"/>
    <mergeCell ref="Q164:T164"/>
    <mergeCell ref="U164:X164"/>
    <mergeCell ref="Y164:AB164"/>
    <mergeCell ref="AC164:AE164"/>
    <mergeCell ref="AF164:AG164"/>
    <mergeCell ref="Q163:T163"/>
    <mergeCell ref="U163:X163"/>
    <mergeCell ref="Y163:AB163"/>
    <mergeCell ref="AC163:AE163"/>
    <mergeCell ref="AF163:AG163"/>
    <mergeCell ref="B164:C164"/>
    <mergeCell ref="D164:E164"/>
    <mergeCell ref="F164:G164"/>
    <mergeCell ref="H164:J164"/>
    <mergeCell ref="K164:M164"/>
    <mergeCell ref="B163:C163"/>
    <mergeCell ref="D163:E163"/>
    <mergeCell ref="F163:G163"/>
    <mergeCell ref="H163:J163"/>
    <mergeCell ref="K163:M163"/>
    <mergeCell ref="N163:P163"/>
    <mergeCell ref="N162:P162"/>
    <mergeCell ref="Q162:T162"/>
    <mergeCell ref="U162:X162"/>
    <mergeCell ref="Y162:AB162"/>
    <mergeCell ref="AC162:AE162"/>
    <mergeCell ref="AF162:AG162"/>
    <mergeCell ref="Q161:T161"/>
    <mergeCell ref="U161:X161"/>
    <mergeCell ref="Y161:AB161"/>
    <mergeCell ref="AC161:AE161"/>
    <mergeCell ref="AF161:AG161"/>
    <mergeCell ref="B162:C162"/>
    <mergeCell ref="D162:E162"/>
    <mergeCell ref="F162:G162"/>
    <mergeCell ref="H162:J162"/>
    <mergeCell ref="K162:M162"/>
    <mergeCell ref="U160:X160"/>
    <mergeCell ref="Y160:AB160"/>
    <mergeCell ref="AC160:AE160"/>
    <mergeCell ref="AF160:AG160"/>
    <mergeCell ref="B161:C161"/>
    <mergeCell ref="D161:E161"/>
    <mergeCell ref="F161:G161"/>
    <mergeCell ref="H161:J161"/>
    <mergeCell ref="K161:M161"/>
    <mergeCell ref="N161:P161"/>
    <mergeCell ref="Y159:AB159"/>
    <mergeCell ref="AC159:AE159"/>
    <mergeCell ref="AF159:AG159"/>
    <mergeCell ref="B160:C160"/>
    <mergeCell ref="D160:E160"/>
    <mergeCell ref="F160:G160"/>
    <mergeCell ref="H160:J160"/>
    <mergeCell ref="K160:M160"/>
    <mergeCell ref="N160:P160"/>
    <mergeCell ref="Q160:T160"/>
    <mergeCell ref="AC157:AE158"/>
    <mergeCell ref="AF157:AG158"/>
    <mergeCell ref="B159:C159"/>
    <mergeCell ref="D159:E159"/>
    <mergeCell ref="F159:G159"/>
    <mergeCell ref="H159:J159"/>
    <mergeCell ref="K159:M159"/>
    <mergeCell ref="N159:P159"/>
    <mergeCell ref="Q159:T159"/>
    <mergeCell ref="U159:X159"/>
    <mergeCell ref="H157:J158"/>
    <mergeCell ref="K157:M158"/>
    <mergeCell ref="N157:P158"/>
    <mergeCell ref="Q157:T158"/>
    <mergeCell ref="U157:X158"/>
    <mergeCell ref="Y157:AB158"/>
    <mergeCell ref="A157:A158"/>
    <mergeCell ref="B157:C157"/>
    <mergeCell ref="B158:C158"/>
    <mergeCell ref="D157:E157"/>
    <mergeCell ref="D158:E158"/>
    <mergeCell ref="F157:G158"/>
    <mergeCell ref="N156:P156"/>
    <mergeCell ref="Q156:T156"/>
    <mergeCell ref="U156:X156"/>
    <mergeCell ref="Y156:AB156"/>
    <mergeCell ref="AC156:AE156"/>
    <mergeCell ref="AF156:AG156"/>
    <mergeCell ref="Q155:T155"/>
    <mergeCell ref="U155:X155"/>
    <mergeCell ref="Y155:AB155"/>
    <mergeCell ref="AC155:AE155"/>
    <mergeCell ref="AF155:AG155"/>
    <mergeCell ref="B156:C156"/>
    <mergeCell ref="D156:E156"/>
    <mergeCell ref="F156:G156"/>
    <mergeCell ref="H156:J156"/>
    <mergeCell ref="K156:M156"/>
    <mergeCell ref="B155:C155"/>
    <mergeCell ref="D155:E155"/>
    <mergeCell ref="F155:G155"/>
    <mergeCell ref="H155:J155"/>
    <mergeCell ref="K155:M155"/>
    <mergeCell ref="N155:P155"/>
    <mergeCell ref="N154:P154"/>
    <mergeCell ref="Q154:T154"/>
    <mergeCell ref="U154:X154"/>
    <mergeCell ref="Y154:AB154"/>
    <mergeCell ref="AC154:AE154"/>
    <mergeCell ref="AF154:AG154"/>
    <mergeCell ref="Q153:T153"/>
    <mergeCell ref="U153:X153"/>
    <mergeCell ref="Y153:AB153"/>
    <mergeCell ref="AC153:AE153"/>
    <mergeCell ref="AF153:AG153"/>
    <mergeCell ref="B154:C154"/>
    <mergeCell ref="D154:E154"/>
    <mergeCell ref="F154:G154"/>
    <mergeCell ref="H154:J154"/>
    <mergeCell ref="K154:M154"/>
    <mergeCell ref="B153:C153"/>
    <mergeCell ref="D153:E153"/>
    <mergeCell ref="F153:G153"/>
    <mergeCell ref="H153:J153"/>
    <mergeCell ref="K153:M153"/>
    <mergeCell ref="N153:P153"/>
    <mergeCell ref="N152:P152"/>
    <mergeCell ref="Q152:T152"/>
    <mergeCell ref="U152:X152"/>
    <mergeCell ref="Y152:AB152"/>
    <mergeCell ref="AC152:AE152"/>
    <mergeCell ref="AF152:AG152"/>
    <mergeCell ref="Q151:T151"/>
    <mergeCell ref="U151:X151"/>
    <mergeCell ref="Y151:AB151"/>
    <mergeCell ref="AC151:AE151"/>
    <mergeCell ref="AF151:AG151"/>
    <mergeCell ref="B152:C152"/>
    <mergeCell ref="D152:E152"/>
    <mergeCell ref="F152:G152"/>
    <mergeCell ref="H152:J152"/>
    <mergeCell ref="K152:M152"/>
    <mergeCell ref="B151:C151"/>
    <mergeCell ref="D151:E151"/>
    <mergeCell ref="F151:G151"/>
    <mergeCell ref="H151:J151"/>
    <mergeCell ref="K151:M151"/>
    <mergeCell ref="N151:P151"/>
    <mergeCell ref="N150:P150"/>
    <mergeCell ref="Q150:T150"/>
    <mergeCell ref="U150:X150"/>
    <mergeCell ref="Y150:AB150"/>
    <mergeCell ref="AC150:AE150"/>
    <mergeCell ref="AF150:AG150"/>
    <mergeCell ref="Q149:T149"/>
    <mergeCell ref="U149:X149"/>
    <mergeCell ref="Y149:AB149"/>
    <mergeCell ref="AC149:AE149"/>
    <mergeCell ref="AF149:AG149"/>
    <mergeCell ref="B150:C150"/>
    <mergeCell ref="D150:E150"/>
    <mergeCell ref="F150:G150"/>
    <mergeCell ref="H150:J150"/>
    <mergeCell ref="K150:M150"/>
    <mergeCell ref="U148:X148"/>
    <mergeCell ref="Y148:AB148"/>
    <mergeCell ref="AC148:AE148"/>
    <mergeCell ref="AF148:AG148"/>
    <mergeCell ref="B149:C149"/>
    <mergeCell ref="D149:E149"/>
    <mergeCell ref="F149:G149"/>
    <mergeCell ref="H149:J149"/>
    <mergeCell ref="K149:M149"/>
    <mergeCell ref="N149:P149"/>
    <mergeCell ref="Y147:AB147"/>
    <mergeCell ref="AC147:AE147"/>
    <mergeCell ref="AF147:AG147"/>
    <mergeCell ref="B148:C148"/>
    <mergeCell ref="D148:E148"/>
    <mergeCell ref="F148:G148"/>
    <mergeCell ref="H148:J148"/>
    <mergeCell ref="K148:M148"/>
    <mergeCell ref="N148:P148"/>
    <mergeCell ref="Q148:T148"/>
    <mergeCell ref="AC145:AE146"/>
    <mergeCell ref="AF145:AG146"/>
    <mergeCell ref="B147:C147"/>
    <mergeCell ref="D147:E147"/>
    <mergeCell ref="F147:G147"/>
    <mergeCell ref="H147:J147"/>
    <mergeCell ref="K147:M147"/>
    <mergeCell ref="N147:P147"/>
    <mergeCell ref="Q147:T147"/>
    <mergeCell ref="U147:X147"/>
    <mergeCell ref="H145:J146"/>
    <mergeCell ref="K145:M146"/>
    <mergeCell ref="N145:P146"/>
    <mergeCell ref="Q145:T146"/>
    <mergeCell ref="U145:X146"/>
    <mergeCell ref="Y145:AB146"/>
    <mergeCell ref="A145:A146"/>
    <mergeCell ref="B145:C145"/>
    <mergeCell ref="B146:C146"/>
    <mergeCell ref="D145:E145"/>
    <mergeCell ref="D146:E146"/>
    <mergeCell ref="F145:G146"/>
    <mergeCell ref="N144:P144"/>
    <mergeCell ref="Q144:T144"/>
    <mergeCell ref="U144:X144"/>
    <mergeCell ref="Y144:AB144"/>
    <mergeCell ref="AC144:AE144"/>
    <mergeCell ref="AF144:AG144"/>
    <mergeCell ref="Q143:T143"/>
    <mergeCell ref="U143:X143"/>
    <mergeCell ref="Y143:AB143"/>
    <mergeCell ref="AC143:AE143"/>
    <mergeCell ref="AF143:AG143"/>
    <mergeCell ref="B144:C144"/>
    <mergeCell ref="D144:E144"/>
    <mergeCell ref="F144:G144"/>
    <mergeCell ref="H144:J144"/>
    <mergeCell ref="K144:M144"/>
    <mergeCell ref="B143:C143"/>
    <mergeCell ref="D143:E143"/>
    <mergeCell ref="F143:G143"/>
    <mergeCell ref="H143:J143"/>
    <mergeCell ref="K143:M143"/>
    <mergeCell ref="N143:P143"/>
    <mergeCell ref="N142:P142"/>
    <mergeCell ref="Q142:T142"/>
    <mergeCell ref="U142:X142"/>
    <mergeCell ref="Y142:AB142"/>
    <mergeCell ref="AC142:AE142"/>
    <mergeCell ref="AF142:AG142"/>
    <mergeCell ref="Q141:T141"/>
    <mergeCell ref="U141:X141"/>
    <mergeCell ref="Y141:AB141"/>
    <mergeCell ref="AC141:AE141"/>
    <mergeCell ref="AF141:AG141"/>
    <mergeCell ref="B142:C142"/>
    <mergeCell ref="D142:E142"/>
    <mergeCell ref="F142:G142"/>
    <mergeCell ref="H142:J142"/>
    <mergeCell ref="K142:M142"/>
    <mergeCell ref="B141:C141"/>
    <mergeCell ref="D141:E141"/>
    <mergeCell ref="F141:G141"/>
    <mergeCell ref="H141:J141"/>
    <mergeCell ref="K141:M141"/>
    <mergeCell ref="N141:P141"/>
    <mergeCell ref="N140:P140"/>
    <mergeCell ref="Q140:T140"/>
    <mergeCell ref="U140:X140"/>
    <mergeCell ref="Y140:AB140"/>
    <mergeCell ref="AC140:AE140"/>
    <mergeCell ref="AF140:AG140"/>
    <mergeCell ref="Q139:T139"/>
    <mergeCell ref="U139:X139"/>
    <mergeCell ref="Y139:AB139"/>
    <mergeCell ref="AC139:AE139"/>
    <mergeCell ref="AF139:AG139"/>
    <mergeCell ref="B140:C140"/>
    <mergeCell ref="D140:E140"/>
    <mergeCell ref="F140:G140"/>
    <mergeCell ref="H140:J140"/>
    <mergeCell ref="K140:M140"/>
    <mergeCell ref="B139:C139"/>
    <mergeCell ref="D139:E139"/>
    <mergeCell ref="F139:G139"/>
    <mergeCell ref="H139:J139"/>
    <mergeCell ref="K139:M139"/>
    <mergeCell ref="N139:P139"/>
    <mergeCell ref="N138:P138"/>
    <mergeCell ref="Q138:T138"/>
    <mergeCell ref="U138:X138"/>
    <mergeCell ref="Y138:AB138"/>
    <mergeCell ref="AC138:AE138"/>
    <mergeCell ref="AF138:AG138"/>
    <mergeCell ref="Q137:T137"/>
    <mergeCell ref="U137:X137"/>
    <mergeCell ref="Y137:AB137"/>
    <mergeCell ref="AC137:AE137"/>
    <mergeCell ref="AF137:AG137"/>
    <mergeCell ref="B138:C138"/>
    <mergeCell ref="D138:E138"/>
    <mergeCell ref="F138:G138"/>
    <mergeCell ref="H138:J138"/>
    <mergeCell ref="K138:M138"/>
    <mergeCell ref="B137:C137"/>
    <mergeCell ref="D137:E137"/>
    <mergeCell ref="F137:G137"/>
    <mergeCell ref="H137:J137"/>
    <mergeCell ref="K137:M137"/>
    <mergeCell ref="N137:P137"/>
    <mergeCell ref="N136:P136"/>
    <mergeCell ref="Q136:T136"/>
    <mergeCell ref="U136:X136"/>
    <mergeCell ref="Y136:AB136"/>
    <mergeCell ref="AC136:AE136"/>
    <mergeCell ref="AF136:AG136"/>
    <mergeCell ref="Q134:T135"/>
    <mergeCell ref="U134:X135"/>
    <mergeCell ref="Y134:AB135"/>
    <mergeCell ref="AC134:AE135"/>
    <mergeCell ref="AF134:AG135"/>
    <mergeCell ref="B136:C136"/>
    <mergeCell ref="D136:E136"/>
    <mergeCell ref="F136:G136"/>
    <mergeCell ref="H136:J136"/>
    <mergeCell ref="K136:M136"/>
    <mergeCell ref="A133:AG133"/>
    <mergeCell ref="A134:A135"/>
    <mergeCell ref="B134:C134"/>
    <mergeCell ref="B135:C135"/>
    <mergeCell ref="D134:E134"/>
    <mergeCell ref="D135:E135"/>
    <mergeCell ref="F134:G135"/>
    <mergeCell ref="H134:J135"/>
    <mergeCell ref="K134:M135"/>
    <mergeCell ref="N134:P135"/>
    <mergeCell ref="N132:P132"/>
    <mergeCell ref="Q132:T132"/>
    <mergeCell ref="U132:X132"/>
    <mergeCell ref="Y132:AB132"/>
    <mergeCell ref="AC132:AE132"/>
    <mergeCell ref="AF132:AG132"/>
    <mergeCell ref="Q131:T131"/>
    <mergeCell ref="U131:X131"/>
    <mergeCell ref="Y131:AB131"/>
    <mergeCell ref="AC131:AE131"/>
    <mergeCell ref="AF131:AG131"/>
    <mergeCell ref="B132:C132"/>
    <mergeCell ref="D132:E132"/>
    <mergeCell ref="F132:G132"/>
    <mergeCell ref="H132:J132"/>
    <mergeCell ref="K132:M132"/>
    <mergeCell ref="B131:C131"/>
    <mergeCell ref="D131:E131"/>
    <mergeCell ref="F131:G131"/>
    <mergeCell ref="H131:J131"/>
    <mergeCell ref="K131:M131"/>
    <mergeCell ref="N131:P131"/>
    <mergeCell ref="N130:P130"/>
    <mergeCell ref="Q130:T130"/>
    <mergeCell ref="U130:X130"/>
    <mergeCell ref="Y130:AB130"/>
    <mergeCell ref="AC130:AE130"/>
    <mergeCell ref="AF130:AG130"/>
    <mergeCell ref="Q129:T129"/>
    <mergeCell ref="U129:X129"/>
    <mergeCell ref="Y129:AB129"/>
    <mergeCell ref="AC129:AE129"/>
    <mergeCell ref="AF129:AG129"/>
    <mergeCell ref="B130:C130"/>
    <mergeCell ref="D130:E130"/>
    <mergeCell ref="F130:G130"/>
    <mergeCell ref="H130:J130"/>
    <mergeCell ref="K130:M130"/>
    <mergeCell ref="B129:C129"/>
    <mergeCell ref="D129:E129"/>
    <mergeCell ref="F129:G129"/>
    <mergeCell ref="H129:J129"/>
    <mergeCell ref="K129:M129"/>
    <mergeCell ref="N129:P129"/>
    <mergeCell ref="N128:P128"/>
    <mergeCell ref="Q128:T128"/>
    <mergeCell ref="U128:X128"/>
    <mergeCell ref="Y128:AB128"/>
    <mergeCell ref="AC128:AE128"/>
    <mergeCell ref="AF128:AG128"/>
    <mergeCell ref="Q127:T127"/>
    <mergeCell ref="U127:X127"/>
    <mergeCell ref="Y127:AB127"/>
    <mergeCell ref="AC127:AE127"/>
    <mergeCell ref="AF127:AG127"/>
    <mergeCell ref="B128:C128"/>
    <mergeCell ref="D128:E128"/>
    <mergeCell ref="F128:G128"/>
    <mergeCell ref="H128:J128"/>
    <mergeCell ref="K128:M128"/>
    <mergeCell ref="B127:C127"/>
    <mergeCell ref="D127:E127"/>
    <mergeCell ref="F127:G127"/>
    <mergeCell ref="H127:J127"/>
    <mergeCell ref="K127:M127"/>
    <mergeCell ref="N127:P127"/>
    <mergeCell ref="N126:P126"/>
    <mergeCell ref="Q126:T126"/>
    <mergeCell ref="U126:X126"/>
    <mergeCell ref="Y126:AB126"/>
    <mergeCell ref="AC126:AE126"/>
    <mergeCell ref="AF126:AG126"/>
    <mergeCell ref="Q125:T125"/>
    <mergeCell ref="U125:X125"/>
    <mergeCell ref="Y125:AB125"/>
    <mergeCell ref="AC125:AE125"/>
    <mergeCell ref="AF125:AG125"/>
    <mergeCell ref="B126:C126"/>
    <mergeCell ref="D126:E126"/>
    <mergeCell ref="F126:G126"/>
    <mergeCell ref="H126:J126"/>
    <mergeCell ref="K126:M126"/>
    <mergeCell ref="B125:C125"/>
    <mergeCell ref="D125:E125"/>
    <mergeCell ref="F125:G125"/>
    <mergeCell ref="H125:J125"/>
    <mergeCell ref="K125:M125"/>
    <mergeCell ref="N125:P125"/>
    <mergeCell ref="N124:P124"/>
    <mergeCell ref="Q124:T124"/>
    <mergeCell ref="U124:X124"/>
    <mergeCell ref="Y124:AB124"/>
    <mergeCell ref="AC124:AE124"/>
    <mergeCell ref="AF124:AG124"/>
    <mergeCell ref="Q123:T123"/>
    <mergeCell ref="U123:X123"/>
    <mergeCell ref="Y123:AB123"/>
    <mergeCell ref="AC123:AE123"/>
    <mergeCell ref="AF123:AG123"/>
    <mergeCell ref="B124:C124"/>
    <mergeCell ref="D124:E124"/>
    <mergeCell ref="F124:G124"/>
    <mergeCell ref="H124:J124"/>
    <mergeCell ref="K124:M124"/>
    <mergeCell ref="U122:X122"/>
    <mergeCell ref="Y122:AB122"/>
    <mergeCell ref="AC122:AE122"/>
    <mergeCell ref="AF122:AG122"/>
    <mergeCell ref="B123:C123"/>
    <mergeCell ref="D123:E123"/>
    <mergeCell ref="F123:G123"/>
    <mergeCell ref="H123:J123"/>
    <mergeCell ref="K123:M123"/>
    <mergeCell ref="N123:P123"/>
    <mergeCell ref="Y121:AB121"/>
    <mergeCell ref="AC121:AE121"/>
    <mergeCell ref="AF121:AG121"/>
    <mergeCell ref="B122:C122"/>
    <mergeCell ref="D122:E122"/>
    <mergeCell ref="F122:G122"/>
    <mergeCell ref="H122:J122"/>
    <mergeCell ref="K122:M122"/>
    <mergeCell ref="N122:P122"/>
    <mergeCell ref="Q122:T122"/>
    <mergeCell ref="AC119:AE120"/>
    <mergeCell ref="AF119:AG120"/>
    <mergeCell ref="B121:C121"/>
    <mergeCell ref="D121:E121"/>
    <mergeCell ref="F121:G121"/>
    <mergeCell ref="H121:J121"/>
    <mergeCell ref="K121:M121"/>
    <mergeCell ref="N121:P121"/>
    <mergeCell ref="Q121:T121"/>
    <mergeCell ref="U121:X121"/>
    <mergeCell ref="H119:J120"/>
    <mergeCell ref="K119:M120"/>
    <mergeCell ref="N119:P120"/>
    <mergeCell ref="Q119:T120"/>
    <mergeCell ref="U119:X120"/>
    <mergeCell ref="Y119:AB120"/>
    <mergeCell ref="A119:A120"/>
    <mergeCell ref="B119:C119"/>
    <mergeCell ref="B120:C120"/>
    <mergeCell ref="D119:E119"/>
    <mergeCell ref="D120:E120"/>
    <mergeCell ref="F119:G120"/>
    <mergeCell ref="N118:P118"/>
    <mergeCell ref="Q118:T118"/>
    <mergeCell ref="U118:X118"/>
    <mergeCell ref="Y118:AB118"/>
    <mergeCell ref="AC118:AE118"/>
    <mergeCell ref="AF118:AG118"/>
    <mergeCell ref="Q117:T117"/>
    <mergeCell ref="U117:X117"/>
    <mergeCell ref="Y117:AB117"/>
    <mergeCell ref="AC117:AE117"/>
    <mergeCell ref="AF117:AG117"/>
    <mergeCell ref="B118:C118"/>
    <mergeCell ref="D118:E118"/>
    <mergeCell ref="F118:G118"/>
    <mergeCell ref="H118:J118"/>
    <mergeCell ref="K118:M118"/>
    <mergeCell ref="B117:C117"/>
    <mergeCell ref="D117:E117"/>
    <mergeCell ref="F117:G117"/>
    <mergeCell ref="H117:J117"/>
    <mergeCell ref="K117:M117"/>
    <mergeCell ref="N117:P117"/>
    <mergeCell ref="N116:P116"/>
    <mergeCell ref="Q116:T116"/>
    <mergeCell ref="U116:X116"/>
    <mergeCell ref="Y116:AB116"/>
    <mergeCell ref="AC116:AE116"/>
    <mergeCell ref="AF116:AG116"/>
    <mergeCell ref="Q115:T115"/>
    <mergeCell ref="U115:X115"/>
    <mergeCell ref="Y115:AB115"/>
    <mergeCell ref="AC115:AE115"/>
    <mergeCell ref="AF115:AG115"/>
    <mergeCell ref="B116:C116"/>
    <mergeCell ref="D116:E116"/>
    <mergeCell ref="F116:G116"/>
    <mergeCell ref="H116:J116"/>
    <mergeCell ref="K116:M116"/>
    <mergeCell ref="B115:C115"/>
    <mergeCell ref="D115:E115"/>
    <mergeCell ref="F115:G115"/>
    <mergeCell ref="H115:J115"/>
    <mergeCell ref="K115:M115"/>
    <mergeCell ref="N115:P115"/>
    <mergeCell ref="N114:P114"/>
    <mergeCell ref="Q114:T114"/>
    <mergeCell ref="U114:X114"/>
    <mergeCell ref="Y114:AB114"/>
    <mergeCell ref="AC114:AE114"/>
    <mergeCell ref="AF114:AG114"/>
    <mergeCell ref="Q113:T113"/>
    <mergeCell ref="U113:X113"/>
    <mergeCell ref="Y113:AB113"/>
    <mergeCell ref="AC113:AE113"/>
    <mergeCell ref="AF113:AG113"/>
    <mergeCell ref="B114:C114"/>
    <mergeCell ref="D114:E114"/>
    <mergeCell ref="F114:G114"/>
    <mergeCell ref="H114:J114"/>
    <mergeCell ref="K114:M114"/>
    <mergeCell ref="U112:X112"/>
    <mergeCell ref="Y112:AB112"/>
    <mergeCell ref="AC112:AE112"/>
    <mergeCell ref="AF112:AG112"/>
    <mergeCell ref="B113:C113"/>
    <mergeCell ref="D113:E113"/>
    <mergeCell ref="F113:G113"/>
    <mergeCell ref="H113:J113"/>
    <mergeCell ref="K113:M113"/>
    <mergeCell ref="N113:P113"/>
    <mergeCell ref="Y111:AB111"/>
    <mergeCell ref="AC111:AE111"/>
    <mergeCell ref="AF111:AG111"/>
    <mergeCell ref="B112:C112"/>
    <mergeCell ref="D112:E112"/>
    <mergeCell ref="F112:G112"/>
    <mergeCell ref="H112:J112"/>
    <mergeCell ref="K112:M112"/>
    <mergeCell ref="N112:P112"/>
    <mergeCell ref="Q112:T112"/>
    <mergeCell ref="AC109:AE110"/>
    <mergeCell ref="AF109:AG110"/>
    <mergeCell ref="B111:C111"/>
    <mergeCell ref="D111:E111"/>
    <mergeCell ref="F111:G111"/>
    <mergeCell ref="H111:J111"/>
    <mergeCell ref="K111:M111"/>
    <mergeCell ref="N111:P111"/>
    <mergeCell ref="Q111:T111"/>
    <mergeCell ref="U111:X111"/>
    <mergeCell ref="H109:J110"/>
    <mergeCell ref="K109:M110"/>
    <mergeCell ref="N109:P110"/>
    <mergeCell ref="Q109:T110"/>
    <mergeCell ref="U109:X110"/>
    <mergeCell ref="Y109:AB110"/>
    <mergeCell ref="A109:A110"/>
    <mergeCell ref="B109:C109"/>
    <mergeCell ref="B110:C110"/>
    <mergeCell ref="D109:E109"/>
    <mergeCell ref="D110:E110"/>
    <mergeCell ref="F109:G110"/>
    <mergeCell ref="N108:P108"/>
    <mergeCell ref="Q108:T108"/>
    <mergeCell ref="U108:X108"/>
    <mergeCell ref="Y108:AB108"/>
    <mergeCell ref="AC108:AE108"/>
    <mergeCell ref="AF108:AG108"/>
    <mergeCell ref="Q107:T107"/>
    <mergeCell ref="U107:X107"/>
    <mergeCell ref="Y107:AB107"/>
    <mergeCell ref="AC107:AE107"/>
    <mergeCell ref="AF107:AG107"/>
    <mergeCell ref="B108:C108"/>
    <mergeCell ref="D108:E108"/>
    <mergeCell ref="F108:G108"/>
    <mergeCell ref="H108:J108"/>
    <mergeCell ref="K108:M108"/>
    <mergeCell ref="B107:C107"/>
    <mergeCell ref="D107:E107"/>
    <mergeCell ref="F107:G107"/>
    <mergeCell ref="H107:J107"/>
    <mergeCell ref="K107:M107"/>
    <mergeCell ref="N107:P107"/>
    <mergeCell ref="N106:P106"/>
    <mergeCell ref="Q106:T106"/>
    <mergeCell ref="U106:X106"/>
    <mergeCell ref="Y106:AB106"/>
    <mergeCell ref="AC106:AE106"/>
    <mergeCell ref="AF106:AG106"/>
    <mergeCell ref="Q105:T105"/>
    <mergeCell ref="U105:X105"/>
    <mergeCell ref="Y105:AB105"/>
    <mergeCell ref="AC105:AE105"/>
    <mergeCell ref="AF105:AG105"/>
    <mergeCell ref="B106:C106"/>
    <mergeCell ref="D106:E106"/>
    <mergeCell ref="F106:G106"/>
    <mergeCell ref="H106:J106"/>
    <mergeCell ref="K106:M106"/>
    <mergeCell ref="B105:C105"/>
    <mergeCell ref="D105:E105"/>
    <mergeCell ref="F105:G105"/>
    <mergeCell ref="H105:J105"/>
    <mergeCell ref="K105:M105"/>
    <mergeCell ref="N105:P105"/>
    <mergeCell ref="N104:P104"/>
    <mergeCell ref="Q104:T104"/>
    <mergeCell ref="U104:X104"/>
    <mergeCell ref="Y104:AB104"/>
    <mergeCell ref="AC104:AE104"/>
    <mergeCell ref="AF104:AG104"/>
    <mergeCell ref="Q103:T103"/>
    <mergeCell ref="U103:X103"/>
    <mergeCell ref="Y103:AB103"/>
    <mergeCell ref="AC103:AE103"/>
    <mergeCell ref="AF103:AG103"/>
    <mergeCell ref="B104:C104"/>
    <mergeCell ref="D104:E104"/>
    <mergeCell ref="F104:G104"/>
    <mergeCell ref="H104:J104"/>
    <mergeCell ref="K104:M104"/>
    <mergeCell ref="U102:X102"/>
    <mergeCell ref="Y102:AB102"/>
    <mergeCell ref="AC102:AE102"/>
    <mergeCell ref="AF102:AG102"/>
    <mergeCell ref="B103:C103"/>
    <mergeCell ref="D103:E103"/>
    <mergeCell ref="F103:G103"/>
    <mergeCell ref="H103:J103"/>
    <mergeCell ref="K103:M103"/>
    <mergeCell ref="N103:P103"/>
    <mergeCell ref="Y101:AB101"/>
    <mergeCell ref="AC101:AE101"/>
    <mergeCell ref="AF101:AG101"/>
    <mergeCell ref="B102:C102"/>
    <mergeCell ref="D102:E102"/>
    <mergeCell ref="F102:G102"/>
    <mergeCell ref="H102:J102"/>
    <mergeCell ref="K102:M102"/>
    <mergeCell ref="N102:P102"/>
    <mergeCell ref="Q102:T102"/>
    <mergeCell ref="AC99:AE100"/>
    <mergeCell ref="AF99:AG100"/>
    <mergeCell ref="B101:C101"/>
    <mergeCell ref="D101:E101"/>
    <mergeCell ref="F101:G101"/>
    <mergeCell ref="H101:J101"/>
    <mergeCell ref="K101:M101"/>
    <mergeCell ref="N101:P101"/>
    <mergeCell ref="Q101:T101"/>
    <mergeCell ref="U101:X101"/>
    <mergeCell ref="H99:J100"/>
    <mergeCell ref="K99:M100"/>
    <mergeCell ref="N99:P100"/>
    <mergeCell ref="Q99:T100"/>
    <mergeCell ref="U99:X100"/>
    <mergeCell ref="Y99:AB100"/>
    <mergeCell ref="A99:A100"/>
    <mergeCell ref="B99:C99"/>
    <mergeCell ref="B100:C100"/>
    <mergeCell ref="D99:E99"/>
    <mergeCell ref="D100:E100"/>
    <mergeCell ref="F99:G100"/>
    <mergeCell ref="N98:P98"/>
    <mergeCell ref="Q98:T98"/>
    <mergeCell ref="U98:X98"/>
    <mergeCell ref="Y98:AB98"/>
    <mergeCell ref="AC98:AE98"/>
    <mergeCell ref="AF98:AG98"/>
    <mergeCell ref="Q97:T97"/>
    <mergeCell ref="U97:X97"/>
    <mergeCell ref="Y97:AB97"/>
    <mergeCell ref="AC97:AE97"/>
    <mergeCell ref="AF97:AG97"/>
    <mergeCell ref="B98:C98"/>
    <mergeCell ref="D98:E98"/>
    <mergeCell ref="F98:G98"/>
    <mergeCell ref="H98:J98"/>
    <mergeCell ref="K98:M98"/>
    <mergeCell ref="B97:C97"/>
    <mergeCell ref="D97:E97"/>
    <mergeCell ref="F97:G97"/>
    <mergeCell ref="H97:J97"/>
    <mergeCell ref="K97:M97"/>
    <mergeCell ref="N97:P97"/>
    <mergeCell ref="N96:P96"/>
    <mergeCell ref="Q96:T96"/>
    <mergeCell ref="U96:X96"/>
    <mergeCell ref="Y96:AB96"/>
    <mergeCell ref="AC96:AE96"/>
    <mergeCell ref="AF96:AG96"/>
    <mergeCell ref="Q95:T95"/>
    <mergeCell ref="U95:X95"/>
    <mergeCell ref="Y95:AB95"/>
    <mergeCell ref="AC95:AE95"/>
    <mergeCell ref="AF95:AG95"/>
    <mergeCell ref="B96:C96"/>
    <mergeCell ref="D96:E96"/>
    <mergeCell ref="F96:G96"/>
    <mergeCell ref="H96:J96"/>
    <mergeCell ref="K96:M96"/>
    <mergeCell ref="B95:C95"/>
    <mergeCell ref="D95:E95"/>
    <mergeCell ref="F95:G95"/>
    <mergeCell ref="H95:J95"/>
    <mergeCell ref="K95:M95"/>
    <mergeCell ref="N95:P95"/>
    <mergeCell ref="N94:P94"/>
    <mergeCell ref="Q94:T94"/>
    <mergeCell ref="U94:X94"/>
    <mergeCell ref="Y94:AB94"/>
    <mergeCell ref="AC94:AE94"/>
    <mergeCell ref="AF94:AG94"/>
    <mergeCell ref="Q93:T93"/>
    <mergeCell ref="U93:X93"/>
    <mergeCell ref="Y93:AB93"/>
    <mergeCell ref="AC93:AE93"/>
    <mergeCell ref="AF93:AG93"/>
    <mergeCell ref="B94:C94"/>
    <mergeCell ref="D94:E94"/>
    <mergeCell ref="F94:G94"/>
    <mergeCell ref="H94:J94"/>
    <mergeCell ref="K94:M94"/>
    <mergeCell ref="B93:C93"/>
    <mergeCell ref="D93:E93"/>
    <mergeCell ref="F93:G93"/>
    <mergeCell ref="H93:J93"/>
    <mergeCell ref="K93:M93"/>
    <mergeCell ref="N93:P93"/>
    <mergeCell ref="N92:P92"/>
    <mergeCell ref="Q92:T92"/>
    <mergeCell ref="U92:X92"/>
    <mergeCell ref="Y92:AB92"/>
    <mergeCell ref="AC92:AE92"/>
    <mergeCell ref="AF92:AG92"/>
    <mergeCell ref="Q91:T91"/>
    <mergeCell ref="U91:X91"/>
    <mergeCell ref="Y91:AB91"/>
    <mergeCell ref="AC91:AE91"/>
    <mergeCell ref="AF91:AG91"/>
    <mergeCell ref="B92:C92"/>
    <mergeCell ref="D92:E92"/>
    <mergeCell ref="F92:G92"/>
    <mergeCell ref="H92:J92"/>
    <mergeCell ref="K92:M92"/>
    <mergeCell ref="B91:C91"/>
    <mergeCell ref="D91:E91"/>
    <mergeCell ref="F91:G91"/>
    <mergeCell ref="H91:J91"/>
    <mergeCell ref="K91:M91"/>
    <mergeCell ref="N91:P91"/>
    <mergeCell ref="N90:P90"/>
    <mergeCell ref="Q90:T90"/>
    <mergeCell ref="U90:X90"/>
    <mergeCell ref="Y90:AB90"/>
    <mergeCell ref="AC90:AE90"/>
    <mergeCell ref="AF90:AG90"/>
    <mergeCell ref="Q88:T89"/>
    <mergeCell ref="U88:X89"/>
    <mergeCell ref="Y88:AB89"/>
    <mergeCell ref="AC88:AE89"/>
    <mergeCell ref="AF88:AG89"/>
    <mergeCell ref="B90:C90"/>
    <mergeCell ref="D90:E90"/>
    <mergeCell ref="F90:G90"/>
    <mergeCell ref="H90:J90"/>
    <mergeCell ref="K90:M90"/>
    <mergeCell ref="A87:AG87"/>
    <mergeCell ref="A88:A89"/>
    <mergeCell ref="B88:C88"/>
    <mergeCell ref="B89:C89"/>
    <mergeCell ref="D88:E88"/>
    <mergeCell ref="D89:E89"/>
    <mergeCell ref="F88:G89"/>
    <mergeCell ref="H88:J89"/>
    <mergeCell ref="K88:M89"/>
    <mergeCell ref="N88:P89"/>
    <mergeCell ref="N86:P86"/>
    <mergeCell ref="Q86:T86"/>
    <mergeCell ref="U86:X86"/>
    <mergeCell ref="Y86:AB86"/>
    <mergeCell ref="AC86:AE86"/>
    <mergeCell ref="AF86:AG86"/>
    <mergeCell ref="Q85:T85"/>
    <mergeCell ref="U85:X85"/>
    <mergeCell ref="Y85:AB85"/>
    <mergeCell ref="AC85:AE85"/>
    <mergeCell ref="AF85:AG85"/>
    <mergeCell ref="B86:C86"/>
    <mergeCell ref="D86:E86"/>
    <mergeCell ref="F86:G86"/>
    <mergeCell ref="H86:J86"/>
    <mergeCell ref="K86:M86"/>
    <mergeCell ref="B85:C85"/>
    <mergeCell ref="D85:E85"/>
    <mergeCell ref="F85:G85"/>
    <mergeCell ref="H85:J85"/>
    <mergeCell ref="K85:M85"/>
    <mergeCell ref="N85:P85"/>
    <mergeCell ref="N84:P84"/>
    <mergeCell ref="Q84:T84"/>
    <mergeCell ref="U84:X84"/>
    <mergeCell ref="Y84:AB84"/>
    <mergeCell ref="AC84:AE84"/>
    <mergeCell ref="AF84:AG84"/>
    <mergeCell ref="Q83:T83"/>
    <mergeCell ref="U83:X83"/>
    <mergeCell ref="Y83:AB83"/>
    <mergeCell ref="AC83:AE83"/>
    <mergeCell ref="AF83:AG83"/>
    <mergeCell ref="B84:C84"/>
    <mergeCell ref="D84:E84"/>
    <mergeCell ref="F84:G84"/>
    <mergeCell ref="H84:J84"/>
    <mergeCell ref="K84:M84"/>
    <mergeCell ref="B83:C83"/>
    <mergeCell ref="D83:E83"/>
    <mergeCell ref="F83:G83"/>
    <mergeCell ref="H83:J83"/>
    <mergeCell ref="K83:M83"/>
    <mergeCell ref="N83:P83"/>
    <mergeCell ref="N82:P82"/>
    <mergeCell ref="Q82:T82"/>
    <mergeCell ref="U82:X82"/>
    <mergeCell ref="Y82:AB82"/>
    <mergeCell ref="AC82:AE82"/>
    <mergeCell ref="AF82:AG82"/>
    <mergeCell ref="Q81:T81"/>
    <mergeCell ref="U81:X81"/>
    <mergeCell ref="Y81:AB81"/>
    <mergeCell ref="AC81:AE81"/>
    <mergeCell ref="AF81:AG81"/>
    <mergeCell ref="B82:C82"/>
    <mergeCell ref="D82:E82"/>
    <mergeCell ref="F82:G82"/>
    <mergeCell ref="H82:J82"/>
    <mergeCell ref="K82:M82"/>
    <mergeCell ref="B81:C81"/>
    <mergeCell ref="D81:E81"/>
    <mergeCell ref="F81:G81"/>
    <mergeCell ref="H81:J81"/>
    <mergeCell ref="K81:M81"/>
    <mergeCell ref="N81:P81"/>
    <mergeCell ref="N80:P80"/>
    <mergeCell ref="Q80:T80"/>
    <mergeCell ref="U80:X80"/>
    <mergeCell ref="Y80:AB80"/>
    <mergeCell ref="AC80:AE80"/>
    <mergeCell ref="AF80:AG80"/>
    <mergeCell ref="Q79:T79"/>
    <mergeCell ref="U79:X79"/>
    <mergeCell ref="Y79:AB79"/>
    <mergeCell ref="AC79:AE79"/>
    <mergeCell ref="AF79:AG79"/>
    <mergeCell ref="B80:C80"/>
    <mergeCell ref="D80:E80"/>
    <mergeCell ref="F80:G80"/>
    <mergeCell ref="H80:J80"/>
    <mergeCell ref="K80:M80"/>
    <mergeCell ref="U78:X78"/>
    <mergeCell ref="Y78:AB78"/>
    <mergeCell ref="AC78:AE78"/>
    <mergeCell ref="AF78:AG78"/>
    <mergeCell ref="B79:C79"/>
    <mergeCell ref="D79:E79"/>
    <mergeCell ref="F79:G79"/>
    <mergeCell ref="H79:J79"/>
    <mergeCell ref="K79:M79"/>
    <mergeCell ref="N79:P79"/>
    <mergeCell ref="Y76:AB77"/>
    <mergeCell ref="AC76:AE77"/>
    <mergeCell ref="AF76:AG77"/>
    <mergeCell ref="B78:C78"/>
    <mergeCell ref="D78:E78"/>
    <mergeCell ref="F78:G78"/>
    <mergeCell ref="H78:J78"/>
    <mergeCell ref="K78:M78"/>
    <mergeCell ref="N78:P78"/>
    <mergeCell ref="Q78:T78"/>
    <mergeCell ref="F76:G77"/>
    <mergeCell ref="H76:J77"/>
    <mergeCell ref="K76:M77"/>
    <mergeCell ref="N76:P77"/>
    <mergeCell ref="Q76:T77"/>
    <mergeCell ref="U76:X77"/>
    <mergeCell ref="Q75:T75"/>
    <mergeCell ref="U75:X75"/>
    <mergeCell ref="Y75:AB75"/>
    <mergeCell ref="AC75:AE75"/>
    <mergeCell ref="AF75:AG75"/>
    <mergeCell ref="A76:A77"/>
    <mergeCell ref="B76:C76"/>
    <mergeCell ref="B77:C77"/>
    <mergeCell ref="D76:E76"/>
    <mergeCell ref="D77:E77"/>
    <mergeCell ref="B75:C75"/>
    <mergeCell ref="D75:E75"/>
    <mergeCell ref="F75:G75"/>
    <mergeCell ref="H75:J75"/>
    <mergeCell ref="K75:M75"/>
    <mergeCell ref="N75:P75"/>
    <mergeCell ref="N74:P74"/>
    <mergeCell ref="Q74:T74"/>
    <mergeCell ref="U74:X74"/>
    <mergeCell ref="Y74:AB74"/>
    <mergeCell ref="AC74:AE74"/>
    <mergeCell ref="AF74:AG74"/>
    <mergeCell ref="Q73:T73"/>
    <mergeCell ref="U73:X73"/>
    <mergeCell ref="Y73:AB73"/>
    <mergeCell ref="AC73:AE73"/>
    <mergeCell ref="AF73:AG73"/>
    <mergeCell ref="B74:C74"/>
    <mergeCell ref="D74:E74"/>
    <mergeCell ref="F74:G74"/>
    <mergeCell ref="H74:J74"/>
    <mergeCell ref="K74:M74"/>
    <mergeCell ref="B73:C73"/>
    <mergeCell ref="D73:E73"/>
    <mergeCell ref="F73:G73"/>
    <mergeCell ref="H73:J73"/>
    <mergeCell ref="K73:M73"/>
    <mergeCell ref="N73:P73"/>
    <mergeCell ref="N72:P72"/>
    <mergeCell ref="Q72:T72"/>
    <mergeCell ref="U72:X72"/>
    <mergeCell ref="Y72:AB72"/>
    <mergeCell ref="AC72:AE72"/>
    <mergeCell ref="AF72:AG72"/>
    <mergeCell ref="Q71:T71"/>
    <mergeCell ref="U71:X71"/>
    <mergeCell ref="Y71:AB71"/>
    <mergeCell ref="AC71:AE71"/>
    <mergeCell ref="AF71:AG71"/>
    <mergeCell ref="B72:C72"/>
    <mergeCell ref="D72:E72"/>
    <mergeCell ref="F72:G72"/>
    <mergeCell ref="H72:J72"/>
    <mergeCell ref="K72:M72"/>
    <mergeCell ref="B71:C71"/>
    <mergeCell ref="D71:E71"/>
    <mergeCell ref="F71:G71"/>
    <mergeCell ref="H71:J71"/>
    <mergeCell ref="K71:M71"/>
    <mergeCell ref="N71:P71"/>
    <mergeCell ref="N70:P70"/>
    <mergeCell ref="Q70:T70"/>
    <mergeCell ref="U70:X70"/>
    <mergeCell ref="Y70:AB70"/>
    <mergeCell ref="AC70:AE70"/>
    <mergeCell ref="AF70:AG70"/>
    <mergeCell ref="Q69:T69"/>
    <mergeCell ref="U69:X69"/>
    <mergeCell ref="Y69:AB69"/>
    <mergeCell ref="AC69:AE69"/>
    <mergeCell ref="AF69:AG69"/>
    <mergeCell ref="B70:C70"/>
    <mergeCell ref="D70:E70"/>
    <mergeCell ref="F70:G70"/>
    <mergeCell ref="H70:J70"/>
    <mergeCell ref="K70:M70"/>
    <mergeCell ref="B69:C69"/>
    <mergeCell ref="D69:E69"/>
    <mergeCell ref="F69:G69"/>
    <mergeCell ref="H69:J69"/>
    <mergeCell ref="K69:M69"/>
    <mergeCell ref="N69:P69"/>
    <mergeCell ref="N68:P68"/>
    <mergeCell ref="Q68:T68"/>
    <mergeCell ref="U68:X68"/>
    <mergeCell ref="Y68:AB68"/>
    <mergeCell ref="AC68:AE68"/>
    <mergeCell ref="AF68:AG68"/>
    <mergeCell ref="Q67:T67"/>
    <mergeCell ref="U67:X67"/>
    <mergeCell ref="Y67:AB67"/>
    <mergeCell ref="AC67:AE67"/>
    <mergeCell ref="AF67:AG67"/>
    <mergeCell ref="B68:C68"/>
    <mergeCell ref="D68:E68"/>
    <mergeCell ref="F68:G68"/>
    <mergeCell ref="H68:J68"/>
    <mergeCell ref="K68:M68"/>
    <mergeCell ref="B67:C67"/>
    <mergeCell ref="D67:E67"/>
    <mergeCell ref="F67:G67"/>
    <mergeCell ref="H67:J67"/>
    <mergeCell ref="K67:M67"/>
    <mergeCell ref="N67:P67"/>
    <mergeCell ref="N66:P66"/>
    <mergeCell ref="Q66:T66"/>
    <mergeCell ref="U66:X66"/>
    <mergeCell ref="Y66:AB66"/>
    <mergeCell ref="AC66:AE66"/>
    <mergeCell ref="AF66:AG66"/>
    <mergeCell ref="Q65:T65"/>
    <mergeCell ref="U65:X65"/>
    <mergeCell ref="Y65:AB65"/>
    <mergeCell ref="AC65:AE65"/>
    <mergeCell ref="AF65:AG65"/>
    <mergeCell ref="B66:C66"/>
    <mergeCell ref="D66:E66"/>
    <mergeCell ref="F66:G66"/>
    <mergeCell ref="H66:J66"/>
    <mergeCell ref="K66:M66"/>
    <mergeCell ref="U64:X64"/>
    <mergeCell ref="Y64:AB64"/>
    <mergeCell ref="AC64:AE64"/>
    <mergeCell ref="AF64:AG64"/>
    <mergeCell ref="B65:C65"/>
    <mergeCell ref="D65:E65"/>
    <mergeCell ref="F65:G65"/>
    <mergeCell ref="H65:J65"/>
    <mergeCell ref="K65:M65"/>
    <mergeCell ref="N65:P65"/>
    <mergeCell ref="Y62:AB63"/>
    <mergeCell ref="AC62:AE63"/>
    <mergeCell ref="AF62:AG63"/>
    <mergeCell ref="B64:C64"/>
    <mergeCell ref="D64:E64"/>
    <mergeCell ref="F64:G64"/>
    <mergeCell ref="H64:J64"/>
    <mergeCell ref="K64:M64"/>
    <mergeCell ref="N64:P64"/>
    <mergeCell ref="Q64:T64"/>
    <mergeCell ref="F62:G63"/>
    <mergeCell ref="H62:J63"/>
    <mergeCell ref="K62:M63"/>
    <mergeCell ref="N62:P63"/>
    <mergeCell ref="Q62:T63"/>
    <mergeCell ref="U62:X63"/>
    <mergeCell ref="Q61:T61"/>
    <mergeCell ref="U61:X61"/>
    <mergeCell ref="Y61:AB61"/>
    <mergeCell ref="AC61:AE61"/>
    <mergeCell ref="AF61:AG61"/>
    <mergeCell ref="A62:A63"/>
    <mergeCell ref="B62:C62"/>
    <mergeCell ref="B63:C63"/>
    <mergeCell ref="D62:E62"/>
    <mergeCell ref="D63:E63"/>
    <mergeCell ref="B61:C61"/>
    <mergeCell ref="D61:E61"/>
    <mergeCell ref="F61:G61"/>
    <mergeCell ref="H61:J61"/>
    <mergeCell ref="K61:M61"/>
    <mergeCell ref="N61:P61"/>
    <mergeCell ref="N60:P60"/>
    <mergeCell ref="Q60:T60"/>
    <mergeCell ref="U60:X60"/>
    <mergeCell ref="Y60:AB60"/>
    <mergeCell ref="AC60:AE60"/>
    <mergeCell ref="AF60:AG60"/>
    <mergeCell ref="Q59:T59"/>
    <mergeCell ref="U59:X59"/>
    <mergeCell ref="Y59:AB59"/>
    <mergeCell ref="AC59:AE59"/>
    <mergeCell ref="AF59:AG59"/>
    <mergeCell ref="B60:C60"/>
    <mergeCell ref="D60:E60"/>
    <mergeCell ref="F60:G60"/>
    <mergeCell ref="H60:J60"/>
    <mergeCell ref="K60:M60"/>
    <mergeCell ref="B59:C59"/>
    <mergeCell ref="D59:E59"/>
    <mergeCell ref="F59:G59"/>
    <mergeCell ref="H59:J59"/>
    <mergeCell ref="K59:M59"/>
    <mergeCell ref="N59:P59"/>
    <mergeCell ref="N58:P58"/>
    <mergeCell ref="Q58:T58"/>
    <mergeCell ref="U58:X58"/>
    <mergeCell ref="Y58:AB58"/>
    <mergeCell ref="AC58:AE58"/>
    <mergeCell ref="AF58:AG58"/>
    <mergeCell ref="Q57:T57"/>
    <mergeCell ref="U57:X57"/>
    <mergeCell ref="Y57:AB57"/>
    <mergeCell ref="AC57:AE57"/>
    <mergeCell ref="AF57:AG57"/>
    <mergeCell ref="B58:C58"/>
    <mergeCell ref="D58:E58"/>
    <mergeCell ref="F58:G58"/>
    <mergeCell ref="H58:J58"/>
    <mergeCell ref="K58:M58"/>
    <mergeCell ref="B57:C57"/>
    <mergeCell ref="D57:E57"/>
    <mergeCell ref="F57:G57"/>
    <mergeCell ref="H57:J57"/>
    <mergeCell ref="K57:M57"/>
    <mergeCell ref="N57:P57"/>
    <mergeCell ref="N56:P56"/>
    <mergeCell ref="Q56:T56"/>
    <mergeCell ref="U56:X56"/>
    <mergeCell ref="Y56:AB56"/>
    <mergeCell ref="AC56:AE56"/>
    <mergeCell ref="AF56:AG56"/>
    <mergeCell ref="Q55:T55"/>
    <mergeCell ref="U55:X55"/>
    <mergeCell ref="Y55:AB55"/>
    <mergeCell ref="AC55:AE55"/>
    <mergeCell ref="AF55:AG55"/>
    <mergeCell ref="B56:C56"/>
    <mergeCell ref="D56:E56"/>
    <mergeCell ref="F56:G56"/>
    <mergeCell ref="H56:J56"/>
    <mergeCell ref="K56:M56"/>
    <mergeCell ref="U54:X54"/>
    <mergeCell ref="Y54:AB54"/>
    <mergeCell ref="AC54:AE54"/>
    <mergeCell ref="AF54:AG54"/>
    <mergeCell ref="B55:C55"/>
    <mergeCell ref="D55:E55"/>
    <mergeCell ref="F55:G55"/>
    <mergeCell ref="H55:J55"/>
    <mergeCell ref="K55:M55"/>
    <mergeCell ref="N55:P55"/>
    <mergeCell ref="Y52:AB53"/>
    <mergeCell ref="AC52:AE53"/>
    <mergeCell ref="AF52:AG53"/>
    <mergeCell ref="B54:C54"/>
    <mergeCell ref="D54:E54"/>
    <mergeCell ref="F54:G54"/>
    <mergeCell ref="H54:J54"/>
    <mergeCell ref="K54:M54"/>
    <mergeCell ref="N54:P54"/>
    <mergeCell ref="Q54:T54"/>
    <mergeCell ref="F52:G53"/>
    <mergeCell ref="H52:J53"/>
    <mergeCell ref="K52:M53"/>
    <mergeCell ref="N52:P53"/>
    <mergeCell ref="Q52:T53"/>
    <mergeCell ref="U52:X53"/>
    <mergeCell ref="Q51:T51"/>
    <mergeCell ref="U51:X51"/>
    <mergeCell ref="Y51:AB51"/>
    <mergeCell ref="AC51:AE51"/>
    <mergeCell ref="AF51:AG51"/>
    <mergeCell ref="A52:A53"/>
    <mergeCell ref="B52:C52"/>
    <mergeCell ref="B53:C53"/>
    <mergeCell ref="D52:E52"/>
    <mergeCell ref="D53:E53"/>
    <mergeCell ref="B51:C51"/>
    <mergeCell ref="D51:E51"/>
    <mergeCell ref="F51:G51"/>
    <mergeCell ref="H51:J51"/>
    <mergeCell ref="K51:M51"/>
    <mergeCell ref="N51:P51"/>
    <mergeCell ref="N50:P50"/>
    <mergeCell ref="Q50:T50"/>
    <mergeCell ref="U50:X50"/>
    <mergeCell ref="Y50:AB50"/>
    <mergeCell ref="AC50:AE50"/>
    <mergeCell ref="AF50:AG50"/>
    <mergeCell ref="Q49:T49"/>
    <mergeCell ref="U49:X49"/>
    <mergeCell ref="Y49:AB49"/>
    <mergeCell ref="AC49:AE49"/>
    <mergeCell ref="AF49:AG49"/>
    <mergeCell ref="B50:C50"/>
    <mergeCell ref="D50:E50"/>
    <mergeCell ref="F50:G50"/>
    <mergeCell ref="H50:J50"/>
    <mergeCell ref="K50:M50"/>
    <mergeCell ref="B49:C49"/>
    <mergeCell ref="D49:E49"/>
    <mergeCell ref="F49:G49"/>
    <mergeCell ref="H49:J49"/>
    <mergeCell ref="K49:M49"/>
    <mergeCell ref="N49:P49"/>
    <mergeCell ref="N48:P48"/>
    <mergeCell ref="Q48:T48"/>
    <mergeCell ref="U48:X48"/>
    <mergeCell ref="Y48:AB48"/>
    <mergeCell ref="AC48:AE48"/>
    <mergeCell ref="AF48:AG48"/>
    <mergeCell ref="Q47:T47"/>
    <mergeCell ref="U47:X47"/>
    <mergeCell ref="Y47:AB47"/>
    <mergeCell ref="AC47:AE47"/>
    <mergeCell ref="AF47:AG47"/>
    <mergeCell ref="B48:C48"/>
    <mergeCell ref="D48:E48"/>
    <mergeCell ref="F48:G48"/>
    <mergeCell ref="H48:J48"/>
    <mergeCell ref="K48:M48"/>
    <mergeCell ref="B47:C47"/>
    <mergeCell ref="D47:E47"/>
    <mergeCell ref="F47:G47"/>
    <mergeCell ref="H47:J47"/>
    <mergeCell ref="K47:M47"/>
    <mergeCell ref="N47:P47"/>
    <mergeCell ref="N46:P46"/>
    <mergeCell ref="Q46:T46"/>
    <mergeCell ref="U46:X46"/>
    <mergeCell ref="Y46:AB46"/>
    <mergeCell ref="AC46:AE46"/>
    <mergeCell ref="AF46:AG46"/>
    <mergeCell ref="Q45:T45"/>
    <mergeCell ref="U45:X45"/>
    <mergeCell ref="Y45:AB45"/>
    <mergeCell ref="AC45:AE45"/>
    <mergeCell ref="AF45:AG45"/>
    <mergeCell ref="B46:C46"/>
    <mergeCell ref="D46:E46"/>
    <mergeCell ref="F46:G46"/>
    <mergeCell ref="H46:J46"/>
    <mergeCell ref="K46:M46"/>
    <mergeCell ref="U44:X44"/>
    <mergeCell ref="Y44:AB44"/>
    <mergeCell ref="AC44:AE44"/>
    <mergeCell ref="AF44:AG44"/>
    <mergeCell ref="B45:C45"/>
    <mergeCell ref="D45:E45"/>
    <mergeCell ref="F45:G45"/>
    <mergeCell ref="H45:J45"/>
    <mergeCell ref="K45:M45"/>
    <mergeCell ref="N45:P45"/>
    <mergeCell ref="Y42:AB43"/>
    <mergeCell ref="AC42:AE43"/>
    <mergeCell ref="AF42:AG43"/>
    <mergeCell ref="B44:C44"/>
    <mergeCell ref="D44:E44"/>
    <mergeCell ref="F44:G44"/>
    <mergeCell ref="H44:J44"/>
    <mergeCell ref="K44:M44"/>
    <mergeCell ref="N44:P44"/>
    <mergeCell ref="Q44:T44"/>
    <mergeCell ref="F42:G43"/>
    <mergeCell ref="H42:J43"/>
    <mergeCell ref="K42:M43"/>
    <mergeCell ref="N42:P43"/>
    <mergeCell ref="Q42:T43"/>
    <mergeCell ref="U42:X43"/>
    <mergeCell ref="Q41:T41"/>
    <mergeCell ref="U41:X41"/>
    <mergeCell ref="Y41:AB41"/>
    <mergeCell ref="AC41:AE41"/>
    <mergeCell ref="AF41:AG41"/>
    <mergeCell ref="A42:A43"/>
    <mergeCell ref="B42:C42"/>
    <mergeCell ref="B43:C43"/>
    <mergeCell ref="D42:E42"/>
    <mergeCell ref="D43:E43"/>
    <mergeCell ref="B41:C41"/>
    <mergeCell ref="D41:E41"/>
    <mergeCell ref="F41:G41"/>
    <mergeCell ref="H41:J41"/>
    <mergeCell ref="K41:M41"/>
    <mergeCell ref="N41:P41"/>
    <mergeCell ref="N40:P40"/>
    <mergeCell ref="Q40:T40"/>
    <mergeCell ref="U40:X40"/>
    <mergeCell ref="Y40:AB40"/>
    <mergeCell ref="AC40:AE40"/>
    <mergeCell ref="AF40:AG40"/>
    <mergeCell ref="Q39:T39"/>
    <mergeCell ref="U39:X39"/>
    <mergeCell ref="Y39:AB39"/>
    <mergeCell ref="AC39:AE39"/>
    <mergeCell ref="AF39:AG39"/>
    <mergeCell ref="B40:C40"/>
    <mergeCell ref="D40:E40"/>
    <mergeCell ref="F40:G40"/>
    <mergeCell ref="H40:J40"/>
    <mergeCell ref="K40:M40"/>
    <mergeCell ref="B39:C39"/>
    <mergeCell ref="D39:E39"/>
    <mergeCell ref="F39:G39"/>
    <mergeCell ref="H39:J39"/>
    <mergeCell ref="K39:M39"/>
    <mergeCell ref="N39:P39"/>
    <mergeCell ref="N38:P38"/>
    <mergeCell ref="Q38:T38"/>
    <mergeCell ref="U38:X38"/>
    <mergeCell ref="Y38:AB38"/>
    <mergeCell ref="AC38:AE38"/>
    <mergeCell ref="AF38:AG38"/>
    <mergeCell ref="Q37:T37"/>
    <mergeCell ref="U37:X37"/>
    <mergeCell ref="Y37:AB37"/>
    <mergeCell ref="AC37:AE37"/>
    <mergeCell ref="AF37:AG37"/>
    <mergeCell ref="B38:C38"/>
    <mergeCell ref="D38:E38"/>
    <mergeCell ref="F38:G38"/>
    <mergeCell ref="H38:J38"/>
    <mergeCell ref="K38:M38"/>
    <mergeCell ref="B37:C37"/>
    <mergeCell ref="D37:E37"/>
    <mergeCell ref="F37:G37"/>
    <mergeCell ref="H37:J37"/>
    <mergeCell ref="K37:M37"/>
    <mergeCell ref="N37:P37"/>
    <mergeCell ref="N36:P36"/>
    <mergeCell ref="Q36:T36"/>
    <mergeCell ref="U36:X36"/>
    <mergeCell ref="Y36:AB36"/>
    <mergeCell ref="AC36:AE36"/>
    <mergeCell ref="AF36:AG36"/>
    <mergeCell ref="Q35:T35"/>
    <mergeCell ref="U35:X35"/>
    <mergeCell ref="Y35:AB35"/>
    <mergeCell ref="AC35:AE35"/>
    <mergeCell ref="AF35:AG35"/>
    <mergeCell ref="B36:C36"/>
    <mergeCell ref="D36:E36"/>
    <mergeCell ref="F36:G36"/>
    <mergeCell ref="H36:J36"/>
    <mergeCell ref="K36:M36"/>
    <mergeCell ref="B35:C35"/>
    <mergeCell ref="D35:E35"/>
    <mergeCell ref="F35:G35"/>
    <mergeCell ref="H35:J35"/>
    <mergeCell ref="K35:M35"/>
    <mergeCell ref="N35:P35"/>
    <mergeCell ref="N34:P34"/>
    <mergeCell ref="Q34:T34"/>
    <mergeCell ref="U34:X34"/>
    <mergeCell ref="Y34:AB34"/>
    <mergeCell ref="AC34:AE34"/>
    <mergeCell ref="AF34:AG34"/>
    <mergeCell ref="Q33:T33"/>
    <mergeCell ref="U33:X33"/>
    <mergeCell ref="Y33:AB33"/>
    <mergeCell ref="AC33:AE33"/>
    <mergeCell ref="AF33:AG33"/>
    <mergeCell ref="B34:C34"/>
    <mergeCell ref="D34:E34"/>
    <mergeCell ref="F34:G34"/>
    <mergeCell ref="H34:J34"/>
    <mergeCell ref="K34:M34"/>
    <mergeCell ref="U32:X32"/>
    <mergeCell ref="Y32:AB32"/>
    <mergeCell ref="AC32:AE32"/>
    <mergeCell ref="AF32:AG32"/>
    <mergeCell ref="B33:C33"/>
    <mergeCell ref="D33:E33"/>
    <mergeCell ref="F33:G33"/>
    <mergeCell ref="H33:J33"/>
    <mergeCell ref="K33:M33"/>
    <mergeCell ref="N33:P33"/>
    <mergeCell ref="Y30:AB31"/>
    <mergeCell ref="AC30:AE31"/>
    <mergeCell ref="AF30:AG31"/>
    <mergeCell ref="B32:C32"/>
    <mergeCell ref="D32:E32"/>
    <mergeCell ref="F32:G32"/>
    <mergeCell ref="H32:J32"/>
    <mergeCell ref="K32:M32"/>
    <mergeCell ref="N32:P32"/>
    <mergeCell ref="Q32:T32"/>
    <mergeCell ref="F30:G31"/>
    <mergeCell ref="H30:J31"/>
    <mergeCell ref="K30:M31"/>
    <mergeCell ref="N30:P31"/>
    <mergeCell ref="Q30:T31"/>
    <mergeCell ref="U30:X31"/>
    <mergeCell ref="Q29:T29"/>
    <mergeCell ref="U29:X29"/>
    <mergeCell ref="Y29:AB29"/>
    <mergeCell ref="AC29:AE29"/>
    <mergeCell ref="AF29:AG29"/>
    <mergeCell ref="A30:A31"/>
    <mergeCell ref="B30:C30"/>
    <mergeCell ref="B31:C31"/>
    <mergeCell ref="D30:E30"/>
    <mergeCell ref="D31:E31"/>
    <mergeCell ref="B29:C29"/>
    <mergeCell ref="D29:E29"/>
    <mergeCell ref="F29:G29"/>
    <mergeCell ref="H29:J29"/>
    <mergeCell ref="K29:M29"/>
    <mergeCell ref="N29:P29"/>
    <mergeCell ref="N28:P28"/>
    <mergeCell ref="Q28:T28"/>
    <mergeCell ref="U28:X28"/>
    <mergeCell ref="Y28:AB28"/>
    <mergeCell ref="AC28:AE28"/>
    <mergeCell ref="AF28:AG28"/>
    <mergeCell ref="Q27:T27"/>
    <mergeCell ref="U27:X27"/>
    <mergeCell ref="Y27:AB27"/>
    <mergeCell ref="AC27:AE27"/>
    <mergeCell ref="AF27:AG27"/>
    <mergeCell ref="B28:C28"/>
    <mergeCell ref="D28:E28"/>
    <mergeCell ref="F28:G28"/>
    <mergeCell ref="H28:J28"/>
    <mergeCell ref="K28:M28"/>
    <mergeCell ref="B27:C27"/>
    <mergeCell ref="D27:E27"/>
    <mergeCell ref="F27:G27"/>
    <mergeCell ref="H27:J27"/>
    <mergeCell ref="K27:M27"/>
    <mergeCell ref="N27:P27"/>
    <mergeCell ref="N26:P26"/>
    <mergeCell ref="Q26:T26"/>
    <mergeCell ref="U26:X26"/>
    <mergeCell ref="Y26:AB26"/>
    <mergeCell ref="AC26:AE26"/>
    <mergeCell ref="AF26:AG26"/>
    <mergeCell ref="Q25:T25"/>
    <mergeCell ref="U25:X25"/>
    <mergeCell ref="Y25:AB25"/>
    <mergeCell ref="AC25:AE25"/>
    <mergeCell ref="AF25:AG25"/>
    <mergeCell ref="B26:C26"/>
    <mergeCell ref="D26:E26"/>
    <mergeCell ref="F26:G26"/>
    <mergeCell ref="H26:J26"/>
    <mergeCell ref="K26:M26"/>
    <mergeCell ref="B25:C25"/>
    <mergeCell ref="D25:E25"/>
    <mergeCell ref="F25:G25"/>
    <mergeCell ref="H25:J25"/>
    <mergeCell ref="K25:M25"/>
    <mergeCell ref="N25:P25"/>
    <mergeCell ref="N24:P24"/>
    <mergeCell ref="Q24:T24"/>
    <mergeCell ref="U24:X24"/>
    <mergeCell ref="Y24:AB24"/>
    <mergeCell ref="AC24:AE24"/>
    <mergeCell ref="AF24:AG24"/>
    <mergeCell ref="Q23:T23"/>
    <mergeCell ref="U23:X23"/>
    <mergeCell ref="Y23:AB23"/>
    <mergeCell ref="AC23:AE23"/>
    <mergeCell ref="AF23:AG23"/>
    <mergeCell ref="B24:C24"/>
    <mergeCell ref="D24:E24"/>
    <mergeCell ref="F24:G24"/>
    <mergeCell ref="H24:J24"/>
    <mergeCell ref="K24:M24"/>
    <mergeCell ref="B23:C23"/>
    <mergeCell ref="D23:E23"/>
    <mergeCell ref="F23:G23"/>
    <mergeCell ref="H23:J23"/>
    <mergeCell ref="K23:M23"/>
    <mergeCell ref="N23:P23"/>
    <mergeCell ref="N22:P22"/>
    <mergeCell ref="Q22:T22"/>
    <mergeCell ref="U22:X22"/>
    <mergeCell ref="Y22:AB22"/>
    <mergeCell ref="AC22:AE22"/>
    <mergeCell ref="AF22:AG22"/>
    <mergeCell ref="Q21:T21"/>
    <mergeCell ref="U21:X21"/>
    <mergeCell ref="Y21:AB21"/>
    <mergeCell ref="AC21:AE21"/>
    <mergeCell ref="AF21:AG21"/>
    <mergeCell ref="B22:C22"/>
    <mergeCell ref="D22:E22"/>
    <mergeCell ref="F22:G22"/>
    <mergeCell ref="H22:J22"/>
    <mergeCell ref="K22:M22"/>
    <mergeCell ref="B21:C21"/>
    <mergeCell ref="D21:E21"/>
    <mergeCell ref="F21:G21"/>
    <mergeCell ref="H21:J21"/>
    <mergeCell ref="K21:M21"/>
    <mergeCell ref="N21:P21"/>
    <mergeCell ref="A10:Q10"/>
    <mergeCell ref="R10:Y10"/>
    <mergeCell ref="Z10:AG10"/>
    <mergeCell ref="A11:Q11"/>
    <mergeCell ref="R11:Y11"/>
    <mergeCell ref="Z11:AG11"/>
    <mergeCell ref="A3:AG3"/>
    <mergeCell ref="A4:AG4"/>
    <mergeCell ref="A6:AG6"/>
    <mergeCell ref="A7:AG7"/>
    <mergeCell ref="A9:Q9"/>
    <mergeCell ref="R9:Y9"/>
    <mergeCell ref="Z9:AG9"/>
    <mergeCell ref="N19:P20"/>
    <mergeCell ref="Q19:T20"/>
    <mergeCell ref="U19:X20"/>
    <mergeCell ref="Y19:AB20"/>
    <mergeCell ref="AC19:AE20"/>
    <mergeCell ref="AF19:AG20"/>
    <mergeCell ref="A17:AG17"/>
    <mergeCell ref="A18:AG18"/>
    <mergeCell ref="A19:A20"/>
    <mergeCell ref="B19:C19"/>
    <mergeCell ref="B20:C20"/>
    <mergeCell ref="D19:E19"/>
    <mergeCell ref="D20:E20"/>
    <mergeCell ref="F19:G20"/>
    <mergeCell ref="H19:J20"/>
    <mergeCell ref="K19:M20"/>
    <mergeCell ref="AE14:AG14"/>
    <mergeCell ref="C15:F15"/>
    <mergeCell ref="H15:I15"/>
    <mergeCell ref="J15:L15"/>
    <mergeCell ref="M15:O15"/>
    <mergeCell ref="P15:S15"/>
    <mergeCell ref="T15:W15"/>
    <mergeCell ref="X15:AA15"/>
    <mergeCell ref="AB15:AD15"/>
    <mergeCell ref="AE15:AG15"/>
    <mergeCell ref="A12:AG12"/>
    <mergeCell ref="A13:AG13"/>
    <mergeCell ref="C14:F14"/>
    <mergeCell ref="H14:I14"/>
    <mergeCell ref="J14:L14"/>
    <mergeCell ref="M14:O14"/>
    <mergeCell ref="P14:S14"/>
    <mergeCell ref="T14:W14"/>
    <mergeCell ref="X14:AA14"/>
    <mergeCell ref="AB14:AD14"/>
  </mergeCells>
  <hyperlinks>
    <hyperlink ref="A1277:K1277" r:id="rId1" display="Составление смет. Заказать услуги сметчика в Санкт-Петербурге (СПб) - http://zakaz-smet.ru"/>
    <hyperlink ref="A1:K1" r:id="rId2" display="Составление смет. Заказать услуги сметчика в Санкт-Петербурге (СПб) - http://zakaz-smet.ru"/>
  </hyperlinks>
  <pageMargins left="0.78740157480314965" right="0.39370078740157483" top="0.39370078740157483" bottom="0.39370078740157483" header="0.31496062992125984" footer="0.31496062992125984"/>
  <pageSetup paperSize="9" scale="58" fitToHeight="150" orientation="portrait" r:id="rId3"/>
  <headerFooter>
    <oddFooter>&amp;R Страница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34"/>
  <sheetViews>
    <sheetView workbookViewId="0"/>
  </sheetViews>
  <sheetFormatPr defaultRowHeight="15" x14ac:dyDescent="0.25"/>
  <cols>
    <col min="1" max="1" width="9.140625" customWidth="1"/>
  </cols>
  <sheetData>
    <row r="1" spans="1:7" ht="15" customHeight="1" x14ac:dyDescent="0.25">
      <c r="A1" t="s">
        <v>0</v>
      </c>
      <c r="G1" s="1"/>
    </row>
    <row r="2" spans="1:7" x14ac:dyDescent="0.25">
      <c r="A2" t="e">
        <f>'02-02-02 Административно-'!#REF!</f>
        <v>#REF!</v>
      </c>
      <c r="B2">
        <v>611</v>
      </c>
      <c r="C2">
        <v>0</v>
      </c>
      <c r="D2">
        <v>0</v>
      </c>
      <c r="E2">
        <v>0</v>
      </c>
      <c r="F2">
        <v>700</v>
      </c>
    </row>
    <row r="3" spans="1:7" x14ac:dyDescent="0.25">
      <c r="A3" t="str">
        <f>'02-02-02 Административно-'!A3</f>
        <v xml:space="preserve">Наименование стройки - </v>
      </c>
      <c r="B3">
        <v>611</v>
      </c>
      <c r="C3">
        <v>1</v>
      </c>
      <c r="D3">
        <v>0</v>
      </c>
      <c r="E3">
        <v>0</v>
      </c>
      <c r="F3">
        <v>701</v>
      </c>
    </row>
    <row r="4" spans="1:7" x14ac:dyDescent="0.25">
      <c r="A4" t="str">
        <f>'02-02-02 Административно-'!A4</f>
        <v xml:space="preserve">Объект </v>
      </c>
      <c r="B4">
        <v>611</v>
      </c>
      <c r="C4">
        <v>2</v>
      </c>
      <c r="D4">
        <v>0</v>
      </c>
      <c r="E4">
        <v>0</v>
      </c>
      <c r="F4">
        <v>702</v>
      </c>
    </row>
    <row r="5" spans="1:7" x14ac:dyDescent="0.25">
      <c r="A5" t="str">
        <f>'02-02-02 Административно-'!A6</f>
        <v>ЛОКАЛЬНАЯ СМЕТА № 02-02-07</v>
      </c>
      <c r="B5">
        <v>611</v>
      </c>
      <c r="C5">
        <v>3</v>
      </c>
      <c r="D5">
        <v>0</v>
      </c>
      <c r="E5">
        <v>0</v>
      </c>
      <c r="F5">
        <v>703</v>
      </c>
    </row>
    <row r="6" spans="1:7" x14ac:dyDescent="0.25">
      <c r="A6" t="str">
        <f>'02-02-02 Административно-'!A7</f>
        <v>.Отделочные работы</v>
      </c>
      <c r="B6">
        <v>611</v>
      </c>
      <c r="C6">
        <v>4</v>
      </c>
      <c r="D6">
        <v>0</v>
      </c>
      <c r="E6">
        <v>0</v>
      </c>
      <c r="F6">
        <v>704</v>
      </c>
    </row>
    <row r="7" spans="1:7" x14ac:dyDescent="0.25">
      <c r="A7" t="str">
        <f>'02-02-02 Административно-'!A9</f>
        <v>Основание</v>
      </c>
      <c r="B7">
        <v>611</v>
      </c>
      <c r="C7">
        <v>5</v>
      </c>
      <c r="D7">
        <v>0</v>
      </c>
      <c r="E7">
        <v>0</v>
      </c>
      <c r="F7">
        <v>705</v>
      </c>
    </row>
    <row r="8" spans="1:7" x14ac:dyDescent="0.25">
      <c r="A8" t="str">
        <f>'02-02-02 Административно-'!R9</f>
        <v xml:space="preserve">Сметная стоимость - </v>
      </c>
      <c r="B8">
        <v>611</v>
      </c>
      <c r="C8">
        <v>5</v>
      </c>
      <c r="D8">
        <v>1</v>
      </c>
      <c r="E8">
        <v>0</v>
      </c>
      <c r="F8">
        <v>705</v>
      </c>
    </row>
    <row r="9" spans="1:7" x14ac:dyDescent="0.25">
      <c r="A9" t="str">
        <f>'02-02-02 Административно-'!A10</f>
        <v xml:space="preserve">Чертежи </v>
      </c>
      <c r="B9">
        <v>611</v>
      </c>
      <c r="C9">
        <v>6</v>
      </c>
      <c r="D9">
        <v>0</v>
      </c>
      <c r="E9">
        <v>0</v>
      </c>
      <c r="F9">
        <v>706</v>
      </c>
    </row>
    <row r="10" spans="1:7" x14ac:dyDescent="0.25">
      <c r="A10" t="str">
        <f>'02-02-02 Административно-'!R10</f>
        <v xml:space="preserve">Нормативная трудоемкость - </v>
      </c>
      <c r="B10">
        <v>611</v>
      </c>
      <c r="C10">
        <v>6</v>
      </c>
      <c r="D10">
        <v>1</v>
      </c>
      <c r="E10">
        <v>0</v>
      </c>
      <c r="F10">
        <v>706</v>
      </c>
    </row>
    <row r="11" spans="1:7" x14ac:dyDescent="0.25">
      <c r="A11">
        <f>'02-02-02 Административно-'!A11</f>
        <v>0</v>
      </c>
      <c r="B11">
        <v>611</v>
      </c>
      <c r="C11">
        <v>7</v>
      </c>
      <c r="D11">
        <v>0</v>
      </c>
      <c r="E11">
        <v>0</v>
      </c>
      <c r="F11">
        <v>707</v>
      </c>
    </row>
    <row r="12" spans="1:7" x14ac:dyDescent="0.25">
      <c r="A12" t="str">
        <f>'02-02-02 Административно-'!R11</f>
        <v xml:space="preserve">Сметная заработная плата - </v>
      </c>
      <c r="B12">
        <v>611</v>
      </c>
      <c r="C12">
        <v>7</v>
      </c>
      <c r="D12">
        <v>1</v>
      </c>
      <c r="E12">
        <v>0</v>
      </c>
      <c r="F12">
        <v>707</v>
      </c>
    </row>
    <row r="13" spans="1:7" x14ac:dyDescent="0.25">
      <c r="A13" t="str">
        <f>'02-02-02 Административно-'!A12</f>
        <v>Составлена в ценах Января 2000 г.</v>
      </c>
      <c r="B13">
        <v>611</v>
      </c>
      <c r="C13">
        <v>8</v>
      </c>
      <c r="D13">
        <v>0</v>
      </c>
      <c r="E13">
        <v>0</v>
      </c>
      <c r="F13">
        <v>708</v>
      </c>
    </row>
    <row r="14" spans="1:7" x14ac:dyDescent="0.25">
      <c r="A14" t="str">
        <f>'02-02-02 Административно-'!A14</f>
        <v>№ п.п.</v>
      </c>
      <c r="B14">
        <v>611</v>
      </c>
      <c r="C14">
        <v>17</v>
      </c>
      <c r="D14">
        <v>0</v>
      </c>
      <c r="E14">
        <v>0</v>
      </c>
      <c r="F14">
        <v>21760</v>
      </c>
    </row>
    <row r="15" spans="1:7" x14ac:dyDescent="0.25">
      <c r="A15" t="str">
        <f>'02-02-02 Административно-'!B14</f>
        <v>Шифр номера нормативов и коды ресурсов</v>
      </c>
      <c r="B15">
        <v>611</v>
      </c>
      <c r="C15">
        <v>17</v>
      </c>
      <c r="D15">
        <v>1</v>
      </c>
      <c r="E15">
        <v>0</v>
      </c>
      <c r="F15">
        <v>21760</v>
      </c>
    </row>
    <row r="16" spans="1:7" x14ac:dyDescent="0.25">
      <c r="A16" t="str">
        <f>'02-02-02 Административно-'!C14</f>
        <v>Наименование работ и затрат</v>
      </c>
      <c r="B16">
        <v>611</v>
      </c>
      <c r="C16">
        <v>17</v>
      </c>
      <c r="D16">
        <v>2</v>
      </c>
      <c r="E16">
        <v>0</v>
      </c>
      <c r="F16">
        <v>21760</v>
      </c>
    </row>
    <row r="17" spans="1:6" x14ac:dyDescent="0.25">
      <c r="A17" t="str">
        <f>'02-02-02 Административно-'!G14</f>
        <v>Единица измерения.</v>
      </c>
      <c r="B17">
        <v>611</v>
      </c>
      <c r="C17">
        <v>17</v>
      </c>
      <c r="D17">
        <v>3</v>
      </c>
      <c r="E17">
        <v>0</v>
      </c>
      <c r="F17">
        <v>21760</v>
      </c>
    </row>
    <row r="18" spans="1:6" x14ac:dyDescent="0.25">
      <c r="A18" t="str">
        <f>'02-02-02 Административно-'!H14</f>
        <v>Кол-во единиц</v>
      </c>
      <c r="B18">
        <v>611</v>
      </c>
      <c r="C18">
        <v>17</v>
      </c>
      <c r="D18">
        <v>4</v>
      </c>
      <c r="E18">
        <v>0</v>
      </c>
      <c r="F18">
        <v>21760</v>
      </c>
    </row>
    <row r="19" spans="1:6" x14ac:dyDescent="0.25">
      <c r="A19" t="str">
        <f>'02-02-02 Административно-'!J14</f>
        <v>Цена на ед. изм., руб.</v>
      </c>
      <c r="B19">
        <v>611</v>
      </c>
      <c r="C19">
        <v>17</v>
      </c>
      <c r="D19">
        <v>5</v>
      </c>
      <c r="E19">
        <v>0</v>
      </c>
      <c r="F19">
        <v>21760</v>
      </c>
    </row>
    <row r="20" spans="1:6" x14ac:dyDescent="0.25">
      <c r="A20" t="str">
        <f>'02-02-02 Административно-'!M14</f>
        <v>Поправочные коэффициенты</v>
      </c>
      <c r="B20">
        <v>611</v>
      </c>
      <c r="C20">
        <v>17</v>
      </c>
      <c r="D20">
        <v>6</v>
      </c>
      <c r="E20">
        <v>0</v>
      </c>
      <c r="F20">
        <v>21760</v>
      </c>
    </row>
    <row r="21" spans="1:6" x14ac:dyDescent="0.25">
      <c r="A21" t="str">
        <f>'02-02-02 Административно-'!P14</f>
        <v>Стоимость в ценах 2001 г</v>
      </c>
      <c r="B21">
        <v>611</v>
      </c>
      <c r="C21">
        <v>17</v>
      </c>
      <c r="D21">
        <v>7</v>
      </c>
      <c r="E21">
        <v>0</v>
      </c>
      <c r="F21">
        <v>21760</v>
      </c>
    </row>
    <row r="22" spans="1:6" x14ac:dyDescent="0.25">
      <c r="A22" t="str">
        <f>'02-02-02 Административно-'!T14</f>
        <v>Пункт коэффиц. пересчета</v>
      </c>
      <c r="B22">
        <v>611</v>
      </c>
      <c r="C22">
        <v>17</v>
      </c>
      <c r="D22">
        <v>8</v>
      </c>
      <c r="E22">
        <v>0</v>
      </c>
      <c r="F22">
        <v>21760</v>
      </c>
    </row>
    <row r="23" spans="1:6" x14ac:dyDescent="0.25">
      <c r="A23" t="str">
        <f>'02-02-02 Административно-'!X14</f>
        <v>Коэффициенты пересчета</v>
      </c>
      <c r="B23">
        <v>611</v>
      </c>
      <c r="C23">
        <v>17</v>
      </c>
      <c r="D23">
        <v>9</v>
      </c>
      <c r="E23">
        <v>0</v>
      </c>
      <c r="F23">
        <v>21760</v>
      </c>
    </row>
    <row r="24" spans="1:6" x14ac:dyDescent="0.25">
      <c r="A24" t="str">
        <f>'02-02-02 Административно-'!AB14</f>
        <v>Стоимость в текущих ценах</v>
      </c>
      <c r="B24">
        <v>611</v>
      </c>
      <c r="C24">
        <v>17</v>
      </c>
      <c r="D24">
        <v>10</v>
      </c>
      <c r="E24">
        <v>0</v>
      </c>
      <c r="F24">
        <v>21760</v>
      </c>
    </row>
    <row r="25" spans="1:6" x14ac:dyDescent="0.25">
      <c r="A25" t="str">
        <f>'02-02-02 Административно-'!AE14</f>
        <v>ЗТР, всего чел.-час</v>
      </c>
      <c r="B25">
        <v>611</v>
      </c>
      <c r="C25">
        <v>17</v>
      </c>
      <c r="D25">
        <v>11</v>
      </c>
      <c r="E25">
        <v>0</v>
      </c>
      <c r="F25">
        <v>21760</v>
      </c>
    </row>
    <row r="26" spans="1:6" x14ac:dyDescent="0.25">
      <c r="A26" t="str">
        <f>'02-02-02 Административно-'!A17</f>
        <v>Тип 1. Отделка наружных стен</v>
      </c>
      <c r="B26">
        <v>611</v>
      </c>
      <c r="C26">
        <v>23035</v>
      </c>
      <c r="D26">
        <v>0</v>
      </c>
      <c r="E26">
        <v>0</v>
      </c>
      <c r="F26">
        <v>21767</v>
      </c>
    </row>
    <row r="27" spans="1:6" x14ac:dyDescent="0.25">
      <c r="A27" t="str">
        <f>'02-02-02 Административно-'!A18</f>
        <v>Тип 1.1</v>
      </c>
      <c r="B27">
        <v>611</v>
      </c>
      <c r="C27">
        <v>23049</v>
      </c>
      <c r="D27">
        <v>0</v>
      </c>
      <c r="E27">
        <v>0</v>
      </c>
      <c r="F27">
        <v>21767</v>
      </c>
    </row>
    <row r="28" spans="1:6" x14ac:dyDescent="0.25">
      <c r="A28">
        <f>'02-02-02 Административно-'!A19</f>
        <v>1</v>
      </c>
      <c r="B28">
        <v>611</v>
      </c>
      <c r="C28">
        <v>23025</v>
      </c>
      <c r="D28">
        <v>0</v>
      </c>
      <c r="E28">
        <v>0</v>
      </c>
      <c r="F28">
        <v>21762</v>
      </c>
    </row>
    <row r="29" spans="1:6" x14ac:dyDescent="0.25">
      <c r="A29" t="str">
        <f>'02-02-02 Административно-'!B19</f>
        <v>ФЕР15-04-006-04</v>
      </c>
      <c r="B29">
        <v>611</v>
      </c>
      <c r="C29">
        <v>23025</v>
      </c>
      <c r="D29">
        <v>1</v>
      </c>
      <c r="E29">
        <v>0</v>
      </c>
      <c r="F29">
        <v>21762</v>
      </c>
    </row>
    <row r="30" spans="1:6" x14ac:dyDescent="0.25">
      <c r="A30" t="str">
        <f>'02-02-02 Административно-'!D19</f>
        <v>Покрытие поверхностей грунтовкой глубокого проникновения за 2 раза стен</v>
      </c>
      <c r="B30">
        <v>611</v>
      </c>
      <c r="C30">
        <v>23025</v>
      </c>
      <c r="D30">
        <v>2</v>
      </c>
      <c r="E30">
        <v>0</v>
      </c>
      <c r="F30">
        <v>21762</v>
      </c>
    </row>
    <row r="31" spans="1:6" x14ac:dyDescent="0.25">
      <c r="A31" t="str">
        <f>'02-02-02 Административно-'!F19</f>
        <v>100 м2 покрытия</v>
      </c>
      <c r="B31">
        <v>611</v>
      </c>
      <c r="C31">
        <v>23025</v>
      </c>
      <c r="D31">
        <v>3</v>
      </c>
      <c r="E31">
        <v>0</v>
      </c>
      <c r="F31">
        <v>21762</v>
      </c>
    </row>
    <row r="32" spans="1:6" x14ac:dyDescent="0.25">
      <c r="A32">
        <f>'02-02-02 Административно-'!H19</f>
        <v>268.39999999999998</v>
      </c>
      <c r="B32">
        <v>611</v>
      </c>
      <c r="C32">
        <v>23025</v>
      </c>
      <c r="D32">
        <v>4</v>
      </c>
      <c r="E32">
        <v>0</v>
      </c>
      <c r="F32">
        <v>21762</v>
      </c>
    </row>
    <row r="33" spans="1:6" x14ac:dyDescent="0.25">
      <c r="A33" t="str">
        <f>'02-02-02 Административно-'!D21</f>
        <v>Зарплата</v>
      </c>
      <c r="B33">
        <v>611</v>
      </c>
      <c r="C33">
        <v>23033</v>
      </c>
      <c r="D33">
        <v>2</v>
      </c>
      <c r="E33">
        <v>0</v>
      </c>
      <c r="F33">
        <v>21785</v>
      </c>
    </row>
    <row r="34" spans="1:6" x14ac:dyDescent="0.25">
      <c r="A34" s="5">
        <f>'02-02-02 Административно-'!K21</f>
        <v>157</v>
      </c>
      <c r="B34">
        <v>611</v>
      </c>
      <c r="C34">
        <v>23033</v>
      </c>
      <c r="D34">
        <v>5</v>
      </c>
      <c r="E34">
        <v>0</v>
      </c>
      <c r="F34">
        <v>21785</v>
      </c>
    </row>
    <row r="35" spans="1:6" x14ac:dyDescent="0.25">
      <c r="A35" s="5">
        <f>'02-02-02 Административно-'!Y21</f>
        <v>1</v>
      </c>
      <c r="B35">
        <v>611</v>
      </c>
      <c r="C35">
        <v>23033</v>
      </c>
      <c r="D35">
        <v>9</v>
      </c>
      <c r="E35">
        <v>0</v>
      </c>
      <c r="F35">
        <v>21785</v>
      </c>
    </row>
    <row r="36" spans="1:6" x14ac:dyDescent="0.25">
      <c r="A36" t="str">
        <f>'02-02-02 Административно-'!D22</f>
        <v>Эксплуатация машин</v>
      </c>
      <c r="B36">
        <v>611</v>
      </c>
      <c r="C36">
        <v>23032</v>
      </c>
      <c r="D36">
        <v>2</v>
      </c>
      <c r="E36">
        <v>0</v>
      </c>
      <c r="F36">
        <v>21785</v>
      </c>
    </row>
    <row r="37" spans="1:6" x14ac:dyDescent="0.25">
      <c r="A37" s="6">
        <f>'02-02-02 Административно-'!K22</f>
        <v>2.06</v>
      </c>
      <c r="B37">
        <v>611</v>
      </c>
      <c r="C37">
        <v>23032</v>
      </c>
      <c r="D37">
        <v>5</v>
      </c>
      <c r="E37">
        <v>0</v>
      </c>
      <c r="F37">
        <v>21785</v>
      </c>
    </row>
    <row r="38" spans="1:6" x14ac:dyDescent="0.25">
      <c r="A38" s="5">
        <f>'02-02-02 Административно-'!Y22</f>
        <v>1</v>
      </c>
      <c r="B38">
        <v>611</v>
      </c>
      <c r="C38">
        <v>23032</v>
      </c>
      <c r="D38">
        <v>9</v>
      </c>
      <c r="E38">
        <v>0</v>
      </c>
      <c r="F38">
        <v>21785</v>
      </c>
    </row>
    <row r="39" spans="1:6" x14ac:dyDescent="0.25">
      <c r="A39" t="str">
        <f>'02-02-02 Административно-'!D23</f>
        <v>в т.ч. зарплата машиниста</v>
      </c>
      <c r="B39">
        <v>611</v>
      </c>
      <c r="C39">
        <v>23031</v>
      </c>
      <c r="D39">
        <v>2</v>
      </c>
      <c r="E39">
        <v>0</v>
      </c>
      <c r="F39">
        <v>21785</v>
      </c>
    </row>
    <row r="40" spans="1:6" x14ac:dyDescent="0.25">
      <c r="A40" s="6">
        <f>'02-02-02 Административно-'!K23</f>
        <v>0.14000000000000001</v>
      </c>
      <c r="B40">
        <v>611</v>
      </c>
      <c r="C40">
        <v>23031</v>
      </c>
      <c r="D40">
        <v>5</v>
      </c>
      <c r="E40">
        <v>0</v>
      </c>
      <c r="F40">
        <v>21785</v>
      </c>
    </row>
    <row r="41" spans="1:6" x14ac:dyDescent="0.25">
      <c r="A41" s="5">
        <f>'02-02-02 Административно-'!Y23</f>
        <v>1</v>
      </c>
      <c r="B41">
        <v>611</v>
      </c>
      <c r="C41">
        <v>23031</v>
      </c>
      <c r="D41">
        <v>9</v>
      </c>
      <c r="E41">
        <v>0</v>
      </c>
      <c r="F41">
        <v>21785</v>
      </c>
    </row>
    <row r="42" spans="1:6" x14ac:dyDescent="0.25">
      <c r="A42" t="str">
        <f>'02-02-02 Административно-'!D24</f>
        <v>Материальные ресурсы</v>
      </c>
      <c r="B42">
        <v>611</v>
      </c>
      <c r="C42">
        <v>23030</v>
      </c>
      <c r="D42">
        <v>2</v>
      </c>
      <c r="E42">
        <v>0</v>
      </c>
      <c r="F42">
        <v>21785</v>
      </c>
    </row>
    <row r="43" spans="1:6" x14ac:dyDescent="0.25">
      <c r="A43" s="6">
        <f>'02-02-02 Административно-'!K24</f>
        <v>0.36</v>
      </c>
      <c r="B43">
        <v>611</v>
      </c>
      <c r="C43">
        <v>23030</v>
      </c>
      <c r="D43">
        <v>5</v>
      </c>
      <c r="E43">
        <v>0</v>
      </c>
      <c r="F43">
        <v>21785</v>
      </c>
    </row>
    <row r="44" spans="1:6" x14ac:dyDescent="0.25">
      <c r="A44" s="5">
        <f>'02-02-02 Административно-'!Y24</f>
        <v>1</v>
      </c>
      <c r="B44">
        <v>611</v>
      </c>
      <c r="C44">
        <v>23030</v>
      </c>
      <c r="D44">
        <v>9</v>
      </c>
      <c r="E44">
        <v>0</v>
      </c>
      <c r="F44">
        <v>21785</v>
      </c>
    </row>
    <row r="45" spans="1:6" x14ac:dyDescent="0.25">
      <c r="A45">
        <f>'02-02-02 Административно-'!A25</f>
        <v>1.1000000000000001</v>
      </c>
      <c r="B45">
        <v>611</v>
      </c>
      <c r="C45">
        <v>23034</v>
      </c>
      <c r="D45">
        <v>0</v>
      </c>
      <c r="E45">
        <v>0</v>
      </c>
      <c r="F45">
        <v>21766</v>
      </c>
    </row>
    <row r="46" spans="1:6" x14ac:dyDescent="0.25">
      <c r="A46" t="str">
        <f>'02-02-02 Административно-'!B25</f>
        <v>[Прайс ТД Петрович стр 30, п.1]</v>
      </c>
      <c r="B46">
        <v>611</v>
      </c>
      <c r="C46">
        <v>23034</v>
      </c>
      <c r="D46">
        <v>1</v>
      </c>
      <c r="E46">
        <v>0</v>
      </c>
      <c r="F46">
        <v>21766</v>
      </c>
    </row>
    <row r="47" spans="1:6" x14ac:dyDescent="0.25">
      <c r="A47" t="str">
        <f>'02-02-02 Административно-'!D25</f>
        <v>Аквастоп Bio концентрат Эскаро 10 л (2524/1,18/5,45*1,03*1,02)</v>
      </c>
      <c r="B47">
        <v>611</v>
      </c>
      <c r="C47">
        <v>23034</v>
      </c>
      <c r="D47">
        <v>2</v>
      </c>
      <c r="E47">
        <v>0</v>
      </c>
      <c r="F47">
        <v>21766</v>
      </c>
    </row>
    <row r="48" spans="1:6" x14ac:dyDescent="0.25">
      <c r="A48" t="str">
        <f>'02-02-02 Административно-'!F25</f>
        <v>шт</v>
      </c>
      <c r="B48">
        <v>611</v>
      </c>
      <c r="C48">
        <v>23034</v>
      </c>
      <c r="D48">
        <v>3</v>
      </c>
      <c r="E48">
        <v>0</v>
      </c>
      <c r="F48">
        <v>21766</v>
      </c>
    </row>
    <row r="49" spans="1:6" x14ac:dyDescent="0.25">
      <c r="A49" s="6">
        <f>'02-02-02 Административно-'!K25</f>
        <v>412.33</v>
      </c>
      <c r="B49">
        <v>611</v>
      </c>
      <c r="C49">
        <v>23034</v>
      </c>
      <c r="D49">
        <v>5</v>
      </c>
      <c r="E49">
        <v>0</v>
      </c>
      <c r="F49">
        <v>21766</v>
      </c>
    </row>
    <row r="50" spans="1:6" x14ac:dyDescent="0.25">
      <c r="A50">
        <f>'02-02-02 Административно-'!N25</f>
        <v>1.250842</v>
      </c>
      <c r="B50">
        <v>611</v>
      </c>
      <c r="C50">
        <v>23034</v>
      </c>
      <c r="D50">
        <v>6</v>
      </c>
      <c r="E50">
        <v>0</v>
      </c>
      <c r="F50">
        <v>21766</v>
      </c>
    </row>
    <row r="51" spans="1:6" x14ac:dyDescent="0.25">
      <c r="A51">
        <f>'02-02-02 Административно-'!U25</f>
        <v>0</v>
      </c>
      <c r="B51">
        <v>611</v>
      </c>
      <c r="C51">
        <v>23034</v>
      </c>
      <c r="D51">
        <v>8</v>
      </c>
      <c r="E51">
        <v>0</v>
      </c>
      <c r="F51">
        <v>21766</v>
      </c>
    </row>
    <row r="52" spans="1:6" x14ac:dyDescent="0.25">
      <c r="A52" s="5">
        <f>'02-02-02 Административно-'!Y25</f>
        <v>1</v>
      </c>
      <c r="B52">
        <v>611</v>
      </c>
      <c r="C52">
        <v>23034</v>
      </c>
      <c r="D52">
        <v>9</v>
      </c>
      <c r="E52">
        <v>0</v>
      </c>
      <c r="F52">
        <v>21766</v>
      </c>
    </row>
    <row r="53" spans="1:6" x14ac:dyDescent="0.25">
      <c r="A53" t="str">
        <f>'02-02-02 Административно-'!D26</f>
        <v>Накладные расходы от ФОТ</v>
      </c>
      <c r="B53">
        <v>611</v>
      </c>
      <c r="C53">
        <v>23029</v>
      </c>
      <c r="D53">
        <v>2</v>
      </c>
      <c r="E53">
        <v>0</v>
      </c>
      <c r="F53">
        <v>21786</v>
      </c>
    </row>
    <row r="54" spans="1:6" x14ac:dyDescent="0.25">
      <c r="A54">
        <f>'02-02-02 Административно-'!F26</f>
        <v>0</v>
      </c>
      <c r="B54">
        <v>611</v>
      </c>
      <c r="C54">
        <v>23029</v>
      </c>
      <c r="D54">
        <v>3</v>
      </c>
      <c r="E54">
        <v>0</v>
      </c>
      <c r="F54">
        <v>21786</v>
      </c>
    </row>
    <row r="55" spans="1:6" x14ac:dyDescent="0.25">
      <c r="A55" s="6">
        <f>'02-02-02 Административно-'!K26</f>
        <v>1.05</v>
      </c>
      <c r="B55">
        <v>611</v>
      </c>
      <c r="C55">
        <v>23029</v>
      </c>
      <c r="D55">
        <v>5</v>
      </c>
      <c r="E55">
        <v>0</v>
      </c>
      <c r="F55">
        <v>21786</v>
      </c>
    </row>
    <row r="56" spans="1:6" x14ac:dyDescent="0.25">
      <c r="A56" s="6">
        <f>'02-02-02 Административно-'!Y26</f>
        <v>1.05</v>
      </c>
      <c r="B56">
        <v>611</v>
      </c>
      <c r="C56">
        <v>23029</v>
      </c>
      <c r="D56">
        <v>9</v>
      </c>
      <c r="E56">
        <v>0</v>
      </c>
      <c r="F56">
        <v>21786</v>
      </c>
    </row>
    <row r="57" spans="1:6" x14ac:dyDescent="0.25">
      <c r="A57" t="str">
        <f>'02-02-02 Административно-'!D27</f>
        <v>Сметная прибыль от ФОТ</v>
      </c>
      <c r="B57">
        <v>611</v>
      </c>
      <c r="C57">
        <v>23028</v>
      </c>
      <c r="D57">
        <v>2</v>
      </c>
      <c r="E57">
        <v>0</v>
      </c>
      <c r="F57">
        <v>21787</v>
      </c>
    </row>
    <row r="58" spans="1:6" x14ac:dyDescent="0.25">
      <c r="A58">
        <f>'02-02-02 Административно-'!F27</f>
        <v>0</v>
      </c>
      <c r="B58">
        <v>611</v>
      </c>
      <c r="C58">
        <v>23028</v>
      </c>
      <c r="D58">
        <v>3</v>
      </c>
      <c r="E58">
        <v>0</v>
      </c>
      <c r="F58">
        <v>21787</v>
      </c>
    </row>
    <row r="59" spans="1:6" x14ac:dyDescent="0.25">
      <c r="A59" s="6">
        <f>'02-02-02 Административно-'!K27</f>
        <v>0.55000000000000004</v>
      </c>
      <c r="B59">
        <v>611</v>
      </c>
      <c r="C59">
        <v>23028</v>
      </c>
      <c r="D59">
        <v>5</v>
      </c>
      <c r="E59">
        <v>0</v>
      </c>
      <c r="F59">
        <v>21787</v>
      </c>
    </row>
    <row r="60" spans="1:6" x14ac:dyDescent="0.25">
      <c r="A60" s="6">
        <f>'02-02-02 Административно-'!Y27</f>
        <v>0.55000000000000004</v>
      </c>
      <c r="B60">
        <v>611</v>
      </c>
      <c r="C60">
        <v>23028</v>
      </c>
      <c r="D60">
        <v>9</v>
      </c>
      <c r="E60">
        <v>0</v>
      </c>
      <c r="F60">
        <v>21787</v>
      </c>
    </row>
    <row r="61" spans="1:6" x14ac:dyDescent="0.25">
      <c r="A61" t="str">
        <f>'02-02-02 Административно-'!D28</f>
        <v>Затраты труда</v>
      </c>
      <c r="B61">
        <v>611</v>
      </c>
      <c r="C61">
        <v>23027</v>
      </c>
      <c r="D61">
        <v>2</v>
      </c>
      <c r="E61">
        <v>0</v>
      </c>
      <c r="F61">
        <v>21774</v>
      </c>
    </row>
    <row r="62" spans="1:6" x14ac:dyDescent="0.25">
      <c r="A62" t="str">
        <f>'02-02-02 Административно-'!F28</f>
        <v>чел.-ч</v>
      </c>
      <c r="B62">
        <v>611</v>
      </c>
      <c r="C62">
        <v>23027</v>
      </c>
      <c r="D62">
        <v>3</v>
      </c>
      <c r="E62">
        <v>0</v>
      </c>
      <c r="F62">
        <v>21774</v>
      </c>
    </row>
    <row r="63" spans="1:6" x14ac:dyDescent="0.25">
      <c r="A63" s="6">
        <f>'02-02-02 Административно-'!H28</f>
        <v>16.32</v>
      </c>
      <c r="B63">
        <v>611</v>
      </c>
      <c r="C63">
        <v>23027</v>
      </c>
      <c r="D63">
        <v>4</v>
      </c>
      <c r="E63">
        <v>0</v>
      </c>
      <c r="F63">
        <v>21774</v>
      </c>
    </row>
    <row r="64" spans="1:6" x14ac:dyDescent="0.25">
      <c r="A64" t="str">
        <f>'02-02-02 Административно-'!D29</f>
        <v>Итого по расценке</v>
      </c>
      <c r="B64">
        <v>611</v>
      </c>
      <c r="C64">
        <v>23026</v>
      </c>
      <c r="D64">
        <v>2</v>
      </c>
      <c r="E64">
        <v>0</v>
      </c>
      <c r="F64">
        <v>21788</v>
      </c>
    </row>
    <row r="65" spans="1:6" x14ac:dyDescent="0.25">
      <c r="A65">
        <f>'02-02-02 Административно-'!A30</f>
        <v>2</v>
      </c>
      <c r="B65">
        <v>611</v>
      </c>
      <c r="C65">
        <v>23050</v>
      </c>
      <c r="D65">
        <v>0</v>
      </c>
      <c r="E65">
        <v>0</v>
      </c>
      <c r="F65">
        <v>21762</v>
      </c>
    </row>
    <row r="66" spans="1:6" x14ac:dyDescent="0.25">
      <c r="A66" t="str">
        <f>'02-02-02 Административно-'!B30</f>
        <v>ФЕР26-01-041-01</v>
      </c>
      <c r="B66">
        <v>611</v>
      </c>
      <c r="C66">
        <v>23050</v>
      </c>
      <c r="D66">
        <v>1</v>
      </c>
      <c r="E66">
        <v>0</v>
      </c>
      <c r="F66">
        <v>21762</v>
      </c>
    </row>
    <row r="67" spans="1:6" x14ac:dyDescent="0.25">
      <c r="A67" t="str">
        <f>'02-02-02 Административно-'!D30</f>
        <v>Изоляция изделиями из пенопласта на битуме холодных поверхностей стен и колонн прямоугольных</v>
      </c>
      <c r="B67">
        <v>611</v>
      </c>
      <c r="C67">
        <v>23050</v>
      </c>
      <c r="D67">
        <v>2</v>
      </c>
      <c r="E67">
        <v>0</v>
      </c>
      <c r="F67">
        <v>21762</v>
      </c>
    </row>
    <row r="68" spans="1:6" x14ac:dyDescent="0.25">
      <c r="A68" t="str">
        <f>'02-02-02 Административно-'!F30</f>
        <v>1 м3 изоляции</v>
      </c>
      <c r="B68">
        <v>611</v>
      </c>
      <c r="C68">
        <v>23050</v>
      </c>
      <c r="D68">
        <v>3</v>
      </c>
      <c r="E68">
        <v>0</v>
      </c>
      <c r="F68">
        <v>21762</v>
      </c>
    </row>
    <row r="69" spans="1:6" x14ac:dyDescent="0.25">
      <c r="A69" s="5">
        <f>'02-02-02 Административно-'!H30</f>
        <v>1342</v>
      </c>
      <c r="B69">
        <v>611</v>
      </c>
      <c r="C69">
        <v>23050</v>
      </c>
      <c r="D69">
        <v>4</v>
      </c>
      <c r="E69">
        <v>0</v>
      </c>
      <c r="F69">
        <v>21762</v>
      </c>
    </row>
    <row r="70" spans="1:6" x14ac:dyDescent="0.25">
      <c r="A70" t="str">
        <f>'02-02-02 Административно-'!D32</f>
        <v>Зарплата</v>
      </c>
      <c r="B70">
        <v>611</v>
      </c>
      <c r="C70">
        <v>23058</v>
      </c>
      <c r="D70">
        <v>2</v>
      </c>
      <c r="E70">
        <v>0</v>
      </c>
      <c r="F70">
        <v>21785</v>
      </c>
    </row>
    <row r="71" spans="1:6" x14ac:dyDescent="0.25">
      <c r="A71" s="6">
        <f>'02-02-02 Административно-'!K32</f>
        <v>177.34</v>
      </c>
      <c r="B71">
        <v>611</v>
      </c>
      <c r="C71">
        <v>23058</v>
      </c>
      <c r="D71">
        <v>5</v>
      </c>
      <c r="E71">
        <v>0</v>
      </c>
      <c r="F71">
        <v>21785</v>
      </c>
    </row>
    <row r="72" spans="1:6" x14ac:dyDescent="0.25">
      <c r="A72" s="5">
        <f>'02-02-02 Административно-'!Y32</f>
        <v>1</v>
      </c>
      <c r="B72">
        <v>611</v>
      </c>
      <c r="C72">
        <v>23058</v>
      </c>
      <c r="D72">
        <v>9</v>
      </c>
      <c r="E72">
        <v>0</v>
      </c>
      <c r="F72">
        <v>21785</v>
      </c>
    </row>
    <row r="73" spans="1:6" x14ac:dyDescent="0.25">
      <c r="A73" t="str">
        <f>'02-02-02 Административно-'!D33</f>
        <v>Эксплуатация машин</v>
      </c>
      <c r="B73">
        <v>611</v>
      </c>
      <c r="C73">
        <v>23057</v>
      </c>
      <c r="D73">
        <v>2</v>
      </c>
      <c r="E73">
        <v>0</v>
      </c>
      <c r="F73">
        <v>21785</v>
      </c>
    </row>
    <row r="74" spans="1:6" x14ac:dyDescent="0.25">
      <c r="A74">
        <f>'02-02-02 Административно-'!K33</f>
        <v>44.8</v>
      </c>
      <c r="B74">
        <v>611</v>
      </c>
      <c r="C74">
        <v>23057</v>
      </c>
      <c r="D74">
        <v>5</v>
      </c>
      <c r="E74">
        <v>0</v>
      </c>
      <c r="F74">
        <v>21785</v>
      </c>
    </row>
    <row r="75" spans="1:6" x14ac:dyDescent="0.25">
      <c r="A75" s="5">
        <f>'02-02-02 Административно-'!Y33</f>
        <v>1</v>
      </c>
      <c r="B75">
        <v>611</v>
      </c>
      <c r="C75">
        <v>23057</v>
      </c>
      <c r="D75">
        <v>9</v>
      </c>
      <c r="E75">
        <v>0</v>
      </c>
      <c r="F75">
        <v>21785</v>
      </c>
    </row>
    <row r="76" spans="1:6" x14ac:dyDescent="0.25">
      <c r="A76" t="str">
        <f>'02-02-02 Административно-'!D34</f>
        <v>в т.ч. зарплата машиниста</v>
      </c>
      <c r="B76">
        <v>611</v>
      </c>
      <c r="C76">
        <v>23056</v>
      </c>
      <c r="D76">
        <v>2</v>
      </c>
      <c r="E76">
        <v>0</v>
      </c>
      <c r="F76">
        <v>21785</v>
      </c>
    </row>
    <row r="77" spans="1:6" x14ac:dyDescent="0.25">
      <c r="A77" s="5">
        <f>'02-02-02 Административно-'!K34</f>
        <v>0</v>
      </c>
      <c r="B77">
        <v>611</v>
      </c>
      <c r="C77">
        <v>23056</v>
      </c>
      <c r="D77">
        <v>5</v>
      </c>
      <c r="E77">
        <v>0</v>
      </c>
      <c r="F77">
        <v>21785</v>
      </c>
    </row>
    <row r="78" spans="1:6" x14ac:dyDescent="0.25">
      <c r="A78" s="5">
        <f>'02-02-02 Административно-'!Y34</f>
        <v>1</v>
      </c>
      <c r="B78">
        <v>611</v>
      </c>
      <c r="C78">
        <v>23056</v>
      </c>
      <c r="D78">
        <v>9</v>
      </c>
      <c r="E78">
        <v>0</v>
      </c>
      <c r="F78">
        <v>21785</v>
      </c>
    </row>
    <row r="79" spans="1:6" x14ac:dyDescent="0.25">
      <c r="A79" t="str">
        <f>'02-02-02 Административно-'!D35</f>
        <v>Материальные ресурсы</v>
      </c>
      <c r="B79">
        <v>611</v>
      </c>
      <c r="C79">
        <v>23055</v>
      </c>
      <c r="D79">
        <v>2</v>
      </c>
      <c r="E79">
        <v>0</v>
      </c>
      <c r="F79">
        <v>21785</v>
      </c>
    </row>
    <row r="80" spans="1:6" x14ac:dyDescent="0.25">
      <c r="A80" s="6">
        <f>'02-02-02 Административно-'!K35</f>
        <v>1220.3800000000001</v>
      </c>
      <c r="B80">
        <v>611</v>
      </c>
      <c r="C80">
        <v>23055</v>
      </c>
      <c r="D80">
        <v>5</v>
      </c>
      <c r="E80">
        <v>0</v>
      </c>
      <c r="F80">
        <v>21785</v>
      </c>
    </row>
    <row r="81" spans="1:6" x14ac:dyDescent="0.25">
      <c r="A81" s="5">
        <f>'02-02-02 Административно-'!Y35</f>
        <v>1</v>
      </c>
      <c r="B81">
        <v>611</v>
      </c>
      <c r="C81">
        <v>23055</v>
      </c>
      <c r="D81">
        <v>9</v>
      </c>
      <c r="E81">
        <v>0</v>
      </c>
      <c r="F81">
        <v>21785</v>
      </c>
    </row>
    <row r="82" spans="1:6" x14ac:dyDescent="0.25">
      <c r="A82">
        <f>'02-02-02 Административно-'!A36</f>
        <v>2.1</v>
      </c>
      <c r="B82">
        <v>611</v>
      </c>
      <c r="C82">
        <v>23117</v>
      </c>
      <c r="D82">
        <v>0</v>
      </c>
      <c r="E82">
        <v>0</v>
      </c>
      <c r="F82">
        <v>21766</v>
      </c>
    </row>
    <row r="83" spans="1:6" x14ac:dyDescent="0.25">
      <c r="A83" t="str">
        <f>'02-02-02 Административно-'!B36</f>
        <v>[104-0103]</v>
      </c>
      <c r="B83">
        <v>611</v>
      </c>
      <c r="C83">
        <v>23117</v>
      </c>
      <c r="D83">
        <v>1</v>
      </c>
      <c r="E83">
        <v>0</v>
      </c>
      <c r="F83">
        <v>21766</v>
      </c>
    </row>
    <row r="84" spans="1:6" x14ac:dyDescent="0.25">
      <c r="A84" t="str">
        <f>'02-02-02 Административно-'!D36</f>
        <v>Плиты из пенопласта полистирольного ПСБС-40</v>
      </c>
      <c r="B84">
        <v>611</v>
      </c>
      <c r="C84">
        <v>23117</v>
      </c>
      <c r="D84">
        <v>2</v>
      </c>
      <c r="E84">
        <v>0</v>
      </c>
      <c r="F84">
        <v>21766</v>
      </c>
    </row>
    <row r="85" spans="1:6" x14ac:dyDescent="0.25">
      <c r="A85" t="str">
        <f>'02-02-02 Административно-'!F36</f>
        <v>м3</v>
      </c>
      <c r="B85">
        <v>611</v>
      </c>
      <c r="C85">
        <v>23117</v>
      </c>
      <c r="D85">
        <v>3</v>
      </c>
      <c r="E85">
        <v>0</v>
      </c>
      <c r="F85">
        <v>21766</v>
      </c>
    </row>
    <row r="86" spans="1:6" x14ac:dyDescent="0.25">
      <c r="A86">
        <f>'02-02-02 Административно-'!K36</f>
        <v>994.4</v>
      </c>
      <c r="B86">
        <v>611</v>
      </c>
      <c r="C86">
        <v>23117</v>
      </c>
      <c r="D86">
        <v>5</v>
      </c>
      <c r="E86">
        <v>0</v>
      </c>
      <c r="F86">
        <v>21766</v>
      </c>
    </row>
    <row r="87" spans="1:6" x14ac:dyDescent="0.25">
      <c r="A87" s="6">
        <f>'02-02-02 Административно-'!N36</f>
        <v>-0.98</v>
      </c>
      <c r="B87">
        <v>611</v>
      </c>
      <c r="C87">
        <v>23117</v>
      </c>
      <c r="D87">
        <v>6</v>
      </c>
      <c r="E87">
        <v>0</v>
      </c>
      <c r="F87">
        <v>21766</v>
      </c>
    </row>
    <row r="88" spans="1:6" x14ac:dyDescent="0.25">
      <c r="A88">
        <f>'02-02-02 Административно-'!U36</f>
        <v>0</v>
      </c>
      <c r="B88">
        <v>611</v>
      </c>
      <c r="C88">
        <v>23117</v>
      </c>
      <c r="D88">
        <v>8</v>
      </c>
      <c r="E88">
        <v>0</v>
      </c>
      <c r="F88">
        <v>21766</v>
      </c>
    </row>
    <row r="89" spans="1:6" x14ac:dyDescent="0.25">
      <c r="A89" s="5">
        <f>'02-02-02 Административно-'!Y36</f>
        <v>1</v>
      </c>
      <c r="B89">
        <v>611</v>
      </c>
      <c r="C89">
        <v>23117</v>
      </c>
      <c r="D89">
        <v>9</v>
      </c>
      <c r="E89">
        <v>0</v>
      </c>
      <c r="F89">
        <v>21766</v>
      </c>
    </row>
    <row r="90" spans="1:6" x14ac:dyDescent="0.25">
      <c r="A90">
        <f>'02-02-02 Административно-'!A37</f>
        <v>2.2000000000000002</v>
      </c>
      <c r="B90">
        <v>611</v>
      </c>
      <c r="C90">
        <v>23074</v>
      </c>
      <c r="D90">
        <v>0</v>
      </c>
      <c r="E90">
        <v>0</v>
      </c>
      <c r="F90">
        <v>21766</v>
      </c>
    </row>
    <row r="91" spans="1:6" x14ac:dyDescent="0.25">
      <c r="A91" t="str">
        <f>'02-02-02 Административно-'!B37</f>
        <v>[104-1219]</v>
      </c>
      <c r="B91">
        <v>611</v>
      </c>
      <c r="C91">
        <v>23074</v>
      </c>
      <c r="D91">
        <v>1</v>
      </c>
      <c r="E91">
        <v>0</v>
      </c>
      <c r="F91">
        <v>21766</v>
      </c>
    </row>
    <row r="92" spans="1:6" x14ac:dyDescent="0.25">
      <c r="A92" t="str">
        <f>'02-02-02 Административно-'!D37</f>
        <v>Пенополистирол экструдированный ТЕХНОНИКОЛЬ XPS 30-200 Стандарт</v>
      </c>
      <c r="B92">
        <v>611</v>
      </c>
      <c r="C92">
        <v>23074</v>
      </c>
      <c r="D92">
        <v>2</v>
      </c>
      <c r="E92">
        <v>0</v>
      </c>
      <c r="F92">
        <v>21766</v>
      </c>
    </row>
    <row r="93" spans="1:6" x14ac:dyDescent="0.25">
      <c r="A93" t="str">
        <f>'02-02-02 Административно-'!F37</f>
        <v>м3</v>
      </c>
      <c r="B93">
        <v>611</v>
      </c>
      <c r="C93">
        <v>23074</v>
      </c>
      <c r="D93">
        <v>3</v>
      </c>
      <c r="E93">
        <v>0</v>
      </c>
      <c r="F93">
        <v>21766</v>
      </c>
    </row>
    <row r="94" spans="1:6" x14ac:dyDescent="0.25">
      <c r="A94" s="6">
        <f>'02-02-02 Административно-'!K37</f>
        <v>1418.41</v>
      </c>
      <c r="B94">
        <v>611</v>
      </c>
      <c r="C94">
        <v>23074</v>
      </c>
      <c r="D94">
        <v>5</v>
      </c>
      <c r="E94">
        <v>0</v>
      </c>
      <c r="F94">
        <v>21766</v>
      </c>
    </row>
    <row r="95" spans="1:6" x14ac:dyDescent="0.25">
      <c r="A95" s="6">
        <f>'02-02-02 Административно-'!N37</f>
        <v>0.98</v>
      </c>
      <c r="B95">
        <v>611</v>
      </c>
      <c r="C95">
        <v>23074</v>
      </c>
      <c r="D95">
        <v>6</v>
      </c>
      <c r="E95">
        <v>0</v>
      </c>
      <c r="F95">
        <v>21766</v>
      </c>
    </row>
    <row r="96" spans="1:6" x14ac:dyDescent="0.25">
      <c r="A96">
        <f>'02-02-02 Административно-'!U37</f>
        <v>0</v>
      </c>
      <c r="B96">
        <v>611</v>
      </c>
      <c r="C96">
        <v>23074</v>
      </c>
      <c r="D96">
        <v>8</v>
      </c>
      <c r="E96">
        <v>0</v>
      </c>
      <c r="F96">
        <v>21766</v>
      </c>
    </row>
    <row r="97" spans="1:6" x14ac:dyDescent="0.25">
      <c r="A97" s="5">
        <f>'02-02-02 Административно-'!Y37</f>
        <v>1</v>
      </c>
      <c r="B97">
        <v>611</v>
      </c>
      <c r="C97">
        <v>23074</v>
      </c>
      <c r="D97">
        <v>9</v>
      </c>
      <c r="E97">
        <v>0</v>
      </c>
      <c r="F97">
        <v>21766</v>
      </c>
    </row>
    <row r="98" spans="1:6" x14ac:dyDescent="0.25">
      <c r="A98" t="str">
        <f>'02-02-02 Административно-'!D38</f>
        <v>Накладные расходы от ФОТ</v>
      </c>
      <c r="B98">
        <v>611</v>
      </c>
      <c r="C98">
        <v>23054</v>
      </c>
      <c r="D98">
        <v>2</v>
      </c>
      <c r="E98">
        <v>0</v>
      </c>
      <c r="F98">
        <v>21786</v>
      </c>
    </row>
    <row r="99" spans="1:6" x14ac:dyDescent="0.25">
      <c r="A99">
        <f>'02-02-02 Административно-'!F38</f>
        <v>0</v>
      </c>
      <c r="B99">
        <v>611</v>
      </c>
      <c r="C99">
        <v>23054</v>
      </c>
      <c r="D99">
        <v>3</v>
      </c>
      <c r="E99">
        <v>0</v>
      </c>
      <c r="F99">
        <v>21786</v>
      </c>
    </row>
    <row r="100" spans="1:6" x14ac:dyDescent="0.25">
      <c r="A100" s="5">
        <f>'02-02-02 Административно-'!K38</f>
        <v>1</v>
      </c>
      <c r="B100">
        <v>611</v>
      </c>
      <c r="C100">
        <v>23054</v>
      </c>
      <c r="D100">
        <v>5</v>
      </c>
      <c r="E100">
        <v>0</v>
      </c>
      <c r="F100">
        <v>21786</v>
      </c>
    </row>
    <row r="101" spans="1:6" x14ac:dyDescent="0.25">
      <c r="A101" s="5">
        <f>'02-02-02 Административно-'!Y38</f>
        <v>1</v>
      </c>
      <c r="B101">
        <v>611</v>
      </c>
      <c r="C101">
        <v>23054</v>
      </c>
      <c r="D101">
        <v>9</v>
      </c>
      <c r="E101">
        <v>0</v>
      </c>
      <c r="F101">
        <v>21786</v>
      </c>
    </row>
    <row r="102" spans="1:6" x14ac:dyDescent="0.25">
      <c r="A102" t="str">
        <f>'02-02-02 Административно-'!D39</f>
        <v>Сметная прибыль от ФОТ</v>
      </c>
      <c r="B102">
        <v>611</v>
      </c>
      <c r="C102">
        <v>23053</v>
      </c>
      <c r="D102">
        <v>2</v>
      </c>
      <c r="E102">
        <v>0</v>
      </c>
      <c r="F102">
        <v>21787</v>
      </c>
    </row>
    <row r="103" spans="1:6" x14ac:dyDescent="0.25">
      <c r="A103">
        <f>'02-02-02 Административно-'!F39</f>
        <v>0</v>
      </c>
      <c r="B103">
        <v>611</v>
      </c>
      <c r="C103">
        <v>23053</v>
      </c>
      <c r="D103">
        <v>3</v>
      </c>
      <c r="E103">
        <v>0</v>
      </c>
      <c r="F103">
        <v>21787</v>
      </c>
    </row>
    <row r="104" spans="1:6" x14ac:dyDescent="0.25">
      <c r="A104">
        <f>'02-02-02 Административно-'!K39</f>
        <v>0.7</v>
      </c>
      <c r="B104">
        <v>611</v>
      </c>
      <c r="C104">
        <v>23053</v>
      </c>
      <c r="D104">
        <v>5</v>
      </c>
      <c r="E104">
        <v>0</v>
      </c>
      <c r="F104">
        <v>21787</v>
      </c>
    </row>
    <row r="105" spans="1:6" x14ac:dyDescent="0.25">
      <c r="A105">
        <f>'02-02-02 Административно-'!Y39</f>
        <v>0.7</v>
      </c>
      <c r="B105">
        <v>611</v>
      </c>
      <c r="C105">
        <v>23053</v>
      </c>
      <c r="D105">
        <v>9</v>
      </c>
      <c r="E105">
        <v>0</v>
      </c>
      <c r="F105">
        <v>21787</v>
      </c>
    </row>
    <row r="106" spans="1:6" x14ac:dyDescent="0.25">
      <c r="A106" t="str">
        <f>'02-02-02 Административно-'!D40</f>
        <v>Затраты труда</v>
      </c>
      <c r="B106">
        <v>611</v>
      </c>
      <c r="C106">
        <v>23052</v>
      </c>
      <c r="D106">
        <v>2</v>
      </c>
      <c r="E106">
        <v>0</v>
      </c>
      <c r="F106">
        <v>21774</v>
      </c>
    </row>
    <row r="107" spans="1:6" x14ac:dyDescent="0.25">
      <c r="A107" t="str">
        <f>'02-02-02 Административно-'!F40</f>
        <v>чел.-ч</v>
      </c>
      <c r="B107">
        <v>611</v>
      </c>
      <c r="C107">
        <v>23052</v>
      </c>
      <c r="D107">
        <v>3</v>
      </c>
      <c r="E107">
        <v>0</v>
      </c>
      <c r="F107">
        <v>21774</v>
      </c>
    </row>
    <row r="108" spans="1:6" x14ac:dyDescent="0.25">
      <c r="A108" s="6">
        <f>'02-02-02 Административно-'!H40</f>
        <v>18.170000000000002</v>
      </c>
      <c r="B108">
        <v>611</v>
      </c>
      <c r="C108">
        <v>23052</v>
      </c>
      <c r="D108">
        <v>4</v>
      </c>
      <c r="E108">
        <v>0</v>
      </c>
      <c r="F108">
        <v>21774</v>
      </c>
    </row>
    <row r="109" spans="1:6" x14ac:dyDescent="0.25">
      <c r="A109" t="str">
        <f>'02-02-02 Административно-'!D41</f>
        <v>Итого по расценке</v>
      </c>
      <c r="B109">
        <v>611</v>
      </c>
      <c r="C109">
        <v>23051</v>
      </c>
      <c r="D109">
        <v>2</v>
      </c>
      <c r="E109">
        <v>0</v>
      </c>
      <c r="F109">
        <v>21788</v>
      </c>
    </row>
    <row r="110" spans="1:6" x14ac:dyDescent="0.25">
      <c r="A110">
        <f>'02-02-02 Административно-'!A42</f>
        <v>3</v>
      </c>
      <c r="B110">
        <v>611</v>
      </c>
      <c r="C110">
        <v>23084</v>
      </c>
      <c r="D110">
        <v>0</v>
      </c>
      <c r="E110">
        <v>0</v>
      </c>
      <c r="F110">
        <v>21762</v>
      </c>
    </row>
    <row r="111" spans="1:6" x14ac:dyDescent="0.25">
      <c r="A111" t="str">
        <f>'02-02-02 Административно-'!B42</f>
        <v>ФЕРр61-28-01</v>
      </c>
      <c r="B111">
        <v>611</v>
      </c>
      <c r="C111">
        <v>23084</v>
      </c>
      <c r="D111">
        <v>1</v>
      </c>
      <c r="E111">
        <v>0</v>
      </c>
      <c r="F111">
        <v>21762</v>
      </c>
    </row>
    <row r="112" spans="1:6" x14ac:dyDescent="0.25">
      <c r="A112" t="str">
        <f>'02-02-02 Административно-'!D42</f>
        <v>Устройство основания под штукатурку из металлической сетки по кирпичным и бетонным поверхностям</v>
      </c>
      <c r="B112">
        <v>611</v>
      </c>
      <c r="C112">
        <v>23084</v>
      </c>
      <c r="D112">
        <v>2</v>
      </c>
      <c r="E112">
        <v>0</v>
      </c>
      <c r="F112">
        <v>21762</v>
      </c>
    </row>
    <row r="113" spans="1:6" x14ac:dyDescent="0.25">
      <c r="A113" t="str">
        <f>'02-02-02 Административно-'!F42</f>
        <v>100 м2 поверхности</v>
      </c>
      <c r="B113">
        <v>611</v>
      </c>
      <c r="C113">
        <v>23084</v>
      </c>
      <c r="D113">
        <v>3</v>
      </c>
      <c r="E113">
        <v>0</v>
      </c>
      <c r="F113">
        <v>21762</v>
      </c>
    </row>
    <row r="114" spans="1:6" x14ac:dyDescent="0.25">
      <c r="A114">
        <f>'02-02-02 Административно-'!H42</f>
        <v>268.39999999999998</v>
      </c>
      <c r="B114">
        <v>611</v>
      </c>
      <c r="C114">
        <v>23084</v>
      </c>
      <c r="D114">
        <v>4</v>
      </c>
      <c r="E114">
        <v>0</v>
      </c>
      <c r="F114">
        <v>21762</v>
      </c>
    </row>
    <row r="115" spans="1:6" x14ac:dyDescent="0.25">
      <c r="A115" t="str">
        <f>'02-02-02 Административно-'!D44</f>
        <v>Зарплата</v>
      </c>
      <c r="B115">
        <v>611</v>
      </c>
      <c r="C115">
        <v>23092</v>
      </c>
      <c r="D115">
        <v>2</v>
      </c>
      <c r="E115">
        <v>0</v>
      </c>
      <c r="F115">
        <v>21785</v>
      </c>
    </row>
    <row r="116" spans="1:6" x14ac:dyDescent="0.25">
      <c r="A116" s="6">
        <f>'02-02-02 Административно-'!K44</f>
        <v>636.48</v>
      </c>
      <c r="B116">
        <v>611</v>
      </c>
      <c r="C116">
        <v>23092</v>
      </c>
      <c r="D116">
        <v>5</v>
      </c>
      <c r="E116">
        <v>0</v>
      </c>
      <c r="F116">
        <v>21785</v>
      </c>
    </row>
    <row r="117" spans="1:6" x14ac:dyDescent="0.25">
      <c r="A117" s="5">
        <f>'02-02-02 Административно-'!Y44</f>
        <v>1</v>
      </c>
      <c r="B117">
        <v>611</v>
      </c>
      <c r="C117">
        <v>23092</v>
      </c>
      <c r="D117">
        <v>9</v>
      </c>
      <c r="E117">
        <v>0</v>
      </c>
      <c r="F117">
        <v>21785</v>
      </c>
    </row>
    <row r="118" spans="1:6" x14ac:dyDescent="0.25">
      <c r="A118" t="str">
        <f>'02-02-02 Административно-'!D45</f>
        <v>Эксплуатация машин</v>
      </c>
      <c r="B118">
        <v>611</v>
      </c>
      <c r="C118">
        <v>23091</v>
      </c>
      <c r="D118">
        <v>2</v>
      </c>
      <c r="E118">
        <v>0</v>
      </c>
      <c r="F118">
        <v>21785</v>
      </c>
    </row>
    <row r="119" spans="1:6" x14ac:dyDescent="0.25">
      <c r="A119">
        <f>'02-02-02 Административно-'!K45</f>
        <v>11.5</v>
      </c>
      <c r="B119">
        <v>611</v>
      </c>
      <c r="C119">
        <v>23091</v>
      </c>
      <c r="D119">
        <v>5</v>
      </c>
      <c r="E119">
        <v>0</v>
      </c>
      <c r="F119">
        <v>21785</v>
      </c>
    </row>
    <row r="120" spans="1:6" x14ac:dyDescent="0.25">
      <c r="A120" s="5">
        <f>'02-02-02 Административно-'!Y45</f>
        <v>1</v>
      </c>
      <c r="B120">
        <v>611</v>
      </c>
      <c r="C120">
        <v>23091</v>
      </c>
      <c r="D120">
        <v>9</v>
      </c>
      <c r="E120">
        <v>0</v>
      </c>
      <c r="F120">
        <v>21785</v>
      </c>
    </row>
    <row r="121" spans="1:6" x14ac:dyDescent="0.25">
      <c r="A121" t="str">
        <f>'02-02-02 Административно-'!D46</f>
        <v>в т.ч. зарплата машиниста</v>
      </c>
      <c r="B121">
        <v>611</v>
      </c>
      <c r="C121">
        <v>23090</v>
      </c>
      <c r="D121">
        <v>2</v>
      </c>
      <c r="E121">
        <v>0</v>
      </c>
      <c r="F121">
        <v>21785</v>
      </c>
    </row>
    <row r="122" spans="1:6" x14ac:dyDescent="0.25">
      <c r="A122" s="5">
        <f>'02-02-02 Административно-'!K46</f>
        <v>0</v>
      </c>
      <c r="B122">
        <v>611</v>
      </c>
      <c r="C122">
        <v>23090</v>
      </c>
      <c r="D122">
        <v>5</v>
      </c>
      <c r="E122">
        <v>0</v>
      </c>
      <c r="F122">
        <v>21785</v>
      </c>
    </row>
    <row r="123" spans="1:6" x14ac:dyDescent="0.25">
      <c r="A123" s="5">
        <f>'02-02-02 Административно-'!Y46</f>
        <v>1</v>
      </c>
      <c r="B123">
        <v>611</v>
      </c>
      <c r="C123">
        <v>23090</v>
      </c>
      <c r="D123">
        <v>9</v>
      </c>
      <c r="E123">
        <v>0</v>
      </c>
      <c r="F123">
        <v>21785</v>
      </c>
    </row>
    <row r="124" spans="1:6" x14ac:dyDescent="0.25">
      <c r="A124" t="str">
        <f>'02-02-02 Административно-'!D47</f>
        <v>Материальные ресурсы</v>
      </c>
      <c r="B124">
        <v>611</v>
      </c>
      <c r="C124">
        <v>23089</v>
      </c>
      <c r="D124">
        <v>2</v>
      </c>
      <c r="E124">
        <v>0</v>
      </c>
      <c r="F124">
        <v>21785</v>
      </c>
    </row>
    <row r="125" spans="1:6" x14ac:dyDescent="0.25">
      <c r="A125" s="6">
        <f>'02-02-02 Административно-'!K47</f>
        <v>3290.43</v>
      </c>
      <c r="B125">
        <v>611</v>
      </c>
      <c r="C125">
        <v>23089</v>
      </c>
      <c r="D125">
        <v>5</v>
      </c>
      <c r="E125">
        <v>0</v>
      </c>
      <c r="F125">
        <v>21785</v>
      </c>
    </row>
    <row r="126" spans="1:6" x14ac:dyDescent="0.25">
      <c r="A126" s="5">
        <f>'02-02-02 Административно-'!Y47</f>
        <v>1</v>
      </c>
      <c r="B126">
        <v>611</v>
      </c>
      <c r="C126">
        <v>23089</v>
      </c>
      <c r="D126">
        <v>9</v>
      </c>
      <c r="E126">
        <v>0</v>
      </c>
      <c r="F126">
        <v>21785</v>
      </c>
    </row>
    <row r="127" spans="1:6" x14ac:dyDescent="0.25">
      <c r="A127" t="str">
        <f>'02-02-02 Административно-'!D48</f>
        <v>Накладные расходы от ФОТ</v>
      </c>
      <c r="B127">
        <v>611</v>
      </c>
      <c r="C127">
        <v>23088</v>
      </c>
      <c r="D127">
        <v>2</v>
      </c>
      <c r="E127">
        <v>0</v>
      </c>
      <c r="F127">
        <v>21786</v>
      </c>
    </row>
    <row r="128" spans="1:6" x14ac:dyDescent="0.25">
      <c r="A128">
        <f>'02-02-02 Административно-'!F48</f>
        <v>0</v>
      </c>
      <c r="B128">
        <v>611</v>
      </c>
      <c r="C128">
        <v>23088</v>
      </c>
      <c r="D128">
        <v>3</v>
      </c>
      <c r="E128">
        <v>0</v>
      </c>
      <c r="F128">
        <v>21786</v>
      </c>
    </row>
    <row r="129" spans="1:6" x14ac:dyDescent="0.25">
      <c r="A129" s="6">
        <f>'02-02-02 Административно-'!K48</f>
        <v>0.79</v>
      </c>
      <c r="B129">
        <v>611</v>
      </c>
      <c r="C129">
        <v>23088</v>
      </c>
      <c r="D129">
        <v>5</v>
      </c>
      <c r="E129">
        <v>0</v>
      </c>
      <c r="F129">
        <v>21786</v>
      </c>
    </row>
    <row r="130" spans="1:6" x14ac:dyDescent="0.25">
      <c r="A130" s="6">
        <f>'02-02-02 Административно-'!Y48</f>
        <v>0.79</v>
      </c>
      <c r="B130">
        <v>611</v>
      </c>
      <c r="C130">
        <v>23088</v>
      </c>
      <c r="D130">
        <v>9</v>
      </c>
      <c r="E130">
        <v>0</v>
      </c>
      <c r="F130">
        <v>21786</v>
      </c>
    </row>
    <row r="131" spans="1:6" x14ac:dyDescent="0.25">
      <c r="A131" t="str">
        <f>'02-02-02 Административно-'!D49</f>
        <v>Сметная прибыль от ФОТ</v>
      </c>
      <c r="B131">
        <v>611</v>
      </c>
      <c r="C131">
        <v>23087</v>
      </c>
      <c r="D131">
        <v>2</v>
      </c>
      <c r="E131">
        <v>0</v>
      </c>
      <c r="F131">
        <v>21787</v>
      </c>
    </row>
    <row r="132" spans="1:6" x14ac:dyDescent="0.25">
      <c r="A132">
        <f>'02-02-02 Административно-'!F49</f>
        <v>0</v>
      </c>
      <c r="B132">
        <v>611</v>
      </c>
      <c r="C132">
        <v>23087</v>
      </c>
      <c r="D132">
        <v>3</v>
      </c>
      <c r="E132">
        <v>0</v>
      </c>
      <c r="F132">
        <v>21787</v>
      </c>
    </row>
    <row r="133" spans="1:6" x14ac:dyDescent="0.25">
      <c r="A133">
        <f>'02-02-02 Административно-'!K49</f>
        <v>0.5</v>
      </c>
      <c r="B133">
        <v>611</v>
      </c>
      <c r="C133">
        <v>23087</v>
      </c>
      <c r="D133">
        <v>5</v>
      </c>
      <c r="E133">
        <v>0</v>
      </c>
      <c r="F133">
        <v>21787</v>
      </c>
    </row>
    <row r="134" spans="1:6" x14ac:dyDescent="0.25">
      <c r="A134">
        <f>'02-02-02 Административно-'!Y49</f>
        <v>0.5</v>
      </c>
      <c r="B134">
        <v>611</v>
      </c>
      <c r="C134">
        <v>23087</v>
      </c>
      <c r="D134">
        <v>9</v>
      </c>
      <c r="E134">
        <v>0</v>
      </c>
      <c r="F134">
        <v>21787</v>
      </c>
    </row>
    <row r="135" spans="1:6" x14ac:dyDescent="0.25">
      <c r="A135" t="str">
        <f>'02-02-02 Административно-'!D50</f>
        <v>Затраты труда</v>
      </c>
      <c r="B135">
        <v>611</v>
      </c>
      <c r="C135">
        <v>23086</v>
      </c>
      <c r="D135">
        <v>2</v>
      </c>
      <c r="E135">
        <v>0</v>
      </c>
      <c r="F135">
        <v>21774</v>
      </c>
    </row>
    <row r="136" spans="1:6" x14ac:dyDescent="0.25">
      <c r="A136" t="str">
        <f>'02-02-02 Административно-'!F50</f>
        <v>чел.-ч</v>
      </c>
      <c r="B136">
        <v>611</v>
      </c>
      <c r="C136">
        <v>23086</v>
      </c>
      <c r="D136">
        <v>3</v>
      </c>
      <c r="E136">
        <v>0</v>
      </c>
      <c r="F136">
        <v>21774</v>
      </c>
    </row>
    <row r="137" spans="1:6" x14ac:dyDescent="0.25">
      <c r="A137">
        <f>'02-02-02 Административно-'!H50</f>
        <v>81.599999999999994</v>
      </c>
      <c r="B137">
        <v>611</v>
      </c>
      <c r="C137">
        <v>23086</v>
      </c>
      <c r="D137">
        <v>4</v>
      </c>
      <c r="E137">
        <v>0</v>
      </c>
      <c r="F137">
        <v>21774</v>
      </c>
    </row>
    <row r="138" spans="1:6" x14ac:dyDescent="0.25">
      <c r="A138" t="str">
        <f>'02-02-02 Административно-'!D51</f>
        <v>Итого по расценке</v>
      </c>
      <c r="B138">
        <v>611</v>
      </c>
      <c r="C138">
        <v>23085</v>
      </c>
      <c r="D138">
        <v>2</v>
      </c>
      <c r="E138">
        <v>0</v>
      </c>
      <c r="F138">
        <v>21788</v>
      </c>
    </row>
    <row r="139" spans="1:6" x14ac:dyDescent="0.25">
      <c r="A139">
        <f>'02-02-02 Административно-'!A52</f>
        <v>4</v>
      </c>
      <c r="B139">
        <v>611</v>
      </c>
      <c r="C139">
        <v>23075</v>
      </c>
      <c r="D139">
        <v>0</v>
      </c>
      <c r="E139">
        <v>0</v>
      </c>
      <c r="F139">
        <v>21762</v>
      </c>
    </row>
    <row r="140" spans="1:6" x14ac:dyDescent="0.25">
      <c r="A140" t="str">
        <f>'02-02-02 Административно-'!B52</f>
        <v>ФЕР15-02-018-03</v>
      </c>
      <c r="B140">
        <v>611</v>
      </c>
      <c r="C140">
        <v>23075</v>
      </c>
      <c r="D140">
        <v>1</v>
      </c>
      <c r="E140">
        <v>0</v>
      </c>
      <c r="F140">
        <v>21762</v>
      </c>
    </row>
    <row r="141" spans="1:6" x14ac:dyDescent="0.25">
      <c r="A141" t="str">
        <f>'02-02-02 Административно-'!D52</f>
        <v>Штукатурка внутренних поверхностей наружных стен, цементно-известковым или цементным раствором по камню и бетону, когда остальные поверхности не оштукатуриваются высококачественная</v>
      </c>
      <c r="B141">
        <v>611</v>
      </c>
      <c r="C141">
        <v>23075</v>
      </c>
      <c r="D141">
        <v>2</v>
      </c>
      <c r="E141">
        <v>0</v>
      </c>
      <c r="F141">
        <v>21762</v>
      </c>
    </row>
    <row r="142" spans="1:6" x14ac:dyDescent="0.25">
      <c r="A142" t="str">
        <f>'02-02-02 Административно-'!F52</f>
        <v>100 м2 оштукатуриваемой поверхности</v>
      </c>
      <c r="B142">
        <v>611</v>
      </c>
      <c r="C142">
        <v>23075</v>
      </c>
      <c r="D142">
        <v>3</v>
      </c>
      <c r="E142">
        <v>0</v>
      </c>
      <c r="F142">
        <v>21762</v>
      </c>
    </row>
    <row r="143" spans="1:6" x14ac:dyDescent="0.25">
      <c r="A143">
        <f>'02-02-02 Административно-'!H52</f>
        <v>268.39999999999998</v>
      </c>
      <c r="B143">
        <v>611</v>
      </c>
      <c r="C143">
        <v>23075</v>
      </c>
      <c r="D143">
        <v>4</v>
      </c>
      <c r="E143">
        <v>0</v>
      </c>
      <c r="F143">
        <v>21762</v>
      </c>
    </row>
    <row r="144" spans="1:6" x14ac:dyDescent="0.25">
      <c r="A144" t="str">
        <f>'02-02-02 Административно-'!D54</f>
        <v>Зарплата</v>
      </c>
      <c r="B144">
        <v>611</v>
      </c>
      <c r="C144">
        <v>23083</v>
      </c>
      <c r="D144">
        <v>2</v>
      </c>
      <c r="E144">
        <v>0</v>
      </c>
      <c r="F144">
        <v>21785</v>
      </c>
    </row>
    <row r="145" spans="1:6" x14ac:dyDescent="0.25">
      <c r="A145" s="6">
        <f>'02-02-02 Административно-'!K54</f>
        <v>1611.01</v>
      </c>
      <c r="B145">
        <v>611</v>
      </c>
      <c r="C145">
        <v>23083</v>
      </c>
      <c r="D145">
        <v>5</v>
      </c>
      <c r="E145">
        <v>0</v>
      </c>
      <c r="F145">
        <v>21785</v>
      </c>
    </row>
    <row r="146" spans="1:6" x14ac:dyDescent="0.25">
      <c r="A146" s="5">
        <f>'02-02-02 Административно-'!Y54</f>
        <v>1</v>
      </c>
      <c r="B146">
        <v>611</v>
      </c>
      <c r="C146">
        <v>23083</v>
      </c>
      <c r="D146">
        <v>9</v>
      </c>
      <c r="E146">
        <v>0</v>
      </c>
      <c r="F146">
        <v>21785</v>
      </c>
    </row>
    <row r="147" spans="1:6" x14ac:dyDescent="0.25">
      <c r="A147" t="str">
        <f>'02-02-02 Административно-'!D55</f>
        <v>Эксплуатация машин</v>
      </c>
      <c r="B147">
        <v>611</v>
      </c>
      <c r="C147">
        <v>23082</v>
      </c>
      <c r="D147">
        <v>2</v>
      </c>
      <c r="E147">
        <v>0</v>
      </c>
      <c r="F147">
        <v>21785</v>
      </c>
    </row>
    <row r="148" spans="1:6" x14ac:dyDescent="0.25">
      <c r="A148" s="6">
        <f>'02-02-02 Административно-'!K55</f>
        <v>127.73</v>
      </c>
      <c r="B148">
        <v>611</v>
      </c>
      <c r="C148">
        <v>23082</v>
      </c>
      <c r="D148">
        <v>5</v>
      </c>
      <c r="E148">
        <v>0</v>
      </c>
      <c r="F148">
        <v>21785</v>
      </c>
    </row>
    <row r="149" spans="1:6" x14ac:dyDescent="0.25">
      <c r="A149" s="5">
        <f>'02-02-02 Административно-'!Y55</f>
        <v>1</v>
      </c>
      <c r="B149">
        <v>611</v>
      </c>
      <c r="C149">
        <v>23082</v>
      </c>
      <c r="D149">
        <v>9</v>
      </c>
      <c r="E149">
        <v>0</v>
      </c>
      <c r="F149">
        <v>21785</v>
      </c>
    </row>
    <row r="150" spans="1:6" x14ac:dyDescent="0.25">
      <c r="A150" t="str">
        <f>'02-02-02 Административно-'!D56</f>
        <v>в т.ч. зарплата машиниста</v>
      </c>
      <c r="B150">
        <v>611</v>
      </c>
      <c r="C150">
        <v>23081</v>
      </c>
      <c r="D150">
        <v>2</v>
      </c>
      <c r="E150">
        <v>0</v>
      </c>
      <c r="F150">
        <v>21785</v>
      </c>
    </row>
    <row r="151" spans="1:6" x14ac:dyDescent="0.25">
      <c r="A151" s="6">
        <f>'02-02-02 Административно-'!K56</f>
        <v>74.31</v>
      </c>
      <c r="B151">
        <v>611</v>
      </c>
      <c r="C151">
        <v>23081</v>
      </c>
      <c r="D151">
        <v>5</v>
      </c>
      <c r="E151">
        <v>0</v>
      </c>
      <c r="F151">
        <v>21785</v>
      </c>
    </row>
    <row r="152" spans="1:6" x14ac:dyDescent="0.25">
      <c r="A152" s="5">
        <f>'02-02-02 Административно-'!Y56</f>
        <v>1</v>
      </c>
      <c r="B152">
        <v>611</v>
      </c>
      <c r="C152">
        <v>23081</v>
      </c>
      <c r="D152">
        <v>9</v>
      </c>
      <c r="E152">
        <v>0</v>
      </c>
      <c r="F152">
        <v>21785</v>
      </c>
    </row>
    <row r="153" spans="1:6" x14ac:dyDescent="0.25">
      <c r="A153" t="str">
        <f>'02-02-02 Административно-'!D57</f>
        <v>Материальные ресурсы</v>
      </c>
      <c r="B153">
        <v>611</v>
      </c>
      <c r="C153">
        <v>23080</v>
      </c>
      <c r="D153">
        <v>2</v>
      </c>
      <c r="E153">
        <v>0</v>
      </c>
      <c r="F153">
        <v>21785</v>
      </c>
    </row>
    <row r="154" spans="1:6" x14ac:dyDescent="0.25">
      <c r="A154" s="6">
        <f>'02-02-02 Административно-'!K57</f>
        <v>1506.61</v>
      </c>
      <c r="B154">
        <v>611</v>
      </c>
      <c r="C154">
        <v>23080</v>
      </c>
      <c r="D154">
        <v>5</v>
      </c>
      <c r="E154">
        <v>0</v>
      </c>
      <c r="F154">
        <v>21785</v>
      </c>
    </row>
    <row r="155" spans="1:6" x14ac:dyDescent="0.25">
      <c r="A155" s="5">
        <f>'02-02-02 Административно-'!Y57</f>
        <v>1</v>
      </c>
      <c r="B155">
        <v>611</v>
      </c>
      <c r="C155">
        <v>23080</v>
      </c>
      <c r="D155">
        <v>9</v>
      </c>
      <c r="E155">
        <v>0</v>
      </c>
      <c r="F155">
        <v>21785</v>
      </c>
    </row>
    <row r="156" spans="1:6" x14ac:dyDescent="0.25">
      <c r="A156" t="str">
        <f>'02-02-02 Административно-'!D58</f>
        <v>Накладные расходы от ФОТ</v>
      </c>
      <c r="B156">
        <v>611</v>
      </c>
      <c r="C156">
        <v>23079</v>
      </c>
      <c r="D156">
        <v>2</v>
      </c>
      <c r="E156">
        <v>0</v>
      </c>
      <c r="F156">
        <v>21786</v>
      </c>
    </row>
    <row r="157" spans="1:6" x14ac:dyDescent="0.25">
      <c r="A157">
        <f>'02-02-02 Административно-'!F58</f>
        <v>0</v>
      </c>
      <c r="B157">
        <v>611</v>
      </c>
      <c r="C157">
        <v>23079</v>
      </c>
      <c r="D157">
        <v>3</v>
      </c>
      <c r="E157">
        <v>0</v>
      </c>
      <c r="F157">
        <v>21786</v>
      </c>
    </row>
    <row r="158" spans="1:6" x14ac:dyDescent="0.25">
      <c r="A158" s="6">
        <f>'02-02-02 Административно-'!K58</f>
        <v>1.05</v>
      </c>
      <c r="B158">
        <v>611</v>
      </c>
      <c r="C158">
        <v>23079</v>
      </c>
      <c r="D158">
        <v>5</v>
      </c>
      <c r="E158">
        <v>0</v>
      </c>
      <c r="F158">
        <v>21786</v>
      </c>
    </row>
    <row r="159" spans="1:6" x14ac:dyDescent="0.25">
      <c r="A159" s="6">
        <f>'02-02-02 Административно-'!Y58</f>
        <v>1.05</v>
      </c>
      <c r="B159">
        <v>611</v>
      </c>
      <c r="C159">
        <v>23079</v>
      </c>
      <c r="D159">
        <v>9</v>
      </c>
      <c r="E159">
        <v>0</v>
      </c>
      <c r="F159">
        <v>21786</v>
      </c>
    </row>
    <row r="160" spans="1:6" x14ac:dyDescent="0.25">
      <c r="A160" t="str">
        <f>'02-02-02 Административно-'!D59</f>
        <v>Сметная прибыль от ФОТ</v>
      </c>
      <c r="B160">
        <v>611</v>
      </c>
      <c r="C160">
        <v>23078</v>
      </c>
      <c r="D160">
        <v>2</v>
      </c>
      <c r="E160">
        <v>0</v>
      </c>
      <c r="F160">
        <v>21787</v>
      </c>
    </row>
    <row r="161" spans="1:6" x14ac:dyDescent="0.25">
      <c r="A161">
        <f>'02-02-02 Административно-'!F59</f>
        <v>0</v>
      </c>
      <c r="B161">
        <v>611</v>
      </c>
      <c r="C161">
        <v>23078</v>
      </c>
      <c r="D161">
        <v>3</v>
      </c>
      <c r="E161">
        <v>0</v>
      </c>
      <c r="F161">
        <v>21787</v>
      </c>
    </row>
    <row r="162" spans="1:6" x14ac:dyDescent="0.25">
      <c r="A162" s="6">
        <f>'02-02-02 Административно-'!K59</f>
        <v>0.55000000000000004</v>
      </c>
      <c r="B162">
        <v>611</v>
      </c>
      <c r="C162">
        <v>23078</v>
      </c>
      <c r="D162">
        <v>5</v>
      </c>
      <c r="E162">
        <v>0</v>
      </c>
      <c r="F162">
        <v>21787</v>
      </c>
    </row>
    <row r="163" spans="1:6" x14ac:dyDescent="0.25">
      <c r="A163" s="6">
        <f>'02-02-02 Административно-'!Y59</f>
        <v>0.55000000000000004</v>
      </c>
      <c r="B163">
        <v>611</v>
      </c>
      <c r="C163">
        <v>23078</v>
      </c>
      <c r="D163">
        <v>9</v>
      </c>
      <c r="E163">
        <v>0</v>
      </c>
      <c r="F163">
        <v>21787</v>
      </c>
    </row>
    <row r="164" spans="1:6" x14ac:dyDescent="0.25">
      <c r="A164" t="str">
        <f>'02-02-02 Административно-'!D60</f>
        <v>Затраты труда</v>
      </c>
      <c r="B164">
        <v>611</v>
      </c>
      <c r="C164">
        <v>23077</v>
      </c>
      <c r="D164">
        <v>2</v>
      </c>
      <c r="E164">
        <v>0</v>
      </c>
      <c r="F164">
        <v>21774</v>
      </c>
    </row>
    <row r="165" spans="1:6" x14ac:dyDescent="0.25">
      <c r="A165" t="str">
        <f>'02-02-02 Административно-'!F60</f>
        <v>чел.-ч</v>
      </c>
      <c r="B165">
        <v>611</v>
      </c>
      <c r="C165">
        <v>23077</v>
      </c>
      <c r="D165">
        <v>3</v>
      </c>
      <c r="E165">
        <v>0</v>
      </c>
      <c r="F165">
        <v>21774</v>
      </c>
    </row>
    <row r="166" spans="1:6" x14ac:dyDescent="0.25">
      <c r="A166">
        <f>'02-02-02 Административно-'!H60</f>
        <v>162.4</v>
      </c>
      <c r="B166">
        <v>611</v>
      </c>
      <c r="C166">
        <v>23077</v>
      </c>
      <c r="D166">
        <v>4</v>
      </c>
      <c r="E166">
        <v>0</v>
      </c>
      <c r="F166">
        <v>21774</v>
      </c>
    </row>
    <row r="167" spans="1:6" x14ac:dyDescent="0.25">
      <c r="A167" t="str">
        <f>'02-02-02 Административно-'!D61</f>
        <v>Итого по расценке</v>
      </c>
      <c r="B167">
        <v>611</v>
      </c>
      <c r="C167">
        <v>23076</v>
      </c>
      <c r="D167">
        <v>2</v>
      </c>
      <c r="E167">
        <v>0</v>
      </c>
      <c r="F167">
        <v>21788</v>
      </c>
    </row>
    <row r="168" spans="1:6" x14ac:dyDescent="0.25">
      <c r="A168">
        <f>'02-02-02 Административно-'!A62</f>
        <v>5</v>
      </c>
      <c r="B168">
        <v>611</v>
      </c>
      <c r="C168">
        <v>23093</v>
      </c>
      <c r="D168">
        <v>0</v>
      </c>
      <c r="E168">
        <v>0</v>
      </c>
      <c r="F168">
        <v>21762</v>
      </c>
    </row>
    <row r="169" spans="1:6" x14ac:dyDescent="0.25">
      <c r="A169" t="str">
        <f>'02-02-02 Административно-'!B62</f>
        <v>ФЕР15-06-001-01</v>
      </c>
      <c r="B169">
        <v>611</v>
      </c>
      <c r="C169">
        <v>23093</v>
      </c>
      <c r="D169">
        <v>1</v>
      </c>
      <c r="E169">
        <v>0</v>
      </c>
      <c r="F169">
        <v>21762</v>
      </c>
    </row>
    <row r="170" spans="1:6" x14ac:dyDescent="0.25">
      <c r="A170" t="str">
        <f>'02-02-02 Административно-'!D62</f>
        <v>Оклейка обоями стен по монолитной штукатурке и бетону простыми и средней плотности</v>
      </c>
      <c r="B170">
        <v>611</v>
      </c>
      <c r="C170">
        <v>23093</v>
      </c>
      <c r="D170">
        <v>2</v>
      </c>
      <c r="E170">
        <v>0</v>
      </c>
      <c r="F170">
        <v>21762</v>
      </c>
    </row>
    <row r="171" spans="1:6" x14ac:dyDescent="0.25">
      <c r="A171" t="str">
        <f>'02-02-02 Административно-'!F62</f>
        <v>100 м2 оклеиваемой и обиваемой поверхности</v>
      </c>
      <c r="B171">
        <v>611</v>
      </c>
      <c r="C171">
        <v>23093</v>
      </c>
      <c r="D171">
        <v>3</v>
      </c>
      <c r="E171">
        <v>0</v>
      </c>
      <c r="F171">
        <v>21762</v>
      </c>
    </row>
    <row r="172" spans="1:6" x14ac:dyDescent="0.25">
      <c r="A172">
        <f>'02-02-02 Административно-'!H62</f>
        <v>268.39999999999998</v>
      </c>
      <c r="B172">
        <v>611</v>
      </c>
      <c r="C172">
        <v>23093</v>
      </c>
      <c r="D172">
        <v>4</v>
      </c>
      <c r="E172">
        <v>0</v>
      </c>
      <c r="F172">
        <v>21762</v>
      </c>
    </row>
    <row r="173" spans="1:6" x14ac:dyDescent="0.25">
      <c r="A173" t="str">
        <f>'02-02-02 Административно-'!D64</f>
        <v>Зарплата</v>
      </c>
      <c r="B173">
        <v>611</v>
      </c>
      <c r="C173">
        <v>23101</v>
      </c>
      <c r="D173">
        <v>2</v>
      </c>
      <c r="E173">
        <v>0</v>
      </c>
      <c r="F173">
        <v>21785</v>
      </c>
    </row>
    <row r="174" spans="1:6" x14ac:dyDescent="0.25">
      <c r="A174" s="6">
        <f>'02-02-02 Административно-'!K64</f>
        <v>297.95999999999998</v>
      </c>
      <c r="B174">
        <v>611</v>
      </c>
      <c r="C174">
        <v>23101</v>
      </c>
      <c r="D174">
        <v>5</v>
      </c>
      <c r="E174">
        <v>0</v>
      </c>
      <c r="F174">
        <v>21785</v>
      </c>
    </row>
    <row r="175" spans="1:6" x14ac:dyDescent="0.25">
      <c r="A175" s="5">
        <f>'02-02-02 Административно-'!Y64</f>
        <v>1</v>
      </c>
      <c r="B175">
        <v>611</v>
      </c>
      <c r="C175">
        <v>23101</v>
      </c>
      <c r="D175">
        <v>9</v>
      </c>
      <c r="E175">
        <v>0</v>
      </c>
      <c r="F175">
        <v>21785</v>
      </c>
    </row>
    <row r="176" spans="1:6" x14ac:dyDescent="0.25">
      <c r="A176" t="str">
        <f>'02-02-02 Административно-'!D65</f>
        <v>Эксплуатация машин</v>
      </c>
      <c r="B176">
        <v>611</v>
      </c>
      <c r="C176">
        <v>23100</v>
      </c>
      <c r="D176">
        <v>2</v>
      </c>
      <c r="E176">
        <v>0</v>
      </c>
      <c r="F176">
        <v>21785</v>
      </c>
    </row>
    <row r="177" spans="1:6" x14ac:dyDescent="0.25">
      <c r="A177" s="6">
        <f>'02-02-02 Административно-'!K65</f>
        <v>1.18</v>
      </c>
      <c r="B177">
        <v>611</v>
      </c>
      <c r="C177">
        <v>23100</v>
      </c>
      <c r="D177">
        <v>5</v>
      </c>
      <c r="E177">
        <v>0</v>
      </c>
      <c r="F177">
        <v>21785</v>
      </c>
    </row>
    <row r="178" spans="1:6" x14ac:dyDescent="0.25">
      <c r="A178" s="5">
        <f>'02-02-02 Административно-'!Y65</f>
        <v>1</v>
      </c>
      <c r="B178">
        <v>611</v>
      </c>
      <c r="C178">
        <v>23100</v>
      </c>
      <c r="D178">
        <v>9</v>
      </c>
      <c r="E178">
        <v>0</v>
      </c>
      <c r="F178">
        <v>21785</v>
      </c>
    </row>
    <row r="179" spans="1:6" x14ac:dyDescent="0.25">
      <c r="A179" t="str">
        <f>'02-02-02 Административно-'!D66</f>
        <v>в т.ч. зарплата машиниста</v>
      </c>
      <c r="B179">
        <v>611</v>
      </c>
      <c r="C179">
        <v>23099</v>
      </c>
      <c r="D179">
        <v>2</v>
      </c>
      <c r="E179">
        <v>0</v>
      </c>
      <c r="F179">
        <v>21785</v>
      </c>
    </row>
    <row r="180" spans="1:6" x14ac:dyDescent="0.25">
      <c r="A180" s="6">
        <f>'02-02-02 Административно-'!K66</f>
        <v>0.14000000000000001</v>
      </c>
      <c r="B180">
        <v>611</v>
      </c>
      <c r="C180">
        <v>23099</v>
      </c>
      <c r="D180">
        <v>5</v>
      </c>
      <c r="E180">
        <v>0</v>
      </c>
      <c r="F180">
        <v>21785</v>
      </c>
    </row>
    <row r="181" spans="1:6" x14ac:dyDescent="0.25">
      <c r="A181" s="5">
        <f>'02-02-02 Административно-'!Y66</f>
        <v>1</v>
      </c>
      <c r="B181">
        <v>611</v>
      </c>
      <c r="C181">
        <v>23099</v>
      </c>
      <c r="D181">
        <v>9</v>
      </c>
      <c r="E181">
        <v>0</v>
      </c>
      <c r="F181">
        <v>21785</v>
      </c>
    </row>
    <row r="182" spans="1:6" x14ac:dyDescent="0.25">
      <c r="A182" t="str">
        <f>'02-02-02 Административно-'!D67</f>
        <v>Материальные ресурсы</v>
      </c>
      <c r="B182">
        <v>611</v>
      </c>
      <c r="C182">
        <v>23098</v>
      </c>
      <c r="D182">
        <v>2</v>
      </c>
      <c r="E182">
        <v>0</v>
      </c>
      <c r="F182">
        <v>21785</v>
      </c>
    </row>
    <row r="183" spans="1:6" x14ac:dyDescent="0.25">
      <c r="A183" s="6">
        <f>'02-02-02 Административно-'!K67</f>
        <v>638.48</v>
      </c>
      <c r="B183">
        <v>611</v>
      </c>
      <c r="C183">
        <v>23098</v>
      </c>
      <c r="D183">
        <v>5</v>
      </c>
      <c r="E183">
        <v>0</v>
      </c>
      <c r="F183">
        <v>21785</v>
      </c>
    </row>
    <row r="184" spans="1:6" x14ac:dyDescent="0.25">
      <c r="A184" s="5">
        <f>'02-02-02 Административно-'!Y67</f>
        <v>1</v>
      </c>
      <c r="B184">
        <v>611</v>
      </c>
      <c r="C184">
        <v>23098</v>
      </c>
      <c r="D184">
        <v>9</v>
      </c>
      <c r="E184">
        <v>0</v>
      </c>
      <c r="F184">
        <v>21785</v>
      </c>
    </row>
    <row r="185" spans="1:6" x14ac:dyDescent="0.25">
      <c r="A185">
        <f>'02-02-02 Административно-'!A68</f>
        <v>5.0999999999999996</v>
      </c>
      <c r="B185">
        <v>611</v>
      </c>
      <c r="C185">
        <v>23106</v>
      </c>
      <c r="D185">
        <v>0</v>
      </c>
      <c r="E185">
        <v>0</v>
      </c>
      <c r="F185">
        <v>21766</v>
      </c>
    </row>
    <row r="186" spans="1:6" x14ac:dyDescent="0.25">
      <c r="A186" t="str">
        <f>'02-02-02 Административно-'!B68</f>
        <v>[101-1817]</v>
      </c>
      <c r="B186">
        <v>611</v>
      </c>
      <c r="C186">
        <v>23106</v>
      </c>
      <c r="D186">
        <v>1</v>
      </c>
      <c r="E186">
        <v>0</v>
      </c>
      <c r="F186">
        <v>21766</v>
      </c>
    </row>
    <row r="187" spans="1:6" x14ac:dyDescent="0.25">
      <c r="A187" t="str">
        <f>'02-02-02 Административно-'!D68</f>
        <v>Клей для обоев КМЦ</v>
      </c>
      <c r="B187">
        <v>611</v>
      </c>
      <c r="C187">
        <v>23106</v>
      </c>
      <c r="D187">
        <v>2</v>
      </c>
      <c r="E187">
        <v>0</v>
      </c>
      <c r="F187">
        <v>21766</v>
      </c>
    </row>
    <row r="188" spans="1:6" x14ac:dyDescent="0.25">
      <c r="A188" t="str">
        <f>'02-02-02 Административно-'!F68</f>
        <v>т</v>
      </c>
      <c r="B188">
        <v>611</v>
      </c>
      <c r="C188">
        <v>23106</v>
      </c>
      <c r="D188">
        <v>3</v>
      </c>
      <c r="E188">
        <v>0</v>
      </c>
      <c r="F188">
        <v>21766</v>
      </c>
    </row>
    <row r="189" spans="1:6" x14ac:dyDescent="0.25">
      <c r="A189">
        <f>'02-02-02 Административно-'!K68</f>
        <v>25990</v>
      </c>
      <c r="B189">
        <v>611</v>
      </c>
      <c r="C189">
        <v>23106</v>
      </c>
      <c r="D189">
        <v>5</v>
      </c>
      <c r="E189">
        <v>0</v>
      </c>
      <c r="F189">
        <v>21766</v>
      </c>
    </row>
    <row r="190" spans="1:6" x14ac:dyDescent="0.25">
      <c r="A190">
        <f>'02-02-02 Административно-'!N68</f>
        <v>-2E-3</v>
      </c>
      <c r="B190">
        <v>611</v>
      </c>
      <c r="C190">
        <v>23106</v>
      </c>
      <c r="D190">
        <v>6</v>
      </c>
      <c r="E190">
        <v>0</v>
      </c>
      <c r="F190">
        <v>21766</v>
      </c>
    </row>
    <row r="191" spans="1:6" x14ac:dyDescent="0.25">
      <c r="A191">
        <f>'02-02-02 Административно-'!U68</f>
        <v>0</v>
      </c>
      <c r="B191">
        <v>611</v>
      </c>
      <c r="C191">
        <v>23106</v>
      </c>
      <c r="D191">
        <v>8</v>
      </c>
      <c r="E191">
        <v>0</v>
      </c>
      <c r="F191">
        <v>21766</v>
      </c>
    </row>
    <row r="192" spans="1:6" x14ac:dyDescent="0.25">
      <c r="A192" s="5">
        <f>'02-02-02 Административно-'!Y68</f>
        <v>1</v>
      </c>
      <c r="B192">
        <v>611</v>
      </c>
      <c r="C192">
        <v>23106</v>
      </c>
      <c r="D192">
        <v>9</v>
      </c>
      <c r="E192">
        <v>0</v>
      </c>
      <c r="F192">
        <v>21766</v>
      </c>
    </row>
    <row r="193" spans="1:6" x14ac:dyDescent="0.25">
      <c r="A193">
        <f>'02-02-02 Административно-'!A69</f>
        <v>5.2</v>
      </c>
      <c r="B193">
        <v>611</v>
      </c>
      <c r="C193">
        <v>23107</v>
      </c>
      <c r="D193">
        <v>0</v>
      </c>
      <c r="E193">
        <v>0</v>
      </c>
      <c r="F193">
        <v>21766</v>
      </c>
    </row>
    <row r="194" spans="1:6" x14ac:dyDescent="0.25">
      <c r="A194" t="str">
        <f>'02-02-02 Административно-'!B69</f>
        <v>[101-1830]</v>
      </c>
      <c r="B194">
        <v>611</v>
      </c>
      <c r="C194">
        <v>23107</v>
      </c>
      <c r="D194">
        <v>1</v>
      </c>
      <c r="E194">
        <v>0</v>
      </c>
      <c r="F194">
        <v>21766</v>
      </c>
    </row>
    <row r="195" spans="1:6" x14ac:dyDescent="0.25">
      <c r="A195" t="str">
        <f>'02-02-02 Административно-'!D69</f>
        <v>Обои обыкновенного качества</v>
      </c>
      <c r="B195">
        <v>611</v>
      </c>
      <c r="C195">
        <v>23107</v>
      </c>
      <c r="D195">
        <v>2</v>
      </c>
      <c r="E195">
        <v>0</v>
      </c>
      <c r="F195">
        <v>21766</v>
      </c>
    </row>
    <row r="196" spans="1:6" x14ac:dyDescent="0.25">
      <c r="A196" t="str">
        <f>'02-02-02 Административно-'!F69</f>
        <v>100 м2</v>
      </c>
      <c r="B196">
        <v>611</v>
      </c>
      <c r="C196">
        <v>23107</v>
      </c>
      <c r="D196">
        <v>3</v>
      </c>
      <c r="E196">
        <v>0</v>
      </c>
      <c r="F196">
        <v>21766</v>
      </c>
    </row>
    <row r="197" spans="1:6" x14ac:dyDescent="0.25">
      <c r="A197">
        <f>'02-02-02 Административно-'!K69</f>
        <v>458</v>
      </c>
      <c r="B197">
        <v>611</v>
      </c>
      <c r="C197">
        <v>23107</v>
      </c>
      <c r="D197">
        <v>5</v>
      </c>
      <c r="E197">
        <v>0</v>
      </c>
      <c r="F197">
        <v>21766</v>
      </c>
    </row>
    <row r="198" spans="1:6" x14ac:dyDescent="0.25">
      <c r="A198" s="6">
        <f>'02-02-02 Административно-'!N69</f>
        <v>-1.1299999999999999</v>
      </c>
      <c r="B198">
        <v>611</v>
      </c>
      <c r="C198">
        <v>23107</v>
      </c>
      <c r="D198">
        <v>6</v>
      </c>
      <c r="E198">
        <v>0</v>
      </c>
      <c r="F198">
        <v>21766</v>
      </c>
    </row>
    <row r="199" spans="1:6" x14ac:dyDescent="0.25">
      <c r="A199">
        <f>'02-02-02 Административно-'!U69</f>
        <v>0</v>
      </c>
      <c r="B199">
        <v>611</v>
      </c>
      <c r="C199">
        <v>23107</v>
      </c>
      <c r="D199">
        <v>8</v>
      </c>
      <c r="E199">
        <v>0</v>
      </c>
      <c r="F199">
        <v>21766</v>
      </c>
    </row>
    <row r="200" spans="1:6" x14ac:dyDescent="0.25">
      <c r="A200" s="5">
        <f>'02-02-02 Административно-'!Y69</f>
        <v>1</v>
      </c>
      <c r="B200">
        <v>611</v>
      </c>
      <c r="C200">
        <v>23107</v>
      </c>
      <c r="D200">
        <v>9</v>
      </c>
      <c r="E200">
        <v>0</v>
      </c>
      <c r="F200">
        <v>21766</v>
      </c>
    </row>
    <row r="201" spans="1:6" x14ac:dyDescent="0.25">
      <c r="A201">
        <f>'02-02-02 Административно-'!A70</f>
        <v>5.3</v>
      </c>
      <c r="B201">
        <v>611</v>
      </c>
      <c r="C201">
        <v>23109</v>
      </c>
      <c r="D201">
        <v>0</v>
      </c>
      <c r="E201">
        <v>0</v>
      </c>
      <c r="F201">
        <v>21766</v>
      </c>
    </row>
    <row r="202" spans="1:6" x14ac:dyDescent="0.25">
      <c r="A202" t="str">
        <f>'02-02-02 Административно-'!B70</f>
        <v>[101-3935]</v>
      </c>
      <c r="B202">
        <v>611</v>
      </c>
      <c r="C202">
        <v>23109</v>
      </c>
      <c r="D202">
        <v>1</v>
      </c>
      <c r="E202">
        <v>0</v>
      </c>
      <c r="F202">
        <v>21766</v>
      </c>
    </row>
    <row r="203" spans="1:6" x14ac:dyDescent="0.25">
      <c r="A203" t="str">
        <f>'02-02-02 Административно-'!D70</f>
        <v>Стеклообои TASSOGLAS, елочка</v>
      </c>
      <c r="B203">
        <v>611</v>
      </c>
      <c r="C203">
        <v>23109</v>
      </c>
      <c r="D203">
        <v>2</v>
      </c>
      <c r="E203">
        <v>0</v>
      </c>
      <c r="F203">
        <v>21766</v>
      </c>
    </row>
    <row r="204" spans="1:6" x14ac:dyDescent="0.25">
      <c r="A204" t="str">
        <f>'02-02-02 Административно-'!F70</f>
        <v>м2</v>
      </c>
      <c r="B204">
        <v>611</v>
      </c>
      <c r="C204">
        <v>23109</v>
      </c>
      <c r="D204">
        <v>3</v>
      </c>
      <c r="E204">
        <v>0</v>
      </c>
      <c r="F204">
        <v>21766</v>
      </c>
    </row>
    <row r="205" spans="1:6" x14ac:dyDescent="0.25">
      <c r="A205" s="6">
        <f>'02-02-02 Административно-'!K70</f>
        <v>49.15</v>
      </c>
      <c r="B205">
        <v>611</v>
      </c>
      <c r="C205">
        <v>23109</v>
      </c>
      <c r="D205">
        <v>5</v>
      </c>
      <c r="E205">
        <v>0</v>
      </c>
      <c r="F205">
        <v>21766</v>
      </c>
    </row>
    <row r="206" spans="1:6" x14ac:dyDescent="0.25">
      <c r="A206" s="5">
        <f>'02-02-02 Административно-'!N70</f>
        <v>113</v>
      </c>
      <c r="B206">
        <v>611</v>
      </c>
      <c r="C206">
        <v>23109</v>
      </c>
      <c r="D206">
        <v>6</v>
      </c>
      <c r="E206">
        <v>0</v>
      </c>
      <c r="F206">
        <v>21766</v>
      </c>
    </row>
    <row r="207" spans="1:6" x14ac:dyDescent="0.25">
      <c r="A207">
        <f>'02-02-02 Административно-'!U70</f>
        <v>0</v>
      </c>
      <c r="B207">
        <v>611</v>
      </c>
      <c r="C207">
        <v>23109</v>
      </c>
      <c r="D207">
        <v>8</v>
      </c>
      <c r="E207">
        <v>0</v>
      </c>
      <c r="F207">
        <v>21766</v>
      </c>
    </row>
    <row r="208" spans="1:6" x14ac:dyDescent="0.25">
      <c r="A208" s="5">
        <f>'02-02-02 Административно-'!Y70</f>
        <v>1</v>
      </c>
      <c r="B208">
        <v>611</v>
      </c>
      <c r="C208">
        <v>23109</v>
      </c>
      <c r="D208">
        <v>9</v>
      </c>
      <c r="E208">
        <v>0</v>
      </c>
      <c r="F208">
        <v>21766</v>
      </c>
    </row>
    <row r="209" spans="1:6" x14ac:dyDescent="0.25">
      <c r="A209">
        <f>'02-02-02 Административно-'!A71</f>
        <v>5.4</v>
      </c>
      <c r="B209">
        <v>611</v>
      </c>
      <c r="C209">
        <v>23111</v>
      </c>
      <c r="D209">
        <v>0</v>
      </c>
      <c r="E209">
        <v>0</v>
      </c>
      <c r="F209">
        <v>21766</v>
      </c>
    </row>
    <row r="210" spans="1:6" x14ac:dyDescent="0.25">
      <c r="A210" t="str">
        <f>'02-02-02 Административно-'!B71</f>
        <v>[101-5532]</v>
      </c>
      <c r="B210">
        <v>611</v>
      </c>
      <c r="C210">
        <v>23111</v>
      </c>
      <c r="D210">
        <v>1</v>
      </c>
      <c r="E210">
        <v>0</v>
      </c>
      <c r="F210">
        <v>21766</v>
      </c>
    </row>
    <row r="211" spans="1:6" x14ac:dyDescent="0.25">
      <c r="A211" t="str">
        <f>'02-02-02 Административно-'!D71</f>
        <v>Клей для стеклообоев FINTEX</v>
      </c>
      <c r="B211">
        <v>611</v>
      </c>
      <c r="C211">
        <v>23111</v>
      </c>
      <c r="D211">
        <v>2</v>
      </c>
      <c r="E211">
        <v>0</v>
      </c>
      <c r="F211">
        <v>21766</v>
      </c>
    </row>
    <row r="212" spans="1:6" x14ac:dyDescent="0.25">
      <c r="A212" t="str">
        <f>'02-02-02 Административно-'!F71</f>
        <v>кг</v>
      </c>
      <c r="B212">
        <v>611</v>
      </c>
      <c r="C212">
        <v>23111</v>
      </c>
      <c r="D212">
        <v>3</v>
      </c>
      <c r="E212">
        <v>0</v>
      </c>
      <c r="F212">
        <v>21766</v>
      </c>
    </row>
    <row r="213" spans="1:6" x14ac:dyDescent="0.25">
      <c r="A213" s="6">
        <f>'02-02-02 Административно-'!K71</f>
        <v>109.88</v>
      </c>
      <c r="B213">
        <v>611</v>
      </c>
      <c r="C213">
        <v>23111</v>
      </c>
      <c r="D213">
        <v>5</v>
      </c>
      <c r="E213">
        <v>0</v>
      </c>
      <c r="F213">
        <v>21766</v>
      </c>
    </row>
    <row r="214" spans="1:6" x14ac:dyDescent="0.25">
      <c r="A214" s="5">
        <f>'02-02-02 Административно-'!N71</f>
        <v>2</v>
      </c>
      <c r="B214">
        <v>611</v>
      </c>
      <c r="C214">
        <v>23111</v>
      </c>
      <c r="D214">
        <v>6</v>
      </c>
      <c r="E214">
        <v>0</v>
      </c>
      <c r="F214">
        <v>21766</v>
      </c>
    </row>
    <row r="215" spans="1:6" x14ac:dyDescent="0.25">
      <c r="A215">
        <f>'02-02-02 Административно-'!U71</f>
        <v>0</v>
      </c>
      <c r="B215">
        <v>611</v>
      </c>
      <c r="C215">
        <v>23111</v>
      </c>
      <c r="D215">
        <v>8</v>
      </c>
      <c r="E215">
        <v>0</v>
      </c>
      <c r="F215">
        <v>21766</v>
      </c>
    </row>
    <row r="216" spans="1:6" x14ac:dyDescent="0.25">
      <c r="A216" s="5">
        <f>'02-02-02 Административно-'!Y71</f>
        <v>1</v>
      </c>
      <c r="B216">
        <v>611</v>
      </c>
      <c r="C216">
        <v>23111</v>
      </c>
      <c r="D216">
        <v>9</v>
      </c>
      <c r="E216">
        <v>0</v>
      </c>
      <c r="F216">
        <v>21766</v>
      </c>
    </row>
    <row r="217" spans="1:6" x14ac:dyDescent="0.25">
      <c r="A217" t="str">
        <f>'02-02-02 Административно-'!D72</f>
        <v>Накладные расходы от ФОТ</v>
      </c>
      <c r="B217">
        <v>611</v>
      </c>
      <c r="C217">
        <v>23097</v>
      </c>
      <c r="D217">
        <v>2</v>
      </c>
      <c r="E217">
        <v>0</v>
      </c>
      <c r="F217">
        <v>21786</v>
      </c>
    </row>
    <row r="218" spans="1:6" x14ac:dyDescent="0.25">
      <c r="A218">
        <f>'02-02-02 Административно-'!F72</f>
        <v>0</v>
      </c>
      <c r="B218">
        <v>611</v>
      </c>
      <c r="C218">
        <v>23097</v>
      </c>
      <c r="D218">
        <v>3</v>
      </c>
      <c r="E218">
        <v>0</v>
      </c>
      <c r="F218">
        <v>21786</v>
      </c>
    </row>
    <row r="219" spans="1:6" x14ac:dyDescent="0.25">
      <c r="A219" s="6">
        <f>'02-02-02 Административно-'!K72</f>
        <v>1.05</v>
      </c>
      <c r="B219">
        <v>611</v>
      </c>
      <c r="C219">
        <v>23097</v>
      </c>
      <c r="D219">
        <v>5</v>
      </c>
      <c r="E219">
        <v>0</v>
      </c>
      <c r="F219">
        <v>21786</v>
      </c>
    </row>
    <row r="220" spans="1:6" x14ac:dyDescent="0.25">
      <c r="A220" s="6">
        <f>'02-02-02 Административно-'!Y72</f>
        <v>1.05</v>
      </c>
      <c r="B220">
        <v>611</v>
      </c>
      <c r="C220">
        <v>23097</v>
      </c>
      <c r="D220">
        <v>9</v>
      </c>
      <c r="E220">
        <v>0</v>
      </c>
      <c r="F220">
        <v>21786</v>
      </c>
    </row>
    <row r="221" spans="1:6" x14ac:dyDescent="0.25">
      <c r="A221" t="str">
        <f>'02-02-02 Административно-'!D73</f>
        <v>Сметная прибыль от ФОТ</v>
      </c>
      <c r="B221">
        <v>611</v>
      </c>
      <c r="C221">
        <v>23096</v>
      </c>
      <c r="D221">
        <v>2</v>
      </c>
      <c r="E221">
        <v>0</v>
      </c>
      <c r="F221">
        <v>21787</v>
      </c>
    </row>
    <row r="222" spans="1:6" x14ac:dyDescent="0.25">
      <c r="A222">
        <f>'02-02-02 Административно-'!F73</f>
        <v>0</v>
      </c>
      <c r="B222">
        <v>611</v>
      </c>
      <c r="C222">
        <v>23096</v>
      </c>
      <c r="D222">
        <v>3</v>
      </c>
      <c r="E222">
        <v>0</v>
      </c>
      <c r="F222">
        <v>21787</v>
      </c>
    </row>
    <row r="223" spans="1:6" x14ac:dyDescent="0.25">
      <c r="A223" s="6">
        <f>'02-02-02 Административно-'!K73</f>
        <v>0.55000000000000004</v>
      </c>
      <c r="B223">
        <v>611</v>
      </c>
      <c r="C223">
        <v>23096</v>
      </c>
      <c r="D223">
        <v>5</v>
      </c>
      <c r="E223">
        <v>0</v>
      </c>
      <c r="F223">
        <v>21787</v>
      </c>
    </row>
    <row r="224" spans="1:6" x14ac:dyDescent="0.25">
      <c r="A224" s="6">
        <f>'02-02-02 Административно-'!Y73</f>
        <v>0.55000000000000004</v>
      </c>
      <c r="B224">
        <v>611</v>
      </c>
      <c r="C224">
        <v>23096</v>
      </c>
      <c r="D224">
        <v>9</v>
      </c>
      <c r="E224">
        <v>0</v>
      </c>
      <c r="F224">
        <v>21787</v>
      </c>
    </row>
    <row r="225" spans="1:6" x14ac:dyDescent="0.25">
      <c r="A225" t="str">
        <f>'02-02-02 Административно-'!D74</f>
        <v>Затраты труда</v>
      </c>
      <c r="B225">
        <v>611</v>
      </c>
      <c r="C225">
        <v>23095</v>
      </c>
      <c r="D225">
        <v>2</v>
      </c>
      <c r="E225">
        <v>0</v>
      </c>
      <c r="F225">
        <v>21774</v>
      </c>
    </row>
    <row r="226" spans="1:6" x14ac:dyDescent="0.25">
      <c r="A226" t="str">
        <f>'02-02-02 Административно-'!F74</f>
        <v>чел.-ч</v>
      </c>
      <c r="B226">
        <v>611</v>
      </c>
      <c r="C226">
        <v>23095</v>
      </c>
      <c r="D226">
        <v>3</v>
      </c>
      <c r="E226">
        <v>0</v>
      </c>
      <c r="F226">
        <v>21774</v>
      </c>
    </row>
    <row r="227" spans="1:6" x14ac:dyDescent="0.25">
      <c r="A227" s="6">
        <f>'02-02-02 Административно-'!H74</f>
        <v>33.630000000000003</v>
      </c>
      <c r="B227">
        <v>611</v>
      </c>
      <c r="C227">
        <v>23095</v>
      </c>
      <c r="D227">
        <v>4</v>
      </c>
      <c r="E227">
        <v>0</v>
      </c>
      <c r="F227">
        <v>21774</v>
      </c>
    </row>
    <row r="228" spans="1:6" x14ac:dyDescent="0.25">
      <c r="A228" t="str">
        <f>'02-02-02 Административно-'!D75</f>
        <v>Итого по расценке</v>
      </c>
      <c r="B228">
        <v>611</v>
      </c>
      <c r="C228">
        <v>23094</v>
      </c>
      <c r="D228">
        <v>2</v>
      </c>
      <c r="E228">
        <v>0</v>
      </c>
      <c r="F228">
        <v>21788</v>
      </c>
    </row>
    <row r="229" spans="1:6" x14ac:dyDescent="0.25">
      <c r="A229">
        <f>'02-02-02 Административно-'!A76</f>
        <v>6</v>
      </c>
      <c r="B229">
        <v>611</v>
      </c>
      <c r="C229">
        <v>23118</v>
      </c>
      <c r="D229">
        <v>0</v>
      </c>
      <c r="E229">
        <v>0</v>
      </c>
      <c r="F229">
        <v>21762</v>
      </c>
    </row>
    <row r="230" spans="1:6" x14ac:dyDescent="0.25">
      <c r="A230" t="str">
        <f>'02-02-02 Административно-'!B76</f>
        <v>ФЕР15-06-004-01</v>
      </c>
      <c r="B230">
        <v>611</v>
      </c>
      <c r="C230">
        <v>23118</v>
      </c>
      <c r="D230">
        <v>1</v>
      </c>
      <c r="E230">
        <v>0</v>
      </c>
      <c r="F230">
        <v>21762</v>
      </c>
    </row>
    <row r="231" spans="1:6" x14ac:dyDescent="0.25">
      <c r="A231" t="str">
        <f>'02-02-02 Административно-'!D76</f>
        <v>Вторая окраска стен, оклееных стеклообоями, красками</v>
      </c>
      <c r="B231">
        <v>611</v>
      </c>
      <c r="C231">
        <v>23118</v>
      </c>
      <c r="D231">
        <v>2</v>
      </c>
      <c r="E231">
        <v>0</v>
      </c>
      <c r="F231">
        <v>21762</v>
      </c>
    </row>
    <row r="232" spans="1:6" x14ac:dyDescent="0.25">
      <c r="A232" t="str">
        <f>'02-02-02 Административно-'!F76</f>
        <v>100 м2 поверхности стен</v>
      </c>
      <c r="B232">
        <v>611</v>
      </c>
      <c r="C232">
        <v>23118</v>
      </c>
      <c r="D232">
        <v>3</v>
      </c>
      <c r="E232">
        <v>0</v>
      </c>
      <c r="F232">
        <v>21762</v>
      </c>
    </row>
    <row r="233" spans="1:6" x14ac:dyDescent="0.25">
      <c r="A233">
        <f>'02-02-02 Административно-'!H76</f>
        <v>268.39999999999998</v>
      </c>
      <c r="B233">
        <v>611</v>
      </c>
      <c r="C233">
        <v>23118</v>
      </c>
      <c r="D233">
        <v>4</v>
      </c>
      <c r="E233">
        <v>0</v>
      </c>
      <c r="F233">
        <v>21762</v>
      </c>
    </row>
    <row r="234" spans="1:6" x14ac:dyDescent="0.25">
      <c r="A234" t="str">
        <f>'02-02-02 Административно-'!D78</f>
        <v>Зарплата</v>
      </c>
      <c r="B234">
        <v>611</v>
      </c>
      <c r="C234">
        <v>23126</v>
      </c>
      <c r="D234">
        <v>2</v>
      </c>
      <c r="E234">
        <v>0</v>
      </c>
      <c r="F234">
        <v>21785</v>
      </c>
    </row>
    <row r="235" spans="1:6" x14ac:dyDescent="0.25">
      <c r="A235" s="6">
        <f>'02-02-02 Административно-'!K78</f>
        <v>80.62</v>
      </c>
      <c r="B235">
        <v>611</v>
      </c>
      <c r="C235">
        <v>23126</v>
      </c>
      <c r="D235">
        <v>5</v>
      </c>
      <c r="E235">
        <v>0</v>
      </c>
      <c r="F235">
        <v>21785</v>
      </c>
    </row>
    <row r="236" spans="1:6" x14ac:dyDescent="0.25">
      <c r="A236" s="5">
        <f>'02-02-02 Административно-'!Y78</f>
        <v>1</v>
      </c>
      <c r="B236">
        <v>611</v>
      </c>
      <c r="C236">
        <v>23126</v>
      </c>
      <c r="D236">
        <v>9</v>
      </c>
      <c r="E236">
        <v>0</v>
      </c>
      <c r="F236">
        <v>21785</v>
      </c>
    </row>
    <row r="237" spans="1:6" x14ac:dyDescent="0.25">
      <c r="A237" t="str">
        <f>'02-02-02 Административно-'!D79</f>
        <v>Эксплуатация машин</v>
      </c>
      <c r="B237">
        <v>611</v>
      </c>
      <c r="C237">
        <v>23125</v>
      </c>
      <c r="D237">
        <v>2</v>
      </c>
      <c r="E237">
        <v>0</v>
      </c>
      <c r="F237">
        <v>21785</v>
      </c>
    </row>
    <row r="238" spans="1:6" x14ac:dyDescent="0.25">
      <c r="A238" s="5">
        <f>'02-02-02 Административно-'!K79</f>
        <v>0</v>
      </c>
      <c r="B238">
        <v>611</v>
      </c>
      <c r="C238">
        <v>23125</v>
      </c>
      <c r="D238">
        <v>5</v>
      </c>
      <c r="E238">
        <v>0</v>
      </c>
      <c r="F238">
        <v>21785</v>
      </c>
    </row>
    <row r="239" spans="1:6" x14ac:dyDescent="0.25">
      <c r="A239" s="5">
        <f>'02-02-02 Административно-'!Y79</f>
        <v>1</v>
      </c>
      <c r="B239">
        <v>611</v>
      </c>
      <c r="C239">
        <v>23125</v>
      </c>
      <c r="D239">
        <v>9</v>
      </c>
      <c r="E239">
        <v>0</v>
      </c>
      <c r="F239">
        <v>21785</v>
      </c>
    </row>
    <row r="240" spans="1:6" x14ac:dyDescent="0.25">
      <c r="A240" t="str">
        <f>'02-02-02 Административно-'!D80</f>
        <v>в т.ч. зарплата машиниста</v>
      </c>
      <c r="B240">
        <v>611</v>
      </c>
      <c r="C240">
        <v>23124</v>
      </c>
      <c r="D240">
        <v>2</v>
      </c>
      <c r="E240">
        <v>0</v>
      </c>
      <c r="F240">
        <v>21785</v>
      </c>
    </row>
    <row r="241" spans="1:6" x14ac:dyDescent="0.25">
      <c r="A241" s="5">
        <f>'02-02-02 Административно-'!K80</f>
        <v>0</v>
      </c>
      <c r="B241">
        <v>611</v>
      </c>
      <c r="C241">
        <v>23124</v>
      </c>
      <c r="D241">
        <v>5</v>
      </c>
      <c r="E241">
        <v>0</v>
      </c>
      <c r="F241">
        <v>21785</v>
      </c>
    </row>
    <row r="242" spans="1:6" x14ac:dyDescent="0.25">
      <c r="A242" s="5">
        <f>'02-02-02 Административно-'!Y80</f>
        <v>1</v>
      </c>
      <c r="B242">
        <v>611</v>
      </c>
      <c r="C242">
        <v>23124</v>
      </c>
      <c r="D242">
        <v>9</v>
      </c>
      <c r="E242">
        <v>0</v>
      </c>
      <c r="F242">
        <v>21785</v>
      </c>
    </row>
    <row r="243" spans="1:6" x14ac:dyDescent="0.25">
      <c r="A243" t="str">
        <f>'02-02-02 Административно-'!D81</f>
        <v>Материальные ресурсы</v>
      </c>
      <c r="B243">
        <v>611</v>
      </c>
      <c r="C243">
        <v>23123</v>
      </c>
      <c r="D243">
        <v>2</v>
      </c>
      <c r="E243">
        <v>0</v>
      </c>
      <c r="F243">
        <v>21785</v>
      </c>
    </row>
    <row r="244" spans="1:6" x14ac:dyDescent="0.25">
      <c r="A244" s="5">
        <f>'02-02-02 Административно-'!K81</f>
        <v>0</v>
      </c>
      <c r="B244">
        <v>611</v>
      </c>
      <c r="C244">
        <v>23123</v>
      </c>
      <c r="D244">
        <v>5</v>
      </c>
      <c r="E244">
        <v>0</v>
      </c>
      <c r="F244">
        <v>21785</v>
      </c>
    </row>
    <row r="245" spans="1:6" x14ac:dyDescent="0.25">
      <c r="A245" s="5">
        <f>'02-02-02 Административно-'!Y81</f>
        <v>1</v>
      </c>
      <c r="B245">
        <v>611</v>
      </c>
      <c r="C245">
        <v>23123</v>
      </c>
      <c r="D245">
        <v>9</v>
      </c>
      <c r="E245">
        <v>0</v>
      </c>
      <c r="F245">
        <v>21785</v>
      </c>
    </row>
    <row r="246" spans="1:6" x14ac:dyDescent="0.25">
      <c r="A246">
        <f>'02-02-02 Административно-'!A82</f>
        <v>6.1</v>
      </c>
      <c r="B246">
        <v>611</v>
      </c>
      <c r="C246">
        <v>23127</v>
      </c>
      <c r="D246">
        <v>0</v>
      </c>
      <c r="E246">
        <v>0</v>
      </c>
      <c r="F246">
        <v>21766</v>
      </c>
    </row>
    <row r="247" spans="1:6" x14ac:dyDescent="0.25">
      <c r="A247" t="str">
        <f>'02-02-02 Административно-'!B82</f>
        <v>[Прайс К-Раута стр 31, п.12]</v>
      </c>
      <c r="B247">
        <v>611</v>
      </c>
      <c r="C247">
        <v>23127</v>
      </c>
      <c r="D247">
        <v>1</v>
      </c>
      <c r="E247">
        <v>0</v>
      </c>
      <c r="F247">
        <v>21766</v>
      </c>
    </row>
    <row r="248" spans="1:6" x14ac:dyDescent="0.25">
      <c r="A248" t="str">
        <f>'02-02-02 Административно-'!D82</f>
        <v>Краска LUJA A п/матовая 9л Tikkurila (212,63/1,18/5,45*1,03*1,02)</v>
      </c>
      <c r="B248">
        <v>611</v>
      </c>
      <c r="C248">
        <v>23127</v>
      </c>
      <c r="D248">
        <v>2</v>
      </c>
      <c r="E248">
        <v>0</v>
      </c>
      <c r="F248">
        <v>21766</v>
      </c>
    </row>
    <row r="249" spans="1:6" x14ac:dyDescent="0.25">
      <c r="A249" t="str">
        <f>'02-02-02 Административно-'!F82</f>
        <v>м2</v>
      </c>
      <c r="B249">
        <v>611</v>
      </c>
      <c r="C249">
        <v>23127</v>
      </c>
      <c r="D249">
        <v>3</v>
      </c>
      <c r="E249">
        <v>0</v>
      </c>
      <c r="F249">
        <v>21766</v>
      </c>
    </row>
    <row r="250" spans="1:6" x14ac:dyDescent="0.25">
      <c r="A250" s="6">
        <f>'02-02-02 Административно-'!K82</f>
        <v>34.74</v>
      </c>
      <c r="B250">
        <v>611</v>
      </c>
      <c r="C250">
        <v>23127</v>
      </c>
      <c r="D250">
        <v>5</v>
      </c>
      <c r="E250">
        <v>0</v>
      </c>
      <c r="F250">
        <v>21766</v>
      </c>
    </row>
    <row r="251" spans="1:6" x14ac:dyDescent="0.25">
      <c r="A251" s="5">
        <f>'02-02-02 Административно-'!N82</f>
        <v>100</v>
      </c>
      <c r="B251">
        <v>611</v>
      </c>
      <c r="C251">
        <v>23127</v>
      </c>
      <c r="D251">
        <v>6</v>
      </c>
      <c r="E251">
        <v>0</v>
      </c>
      <c r="F251">
        <v>21766</v>
      </c>
    </row>
    <row r="252" spans="1:6" x14ac:dyDescent="0.25">
      <c r="A252">
        <f>'02-02-02 Административно-'!U82</f>
        <v>0</v>
      </c>
      <c r="B252">
        <v>611</v>
      </c>
      <c r="C252">
        <v>23127</v>
      </c>
      <c r="D252">
        <v>8</v>
      </c>
      <c r="E252">
        <v>0</v>
      </c>
      <c r="F252">
        <v>21766</v>
      </c>
    </row>
    <row r="253" spans="1:6" x14ac:dyDescent="0.25">
      <c r="A253" s="5">
        <f>'02-02-02 Административно-'!Y82</f>
        <v>1</v>
      </c>
      <c r="B253">
        <v>611</v>
      </c>
      <c r="C253">
        <v>23127</v>
      </c>
      <c r="D253">
        <v>9</v>
      </c>
      <c r="E253">
        <v>0</v>
      </c>
      <c r="F253">
        <v>21766</v>
      </c>
    </row>
    <row r="254" spans="1:6" x14ac:dyDescent="0.25">
      <c r="A254" t="str">
        <f>'02-02-02 Административно-'!D83</f>
        <v>Накладные расходы от ФОТ</v>
      </c>
      <c r="B254">
        <v>611</v>
      </c>
      <c r="C254">
        <v>23122</v>
      </c>
      <c r="D254">
        <v>2</v>
      </c>
      <c r="E254">
        <v>0</v>
      </c>
      <c r="F254">
        <v>21786</v>
      </c>
    </row>
    <row r="255" spans="1:6" x14ac:dyDescent="0.25">
      <c r="A255">
        <f>'02-02-02 Административно-'!F83</f>
        <v>0</v>
      </c>
      <c r="B255">
        <v>611</v>
      </c>
      <c r="C255">
        <v>23122</v>
      </c>
      <c r="D255">
        <v>3</v>
      </c>
      <c r="E255">
        <v>0</v>
      </c>
      <c r="F255">
        <v>21786</v>
      </c>
    </row>
    <row r="256" spans="1:6" x14ac:dyDescent="0.25">
      <c r="A256" s="6">
        <f>'02-02-02 Административно-'!K83</f>
        <v>1.05</v>
      </c>
      <c r="B256">
        <v>611</v>
      </c>
      <c r="C256">
        <v>23122</v>
      </c>
      <c r="D256">
        <v>5</v>
      </c>
      <c r="E256">
        <v>0</v>
      </c>
      <c r="F256">
        <v>21786</v>
      </c>
    </row>
    <row r="257" spans="1:6" x14ac:dyDescent="0.25">
      <c r="A257" s="6">
        <f>'02-02-02 Административно-'!Y83</f>
        <v>1.05</v>
      </c>
      <c r="B257">
        <v>611</v>
      </c>
      <c r="C257">
        <v>23122</v>
      </c>
      <c r="D257">
        <v>9</v>
      </c>
      <c r="E257">
        <v>0</v>
      </c>
      <c r="F257">
        <v>21786</v>
      </c>
    </row>
    <row r="258" spans="1:6" x14ac:dyDescent="0.25">
      <c r="A258" t="str">
        <f>'02-02-02 Административно-'!D84</f>
        <v>Сметная прибыль от ФОТ</v>
      </c>
      <c r="B258">
        <v>611</v>
      </c>
      <c r="C258">
        <v>23121</v>
      </c>
      <c r="D258">
        <v>2</v>
      </c>
      <c r="E258">
        <v>0</v>
      </c>
      <c r="F258">
        <v>21787</v>
      </c>
    </row>
    <row r="259" spans="1:6" x14ac:dyDescent="0.25">
      <c r="A259">
        <f>'02-02-02 Административно-'!F84</f>
        <v>0</v>
      </c>
      <c r="B259">
        <v>611</v>
      </c>
      <c r="C259">
        <v>23121</v>
      </c>
      <c r="D259">
        <v>3</v>
      </c>
      <c r="E259">
        <v>0</v>
      </c>
      <c r="F259">
        <v>21787</v>
      </c>
    </row>
    <row r="260" spans="1:6" x14ac:dyDescent="0.25">
      <c r="A260" s="6">
        <f>'02-02-02 Административно-'!K84</f>
        <v>0.55000000000000004</v>
      </c>
      <c r="B260">
        <v>611</v>
      </c>
      <c r="C260">
        <v>23121</v>
      </c>
      <c r="D260">
        <v>5</v>
      </c>
      <c r="E260">
        <v>0</v>
      </c>
      <c r="F260">
        <v>21787</v>
      </c>
    </row>
    <row r="261" spans="1:6" x14ac:dyDescent="0.25">
      <c r="A261" s="6">
        <f>'02-02-02 Административно-'!Y84</f>
        <v>0.55000000000000004</v>
      </c>
      <c r="B261">
        <v>611</v>
      </c>
      <c r="C261">
        <v>23121</v>
      </c>
      <c r="D261">
        <v>9</v>
      </c>
      <c r="E261">
        <v>0</v>
      </c>
      <c r="F261">
        <v>21787</v>
      </c>
    </row>
    <row r="262" spans="1:6" x14ac:dyDescent="0.25">
      <c r="A262" t="str">
        <f>'02-02-02 Административно-'!D85</f>
        <v>Затраты труда</v>
      </c>
      <c r="B262">
        <v>611</v>
      </c>
      <c r="C262">
        <v>23120</v>
      </c>
      <c r="D262">
        <v>2</v>
      </c>
      <c r="E262">
        <v>0</v>
      </c>
      <c r="F262">
        <v>21774</v>
      </c>
    </row>
    <row r="263" spans="1:6" x14ac:dyDescent="0.25">
      <c r="A263" t="str">
        <f>'02-02-02 Административно-'!F85</f>
        <v>чел.-ч</v>
      </c>
      <c r="B263">
        <v>611</v>
      </c>
      <c r="C263">
        <v>23120</v>
      </c>
      <c r="D263">
        <v>3</v>
      </c>
      <c r="E263">
        <v>0</v>
      </c>
      <c r="F263">
        <v>21774</v>
      </c>
    </row>
    <row r="264" spans="1:6" x14ac:dyDescent="0.25">
      <c r="A264" s="6">
        <f>'02-02-02 Административно-'!H85</f>
        <v>8.3800000000000008</v>
      </c>
      <c r="B264">
        <v>611</v>
      </c>
      <c r="C264">
        <v>23120</v>
      </c>
      <c r="D264">
        <v>4</v>
      </c>
      <c r="E264">
        <v>0</v>
      </c>
      <c r="F264">
        <v>21774</v>
      </c>
    </row>
    <row r="265" spans="1:6" x14ac:dyDescent="0.25">
      <c r="A265" t="str">
        <f>'02-02-02 Административно-'!D86</f>
        <v>Итого по расценке</v>
      </c>
      <c r="B265">
        <v>611</v>
      </c>
      <c r="C265">
        <v>23119</v>
      </c>
      <c r="D265">
        <v>2</v>
      </c>
      <c r="E265">
        <v>0</v>
      </c>
      <c r="F265">
        <v>21788</v>
      </c>
    </row>
    <row r="266" spans="1:6" x14ac:dyDescent="0.25">
      <c r="A266" t="str">
        <f>'02-02-02 Административно-'!A87</f>
        <v>Тип 1.2</v>
      </c>
      <c r="B266">
        <v>611</v>
      </c>
      <c r="C266">
        <v>23128</v>
      </c>
      <c r="D266">
        <v>0</v>
      </c>
      <c r="E266">
        <v>0</v>
      </c>
      <c r="F266">
        <v>21767</v>
      </c>
    </row>
    <row r="267" spans="1:6" x14ac:dyDescent="0.25">
      <c r="A267">
        <f>'02-02-02 Административно-'!A88</f>
        <v>7</v>
      </c>
      <c r="B267">
        <v>611</v>
      </c>
      <c r="C267">
        <v>23129</v>
      </c>
      <c r="D267">
        <v>0</v>
      </c>
      <c r="E267">
        <v>0</v>
      </c>
      <c r="F267">
        <v>21762</v>
      </c>
    </row>
    <row r="268" spans="1:6" x14ac:dyDescent="0.25">
      <c r="A268" t="str">
        <f>'02-02-02 Административно-'!B88</f>
        <v>ФЕР15-04-006-04</v>
      </c>
      <c r="B268">
        <v>611</v>
      </c>
      <c r="C268">
        <v>23129</v>
      </c>
      <c r="D268">
        <v>1</v>
      </c>
      <c r="E268">
        <v>0</v>
      </c>
      <c r="F268">
        <v>21762</v>
      </c>
    </row>
    <row r="269" spans="1:6" x14ac:dyDescent="0.25">
      <c r="A269" t="str">
        <f>'02-02-02 Административно-'!D88</f>
        <v>Покрытие поверхностей грунтовкой глубокого проникновения за 2 раза стен</v>
      </c>
      <c r="B269">
        <v>611</v>
      </c>
      <c r="C269">
        <v>23129</v>
      </c>
      <c r="D269">
        <v>2</v>
      </c>
      <c r="E269">
        <v>0</v>
      </c>
      <c r="F269">
        <v>21762</v>
      </c>
    </row>
    <row r="270" spans="1:6" x14ac:dyDescent="0.25">
      <c r="A270" t="str">
        <f>'02-02-02 Административно-'!F88</f>
        <v>100 м2 покрытия</v>
      </c>
      <c r="B270">
        <v>611</v>
      </c>
      <c r="C270">
        <v>23129</v>
      </c>
      <c r="D270">
        <v>3</v>
      </c>
      <c r="E270">
        <v>0</v>
      </c>
      <c r="F270">
        <v>21762</v>
      </c>
    </row>
    <row r="271" spans="1:6" x14ac:dyDescent="0.25">
      <c r="A271" s="6">
        <f>'02-02-02 Административно-'!H88</f>
        <v>23.22</v>
      </c>
      <c r="B271">
        <v>611</v>
      </c>
      <c r="C271">
        <v>23129</v>
      </c>
      <c r="D271">
        <v>4</v>
      </c>
      <c r="E271">
        <v>0</v>
      </c>
      <c r="F271">
        <v>21762</v>
      </c>
    </row>
    <row r="272" spans="1:6" x14ac:dyDescent="0.25">
      <c r="A272" t="str">
        <f>'02-02-02 Административно-'!D90</f>
        <v>Зарплата</v>
      </c>
      <c r="B272">
        <v>611</v>
      </c>
      <c r="C272">
        <v>23130</v>
      </c>
      <c r="D272">
        <v>2</v>
      </c>
      <c r="E272">
        <v>0</v>
      </c>
      <c r="F272">
        <v>21785</v>
      </c>
    </row>
    <row r="273" spans="1:6" x14ac:dyDescent="0.25">
      <c r="A273" s="5">
        <f>'02-02-02 Административно-'!K90</f>
        <v>157</v>
      </c>
      <c r="B273">
        <v>611</v>
      </c>
      <c r="C273">
        <v>23130</v>
      </c>
      <c r="D273">
        <v>5</v>
      </c>
      <c r="E273">
        <v>0</v>
      </c>
      <c r="F273">
        <v>21785</v>
      </c>
    </row>
    <row r="274" spans="1:6" x14ac:dyDescent="0.25">
      <c r="A274" s="5">
        <f>'02-02-02 Административно-'!Y90</f>
        <v>1</v>
      </c>
      <c r="B274">
        <v>611</v>
      </c>
      <c r="C274">
        <v>23130</v>
      </c>
      <c r="D274">
        <v>9</v>
      </c>
      <c r="E274">
        <v>0</v>
      </c>
      <c r="F274">
        <v>21785</v>
      </c>
    </row>
    <row r="275" spans="1:6" x14ac:dyDescent="0.25">
      <c r="A275" t="str">
        <f>'02-02-02 Административно-'!D91</f>
        <v>Эксплуатация машин</v>
      </c>
      <c r="B275">
        <v>611</v>
      </c>
      <c r="C275">
        <v>23131</v>
      </c>
      <c r="D275">
        <v>2</v>
      </c>
      <c r="E275">
        <v>0</v>
      </c>
      <c r="F275">
        <v>21785</v>
      </c>
    </row>
    <row r="276" spans="1:6" x14ac:dyDescent="0.25">
      <c r="A276" s="6">
        <f>'02-02-02 Административно-'!K91</f>
        <v>2.06</v>
      </c>
      <c r="B276">
        <v>611</v>
      </c>
      <c r="C276">
        <v>23131</v>
      </c>
      <c r="D276">
        <v>5</v>
      </c>
      <c r="E276">
        <v>0</v>
      </c>
      <c r="F276">
        <v>21785</v>
      </c>
    </row>
    <row r="277" spans="1:6" x14ac:dyDescent="0.25">
      <c r="A277" s="5">
        <f>'02-02-02 Административно-'!Y91</f>
        <v>1</v>
      </c>
      <c r="B277">
        <v>611</v>
      </c>
      <c r="C277">
        <v>23131</v>
      </c>
      <c r="D277">
        <v>9</v>
      </c>
      <c r="E277">
        <v>0</v>
      </c>
      <c r="F277">
        <v>21785</v>
      </c>
    </row>
    <row r="278" spans="1:6" x14ac:dyDescent="0.25">
      <c r="A278" t="str">
        <f>'02-02-02 Административно-'!D92</f>
        <v>в т.ч. зарплата машиниста</v>
      </c>
      <c r="B278">
        <v>611</v>
      </c>
      <c r="C278">
        <v>23132</v>
      </c>
      <c r="D278">
        <v>2</v>
      </c>
      <c r="E278">
        <v>0</v>
      </c>
      <c r="F278">
        <v>21785</v>
      </c>
    </row>
    <row r="279" spans="1:6" x14ac:dyDescent="0.25">
      <c r="A279" s="6">
        <f>'02-02-02 Административно-'!K92</f>
        <v>0.14000000000000001</v>
      </c>
      <c r="B279">
        <v>611</v>
      </c>
      <c r="C279">
        <v>23132</v>
      </c>
      <c r="D279">
        <v>5</v>
      </c>
      <c r="E279">
        <v>0</v>
      </c>
      <c r="F279">
        <v>21785</v>
      </c>
    </row>
    <row r="280" spans="1:6" x14ac:dyDescent="0.25">
      <c r="A280" s="5">
        <f>'02-02-02 Административно-'!Y92</f>
        <v>1</v>
      </c>
      <c r="B280">
        <v>611</v>
      </c>
      <c r="C280">
        <v>23132</v>
      </c>
      <c r="D280">
        <v>9</v>
      </c>
      <c r="E280">
        <v>0</v>
      </c>
      <c r="F280">
        <v>21785</v>
      </c>
    </row>
    <row r="281" spans="1:6" x14ac:dyDescent="0.25">
      <c r="A281" t="str">
        <f>'02-02-02 Административно-'!D93</f>
        <v>Материальные ресурсы</v>
      </c>
      <c r="B281">
        <v>611</v>
      </c>
      <c r="C281">
        <v>23133</v>
      </c>
      <c r="D281">
        <v>2</v>
      </c>
      <c r="E281">
        <v>0</v>
      </c>
      <c r="F281">
        <v>21785</v>
      </c>
    </row>
    <row r="282" spans="1:6" x14ac:dyDescent="0.25">
      <c r="A282" s="6">
        <f>'02-02-02 Административно-'!K93</f>
        <v>0.36</v>
      </c>
      <c r="B282">
        <v>611</v>
      </c>
      <c r="C282">
        <v>23133</v>
      </c>
      <c r="D282">
        <v>5</v>
      </c>
      <c r="E282">
        <v>0</v>
      </c>
      <c r="F282">
        <v>21785</v>
      </c>
    </row>
    <row r="283" spans="1:6" x14ac:dyDescent="0.25">
      <c r="A283" s="5">
        <f>'02-02-02 Административно-'!Y93</f>
        <v>1</v>
      </c>
      <c r="B283">
        <v>611</v>
      </c>
      <c r="C283">
        <v>23133</v>
      </c>
      <c r="D283">
        <v>9</v>
      </c>
      <c r="E283">
        <v>0</v>
      </c>
      <c r="F283">
        <v>21785</v>
      </c>
    </row>
    <row r="284" spans="1:6" x14ac:dyDescent="0.25">
      <c r="A284">
        <f>'02-02-02 Административно-'!A94</f>
        <v>7.1</v>
      </c>
      <c r="B284">
        <v>611</v>
      </c>
      <c r="C284">
        <v>23139</v>
      </c>
      <c r="D284">
        <v>0</v>
      </c>
      <c r="E284">
        <v>0</v>
      </c>
      <c r="F284">
        <v>21766</v>
      </c>
    </row>
    <row r="285" spans="1:6" x14ac:dyDescent="0.25">
      <c r="A285" t="str">
        <f>'02-02-02 Административно-'!B94</f>
        <v>[Прайс ТД Петрович стр 30, п.1]</v>
      </c>
      <c r="B285">
        <v>611</v>
      </c>
      <c r="C285">
        <v>23139</v>
      </c>
      <c r="D285">
        <v>1</v>
      </c>
      <c r="E285">
        <v>0</v>
      </c>
      <c r="F285">
        <v>21766</v>
      </c>
    </row>
    <row r="286" spans="1:6" x14ac:dyDescent="0.25">
      <c r="A286" t="str">
        <f>'02-02-02 Административно-'!D94</f>
        <v>Аквастоп Bio концентрат Эскаро 10 л (2524/1,18/5,45*1,03*1,02)</v>
      </c>
      <c r="B286">
        <v>611</v>
      </c>
      <c r="C286">
        <v>23139</v>
      </c>
      <c r="D286">
        <v>2</v>
      </c>
      <c r="E286">
        <v>0</v>
      </c>
      <c r="F286">
        <v>21766</v>
      </c>
    </row>
    <row r="287" spans="1:6" x14ac:dyDescent="0.25">
      <c r="A287" t="str">
        <f>'02-02-02 Административно-'!F94</f>
        <v>шт</v>
      </c>
      <c r="B287">
        <v>611</v>
      </c>
      <c r="C287">
        <v>23139</v>
      </c>
      <c r="D287">
        <v>3</v>
      </c>
      <c r="E287">
        <v>0</v>
      </c>
      <c r="F287">
        <v>21766</v>
      </c>
    </row>
    <row r="288" spans="1:6" x14ac:dyDescent="0.25">
      <c r="A288" s="6">
        <f>'02-02-02 Административно-'!K94</f>
        <v>412.33</v>
      </c>
      <c r="B288">
        <v>611</v>
      </c>
      <c r="C288">
        <v>23139</v>
      </c>
      <c r="D288">
        <v>5</v>
      </c>
      <c r="E288">
        <v>0</v>
      </c>
      <c r="F288">
        <v>21766</v>
      </c>
    </row>
    <row r="289" spans="1:6" x14ac:dyDescent="0.25">
      <c r="A289">
        <f>'02-02-02 Административно-'!N94</f>
        <v>1.2396689999999999</v>
      </c>
      <c r="B289">
        <v>611</v>
      </c>
      <c r="C289">
        <v>23139</v>
      </c>
      <c r="D289">
        <v>6</v>
      </c>
      <c r="E289">
        <v>0</v>
      </c>
      <c r="F289">
        <v>21766</v>
      </c>
    </row>
    <row r="290" spans="1:6" x14ac:dyDescent="0.25">
      <c r="A290">
        <f>'02-02-02 Административно-'!U94</f>
        <v>0</v>
      </c>
      <c r="B290">
        <v>611</v>
      </c>
      <c r="C290">
        <v>23139</v>
      </c>
      <c r="D290">
        <v>8</v>
      </c>
      <c r="E290">
        <v>0</v>
      </c>
      <c r="F290">
        <v>21766</v>
      </c>
    </row>
    <row r="291" spans="1:6" x14ac:dyDescent="0.25">
      <c r="A291" s="5">
        <f>'02-02-02 Административно-'!Y94</f>
        <v>1</v>
      </c>
      <c r="B291">
        <v>611</v>
      </c>
      <c r="C291">
        <v>23139</v>
      </c>
      <c r="D291">
        <v>9</v>
      </c>
      <c r="E291">
        <v>0</v>
      </c>
      <c r="F291">
        <v>21766</v>
      </c>
    </row>
    <row r="292" spans="1:6" x14ac:dyDescent="0.25">
      <c r="A292" t="str">
        <f>'02-02-02 Административно-'!D95</f>
        <v>Накладные расходы от ФОТ</v>
      </c>
      <c r="B292">
        <v>611</v>
      </c>
      <c r="C292">
        <v>23134</v>
      </c>
      <c r="D292">
        <v>2</v>
      </c>
      <c r="E292">
        <v>0</v>
      </c>
      <c r="F292">
        <v>21786</v>
      </c>
    </row>
    <row r="293" spans="1:6" x14ac:dyDescent="0.25">
      <c r="A293">
        <f>'02-02-02 Административно-'!F95</f>
        <v>0</v>
      </c>
      <c r="B293">
        <v>611</v>
      </c>
      <c r="C293">
        <v>23134</v>
      </c>
      <c r="D293">
        <v>3</v>
      </c>
      <c r="E293">
        <v>0</v>
      </c>
      <c r="F293">
        <v>21786</v>
      </c>
    </row>
    <row r="294" spans="1:6" x14ac:dyDescent="0.25">
      <c r="A294" s="6">
        <f>'02-02-02 Административно-'!K95</f>
        <v>1.05</v>
      </c>
      <c r="B294">
        <v>611</v>
      </c>
      <c r="C294">
        <v>23134</v>
      </c>
      <c r="D294">
        <v>5</v>
      </c>
      <c r="E294">
        <v>0</v>
      </c>
      <c r="F294">
        <v>21786</v>
      </c>
    </row>
    <row r="295" spans="1:6" x14ac:dyDescent="0.25">
      <c r="A295" s="6">
        <f>'02-02-02 Административно-'!Y95</f>
        <v>1.05</v>
      </c>
      <c r="B295">
        <v>611</v>
      </c>
      <c r="C295">
        <v>23134</v>
      </c>
      <c r="D295">
        <v>9</v>
      </c>
      <c r="E295">
        <v>0</v>
      </c>
      <c r="F295">
        <v>21786</v>
      </c>
    </row>
    <row r="296" spans="1:6" x14ac:dyDescent="0.25">
      <c r="A296" t="str">
        <f>'02-02-02 Административно-'!D96</f>
        <v>Сметная прибыль от ФОТ</v>
      </c>
      <c r="B296">
        <v>611</v>
      </c>
      <c r="C296">
        <v>23135</v>
      </c>
      <c r="D296">
        <v>2</v>
      </c>
      <c r="E296">
        <v>0</v>
      </c>
      <c r="F296">
        <v>21787</v>
      </c>
    </row>
    <row r="297" spans="1:6" x14ac:dyDescent="0.25">
      <c r="A297">
        <f>'02-02-02 Административно-'!F96</f>
        <v>0</v>
      </c>
      <c r="B297">
        <v>611</v>
      </c>
      <c r="C297">
        <v>23135</v>
      </c>
      <c r="D297">
        <v>3</v>
      </c>
      <c r="E297">
        <v>0</v>
      </c>
      <c r="F297">
        <v>21787</v>
      </c>
    </row>
    <row r="298" spans="1:6" x14ac:dyDescent="0.25">
      <c r="A298" s="6">
        <f>'02-02-02 Административно-'!K96</f>
        <v>0.55000000000000004</v>
      </c>
      <c r="B298">
        <v>611</v>
      </c>
      <c r="C298">
        <v>23135</v>
      </c>
      <c r="D298">
        <v>5</v>
      </c>
      <c r="E298">
        <v>0</v>
      </c>
      <c r="F298">
        <v>21787</v>
      </c>
    </row>
    <row r="299" spans="1:6" x14ac:dyDescent="0.25">
      <c r="A299" s="6">
        <f>'02-02-02 Административно-'!Y96</f>
        <v>0.55000000000000004</v>
      </c>
      <c r="B299">
        <v>611</v>
      </c>
      <c r="C299">
        <v>23135</v>
      </c>
      <c r="D299">
        <v>9</v>
      </c>
      <c r="E299">
        <v>0</v>
      </c>
      <c r="F299">
        <v>21787</v>
      </c>
    </row>
    <row r="300" spans="1:6" x14ac:dyDescent="0.25">
      <c r="A300" t="str">
        <f>'02-02-02 Административно-'!D97</f>
        <v>Затраты труда</v>
      </c>
      <c r="B300">
        <v>611</v>
      </c>
      <c r="C300">
        <v>23138</v>
      </c>
      <c r="D300">
        <v>2</v>
      </c>
      <c r="E300">
        <v>0</v>
      </c>
      <c r="F300">
        <v>21774</v>
      </c>
    </row>
    <row r="301" spans="1:6" x14ac:dyDescent="0.25">
      <c r="A301" t="str">
        <f>'02-02-02 Административно-'!F97</f>
        <v>чел.-ч</v>
      </c>
      <c r="B301">
        <v>611</v>
      </c>
      <c r="C301">
        <v>23138</v>
      </c>
      <c r="D301">
        <v>3</v>
      </c>
      <c r="E301">
        <v>0</v>
      </c>
      <c r="F301">
        <v>21774</v>
      </c>
    </row>
    <row r="302" spans="1:6" x14ac:dyDescent="0.25">
      <c r="A302" s="6">
        <f>'02-02-02 Административно-'!H97</f>
        <v>16.32</v>
      </c>
      <c r="B302">
        <v>611</v>
      </c>
      <c r="C302">
        <v>23138</v>
      </c>
      <c r="D302">
        <v>4</v>
      </c>
      <c r="E302">
        <v>0</v>
      </c>
      <c r="F302">
        <v>21774</v>
      </c>
    </row>
    <row r="303" spans="1:6" x14ac:dyDescent="0.25">
      <c r="A303" t="str">
        <f>'02-02-02 Административно-'!D98</f>
        <v>Итого по расценке</v>
      </c>
      <c r="B303">
        <v>611</v>
      </c>
      <c r="C303">
        <v>23137</v>
      </c>
      <c r="D303">
        <v>2</v>
      </c>
      <c r="E303">
        <v>0</v>
      </c>
      <c r="F303">
        <v>21788</v>
      </c>
    </row>
    <row r="304" spans="1:6" x14ac:dyDescent="0.25">
      <c r="A304">
        <f>'02-02-02 Административно-'!A99</f>
        <v>8</v>
      </c>
      <c r="B304">
        <v>611</v>
      </c>
      <c r="C304">
        <v>23140</v>
      </c>
      <c r="D304">
        <v>0</v>
      </c>
      <c r="E304">
        <v>0</v>
      </c>
      <c r="F304">
        <v>21762</v>
      </c>
    </row>
    <row r="305" spans="1:6" x14ac:dyDescent="0.25">
      <c r="A305" t="str">
        <f>'02-02-02 Административно-'!B99</f>
        <v>ФЕРр61-28-01</v>
      </c>
      <c r="B305">
        <v>611</v>
      </c>
      <c r="C305">
        <v>23140</v>
      </c>
      <c r="D305">
        <v>1</v>
      </c>
      <c r="E305">
        <v>0</v>
      </c>
      <c r="F305">
        <v>21762</v>
      </c>
    </row>
    <row r="306" spans="1:6" x14ac:dyDescent="0.25">
      <c r="A306" t="str">
        <f>'02-02-02 Административно-'!D99</f>
        <v>Устройство основания под штукатурку из металлической сетки по кирпичным и бетонным поверхностям</v>
      </c>
      <c r="B306">
        <v>611</v>
      </c>
      <c r="C306">
        <v>23140</v>
      </c>
      <c r="D306">
        <v>2</v>
      </c>
      <c r="E306">
        <v>0</v>
      </c>
      <c r="F306">
        <v>21762</v>
      </c>
    </row>
    <row r="307" spans="1:6" x14ac:dyDescent="0.25">
      <c r="A307" t="str">
        <f>'02-02-02 Административно-'!F99</f>
        <v>100 м2 поверхности</v>
      </c>
      <c r="B307">
        <v>611</v>
      </c>
      <c r="C307">
        <v>23140</v>
      </c>
      <c r="D307">
        <v>3</v>
      </c>
      <c r="E307">
        <v>0</v>
      </c>
      <c r="F307">
        <v>21762</v>
      </c>
    </row>
    <row r="308" spans="1:6" x14ac:dyDescent="0.25">
      <c r="A308" s="6">
        <f>'02-02-02 Административно-'!H99</f>
        <v>23.22</v>
      </c>
      <c r="B308">
        <v>611</v>
      </c>
      <c r="C308">
        <v>23140</v>
      </c>
      <c r="D308">
        <v>4</v>
      </c>
      <c r="E308">
        <v>0</v>
      </c>
      <c r="F308">
        <v>21762</v>
      </c>
    </row>
    <row r="309" spans="1:6" x14ac:dyDescent="0.25">
      <c r="A309" t="str">
        <f>'02-02-02 Административно-'!D101</f>
        <v>Зарплата</v>
      </c>
      <c r="B309">
        <v>611</v>
      </c>
      <c r="C309">
        <v>23141</v>
      </c>
      <c r="D309">
        <v>2</v>
      </c>
      <c r="E309">
        <v>0</v>
      </c>
      <c r="F309">
        <v>21785</v>
      </c>
    </row>
    <row r="310" spans="1:6" x14ac:dyDescent="0.25">
      <c r="A310" s="6">
        <f>'02-02-02 Административно-'!K101</f>
        <v>636.48</v>
      </c>
      <c r="B310">
        <v>611</v>
      </c>
      <c r="C310">
        <v>23141</v>
      </c>
      <c r="D310">
        <v>5</v>
      </c>
      <c r="E310">
        <v>0</v>
      </c>
      <c r="F310">
        <v>21785</v>
      </c>
    </row>
    <row r="311" spans="1:6" x14ac:dyDescent="0.25">
      <c r="A311" s="5">
        <f>'02-02-02 Административно-'!Y101</f>
        <v>1</v>
      </c>
      <c r="B311">
        <v>611</v>
      </c>
      <c r="C311">
        <v>23141</v>
      </c>
      <c r="D311">
        <v>9</v>
      </c>
      <c r="E311">
        <v>0</v>
      </c>
      <c r="F311">
        <v>21785</v>
      </c>
    </row>
    <row r="312" spans="1:6" x14ac:dyDescent="0.25">
      <c r="A312" t="str">
        <f>'02-02-02 Административно-'!D102</f>
        <v>Эксплуатация машин</v>
      </c>
      <c r="B312">
        <v>611</v>
      </c>
      <c r="C312">
        <v>23142</v>
      </c>
      <c r="D312">
        <v>2</v>
      </c>
      <c r="E312">
        <v>0</v>
      </c>
      <c r="F312">
        <v>21785</v>
      </c>
    </row>
    <row r="313" spans="1:6" x14ac:dyDescent="0.25">
      <c r="A313">
        <f>'02-02-02 Административно-'!K102</f>
        <v>11.5</v>
      </c>
      <c r="B313">
        <v>611</v>
      </c>
      <c r="C313">
        <v>23142</v>
      </c>
      <c r="D313">
        <v>5</v>
      </c>
      <c r="E313">
        <v>0</v>
      </c>
      <c r="F313">
        <v>21785</v>
      </c>
    </row>
    <row r="314" spans="1:6" x14ac:dyDescent="0.25">
      <c r="A314" s="5">
        <f>'02-02-02 Административно-'!Y102</f>
        <v>1</v>
      </c>
      <c r="B314">
        <v>611</v>
      </c>
      <c r="C314">
        <v>23142</v>
      </c>
      <c r="D314">
        <v>9</v>
      </c>
      <c r="E314">
        <v>0</v>
      </c>
      <c r="F314">
        <v>21785</v>
      </c>
    </row>
    <row r="315" spans="1:6" x14ac:dyDescent="0.25">
      <c r="A315" t="str">
        <f>'02-02-02 Административно-'!D103</f>
        <v>в т.ч. зарплата машиниста</v>
      </c>
      <c r="B315">
        <v>611</v>
      </c>
      <c r="C315">
        <v>23143</v>
      </c>
      <c r="D315">
        <v>2</v>
      </c>
      <c r="E315">
        <v>0</v>
      </c>
      <c r="F315">
        <v>21785</v>
      </c>
    </row>
    <row r="316" spans="1:6" x14ac:dyDescent="0.25">
      <c r="A316" s="5">
        <f>'02-02-02 Административно-'!K103</f>
        <v>0</v>
      </c>
      <c r="B316">
        <v>611</v>
      </c>
      <c r="C316">
        <v>23143</v>
      </c>
      <c r="D316">
        <v>5</v>
      </c>
      <c r="E316">
        <v>0</v>
      </c>
      <c r="F316">
        <v>21785</v>
      </c>
    </row>
    <row r="317" spans="1:6" x14ac:dyDescent="0.25">
      <c r="A317" s="5">
        <f>'02-02-02 Административно-'!Y103</f>
        <v>1</v>
      </c>
      <c r="B317">
        <v>611</v>
      </c>
      <c r="C317">
        <v>23143</v>
      </c>
      <c r="D317">
        <v>9</v>
      </c>
      <c r="E317">
        <v>0</v>
      </c>
      <c r="F317">
        <v>21785</v>
      </c>
    </row>
    <row r="318" spans="1:6" x14ac:dyDescent="0.25">
      <c r="A318" t="str">
        <f>'02-02-02 Административно-'!D104</f>
        <v>Материальные ресурсы</v>
      </c>
      <c r="B318">
        <v>611</v>
      </c>
      <c r="C318">
        <v>23144</v>
      </c>
      <c r="D318">
        <v>2</v>
      </c>
      <c r="E318">
        <v>0</v>
      </c>
      <c r="F318">
        <v>21785</v>
      </c>
    </row>
    <row r="319" spans="1:6" x14ac:dyDescent="0.25">
      <c r="A319" s="6">
        <f>'02-02-02 Административно-'!K104</f>
        <v>3290.43</v>
      </c>
      <c r="B319">
        <v>611</v>
      </c>
      <c r="C319">
        <v>23144</v>
      </c>
      <c r="D319">
        <v>5</v>
      </c>
      <c r="E319">
        <v>0</v>
      </c>
      <c r="F319">
        <v>21785</v>
      </c>
    </row>
    <row r="320" spans="1:6" x14ac:dyDescent="0.25">
      <c r="A320" s="5">
        <f>'02-02-02 Административно-'!Y104</f>
        <v>1</v>
      </c>
      <c r="B320">
        <v>611</v>
      </c>
      <c r="C320">
        <v>23144</v>
      </c>
      <c r="D320">
        <v>9</v>
      </c>
      <c r="E320">
        <v>0</v>
      </c>
      <c r="F320">
        <v>21785</v>
      </c>
    </row>
    <row r="321" spans="1:6" x14ac:dyDescent="0.25">
      <c r="A321" t="str">
        <f>'02-02-02 Административно-'!D105</f>
        <v>Накладные расходы от ФОТ</v>
      </c>
      <c r="B321">
        <v>611</v>
      </c>
      <c r="C321">
        <v>23145</v>
      </c>
      <c r="D321">
        <v>2</v>
      </c>
      <c r="E321">
        <v>0</v>
      </c>
      <c r="F321">
        <v>21786</v>
      </c>
    </row>
    <row r="322" spans="1:6" x14ac:dyDescent="0.25">
      <c r="A322">
        <f>'02-02-02 Административно-'!F105</f>
        <v>0</v>
      </c>
      <c r="B322">
        <v>611</v>
      </c>
      <c r="C322">
        <v>23145</v>
      </c>
      <c r="D322">
        <v>3</v>
      </c>
      <c r="E322">
        <v>0</v>
      </c>
      <c r="F322">
        <v>21786</v>
      </c>
    </row>
    <row r="323" spans="1:6" x14ac:dyDescent="0.25">
      <c r="A323" s="6">
        <f>'02-02-02 Административно-'!K105</f>
        <v>0.79</v>
      </c>
      <c r="B323">
        <v>611</v>
      </c>
      <c r="C323">
        <v>23145</v>
      </c>
      <c r="D323">
        <v>5</v>
      </c>
      <c r="E323">
        <v>0</v>
      </c>
      <c r="F323">
        <v>21786</v>
      </c>
    </row>
    <row r="324" spans="1:6" x14ac:dyDescent="0.25">
      <c r="A324" s="6">
        <f>'02-02-02 Административно-'!Y105</f>
        <v>0.79</v>
      </c>
      <c r="B324">
        <v>611</v>
      </c>
      <c r="C324">
        <v>23145</v>
      </c>
      <c r="D324">
        <v>9</v>
      </c>
      <c r="E324">
        <v>0</v>
      </c>
      <c r="F324">
        <v>21786</v>
      </c>
    </row>
    <row r="325" spans="1:6" x14ac:dyDescent="0.25">
      <c r="A325" t="str">
        <f>'02-02-02 Административно-'!D106</f>
        <v>Сметная прибыль от ФОТ</v>
      </c>
      <c r="B325">
        <v>611</v>
      </c>
      <c r="C325">
        <v>23146</v>
      </c>
      <c r="D325">
        <v>2</v>
      </c>
      <c r="E325">
        <v>0</v>
      </c>
      <c r="F325">
        <v>21787</v>
      </c>
    </row>
    <row r="326" spans="1:6" x14ac:dyDescent="0.25">
      <c r="A326">
        <f>'02-02-02 Административно-'!F106</f>
        <v>0</v>
      </c>
      <c r="B326">
        <v>611</v>
      </c>
      <c r="C326">
        <v>23146</v>
      </c>
      <c r="D326">
        <v>3</v>
      </c>
      <c r="E326">
        <v>0</v>
      </c>
      <c r="F326">
        <v>21787</v>
      </c>
    </row>
    <row r="327" spans="1:6" x14ac:dyDescent="0.25">
      <c r="A327">
        <f>'02-02-02 Административно-'!K106</f>
        <v>0.5</v>
      </c>
      <c r="B327">
        <v>611</v>
      </c>
      <c r="C327">
        <v>23146</v>
      </c>
      <c r="D327">
        <v>5</v>
      </c>
      <c r="E327">
        <v>0</v>
      </c>
      <c r="F327">
        <v>21787</v>
      </c>
    </row>
    <row r="328" spans="1:6" x14ac:dyDescent="0.25">
      <c r="A328">
        <f>'02-02-02 Административно-'!Y106</f>
        <v>0.5</v>
      </c>
      <c r="B328">
        <v>611</v>
      </c>
      <c r="C328">
        <v>23146</v>
      </c>
      <c r="D328">
        <v>9</v>
      </c>
      <c r="E328">
        <v>0</v>
      </c>
      <c r="F328">
        <v>21787</v>
      </c>
    </row>
    <row r="329" spans="1:6" x14ac:dyDescent="0.25">
      <c r="A329" t="str">
        <f>'02-02-02 Административно-'!D107</f>
        <v>Затраты труда</v>
      </c>
      <c r="B329">
        <v>611</v>
      </c>
      <c r="C329">
        <v>23149</v>
      </c>
      <c r="D329">
        <v>2</v>
      </c>
      <c r="E329">
        <v>0</v>
      </c>
      <c r="F329">
        <v>21774</v>
      </c>
    </row>
    <row r="330" spans="1:6" x14ac:dyDescent="0.25">
      <c r="A330" t="str">
        <f>'02-02-02 Административно-'!F107</f>
        <v>чел.-ч</v>
      </c>
      <c r="B330">
        <v>611</v>
      </c>
      <c r="C330">
        <v>23149</v>
      </c>
      <c r="D330">
        <v>3</v>
      </c>
      <c r="E330">
        <v>0</v>
      </c>
      <c r="F330">
        <v>21774</v>
      </c>
    </row>
    <row r="331" spans="1:6" x14ac:dyDescent="0.25">
      <c r="A331">
        <f>'02-02-02 Административно-'!H107</f>
        <v>81.599999999999994</v>
      </c>
      <c r="B331">
        <v>611</v>
      </c>
      <c r="C331">
        <v>23149</v>
      </c>
      <c r="D331">
        <v>4</v>
      </c>
      <c r="E331">
        <v>0</v>
      </c>
      <c r="F331">
        <v>21774</v>
      </c>
    </row>
    <row r="332" spans="1:6" x14ac:dyDescent="0.25">
      <c r="A332" t="str">
        <f>'02-02-02 Административно-'!D108</f>
        <v>Итого по расценке</v>
      </c>
      <c r="B332">
        <v>611</v>
      </c>
      <c r="C332">
        <v>23148</v>
      </c>
      <c r="D332">
        <v>2</v>
      </c>
      <c r="E332">
        <v>0</v>
      </c>
      <c r="F332">
        <v>21788</v>
      </c>
    </row>
    <row r="333" spans="1:6" x14ac:dyDescent="0.25">
      <c r="A333">
        <f>'02-02-02 Административно-'!A109</f>
        <v>9</v>
      </c>
      <c r="B333">
        <v>611</v>
      </c>
      <c r="C333">
        <v>23150</v>
      </c>
      <c r="D333">
        <v>0</v>
      </c>
      <c r="E333">
        <v>0</v>
      </c>
      <c r="F333">
        <v>21762</v>
      </c>
    </row>
    <row r="334" spans="1:6" x14ac:dyDescent="0.25">
      <c r="A334" t="str">
        <f>'02-02-02 Административно-'!B109</f>
        <v>ФЕР15-02-018-02</v>
      </c>
      <c r="B334">
        <v>611</v>
      </c>
      <c r="C334">
        <v>23150</v>
      </c>
      <c r="D334">
        <v>1</v>
      </c>
      <c r="E334">
        <v>0</v>
      </c>
      <c r="F334">
        <v>21762</v>
      </c>
    </row>
    <row r="335" spans="1:6" x14ac:dyDescent="0.25">
      <c r="A335" t="str">
        <f>'02-02-02 Административно-'!D109</f>
        <v>Штукатурка внутренних поверхностей наружных стен, цементно-известковым или цементным раствором по камню и бетону, когда остальные поверхности не оштукатуриваются улучшенная</v>
      </c>
      <c r="B335">
        <v>611</v>
      </c>
      <c r="C335">
        <v>23150</v>
      </c>
      <c r="D335">
        <v>2</v>
      </c>
      <c r="E335">
        <v>0</v>
      </c>
      <c r="F335">
        <v>21762</v>
      </c>
    </row>
    <row r="336" spans="1:6" x14ac:dyDescent="0.25">
      <c r="A336" t="str">
        <f>'02-02-02 Административно-'!F109</f>
        <v>100 м2 оштукатуриваемой поверхности</v>
      </c>
      <c r="B336">
        <v>611</v>
      </c>
      <c r="C336">
        <v>23150</v>
      </c>
      <c r="D336">
        <v>3</v>
      </c>
      <c r="E336">
        <v>0</v>
      </c>
      <c r="F336">
        <v>21762</v>
      </c>
    </row>
    <row r="337" spans="1:6" x14ac:dyDescent="0.25">
      <c r="A337" s="6">
        <f>'02-02-02 Административно-'!H109</f>
        <v>23.22</v>
      </c>
      <c r="B337">
        <v>611</v>
      </c>
      <c r="C337">
        <v>23150</v>
      </c>
      <c r="D337">
        <v>4</v>
      </c>
      <c r="E337">
        <v>0</v>
      </c>
      <c r="F337">
        <v>21762</v>
      </c>
    </row>
    <row r="338" spans="1:6" x14ac:dyDescent="0.25">
      <c r="A338" t="str">
        <f>'02-02-02 Административно-'!D111</f>
        <v>Зарплата</v>
      </c>
      <c r="B338">
        <v>611</v>
      </c>
      <c r="C338">
        <v>23157</v>
      </c>
      <c r="D338">
        <v>2</v>
      </c>
      <c r="E338">
        <v>0</v>
      </c>
      <c r="F338">
        <v>21785</v>
      </c>
    </row>
    <row r="339" spans="1:6" x14ac:dyDescent="0.25">
      <c r="A339" s="6">
        <f>'02-02-02 Административно-'!K111</f>
        <v>968.29</v>
      </c>
      <c r="B339">
        <v>611</v>
      </c>
      <c r="C339">
        <v>23157</v>
      </c>
      <c r="D339">
        <v>5</v>
      </c>
      <c r="E339">
        <v>0</v>
      </c>
      <c r="F339">
        <v>21785</v>
      </c>
    </row>
    <row r="340" spans="1:6" x14ac:dyDescent="0.25">
      <c r="A340" s="5">
        <f>'02-02-02 Административно-'!Y111</f>
        <v>1</v>
      </c>
      <c r="B340">
        <v>611</v>
      </c>
      <c r="C340">
        <v>23157</v>
      </c>
      <c r="D340">
        <v>9</v>
      </c>
      <c r="E340">
        <v>0</v>
      </c>
      <c r="F340">
        <v>21785</v>
      </c>
    </row>
    <row r="341" spans="1:6" x14ac:dyDescent="0.25">
      <c r="A341" t="str">
        <f>'02-02-02 Административно-'!D112</f>
        <v>Эксплуатация машин</v>
      </c>
      <c r="B341">
        <v>611</v>
      </c>
      <c r="C341">
        <v>23156</v>
      </c>
      <c r="D341">
        <v>2</v>
      </c>
      <c r="E341">
        <v>0</v>
      </c>
      <c r="F341">
        <v>21785</v>
      </c>
    </row>
    <row r="342" spans="1:6" x14ac:dyDescent="0.25">
      <c r="A342" s="6">
        <f>'02-02-02 Административно-'!K112</f>
        <v>123.04</v>
      </c>
      <c r="B342">
        <v>611</v>
      </c>
      <c r="C342">
        <v>23156</v>
      </c>
      <c r="D342">
        <v>5</v>
      </c>
      <c r="E342">
        <v>0</v>
      </c>
      <c r="F342">
        <v>21785</v>
      </c>
    </row>
    <row r="343" spans="1:6" x14ac:dyDescent="0.25">
      <c r="A343" s="5">
        <f>'02-02-02 Административно-'!Y112</f>
        <v>1</v>
      </c>
      <c r="B343">
        <v>611</v>
      </c>
      <c r="C343">
        <v>23156</v>
      </c>
      <c r="D343">
        <v>9</v>
      </c>
      <c r="E343">
        <v>0</v>
      </c>
      <c r="F343">
        <v>21785</v>
      </c>
    </row>
    <row r="344" spans="1:6" x14ac:dyDescent="0.25">
      <c r="A344" t="str">
        <f>'02-02-02 Административно-'!D113</f>
        <v>в т.ч. зарплата машиниста</v>
      </c>
      <c r="B344">
        <v>611</v>
      </c>
      <c r="C344">
        <v>23155</v>
      </c>
      <c r="D344">
        <v>2</v>
      </c>
      <c r="E344">
        <v>0</v>
      </c>
      <c r="F344">
        <v>21785</v>
      </c>
    </row>
    <row r="345" spans="1:6" x14ac:dyDescent="0.25">
      <c r="A345" s="6">
        <f>'02-02-02 Административно-'!K113</f>
        <v>72.27</v>
      </c>
      <c r="B345">
        <v>611</v>
      </c>
      <c r="C345">
        <v>23155</v>
      </c>
      <c r="D345">
        <v>5</v>
      </c>
      <c r="E345">
        <v>0</v>
      </c>
      <c r="F345">
        <v>21785</v>
      </c>
    </row>
    <row r="346" spans="1:6" x14ac:dyDescent="0.25">
      <c r="A346" s="5">
        <f>'02-02-02 Административно-'!Y113</f>
        <v>1</v>
      </c>
      <c r="B346">
        <v>611</v>
      </c>
      <c r="C346">
        <v>23155</v>
      </c>
      <c r="D346">
        <v>9</v>
      </c>
      <c r="E346">
        <v>0</v>
      </c>
      <c r="F346">
        <v>21785</v>
      </c>
    </row>
    <row r="347" spans="1:6" x14ac:dyDescent="0.25">
      <c r="A347" t="str">
        <f>'02-02-02 Административно-'!D114</f>
        <v>Материальные ресурсы</v>
      </c>
      <c r="B347">
        <v>611</v>
      </c>
      <c r="C347">
        <v>23154</v>
      </c>
      <c r="D347">
        <v>2</v>
      </c>
      <c r="E347">
        <v>0</v>
      </c>
      <c r="F347">
        <v>21785</v>
      </c>
    </row>
    <row r="348" spans="1:6" x14ac:dyDescent="0.25">
      <c r="A348" s="6">
        <f>'02-02-02 Административно-'!K114</f>
        <v>1180.3399999999999</v>
      </c>
      <c r="B348">
        <v>611</v>
      </c>
      <c r="C348">
        <v>23154</v>
      </c>
      <c r="D348">
        <v>5</v>
      </c>
      <c r="E348">
        <v>0</v>
      </c>
      <c r="F348">
        <v>21785</v>
      </c>
    </row>
    <row r="349" spans="1:6" x14ac:dyDescent="0.25">
      <c r="A349" s="5">
        <f>'02-02-02 Административно-'!Y114</f>
        <v>1</v>
      </c>
      <c r="B349">
        <v>611</v>
      </c>
      <c r="C349">
        <v>23154</v>
      </c>
      <c r="D349">
        <v>9</v>
      </c>
      <c r="E349">
        <v>0</v>
      </c>
      <c r="F349">
        <v>21785</v>
      </c>
    </row>
    <row r="350" spans="1:6" x14ac:dyDescent="0.25">
      <c r="A350" t="str">
        <f>'02-02-02 Административно-'!D115</f>
        <v>Накладные расходы от ФОТ</v>
      </c>
      <c r="B350">
        <v>611</v>
      </c>
      <c r="C350">
        <v>23153</v>
      </c>
      <c r="D350">
        <v>2</v>
      </c>
      <c r="E350">
        <v>0</v>
      </c>
      <c r="F350">
        <v>21786</v>
      </c>
    </row>
    <row r="351" spans="1:6" x14ac:dyDescent="0.25">
      <c r="A351">
        <f>'02-02-02 Административно-'!F115</f>
        <v>0</v>
      </c>
      <c r="B351">
        <v>611</v>
      </c>
      <c r="C351">
        <v>23153</v>
      </c>
      <c r="D351">
        <v>3</v>
      </c>
      <c r="E351">
        <v>0</v>
      </c>
      <c r="F351">
        <v>21786</v>
      </c>
    </row>
    <row r="352" spans="1:6" x14ac:dyDescent="0.25">
      <c r="A352" s="6">
        <f>'02-02-02 Административно-'!K115</f>
        <v>1.05</v>
      </c>
      <c r="B352">
        <v>611</v>
      </c>
      <c r="C352">
        <v>23153</v>
      </c>
      <c r="D352">
        <v>5</v>
      </c>
      <c r="E352">
        <v>0</v>
      </c>
      <c r="F352">
        <v>21786</v>
      </c>
    </row>
    <row r="353" spans="1:6" x14ac:dyDescent="0.25">
      <c r="A353" s="6">
        <f>'02-02-02 Административно-'!Y115</f>
        <v>1.05</v>
      </c>
      <c r="B353">
        <v>611</v>
      </c>
      <c r="C353">
        <v>23153</v>
      </c>
      <c r="D353">
        <v>9</v>
      </c>
      <c r="E353">
        <v>0</v>
      </c>
      <c r="F353">
        <v>21786</v>
      </c>
    </row>
    <row r="354" spans="1:6" x14ac:dyDescent="0.25">
      <c r="A354" t="str">
        <f>'02-02-02 Административно-'!D116</f>
        <v>Сметная прибыль от ФОТ</v>
      </c>
      <c r="B354">
        <v>611</v>
      </c>
      <c r="C354">
        <v>23152</v>
      </c>
      <c r="D354">
        <v>2</v>
      </c>
      <c r="E354">
        <v>0</v>
      </c>
      <c r="F354">
        <v>21787</v>
      </c>
    </row>
    <row r="355" spans="1:6" x14ac:dyDescent="0.25">
      <c r="A355">
        <f>'02-02-02 Административно-'!F116</f>
        <v>0</v>
      </c>
      <c r="B355">
        <v>611</v>
      </c>
      <c r="C355">
        <v>23152</v>
      </c>
      <c r="D355">
        <v>3</v>
      </c>
      <c r="E355">
        <v>0</v>
      </c>
      <c r="F355">
        <v>21787</v>
      </c>
    </row>
    <row r="356" spans="1:6" x14ac:dyDescent="0.25">
      <c r="A356" s="6">
        <f>'02-02-02 Административно-'!K116</f>
        <v>0.55000000000000004</v>
      </c>
      <c r="B356">
        <v>611</v>
      </c>
      <c r="C356">
        <v>23152</v>
      </c>
      <c r="D356">
        <v>5</v>
      </c>
      <c r="E356">
        <v>0</v>
      </c>
      <c r="F356">
        <v>21787</v>
      </c>
    </row>
    <row r="357" spans="1:6" x14ac:dyDescent="0.25">
      <c r="A357" s="6">
        <f>'02-02-02 Административно-'!Y116</f>
        <v>0.55000000000000004</v>
      </c>
      <c r="B357">
        <v>611</v>
      </c>
      <c r="C357">
        <v>23152</v>
      </c>
      <c r="D357">
        <v>9</v>
      </c>
      <c r="E357">
        <v>0</v>
      </c>
      <c r="F357">
        <v>21787</v>
      </c>
    </row>
    <row r="358" spans="1:6" x14ac:dyDescent="0.25">
      <c r="A358" t="str">
        <f>'02-02-02 Административно-'!D117</f>
        <v>Затраты труда</v>
      </c>
      <c r="B358">
        <v>611</v>
      </c>
      <c r="C358">
        <v>23158</v>
      </c>
      <c r="D358">
        <v>2</v>
      </c>
      <c r="E358">
        <v>0</v>
      </c>
      <c r="F358">
        <v>21774</v>
      </c>
    </row>
    <row r="359" spans="1:6" x14ac:dyDescent="0.25">
      <c r="A359" t="str">
        <f>'02-02-02 Административно-'!F117</f>
        <v>чел.-ч</v>
      </c>
      <c r="B359">
        <v>611</v>
      </c>
      <c r="C359">
        <v>23158</v>
      </c>
      <c r="D359">
        <v>3</v>
      </c>
      <c r="E359">
        <v>0</v>
      </c>
      <c r="F359">
        <v>21774</v>
      </c>
    </row>
    <row r="360" spans="1:6" x14ac:dyDescent="0.25">
      <c r="A360" s="6">
        <f>'02-02-02 Административно-'!H117</f>
        <v>103.01</v>
      </c>
      <c r="B360">
        <v>611</v>
      </c>
      <c r="C360">
        <v>23158</v>
      </c>
      <c r="D360">
        <v>4</v>
      </c>
      <c r="E360">
        <v>0</v>
      </c>
      <c r="F360">
        <v>21774</v>
      </c>
    </row>
    <row r="361" spans="1:6" x14ac:dyDescent="0.25">
      <c r="A361" t="str">
        <f>'02-02-02 Административно-'!D118</f>
        <v>Итого по расценке</v>
      </c>
      <c r="B361">
        <v>611</v>
      </c>
      <c r="C361">
        <v>23151</v>
      </c>
      <c r="D361">
        <v>2</v>
      </c>
      <c r="E361">
        <v>0</v>
      </c>
      <c r="F361">
        <v>21788</v>
      </c>
    </row>
    <row r="362" spans="1:6" x14ac:dyDescent="0.25">
      <c r="A362">
        <f>'02-02-02 Административно-'!A119</f>
        <v>10</v>
      </c>
      <c r="B362">
        <v>611</v>
      </c>
      <c r="C362">
        <v>23174</v>
      </c>
      <c r="D362">
        <v>0</v>
      </c>
      <c r="E362">
        <v>0</v>
      </c>
      <c r="F362">
        <v>21762</v>
      </c>
    </row>
    <row r="363" spans="1:6" x14ac:dyDescent="0.25">
      <c r="A363" t="str">
        <f>'02-02-02 Административно-'!B119</f>
        <v>ФЕР15-01-019-05</v>
      </c>
      <c r="B363">
        <v>611</v>
      </c>
      <c r="C363">
        <v>23174</v>
      </c>
      <c r="D363">
        <v>1</v>
      </c>
      <c r="E363">
        <v>0</v>
      </c>
      <c r="F363">
        <v>21762</v>
      </c>
    </row>
    <row r="364" spans="1:6" x14ac:dyDescent="0.25">
      <c r="A364" t="str">
        <f>'02-02-02 Административно-'!D119</f>
        <v>Гладкая облицовка стен, столбов, пилястр и откосов (без карнизных, плинтусных и угловых плиток) без установки плиток туалетного гарнитура на клее из сухих смесей по кирпичу и бетону</v>
      </c>
      <c r="B364">
        <v>611</v>
      </c>
      <c r="C364">
        <v>23174</v>
      </c>
      <c r="D364">
        <v>2</v>
      </c>
      <c r="E364">
        <v>0</v>
      </c>
      <c r="F364">
        <v>21762</v>
      </c>
    </row>
    <row r="365" spans="1:6" x14ac:dyDescent="0.25">
      <c r="A365" t="str">
        <f>'02-02-02 Административно-'!F119</f>
        <v>100 м2 поверхности облицовки</v>
      </c>
      <c r="B365">
        <v>611</v>
      </c>
      <c r="C365">
        <v>23174</v>
      </c>
      <c r="D365">
        <v>3</v>
      </c>
      <c r="E365">
        <v>0</v>
      </c>
      <c r="F365">
        <v>21762</v>
      </c>
    </row>
    <row r="366" spans="1:6" x14ac:dyDescent="0.25">
      <c r="A366" s="6">
        <f>'02-02-02 Административно-'!H119</f>
        <v>23.22</v>
      </c>
      <c r="B366">
        <v>611</v>
      </c>
      <c r="C366">
        <v>23174</v>
      </c>
      <c r="D366">
        <v>4</v>
      </c>
      <c r="E366">
        <v>0</v>
      </c>
      <c r="F366">
        <v>21762</v>
      </c>
    </row>
    <row r="367" spans="1:6" x14ac:dyDescent="0.25">
      <c r="A367" t="str">
        <f>'02-02-02 Административно-'!D121</f>
        <v>Зарплата</v>
      </c>
      <c r="B367">
        <v>611</v>
      </c>
      <c r="C367">
        <v>23181</v>
      </c>
      <c r="D367">
        <v>2</v>
      </c>
      <c r="E367">
        <v>0</v>
      </c>
      <c r="F367">
        <v>21785</v>
      </c>
    </row>
    <row r="368" spans="1:6" x14ac:dyDescent="0.25">
      <c r="A368" s="6">
        <f>'02-02-02 Административно-'!K121</f>
        <v>1465.77</v>
      </c>
      <c r="B368">
        <v>611</v>
      </c>
      <c r="C368">
        <v>23181</v>
      </c>
      <c r="D368">
        <v>5</v>
      </c>
      <c r="E368">
        <v>0</v>
      </c>
      <c r="F368">
        <v>21785</v>
      </c>
    </row>
    <row r="369" spans="1:6" x14ac:dyDescent="0.25">
      <c r="A369" s="5">
        <f>'02-02-02 Административно-'!Y121</f>
        <v>1</v>
      </c>
      <c r="B369">
        <v>611</v>
      </c>
      <c r="C369">
        <v>23181</v>
      </c>
      <c r="D369">
        <v>9</v>
      </c>
      <c r="E369">
        <v>0</v>
      </c>
      <c r="F369">
        <v>21785</v>
      </c>
    </row>
    <row r="370" spans="1:6" x14ac:dyDescent="0.25">
      <c r="A370" t="str">
        <f>'02-02-02 Административно-'!D122</f>
        <v>Эксплуатация машин</v>
      </c>
      <c r="B370">
        <v>611</v>
      </c>
      <c r="C370">
        <v>23180</v>
      </c>
      <c r="D370">
        <v>2</v>
      </c>
      <c r="E370">
        <v>0</v>
      </c>
      <c r="F370">
        <v>21785</v>
      </c>
    </row>
    <row r="371" spans="1:6" x14ac:dyDescent="0.25">
      <c r="A371" s="6">
        <f>'02-02-02 Административно-'!K122</f>
        <v>31.75</v>
      </c>
      <c r="B371">
        <v>611</v>
      </c>
      <c r="C371">
        <v>23180</v>
      </c>
      <c r="D371">
        <v>5</v>
      </c>
      <c r="E371">
        <v>0</v>
      </c>
      <c r="F371">
        <v>21785</v>
      </c>
    </row>
    <row r="372" spans="1:6" x14ac:dyDescent="0.25">
      <c r="A372" s="5">
        <f>'02-02-02 Административно-'!Y122</f>
        <v>1</v>
      </c>
      <c r="B372">
        <v>611</v>
      </c>
      <c r="C372">
        <v>23180</v>
      </c>
      <c r="D372">
        <v>9</v>
      </c>
      <c r="E372">
        <v>0</v>
      </c>
      <c r="F372">
        <v>21785</v>
      </c>
    </row>
    <row r="373" spans="1:6" x14ac:dyDescent="0.25">
      <c r="A373" t="str">
        <f>'02-02-02 Административно-'!D123</f>
        <v>в т.ч. зарплата машиниста</v>
      </c>
      <c r="B373">
        <v>611</v>
      </c>
      <c r="C373">
        <v>23179</v>
      </c>
      <c r="D373">
        <v>2</v>
      </c>
      <c r="E373">
        <v>0</v>
      </c>
      <c r="F373">
        <v>21785</v>
      </c>
    </row>
    <row r="374" spans="1:6" x14ac:dyDescent="0.25">
      <c r="A374" s="6">
        <f>'02-02-02 Административно-'!K123</f>
        <v>17.52</v>
      </c>
      <c r="B374">
        <v>611</v>
      </c>
      <c r="C374">
        <v>23179</v>
      </c>
      <c r="D374">
        <v>5</v>
      </c>
      <c r="E374">
        <v>0</v>
      </c>
      <c r="F374">
        <v>21785</v>
      </c>
    </row>
    <row r="375" spans="1:6" x14ac:dyDescent="0.25">
      <c r="A375" s="5">
        <f>'02-02-02 Административно-'!Y123</f>
        <v>1</v>
      </c>
      <c r="B375">
        <v>611</v>
      </c>
      <c r="C375">
        <v>23179</v>
      </c>
      <c r="D375">
        <v>9</v>
      </c>
      <c r="E375">
        <v>0</v>
      </c>
      <c r="F375">
        <v>21785</v>
      </c>
    </row>
    <row r="376" spans="1:6" x14ac:dyDescent="0.25">
      <c r="A376" t="str">
        <f>'02-02-02 Административно-'!D124</f>
        <v>Материальные ресурсы</v>
      </c>
      <c r="B376">
        <v>611</v>
      </c>
      <c r="C376">
        <v>23178</v>
      </c>
      <c r="D376">
        <v>2</v>
      </c>
      <c r="E376">
        <v>0</v>
      </c>
      <c r="F376">
        <v>21785</v>
      </c>
    </row>
    <row r="377" spans="1:6" x14ac:dyDescent="0.25">
      <c r="A377" s="6">
        <f>'02-02-02 Административно-'!K124</f>
        <v>9190.68</v>
      </c>
      <c r="B377">
        <v>611</v>
      </c>
      <c r="C377">
        <v>23178</v>
      </c>
      <c r="D377">
        <v>5</v>
      </c>
      <c r="E377">
        <v>0</v>
      </c>
      <c r="F377">
        <v>21785</v>
      </c>
    </row>
    <row r="378" spans="1:6" x14ac:dyDescent="0.25">
      <c r="A378" s="5">
        <f>'02-02-02 Административно-'!Y124</f>
        <v>1</v>
      </c>
      <c r="B378">
        <v>611</v>
      </c>
      <c r="C378">
        <v>23178</v>
      </c>
      <c r="D378">
        <v>9</v>
      </c>
      <c r="E378">
        <v>0</v>
      </c>
      <c r="F378">
        <v>21785</v>
      </c>
    </row>
    <row r="379" spans="1:6" x14ac:dyDescent="0.25">
      <c r="A379">
        <f>'02-02-02 Административно-'!A125</f>
        <v>10.1</v>
      </c>
      <c r="B379">
        <v>611</v>
      </c>
      <c r="C379">
        <v>23185</v>
      </c>
      <c r="D379">
        <v>0</v>
      </c>
      <c r="E379">
        <v>0</v>
      </c>
      <c r="F379">
        <v>21766</v>
      </c>
    </row>
    <row r="380" spans="1:6" x14ac:dyDescent="0.25">
      <c r="A380" t="str">
        <f>'02-02-02 Административно-'!B125</f>
        <v>[101-0256]</v>
      </c>
      <c r="B380">
        <v>611</v>
      </c>
      <c r="C380">
        <v>23185</v>
      </c>
      <c r="D380">
        <v>1</v>
      </c>
      <c r="E380">
        <v>0</v>
      </c>
      <c r="F380">
        <v>21766</v>
      </c>
    </row>
    <row r="381" spans="1:6" x14ac:dyDescent="0.25">
      <c r="A381" t="str">
        <f>'02-02-02 Административно-'!D125</f>
        <v>Плитки керамические глазурованные для внутренней облицовки стен гладкие без завала белые</v>
      </c>
      <c r="B381">
        <v>611</v>
      </c>
      <c r="C381">
        <v>23185</v>
      </c>
      <c r="D381">
        <v>2</v>
      </c>
      <c r="E381">
        <v>0</v>
      </c>
      <c r="F381">
        <v>21766</v>
      </c>
    </row>
    <row r="382" spans="1:6" x14ac:dyDescent="0.25">
      <c r="A382" t="str">
        <f>'02-02-02 Административно-'!F125</f>
        <v>м2</v>
      </c>
      <c r="B382">
        <v>611</v>
      </c>
      <c r="C382">
        <v>23185</v>
      </c>
      <c r="D382">
        <v>3</v>
      </c>
      <c r="E382">
        <v>0</v>
      </c>
      <c r="F382">
        <v>21766</v>
      </c>
    </row>
    <row r="383" spans="1:6" x14ac:dyDescent="0.25">
      <c r="A383" s="6">
        <f>'02-02-02 Административно-'!K125</f>
        <v>71.19</v>
      </c>
      <c r="B383">
        <v>611</v>
      </c>
      <c r="C383">
        <v>23185</v>
      </c>
      <c r="D383">
        <v>5</v>
      </c>
      <c r="E383">
        <v>0</v>
      </c>
      <c r="F383">
        <v>21766</v>
      </c>
    </row>
    <row r="384" spans="1:6" x14ac:dyDescent="0.25">
      <c r="A384" s="5">
        <f>'02-02-02 Административно-'!N125</f>
        <v>-100</v>
      </c>
      <c r="B384">
        <v>611</v>
      </c>
      <c r="C384">
        <v>23185</v>
      </c>
      <c r="D384">
        <v>6</v>
      </c>
      <c r="E384">
        <v>0</v>
      </c>
      <c r="F384">
        <v>21766</v>
      </c>
    </row>
    <row r="385" spans="1:6" x14ac:dyDescent="0.25">
      <c r="A385">
        <f>'02-02-02 Административно-'!U125</f>
        <v>0</v>
      </c>
      <c r="B385">
        <v>611</v>
      </c>
      <c r="C385">
        <v>23185</v>
      </c>
      <c r="D385">
        <v>8</v>
      </c>
      <c r="E385">
        <v>0</v>
      </c>
      <c r="F385">
        <v>21766</v>
      </c>
    </row>
    <row r="386" spans="1:6" x14ac:dyDescent="0.25">
      <c r="A386" s="5">
        <f>'02-02-02 Административно-'!Y125</f>
        <v>1</v>
      </c>
      <c r="B386">
        <v>611</v>
      </c>
      <c r="C386">
        <v>23185</v>
      </c>
      <c r="D386">
        <v>9</v>
      </c>
      <c r="E386">
        <v>0</v>
      </c>
      <c r="F386">
        <v>21766</v>
      </c>
    </row>
    <row r="387" spans="1:6" x14ac:dyDescent="0.25">
      <c r="A387">
        <f>'02-02-02 Административно-'!A126</f>
        <v>10.199999999999999</v>
      </c>
      <c r="B387">
        <v>611</v>
      </c>
      <c r="C387">
        <v>23186</v>
      </c>
      <c r="D387">
        <v>0</v>
      </c>
      <c r="E387">
        <v>0</v>
      </c>
      <c r="F387">
        <v>21766</v>
      </c>
    </row>
    <row r="388" spans="1:6" x14ac:dyDescent="0.25">
      <c r="A388" t="str">
        <f>'02-02-02 Административно-'!B126</f>
        <v>[402-0071]</v>
      </c>
      <c r="B388">
        <v>611</v>
      </c>
      <c r="C388">
        <v>23186</v>
      </c>
      <c r="D388">
        <v>1</v>
      </c>
      <c r="E388">
        <v>0</v>
      </c>
      <c r="F388">
        <v>21766</v>
      </c>
    </row>
    <row r="389" spans="1:6" x14ac:dyDescent="0.25">
      <c r="A389" t="str">
        <f>'02-02-02 Административно-'!D126</f>
        <v>Смесь сухая (фуга) АТЛАС разных цветов для заделки швов водостойкая</v>
      </c>
      <c r="B389">
        <v>611</v>
      </c>
      <c r="C389">
        <v>23186</v>
      </c>
      <c r="D389">
        <v>2</v>
      </c>
      <c r="E389">
        <v>0</v>
      </c>
      <c r="F389">
        <v>21766</v>
      </c>
    </row>
    <row r="390" spans="1:6" x14ac:dyDescent="0.25">
      <c r="A390" t="str">
        <f>'02-02-02 Административно-'!F126</f>
        <v>т</v>
      </c>
      <c r="B390">
        <v>611</v>
      </c>
      <c r="C390">
        <v>23186</v>
      </c>
      <c r="D390">
        <v>3</v>
      </c>
      <c r="E390">
        <v>0</v>
      </c>
      <c r="F390">
        <v>21766</v>
      </c>
    </row>
    <row r="391" spans="1:6" x14ac:dyDescent="0.25">
      <c r="A391">
        <f>'02-02-02 Административно-'!K126</f>
        <v>9000</v>
      </c>
      <c r="B391">
        <v>611</v>
      </c>
      <c r="C391">
        <v>23186</v>
      </c>
      <c r="D391">
        <v>5</v>
      </c>
      <c r="E391">
        <v>0</v>
      </c>
      <c r="F391">
        <v>21766</v>
      </c>
    </row>
    <row r="392" spans="1:6" x14ac:dyDescent="0.25">
      <c r="A392" s="6">
        <f>'02-02-02 Административно-'!N126</f>
        <v>-0.05</v>
      </c>
      <c r="B392">
        <v>611</v>
      </c>
      <c r="C392">
        <v>23186</v>
      </c>
      <c r="D392">
        <v>6</v>
      </c>
      <c r="E392">
        <v>0</v>
      </c>
      <c r="F392">
        <v>21766</v>
      </c>
    </row>
    <row r="393" spans="1:6" x14ac:dyDescent="0.25">
      <c r="A393">
        <f>'02-02-02 Административно-'!U126</f>
        <v>0</v>
      </c>
      <c r="B393">
        <v>611</v>
      </c>
      <c r="C393">
        <v>23186</v>
      </c>
      <c r="D393">
        <v>8</v>
      </c>
      <c r="E393">
        <v>0</v>
      </c>
      <c r="F393">
        <v>21766</v>
      </c>
    </row>
    <row r="394" spans="1:6" x14ac:dyDescent="0.25">
      <c r="A394" s="5">
        <f>'02-02-02 Административно-'!Y126</f>
        <v>1</v>
      </c>
      <c r="B394">
        <v>611</v>
      </c>
      <c r="C394">
        <v>23186</v>
      </c>
      <c r="D394">
        <v>9</v>
      </c>
      <c r="E394">
        <v>0</v>
      </c>
      <c r="F394">
        <v>21766</v>
      </c>
    </row>
    <row r="395" spans="1:6" x14ac:dyDescent="0.25">
      <c r="A395">
        <f>'02-02-02 Административно-'!A127</f>
        <v>10.3</v>
      </c>
      <c r="B395">
        <v>611</v>
      </c>
      <c r="C395">
        <v>23188</v>
      </c>
      <c r="D395">
        <v>0</v>
      </c>
      <c r="E395">
        <v>0</v>
      </c>
      <c r="F395">
        <v>21766</v>
      </c>
    </row>
    <row r="396" spans="1:6" x14ac:dyDescent="0.25">
      <c r="A396" t="str">
        <f>'02-02-02 Административно-'!B127</f>
        <v>[Прайс Гранит стр 32, п.8]</v>
      </c>
      <c r="B396">
        <v>611</v>
      </c>
      <c r="C396">
        <v>23188</v>
      </c>
      <c r="D396">
        <v>1</v>
      </c>
      <c r="E396">
        <v>0</v>
      </c>
      <c r="F396">
        <v>21766</v>
      </c>
    </row>
    <row r="397" spans="1:6" x14ac:dyDescent="0.25">
      <c r="A397" t="str">
        <f>'02-02-02 Административно-'!D127</f>
        <v>Плитка керам. AZORI Асти (650/1,18/5,45*1,03*1,02)</v>
      </c>
      <c r="B397">
        <v>611</v>
      </c>
      <c r="C397">
        <v>23188</v>
      </c>
      <c r="D397">
        <v>2</v>
      </c>
      <c r="E397">
        <v>0</v>
      </c>
      <c r="F397">
        <v>21766</v>
      </c>
    </row>
    <row r="398" spans="1:6" x14ac:dyDescent="0.25">
      <c r="A398" t="str">
        <f>'02-02-02 Административно-'!F127</f>
        <v>м2</v>
      </c>
      <c r="B398">
        <v>611</v>
      </c>
      <c r="C398">
        <v>23188</v>
      </c>
      <c r="D398">
        <v>3</v>
      </c>
      <c r="E398">
        <v>0</v>
      </c>
      <c r="F398">
        <v>21766</v>
      </c>
    </row>
    <row r="399" spans="1:6" x14ac:dyDescent="0.25">
      <c r="A399" s="6">
        <f>'02-02-02 Административно-'!K127</f>
        <v>106.19</v>
      </c>
      <c r="B399">
        <v>611</v>
      </c>
      <c r="C399">
        <v>23188</v>
      </c>
      <c r="D399">
        <v>5</v>
      </c>
      <c r="E399">
        <v>0</v>
      </c>
      <c r="F399">
        <v>21766</v>
      </c>
    </row>
    <row r="400" spans="1:6" x14ac:dyDescent="0.25">
      <c r="A400" s="5">
        <f>'02-02-02 Административно-'!N127</f>
        <v>100</v>
      </c>
      <c r="B400">
        <v>611</v>
      </c>
      <c r="C400">
        <v>23188</v>
      </c>
      <c r="D400">
        <v>6</v>
      </c>
      <c r="E400">
        <v>0</v>
      </c>
      <c r="F400">
        <v>21766</v>
      </c>
    </row>
    <row r="401" spans="1:6" x14ac:dyDescent="0.25">
      <c r="A401">
        <f>'02-02-02 Административно-'!U127</f>
        <v>0</v>
      </c>
      <c r="B401">
        <v>611</v>
      </c>
      <c r="C401">
        <v>23188</v>
      </c>
      <c r="D401">
        <v>8</v>
      </c>
      <c r="E401">
        <v>0</v>
      </c>
      <c r="F401">
        <v>21766</v>
      </c>
    </row>
    <row r="402" spans="1:6" x14ac:dyDescent="0.25">
      <c r="A402" s="5">
        <f>'02-02-02 Административно-'!Y127</f>
        <v>1</v>
      </c>
      <c r="B402">
        <v>611</v>
      </c>
      <c r="C402">
        <v>23188</v>
      </c>
      <c r="D402">
        <v>9</v>
      </c>
      <c r="E402">
        <v>0</v>
      </c>
      <c r="F402">
        <v>21766</v>
      </c>
    </row>
    <row r="403" spans="1:6" x14ac:dyDescent="0.25">
      <c r="A403">
        <f>'02-02-02 Административно-'!A128</f>
        <v>10.4</v>
      </c>
      <c r="B403">
        <v>611</v>
      </c>
      <c r="C403">
        <v>23190</v>
      </c>
      <c r="D403">
        <v>0</v>
      </c>
      <c r="E403">
        <v>0</v>
      </c>
      <c r="F403">
        <v>21766</v>
      </c>
    </row>
    <row r="404" spans="1:6" x14ac:dyDescent="0.25">
      <c r="A404" t="str">
        <f>'02-02-02 Административно-'!B128</f>
        <v>[Прайс Гранит стр 32, п.1]</v>
      </c>
      <c r="B404">
        <v>611</v>
      </c>
      <c r="C404">
        <v>23190</v>
      </c>
      <c r="D404">
        <v>1</v>
      </c>
      <c r="E404">
        <v>0</v>
      </c>
      <c r="F404">
        <v>21766</v>
      </c>
    </row>
    <row r="405" spans="1:6" x14ac:dyDescent="0.25">
      <c r="A405" t="str">
        <f>'02-02-02 Административно-'!D128</f>
        <v>Затирка Kesto №40 серая, 1 кг (199/1,18/5,45*1,03*1,02)</v>
      </c>
      <c r="B405">
        <v>611</v>
      </c>
      <c r="C405">
        <v>23190</v>
      </c>
      <c r="D405">
        <v>2</v>
      </c>
      <c r="E405">
        <v>0</v>
      </c>
      <c r="F405">
        <v>21766</v>
      </c>
    </row>
    <row r="406" spans="1:6" x14ac:dyDescent="0.25">
      <c r="A406" t="str">
        <f>'02-02-02 Административно-'!F128</f>
        <v>кг</v>
      </c>
      <c r="B406">
        <v>611</v>
      </c>
      <c r="C406">
        <v>23190</v>
      </c>
      <c r="D406">
        <v>3</v>
      </c>
      <c r="E406">
        <v>0</v>
      </c>
      <c r="F406">
        <v>21766</v>
      </c>
    </row>
    <row r="407" spans="1:6" x14ac:dyDescent="0.25">
      <c r="A407" s="6">
        <f>'02-02-02 Административно-'!K128</f>
        <v>32.51</v>
      </c>
      <c r="B407">
        <v>611</v>
      </c>
      <c r="C407">
        <v>23190</v>
      </c>
      <c r="D407">
        <v>5</v>
      </c>
      <c r="E407">
        <v>0</v>
      </c>
      <c r="F407">
        <v>21766</v>
      </c>
    </row>
    <row r="408" spans="1:6" x14ac:dyDescent="0.25">
      <c r="A408" s="5">
        <f>'02-02-02 Административно-'!N128</f>
        <v>50</v>
      </c>
      <c r="B408">
        <v>611</v>
      </c>
      <c r="C408">
        <v>23190</v>
      </c>
      <c r="D408">
        <v>6</v>
      </c>
      <c r="E408">
        <v>0</v>
      </c>
      <c r="F408">
        <v>21766</v>
      </c>
    </row>
    <row r="409" spans="1:6" x14ac:dyDescent="0.25">
      <c r="A409">
        <f>'02-02-02 Административно-'!U128</f>
        <v>0</v>
      </c>
      <c r="B409">
        <v>611</v>
      </c>
      <c r="C409">
        <v>23190</v>
      </c>
      <c r="D409">
        <v>8</v>
      </c>
      <c r="E409">
        <v>0</v>
      </c>
      <c r="F409">
        <v>21766</v>
      </c>
    </row>
    <row r="410" spans="1:6" x14ac:dyDescent="0.25">
      <c r="A410" s="5">
        <f>'02-02-02 Административно-'!Y128</f>
        <v>1</v>
      </c>
      <c r="B410">
        <v>611</v>
      </c>
      <c r="C410">
        <v>23190</v>
      </c>
      <c r="D410">
        <v>9</v>
      </c>
      <c r="E410">
        <v>0</v>
      </c>
      <c r="F410">
        <v>21766</v>
      </c>
    </row>
    <row r="411" spans="1:6" x14ac:dyDescent="0.25">
      <c r="A411" t="str">
        <f>'02-02-02 Административно-'!D129</f>
        <v>Накладные расходы от ФОТ</v>
      </c>
      <c r="B411">
        <v>611</v>
      </c>
      <c r="C411">
        <v>23177</v>
      </c>
      <c r="D411">
        <v>2</v>
      </c>
      <c r="E411">
        <v>0</v>
      </c>
      <c r="F411">
        <v>21786</v>
      </c>
    </row>
    <row r="412" spans="1:6" x14ac:dyDescent="0.25">
      <c r="A412">
        <f>'02-02-02 Административно-'!F129</f>
        <v>0</v>
      </c>
      <c r="B412">
        <v>611</v>
      </c>
      <c r="C412">
        <v>23177</v>
      </c>
      <c r="D412">
        <v>3</v>
      </c>
      <c r="E412">
        <v>0</v>
      </c>
      <c r="F412">
        <v>21786</v>
      </c>
    </row>
    <row r="413" spans="1:6" x14ac:dyDescent="0.25">
      <c r="A413" s="6">
        <f>'02-02-02 Административно-'!K129</f>
        <v>1.05</v>
      </c>
      <c r="B413">
        <v>611</v>
      </c>
      <c r="C413">
        <v>23177</v>
      </c>
      <c r="D413">
        <v>5</v>
      </c>
      <c r="E413">
        <v>0</v>
      </c>
      <c r="F413">
        <v>21786</v>
      </c>
    </row>
    <row r="414" spans="1:6" x14ac:dyDescent="0.25">
      <c r="A414" s="6">
        <f>'02-02-02 Административно-'!Y129</f>
        <v>1.05</v>
      </c>
      <c r="B414">
        <v>611</v>
      </c>
      <c r="C414">
        <v>23177</v>
      </c>
      <c r="D414">
        <v>9</v>
      </c>
      <c r="E414">
        <v>0</v>
      </c>
      <c r="F414">
        <v>21786</v>
      </c>
    </row>
    <row r="415" spans="1:6" x14ac:dyDescent="0.25">
      <c r="A415" t="str">
        <f>'02-02-02 Административно-'!D130</f>
        <v>Сметная прибыль от ФОТ</v>
      </c>
      <c r="B415">
        <v>611</v>
      </c>
      <c r="C415">
        <v>23176</v>
      </c>
      <c r="D415">
        <v>2</v>
      </c>
      <c r="E415">
        <v>0</v>
      </c>
      <c r="F415">
        <v>21787</v>
      </c>
    </row>
    <row r="416" spans="1:6" x14ac:dyDescent="0.25">
      <c r="A416">
        <f>'02-02-02 Административно-'!F130</f>
        <v>0</v>
      </c>
      <c r="B416">
        <v>611</v>
      </c>
      <c r="C416">
        <v>23176</v>
      </c>
      <c r="D416">
        <v>3</v>
      </c>
      <c r="E416">
        <v>0</v>
      </c>
      <c r="F416">
        <v>21787</v>
      </c>
    </row>
    <row r="417" spans="1:6" x14ac:dyDescent="0.25">
      <c r="A417" s="6">
        <f>'02-02-02 Административно-'!K130</f>
        <v>0.55000000000000004</v>
      </c>
      <c r="B417">
        <v>611</v>
      </c>
      <c r="C417">
        <v>23176</v>
      </c>
      <c r="D417">
        <v>5</v>
      </c>
      <c r="E417">
        <v>0</v>
      </c>
      <c r="F417">
        <v>21787</v>
      </c>
    </row>
    <row r="418" spans="1:6" x14ac:dyDescent="0.25">
      <c r="A418" s="6">
        <f>'02-02-02 Административно-'!Y130</f>
        <v>0.55000000000000004</v>
      </c>
      <c r="B418">
        <v>611</v>
      </c>
      <c r="C418">
        <v>23176</v>
      </c>
      <c r="D418">
        <v>9</v>
      </c>
      <c r="E418">
        <v>0</v>
      </c>
      <c r="F418">
        <v>21787</v>
      </c>
    </row>
    <row r="419" spans="1:6" x14ac:dyDescent="0.25">
      <c r="A419" t="str">
        <f>'02-02-02 Административно-'!D131</f>
        <v>Затраты труда</v>
      </c>
      <c r="B419">
        <v>611</v>
      </c>
      <c r="C419">
        <v>23182</v>
      </c>
      <c r="D419">
        <v>2</v>
      </c>
      <c r="E419">
        <v>0</v>
      </c>
      <c r="F419">
        <v>21774</v>
      </c>
    </row>
    <row r="420" spans="1:6" x14ac:dyDescent="0.25">
      <c r="A420" t="str">
        <f>'02-02-02 Административно-'!F131</f>
        <v>чел.-ч</v>
      </c>
      <c r="B420">
        <v>611</v>
      </c>
      <c r="C420">
        <v>23182</v>
      </c>
      <c r="D420">
        <v>3</v>
      </c>
      <c r="E420">
        <v>0</v>
      </c>
      <c r="F420">
        <v>21774</v>
      </c>
    </row>
    <row r="421" spans="1:6" x14ac:dyDescent="0.25">
      <c r="A421" s="6">
        <f>'02-02-02 Административно-'!H131</f>
        <v>159.66999999999999</v>
      </c>
      <c r="B421">
        <v>611</v>
      </c>
      <c r="C421">
        <v>23182</v>
      </c>
      <c r="D421">
        <v>4</v>
      </c>
      <c r="E421">
        <v>0</v>
      </c>
      <c r="F421">
        <v>21774</v>
      </c>
    </row>
    <row r="422" spans="1:6" x14ac:dyDescent="0.25">
      <c r="A422" t="str">
        <f>'02-02-02 Административно-'!D132</f>
        <v>Итого по расценке</v>
      </c>
      <c r="B422">
        <v>611</v>
      </c>
      <c r="C422">
        <v>23175</v>
      </c>
      <c r="D422">
        <v>2</v>
      </c>
      <c r="E422">
        <v>0</v>
      </c>
      <c r="F422">
        <v>21788</v>
      </c>
    </row>
    <row r="423" spans="1:6" x14ac:dyDescent="0.25">
      <c r="A423" t="str">
        <f>'02-02-02 Административно-'!A133</f>
        <v>Тип 1.3</v>
      </c>
      <c r="B423">
        <v>611</v>
      </c>
      <c r="C423">
        <v>23191</v>
      </c>
      <c r="D423">
        <v>0</v>
      </c>
      <c r="E423">
        <v>0</v>
      </c>
      <c r="F423">
        <v>21767</v>
      </c>
    </row>
    <row r="424" spans="1:6" x14ac:dyDescent="0.25">
      <c r="A424">
        <f>'02-02-02 Административно-'!A134</f>
        <v>11</v>
      </c>
      <c r="B424">
        <v>611</v>
      </c>
      <c r="C424">
        <v>23192</v>
      </c>
      <c r="D424">
        <v>0</v>
      </c>
      <c r="E424">
        <v>0</v>
      </c>
      <c r="F424">
        <v>21762</v>
      </c>
    </row>
    <row r="425" spans="1:6" x14ac:dyDescent="0.25">
      <c r="A425" t="str">
        <f>'02-02-02 Административно-'!B134</f>
        <v>ФЕР15-04-006-04</v>
      </c>
      <c r="B425">
        <v>611</v>
      </c>
      <c r="C425">
        <v>23192</v>
      </c>
      <c r="D425">
        <v>1</v>
      </c>
      <c r="E425">
        <v>0</v>
      </c>
      <c r="F425">
        <v>21762</v>
      </c>
    </row>
    <row r="426" spans="1:6" x14ac:dyDescent="0.25">
      <c r="A426" t="str">
        <f>'02-02-02 Административно-'!D134</f>
        <v>Покрытие поверхностей грунтовкой глубокого проникновения за 2 раза стен</v>
      </c>
      <c r="B426">
        <v>611</v>
      </c>
      <c r="C426">
        <v>23192</v>
      </c>
      <c r="D426">
        <v>2</v>
      </c>
      <c r="E426">
        <v>0</v>
      </c>
      <c r="F426">
        <v>21762</v>
      </c>
    </row>
    <row r="427" spans="1:6" x14ac:dyDescent="0.25">
      <c r="A427" t="str">
        <f>'02-02-02 Административно-'!F134</f>
        <v>100 м2 покрытия</v>
      </c>
      <c r="B427">
        <v>611</v>
      </c>
      <c r="C427">
        <v>23192</v>
      </c>
      <c r="D427">
        <v>3</v>
      </c>
      <c r="E427">
        <v>0</v>
      </c>
      <c r="F427">
        <v>21762</v>
      </c>
    </row>
    <row r="428" spans="1:6" x14ac:dyDescent="0.25">
      <c r="A428" s="6">
        <f>'02-02-02 Административно-'!H134</f>
        <v>36.01</v>
      </c>
      <c r="B428">
        <v>611</v>
      </c>
      <c r="C428">
        <v>23192</v>
      </c>
      <c r="D428">
        <v>4</v>
      </c>
      <c r="E428">
        <v>0</v>
      </c>
      <c r="F428">
        <v>21762</v>
      </c>
    </row>
    <row r="429" spans="1:6" x14ac:dyDescent="0.25">
      <c r="A429" t="str">
        <f>'02-02-02 Административно-'!D136</f>
        <v>Зарплата</v>
      </c>
      <c r="B429">
        <v>611</v>
      </c>
      <c r="C429">
        <v>23193</v>
      </c>
      <c r="D429">
        <v>2</v>
      </c>
      <c r="E429">
        <v>0</v>
      </c>
      <c r="F429">
        <v>21785</v>
      </c>
    </row>
    <row r="430" spans="1:6" x14ac:dyDescent="0.25">
      <c r="A430" s="5">
        <f>'02-02-02 Административно-'!K136</f>
        <v>157</v>
      </c>
      <c r="B430">
        <v>611</v>
      </c>
      <c r="C430">
        <v>23193</v>
      </c>
      <c r="D430">
        <v>5</v>
      </c>
      <c r="E430">
        <v>0</v>
      </c>
      <c r="F430">
        <v>21785</v>
      </c>
    </row>
    <row r="431" spans="1:6" x14ac:dyDescent="0.25">
      <c r="A431" s="5">
        <f>'02-02-02 Административно-'!Y136</f>
        <v>1</v>
      </c>
      <c r="B431">
        <v>611</v>
      </c>
      <c r="C431">
        <v>23193</v>
      </c>
      <c r="D431">
        <v>9</v>
      </c>
      <c r="E431">
        <v>0</v>
      </c>
      <c r="F431">
        <v>21785</v>
      </c>
    </row>
    <row r="432" spans="1:6" x14ac:dyDescent="0.25">
      <c r="A432" t="str">
        <f>'02-02-02 Административно-'!D137</f>
        <v>Эксплуатация машин</v>
      </c>
      <c r="B432">
        <v>611</v>
      </c>
      <c r="C432">
        <v>23194</v>
      </c>
      <c r="D432">
        <v>2</v>
      </c>
      <c r="E432">
        <v>0</v>
      </c>
      <c r="F432">
        <v>21785</v>
      </c>
    </row>
    <row r="433" spans="1:6" x14ac:dyDescent="0.25">
      <c r="A433" s="6">
        <f>'02-02-02 Административно-'!K137</f>
        <v>2.06</v>
      </c>
      <c r="B433">
        <v>611</v>
      </c>
      <c r="C433">
        <v>23194</v>
      </c>
      <c r="D433">
        <v>5</v>
      </c>
      <c r="E433">
        <v>0</v>
      </c>
      <c r="F433">
        <v>21785</v>
      </c>
    </row>
    <row r="434" spans="1:6" x14ac:dyDescent="0.25">
      <c r="A434" s="5">
        <f>'02-02-02 Административно-'!Y137</f>
        <v>1</v>
      </c>
      <c r="B434">
        <v>611</v>
      </c>
      <c r="C434">
        <v>23194</v>
      </c>
      <c r="D434">
        <v>9</v>
      </c>
      <c r="E434">
        <v>0</v>
      </c>
      <c r="F434">
        <v>21785</v>
      </c>
    </row>
    <row r="435" spans="1:6" x14ac:dyDescent="0.25">
      <c r="A435" t="str">
        <f>'02-02-02 Административно-'!D138</f>
        <v>в т.ч. зарплата машиниста</v>
      </c>
      <c r="B435">
        <v>611</v>
      </c>
      <c r="C435">
        <v>23195</v>
      </c>
      <c r="D435">
        <v>2</v>
      </c>
      <c r="E435">
        <v>0</v>
      </c>
      <c r="F435">
        <v>21785</v>
      </c>
    </row>
    <row r="436" spans="1:6" x14ac:dyDescent="0.25">
      <c r="A436" s="6">
        <f>'02-02-02 Административно-'!K138</f>
        <v>0.14000000000000001</v>
      </c>
      <c r="B436">
        <v>611</v>
      </c>
      <c r="C436">
        <v>23195</v>
      </c>
      <c r="D436">
        <v>5</v>
      </c>
      <c r="E436">
        <v>0</v>
      </c>
      <c r="F436">
        <v>21785</v>
      </c>
    </row>
    <row r="437" spans="1:6" x14ac:dyDescent="0.25">
      <c r="A437" s="5">
        <f>'02-02-02 Административно-'!Y138</f>
        <v>1</v>
      </c>
      <c r="B437">
        <v>611</v>
      </c>
      <c r="C437">
        <v>23195</v>
      </c>
      <c r="D437">
        <v>9</v>
      </c>
      <c r="E437">
        <v>0</v>
      </c>
      <c r="F437">
        <v>21785</v>
      </c>
    </row>
    <row r="438" spans="1:6" x14ac:dyDescent="0.25">
      <c r="A438" t="str">
        <f>'02-02-02 Административно-'!D139</f>
        <v>Материальные ресурсы</v>
      </c>
      <c r="B438">
        <v>611</v>
      </c>
      <c r="C438">
        <v>23196</v>
      </c>
      <c r="D438">
        <v>2</v>
      </c>
      <c r="E438">
        <v>0</v>
      </c>
      <c r="F438">
        <v>21785</v>
      </c>
    </row>
    <row r="439" spans="1:6" x14ac:dyDescent="0.25">
      <c r="A439" s="6">
        <f>'02-02-02 Административно-'!K139</f>
        <v>0.36</v>
      </c>
      <c r="B439">
        <v>611</v>
      </c>
      <c r="C439">
        <v>23196</v>
      </c>
      <c r="D439">
        <v>5</v>
      </c>
      <c r="E439">
        <v>0</v>
      </c>
      <c r="F439">
        <v>21785</v>
      </c>
    </row>
    <row r="440" spans="1:6" x14ac:dyDescent="0.25">
      <c r="A440" s="5">
        <f>'02-02-02 Административно-'!Y139</f>
        <v>1</v>
      </c>
      <c r="B440">
        <v>611</v>
      </c>
      <c r="C440">
        <v>23196</v>
      </c>
      <c r="D440">
        <v>9</v>
      </c>
      <c r="E440">
        <v>0</v>
      </c>
      <c r="F440">
        <v>21785</v>
      </c>
    </row>
    <row r="441" spans="1:6" x14ac:dyDescent="0.25">
      <c r="A441">
        <f>'02-02-02 Административно-'!A140</f>
        <v>11.1</v>
      </c>
      <c r="B441">
        <v>611</v>
      </c>
      <c r="C441">
        <v>23212</v>
      </c>
      <c r="D441">
        <v>0</v>
      </c>
      <c r="E441">
        <v>0</v>
      </c>
      <c r="F441">
        <v>21766</v>
      </c>
    </row>
    <row r="442" spans="1:6" x14ac:dyDescent="0.25">
      <c r="A442" t="str">
        <f>'02-02-02 Административно-'!B140</f>
        <v>[Прайс ТД Петрович стр 30, п.1]</v>
      </c>
      <c r="B442">
        <v>611</v>
      </c>
      <c r="C442">
        <v>23212</v>
      </c>
      <c r="D442">
        <v>1</v>
      </c>
      <c r="E442">
        <v>0</v>
      </c>
      <c r="F442">
        <v>21766</v>
      </c>
    </row>
    <row r="443" spans="1:6" x14ac:dyDescent="0.25">
      <c r="A443" t="str">
        <f>'02-02-02 Административно-'!D140</f>
        <v>Аквастоп Bio концентрат Эскаро 10 л (2524/1,18/5,45*1,03*1,02)</v>
      </c>
      <c r="B443">
        <v>611</v>
      </c>
      <c r="C443">
        <v>23212</v>
      </c>
      <c r="D443">
        <v>2</v>
      </c>
      <c r="E443">
        <v>0</v>
      </c>
      <c r="F443">
        <v>21766</v>
      </c>
    </row>
    <row r="444" spans="1:6" x14ac:dyDescent="0.25">
      <c r="A444" t="str">
        <f>'02-02-02 Административно-'!F140</f>
        <v>шт</v>
      </c>
      <c r="B444">
        <v>611</v>
      </c>
      <c r="C444">
        <v>23212</v>
      </c>
      <c r="D444">
        <v>3</v>
      </c>
      <c r="E444">
        <v>0</v>
      </c>
      <c r="F444">
        <v>21766</v>
      </c>
    </row>
    <row r="445" spans="1:6" x14ac:dyDescent="0.25">
      <c r="A445" s="6">
        <f>'02-02-02 Административно-'!K140</f>
        <v>412.33</v>
      </c>
      <c r="B445">
        <v>611</v>
      </c>
      <c r="C445">
        <v>23212</v>
      </c>
      <c r="D445">
        <v>5</v>
      </c>
      <c r="E445">
        <v>0</v>
      </c>
      <c r="F445">
        <v>21766</v>
      </c>
    </row>
    <row r="446" spans="1:6" x14ac:dyDescent="0.25">
      <c r="A446">
        <f>'02-02-02 Административно-'!N140</f>
        <v>1.2477720000000001</v>
      </c>
      <c r="B446">
        <v>611</v>
      </c>
      <c r="C446">
        <v>23212</v>
      </c>
      <c r="D446">
        <v>6</v>
      </c>
      <c r="E446">
        <v>0</v>
      </c>
      <c r="F446">
        <v>21766</v>
      </c>
    </row>
    <row r="447" spans="1:6" x14ac:dyDescent="0.25">
      <c r="A447">
        <f>'02-02-02 Административно-'!U140</f>
        <v>0</v>
      </c>
      <c r="B447">
        <v>611</v>
      </c>
      <c r="C447">
        <v>23212</v>
      </c>
      <c r="D447">
        <v>8</v>
      </c>
      <c r="E447">
        <v>0</v>
      </c>
      <c r="F447">
        <v>21766</v>
      </c>
    </row>
    <row r="448" spans="1:6" x14ac:dyDescent="0.25">
      <c r="A448" s="5">
        <f>'02-02-02 Административно-'!Y140</f>
        <v>1</v>
      </c>
      <c r="B448">
        <v>611</v>
      </c>
      <c r="C448">
        <v>23212</v>
      </c>
      <c r="D448">
        <v>9</v>
      </c>
      <c r="E448">
        <v>0</v>
      </c>
      <c r="F448">
        <v>21766</v>
      </c>
    </row>
    <row r="449" spans="1:6" x14ac:dyDescent="0.25">
      <c r="A449" t="str">
        <f>'02-02-02 Административно-'!D141</f>
        <v>Накладные расходы от ФОТ</v>
      </c>
      <c r="B449">
        <v>611</v>
      </c>
      <c r="C449">
        <v>23197</v>
      </c>
      <c r="D449">
        <v>2</v>
      </c>
      <c r="E449">
        <v>0</v>
      </c>
      <c r="F449">
        <v>21786</v>
      </c>
    </row>
    <row r="450" spans="1:6" x14ac:dyDescent="0.25">
      <c r="A450">
        <f>'02-02-02 Административно-'!F141</f>
        <v>0</v>
      </c>
      <c r="B450">
        <v>611</v>
      </c>
      <c r="C450">
        <v>23197</v>
      </c>
      <c r="D450">
        <v>3</v>
      </c>
      <c r="E450">
        <v>0</v>
      </c>
      <c r="F450">
        <v>21786</v>
      </c>
    </row>
    <row r="451" spans="1:6" x14ac:dyDescent="0.25">
      <c r="A451" s="6">
        <f>'02-02-02 Административно-'!K141</f>
        <v>1.05</v>
      </c>
      <c r="B451">
        <v>611</v>
      </c>
      <c r="C451">
        <v>23197</v>
      </c>
      <c r="D451">
        <v>5</v>
      </c>
      <c r="E451">
        <v>0</v>
      </c>
      <c r="F451">
        <v>21786</v>
      </c>
    </row>
    <row r="452" spans="1:6" x14ac:dyDescent="0.25">
      <c r="A452" s="6">
        <f>'02-02-02 Административно-'!Y141</f>
        <v>1.05</v>
      </c>
      <c r="B452">
        <v>611</v>
      </c>
      <c r="C452">
        <v>23197</v>
      </c>
      <c r="D452">
        <v>9</v>
      </c>
      <c r="E452">
        <v>0</v>
      </c>
      <c r="F452">
        <v>21786</v>
      </c>
    </row>
    <row r="453" spans="1:6" x14ac:dyDescent="0.25">
      <c r="A453" t="str">
        <f>'02-02-02 Административно-'!D142</f>
        <v>Сметная прибыль от ФОТ</v>
      </c>
      <c r="B453">
        <v>611</v>
      </c>
      <c r="C453">
        <v>23198</v>
      </c>
      <c r="D453">
        <v>2</v>
      </c>
      <c r="E453">
        <v>0</v>
      </c>
      <c r="F453">
        <v>21787</v>
      </c>
    </row>
    <row r="454" spans="1:6" x14ac:dyDescent="0.25">
      <c r="A454">
        <f>'02-02-02 Административно-'!F142</f>
        <v>0</v>
      </c>
      <c r="B454">
        <v>611</v>
      </c>
      <c r="C454">
        <v>23198</v>
      </c>
      <c r="D454">
        <v>3</v>
      </c>
      <c r="E454">
        <v>0</v>
      </c>
      <c r="F454">
        <v>21787</v>
      </c>
    </row>
    <row r="455" spans="1:6" x14ac:dyDescent="0.25">
      <c r="A455" s="6">
        <f>'02-02-02 Административно-'!K142</f>
        <v>0.55000000000000004</v>
      </c>
      <c r="B455">
        <v>611</v>
      </c>
      <c r="C455">
        <v>23198</v>
      </c>
      <c r="D455">
        <v>5</v>
      </c>
      <c r="E455">
        <v>0</v>
      </c>
      <c r="F455">
        <v>21787</v>
      </c>
    </row>
    <row r="456" spans="1:6" x14ac:dyDescent="0.25">
      <c r="A456" s="6">
        <f>'02-02-02 Административно-'!Y142</f>
        <v>0.55000000000000004</v>
      </c>
      <c r="B456">
        <v>611</v>
      </c>
      <c r="C456">
        <v>23198</v>
      </c>
      <c r="D456">
        <v>9</v>
      </c>
      <c r="E456">
        <v>0</v>
      </c>
      <c r="F456">
        <v>21787</v>
      </c>
    </row>
    <row r="457" spans="1:6" x14ac:dyDescent="0.25">
      <c r="A457" t="str">
        <f>'02-02-02 Административно-'!D143</f>
        <v>Затраты труда</v>
      </c>
      <c r="B457">
        <v>611</v>
      </c>
      <c r="C457">
        <v>23210</v>
      </c>
      <c r="D457">
        <v>2</v>
      </c>
      <c r="E457">
        <v>0</v>
      </c>
      <c r="F457">
        <v>21774</v>
      </c>
    </row>
    <row r="458" spans="1:6" x14ac:dyDescent="0.25">
      <c r="A458" t="str">
        <f>'02-02-02 Административно-'!F143</f>
        <v>чел.-ч</v>
      </c>
      <c r="B458">
        <v>611</v>
      </c>
      <c r="C458">
        <v>23210</v>
      </c>
      <c r="D458">
        <v>3</v>
      </c>
      <c r="E458">
        <v>0</v>
      </c>
      <c r="F458">
        <v>21774</v>
      </c>
    </row>
    <row r="459" spans="1:6" x14ac:dyDescent="0.25">
      <c r="A459" s="6">
        <f>'02-02-02 Административно-'!H143</f>
        <v>16.32</v>
      </c>
      <c r="B459">
        <v>611</v>
      </c>
      <c r="C459">
        <v>23210</v>
      </c>
      <c r="D459">
        <v>4</v>
      </c>
      <c r="E459">
        <v>0</v>
      </c>
      <c r="F459">
        <v>21774</v>
      </c>
    </row>
    <row r="460" spans="1:6" x14ac:dyDescent="0.25">
      <c r="A460" t="str">
        <f>'02-02-02 Административно-'!D144</f>
        <v>Итого по расценке</v>
      </c>
      <c r="B460">
        <v>611</v>
      </c>
      <c r="C460">
        <v>23200</v>
      </c>
      <c r="D460">
        <v>2</v>
      </c>
      <c r="E460">
        <v>0</v>
      </c>
      <c r="F460">
        <v>21788</v>
      </c>
    </row>
    <row r="461" spans="1:6" x14ac:dyDescent="0.25">
      <c r="A461">
        <f>'02-02-02 Административно-'!A145</f>
        <v>12</v>
      </c>
      <c r="B461">
        <v>611</v>
      </c>
      <c r="C461">
        <v>23201</v>
      </c>
      <c r="D461">
        <v>0</v>
      </c>
      <c r="E461">
        <v>0</v>
      </c>
      <c r="F461">
        <v>21762</v>
      </c>
    </row>
    <row r="462" spans="1:6" x14ac:dyDescent="0.25">
      <c r="A462" t="str">
        <f>'02-02-02 Административно-'!B145</f>
        <v>ФЕР26-01-041-01</v>
      </c>
      <c r="B462">
        <v>611</v>
      </c>
      <c r="C462">
        <v>23201</v>
      </c>
      <c r="D462">
        <v>1</v>
      </c>
      <c r="E462">
        <v>0</v>
      </c>
      <c r="F462">
        <v>21762</v>
      </c>
    </row>
    <row r="463" spans="1:6" x14ac:dyDescent="0.25">
      <c r="A463" t="str">
        <f>'02-02-02 Административно-'!D145</f>
        <v>Изоляция изделиями из пенопласта на битуме холодных поверхностей стен и колонн прямоугольных</v>
      </c>
      <c r="B463">
        <v>611</v>
      </c>
      <c r="C463">
        <v>23201</v>
      </c>
      <c r="D463">
        <v>2</v>
      </c>
      <c r="E463">
        <v>0</v>
      </c>
      <c r="F463">
        <v>21762</v>
      </c>
    </row>
    <row r="464" spans="1:6" x14ac:dyDescent="0.25">
      <c r="A464" t="str">
        <f>'02-02-02 Административно-'!F145</f>
        <v>1 м3 изоляции</v>
      </c>
      <c r="B464">
        <v>611</v>
      </c>
      <c r="C464">
        <v>23201</v>
      </c>
      <c r="D464">
        <v>3</v>
      </c>
      <c r="E464">
        <v>0</v>
      </c>
      <c r="F464">
        <v>21762</v>
      </c>
    </row>
    <row r="465" spans="1:6" x14ac:dyDescent="0.25">
      <c r="A465" s="6">
        <f>'02-02-02 Административно-'!H145</f>
        <v>180.05</v>
      </c>
      <c r="B465">
        <v>611</v>
      </c>
      <c r="C465">
        <v>23201</v>
      </c>
      <c r="D465">
        <v>4</v>
      </c>
      <c r="E465">
        <v>0</v>
      </c>
      <c r="F465">
        <v>21762</v>
      </c>
    </row>
    <row r="466" spans="1:6" x14ac:dyDescent="0.25">
      <c r="A466" t="str">
        <f>'02-02-02 Административно-'!D147</f>
        <v>Зарплата</v>
      </c>
      <c r="B466">
        <v>611</v>
      </c>
      <c r="C466">
        <v>23202</v>
      </c>
      <c r="D466">
        <v>2</v>
      </c>
      <c r="E466">
        <v>0</v>
      </c>
      <c r="F466">
        <v>21785</v>
      </c>
    </row>
    <row r="467" spans="1:6" x14ac:dyDescent="0.25">
      <c r="A467" s="6">
        <f>'02-02-02 Административно-'!K147</f>
        <v>177.34</v>
      </c>
      <c r="B467">
        <v>611</v>
      </c>
      <c r="C467">
        <v>23202</v>
      </c>
      <c r="D467">
        <v>5</v>
      </c>
      <c r="E467">
        <v>0</v>
      </c>
      <c r="F467">
        <v>21785</v>
      </c>
    </row>
    <row r="468" spans="1:6" x14ac:dyDescent="0.25">
      <c r="A468" s="5">
        <f>'02-02-02 Административно-'!Y147</f>
        <v>1</v>
      </c>
      <c r="B468">
        <v>611</v>
      </c>
      <c r="C468">
        <v>23202</v>
      </c>
      <c r="D468">
        <v>9</v>
      </c>
      <c r="E468">
        <v>0</v>
      </c>
      <c r="F468">
        <v>21785</v>
      </c>
    </row>
    <row r="469" spans="1:6" x14ac:dyDescent="0.25">
      <c r="A469" t="str">
        <f>'02-02-02 Административно-'!D148</f>
        <v>Эксплуатация машин</v>
      </c>
      <c r="B469">
        <v>611</v>
      </c>
      <c r="C469">
        <v>23203</v>
      </c>
      <c r="D469">
        <v>2</v>
      </c>
      <c r="E469">
        <v>0</v>
      </c>
      <c r="F469">
        <v>21785</v>
      </c>
    </row>
    <row r="470" spans="1:6" x14ac:dyDescent="0.25">
      <c r="A470">
        <f>'02-02-02 Административно-'!K148</f>
        <v>44.8</v>
      </c>
      <c r="B470">
        <v>611</v>
      </c>
      <c r="C470">
        <v>23203</v>
      </c>
      <c r="D470">
        <v>5</v>
      </c>
      <c r="E470">
        <v>0</v>
      </c>
      <c r="F470">
        <v>21785</v>
      </c>
    </row>
    <row r="471" spans="1:6" x14ac:dyDescent="0.25">
      <c r="A471" s="5">
        <f>'02-02-02 Административно-'!Y148</f>
        <v>1</v>
      </c>
      <c r="B471">
        <v>611</v>
      </c>
      <c r="C471">
        <v>23203</v>
      </c>
      <c r="D471">
        <v>9</v>
      </c>
      <c r="E471">
        <v>0</v>
      </c>
      <c r="F471">
        <v>21785</v>
      </c>
    </row>
    <row r="472" spans="1:6" x14ac:dyDescent="0.25">
      <c r="A472" t="str">
        <f>'02-02-02 Административно-'!D149</f>
        <v>в т.ч. зарплата машиниста</v>
      </c>
      <c r="B472">
        <v>611</v>
      </c>
      <c r="C472">
        <v>23204</v>
      </c>
      <c r="D472">
        <v>2</v>
      </c>
      <c r="E472">
        <v>0</v>
      </c>
      <c r="F472">
        <v>21785</v>
      </c>
    </row>
    <row r="473" spans="1:6" x14ac:dyDescent="0.25">
      <c r="A473" s="5">
        <f>'02-02-02 Административно-'!K149</f>
        <v>0</v>
      </c>
      <c r="B473">
        <v>611</v>
      </c>
      <c r="C473">
        <v>23204</v>
      </c>
      <c r="D473">
        <v>5</v>
      </c>
      <c r="E473">
        <v>0</v>
      </c>
      <c r="F473">
        <v>21785</v>
      </c>
    </row>
    <row r="474" spans="1:6" x14ac:dyDescent="0.25">
      <c r="A474" s="5">
        <f>'02-02-02 Административно-'!Y149</f>
        <v>1</v>
      </c>
      <c r="B474">
        <v>611</v>
      </c>
      <c r="C474">
        <v>23204</v>
      </c>
      <c r="D474">
        <v>9</v>
      </c>
      <c r="E474">
        <v>0</v>
      </c>
      <c r="F474">
        <v>21785</v>
      </c>
    </row>
    <row r="475" spans="1:6" x14ac:dyDescent="0.25">
      <c r="A475" t="str">
        <f>'02-02-02 Административно-'!D150</f>
        <v>Материальные ресурсы</v>
      </c>
      <c r="B475">
        <v>611</v>
      </c>
      <c r="C475">
        <v>23205</v>
      </c>
      <c r="D475">
        <v>2</v>
      </c>
      <c r="E475">
        <v>0</v>
      </c>
      <c r="F475">
        <v>21785</v>
      </c>
    </row>
    <row r="476" spans="1:6" x14ac:dyDescent="0.25">
      <c r="A476" s="6">
        <f>'02-02-02 Административно-'!K150</f>
        <v>1220.3800000000001</v>
      </c>
      <c r="B476">
        <v>611</v>
      </c>
      <c r="C476">
        <v>23205</v>
      </c>
      <c r="D476">
        <v>5</v>
      </c>
      <c r="E476">
        <v>0</v>
      </c>
      <c r="F476">
        <v>21785</v>
      </c>
    </row>
    <row r="477" spans="1:6" x14ac:dyDescent="0.25">
      <c r="A477" s="5">
        <f>'02-02-02 Административно-'!Y150</f>
        <v>1</v>
      </c>
      <c r="B477">
        <v>611</v>
      </c>
      <c r="C477">
        <v>23205</v>
      </c>
      <c r="D477">
        <v>9</v>
      </c>
      <c r="E477">
        <v>0</v>
      </c>
      <c r="F477">
        <v>21785</v>
      </c>
    </row>
    <row r="478" spans="1:6" x14ac:dyDescent="0.25">
      <c r="A478">
        <f>'02-02-02 Административно-'!A151</f>
        <v>12.1</v>
      </c>
      <c r="B478">
        <v>611</v>
      </c>
      <c r="C478">
        <v>23213</v>
      </c>
      <c r="D478">
        <v>0</v>
      </c>
      <c r="E478">
        <v>0</v>
      </c>
      <c r="F478">
        <v>21766</v>
      </c>
    </row>
    <row r="479" spans="1:6" x14ac:dyDescent="0.25">
      <c r="A479" t="str">
        <f>'02-02-02 Административно-'!B151</f>
        <v>[104-0103]</v>
      </c>
      <c r="B479">
        <v>611</v>
      </c>
      <c r="C479">
        <v>23213</v>
      </c>
      <c r="D479">
        <v>1</v>
      </c>
      <c r="E479">
        <v>0</v>
      </c>
      <c r="F479">
        <v>21766</v>
      </c>
    </row>
    <row r="480" spans="1:6" x14ac:dyDescent="0.25">
      <c r="A480" t="str">
        <f>'02-02-02 Административно-'!D151</f>
        <v>Плиты из пенопласта полистирольного ПСБС-40</v>
      </c>
      <c r="B480">
        <v>611</v>
      </c>
      <c r="C480">
        <v>23213</v>
      </c>
      <c r="D480">
        <v>2</v>
      </c>
      <c r="E480">
        <v>0</v>
      </c>
      <c r="F480">
        <v>21766</v>
      </c>
    </row>
    <row r="481" spans="1:6" x14ac:dyDescent="0.25">
      <c r="A481" t="str">
        <f>'02-02-02 Административно-'!F151</f>
        <v>м3</v>
      </c>
      <c r="B481">
        <v>611</v>
      </c>
      <c r="C481">
        <v>23213</v>
      </c>
      <c r="D481">
        <v>3</v>
      </c>
      <c r="E481">
        <v>0</v>
      </c>
      <c r="F481">
        <v>21766</v>
      </c>
    </row>
    <row r="482" spans="1:6" x14ac:dyDescent="0.25">
      <c r="A482">
        <f>'02-02-02 Административно-'!K151</f>
        <v>994.4</v>
      </c>
      <c r="B482">
        <v>611</v>
      </c>
      <c r="C482">
        <v>23213</v>
      </c>
      <c r="D482">
        <v>5</v>
      </c>
      <c r="E482">
        <v>0</v>
      </c>
      <c r="F482">
        <v>21766</v>
      </c>
    </row>
    <row r="483" spans="1:6" x14ac:dyDescent="0.25">
      <c r="A483" s="6">
        <f>'02-02-02 Административно-'!N151</f>
        <v>-0.98</v>
      </c>
      <c r="B483">
        <v>611</v>
      </c>
      <c r="C483">
        <v>23213</v>
      </c>
      <c r="D483">
        <v>6</v>
      </c>
      <c r="E483">
        <v>0</v>
      </c>
      <c r="F483">
        <v>21766</v>
      </c>
    </row>
    <row r="484" spans="1:6" x14ac:dyDescent="0.25">
      <c r="A484">
        <f>'02-02-02 Административно-'!U151</f>
        <v>0</v>
      </c>
      <c r="B484">
        <v>611</v>
      </c>
      <c r="C484">
        <v>23213</v>
      </c>
      <c r="D484">
        <v>8</v>
      </c>
      <c r="E484">
        <v>0</v>
      </c>
      <c r="F484">
        <v>21766</v>
      </c>
    </row>
    <row r="485" spans="1:6" x14ac:dyDescent="0.25">
      <c r="A485" s="5">
        <f>'02-02-02 Административно-'!Y151</f>
        <v>1</v>
      </c>
      <c r="B485">
        <v>611</v>
      </c>
      <c r="C485">
        <v>23213</v>
      </c>
      <c r="D485">
        <v>9</v>
      </c>
      <c r="E485">
        <v>0</v>
      </c>
      <c r="F485">
        <v>21766</v>
      </c>
    </row>
    <row r="486" spans="1:6" x14ac:dyDescent="0.25">
      <c r="A486">
        <f>'02-02-02 Административно-'!A152</f>
        <v>12.2</v>
      </c>
      <c r="B486">
        <v>611</v>
      </c>
      <c r="C486">
        <v>23214</v>
      </c>
      <c r="D486">
        <v>0</v>
      </c>
      <c r="E486">
        <v>0</v>
      </c>
      <c r="F486">
        <v>21766</v>
      </c>
    </row>
    <row r="487" spans="1:6" x14ac:dyDescent="0.25">
      <c r="A487" t="str">
        <f>'02-02-02 Административно-'!B152</f>
        <v>[104-1219]</v>
      </c>
      <c r="B487">
        <v>611</v>
      </c>
      <c r="C487">
        <v>23214</v>
      </c>
      <c r="D487">
        <v>1</v>
      </c>
      <c r="E487">
        <v>0</v>
      </c>
      <c r="F487">
        <v>21766</v>
      </c>
    </row>
    <row r="488" spans="1:6" x14ac:dyDescent="0.25">
      <c r="A488" t="str">
        <f>'02-02-02 Административно-'!D152</f>
        <v>Пенополистирол экструдированный ТЕХНОНИКОЛЬ XPS 30-200 Стандарт</v>
      </c>
      <c r="B488">
        <v>611</v>
      </c>
      <c r="C488">
        <v>23214</v>
      </c>
      <c r="D488">
        <v>2</v>
      </c>
      <c r="E488">
        <v>0</v>
      </c>
      <c r="F488">
        <v>21766</v>
      </c>
    </row>
    <row r="489" spans="1:6" x14ac:dyDescent="0.25">
      <c r="A489" t="str">
        <f>'02-02-02 Административно-'!F152</f>
        <v>м3</v>
      </c>
      <c r="B489">
        <v>611</v>
      </c>
      <c r="C489">
        <v>23214</v>
      </c>
      <c r="D489">
        <v>3</v>
      </c>
      <c r="E489">
        <v>0</v>
      </c>
      <c r="F489">
        <v>21766</v>
      </c>
    </row>
    <row r="490" spans="1:6" x14ac:dyDescent="0.25">
      <c r="A490" s="6">
        <f>'02-02-02 Административно-'!K152</f>
        <v>1418.41</v>
      </c>
      <c r="B490">
        <v>611</v>
      </c>
      <c r="C490">
        <v>23214</v>
      </c>
      <c r="D490">
        <v>5</v>
      </c>
      <c r="E490">
        <v>0</v>
      </c>
      <c r="F490">
        <v>21766</v>
      </c>
    </row>
    <row r="491" spans="1:6" x14ac:dyDescent="0.25">
      <c r="A491" s="6">
        <f>'02-02-02 Административно-'!N152</f>
        <v>0.98</v>
      </c>
      <c r="B491">
        <v>611</v>
      </c>
      <c r="C491">
        <v>23214</v>
      </c>
      <c r="D491">
        <v>6</v>
      </c>
      <c r="E491">
        <v>0</v>
      </c>
      <c r="F491">
        <v>21766</v>
      </c>
    </row>
    <row r="492" spans="1:6" x14ac:dyDescent="0.25">
      <c r="A492">
        <f>'02-02-02 Административно-'!U152</f>
        <v>0</v>
      </c>
      <c r="B492">
        <v>611</v>
      </c>
      <c r="C492">
        <v>23214</v>
      </c>
      <c r="D492">
        <v>8</v>
      </c>
      <c r="E492">
        <v>0</v>
      </c>
      <c r="F492">
        <v>21766</v>
      </c>
    </row>
    <row r="493" spans="1:6" x14ac:dyDescent="0.25">
      <c r="A493" s="5">
        <f>'02-02-02 Административно-'!Y152</f>
        <v>1</v>
      </c>
      <c r="B493">
        <v>611</v>
      </c>
      <c r="C493">
        <v>23214</v>
      </c>
      <c r="D493">
        <v>9</v>
      </c>
      <c r="E493">
        <v>0</v>
      </c>
      <c r="F493">
        <v>21766</v>
      </c>
    </row>
    <row r="494" spans="1:6" x14ac:dyDescent="0.25">
      <c r="A494" t="str">
        <f>'02-02-02 Административно-'!D153</f>
        <v>Накладные расходы от ФОТ</v>
      </c>
      <c r="B494">
        <v>611</v>
      </c>
      <c r="C494">
        <v>23206</v>
      </c>
      <c r="D494">
        <v>2</v>
      </c>
      <c r="E494">
        <v>0</v>
      </c>
      <c r="F494">
        <v>21786</v>
      </c>
    </row>
    <row r="495" spans="1:6" x14ac:dyDescent="0.25">
      <c r="A495">
        <f>'02-02-02 Административно-'!F153</f>
        <v>0</v>
      </c>
      <c r="B495">
        <v>611</v>
      </c>
      <c r="C495">
        <v>23206</v>
      </c>
      <c r="D495">
        <v>3</v>
      </c>
      <c r="E495">
        <v>0</v>
      </c>
      <c r="F495">
        <v>21786</v>
      </c>
    </row>
    <row r="496" spans="1:6" x14ac:dyDescent="0.25">
      <c r="A496" s="5">
        <f>'02-02-02 Административно-'!K153</f>
        <v>1</v>
      </c>
      <c r="B496">
        <v>611</v>
      </c>
      <c r="C496">
        <v>23206</v>
      </c>
      <c r="D496">
        <v>5</v>
      </c>
      <c r="E496">
        <v>0</v>
      </c>
      <c r="F496">
        <v>21786</v>
      </c>
    </row>
    <row r="497" spans="1:6" x14ac:dyDescent="0.25">
      <c r="A497" s="5">
        <f>'02-02-02 Административно-'!Y153</f>
        <v>1</v>
      </c>
      <c r="B497">
        <v>611</v>
      </c>
      <c r="C497">
        <v>23206</v>
      </c>
      <c r="D497">
        <v>9</v>
      </c>
      <c r="E497">
        <v>0</v>
      </c>
      <c r="F497">
        <v>21786</v>
      </c>
    </row>
    <row r="498" spans="1:6" x14ac:dyDescent="0.25">
      <c r="A498" t="str">
        <f>'02-02-02 Административно-'!D154</f>
        <v>Сметная прибыль от ФОТ</v>
      </c>
      <c r="B498">
        <v>611</v>
      </c>
      <c r="C498">
        <v>23207</v>
      </c>
      <c r="D498">
        <v>2</v>
      </c>
      <c r="E498">
        <v>0</v>
      </c>
      <c r="F498">
        <v>21787</v>
      </c>
    </row>
    <row r="499" spans="1:6" x14ac:dyDescent="0.25">
      <c r="A499">
        <f>'02-02-02 Административно-'!F154</f>
        <v>0</v>
      </c>
      <c r="B499">
        <v>611</v>
      </c>
      <c r="C499">
        <v>23207</v>
      </c>
      <c r="D499">
        <v>3</v>
      </c>
      <c r="E499">
        <v>0</v>
      </c>
      <c r="F499">
        <v>21787</v>
      </c>
    </row>
    <row r="500" spans="1:6" x14ac:dyDescent="0.25">
      <c r="A500">
        <f>'02-02-02 Административно-'!K154</f>
        <v>0.7</v>
      </c>
      <c r="B500">
        <v>611</v>
      </c>
      <c r="C500">
        <v>23207</v>
      </c>
      <c r="D500">
        <v>5</v>
      </c>
      <c r="E500">
        <v>0</v>
      </c>
      <c r="F500">
        <v>21787</v>
      </c>
    </row>
    <row r="501" spans="1:6" x14ac:dyDescent="0.25">
      <c r="A501">
        <f>'02-02-02 Административно-'!Y154</f>
        <v>0.7</v>
      </c>
      <c r="B501">
        <v>611</v>
      </c>
      <c r="C501">
        <v>23207</v>
      </c>
      <c r="D501">
        <v>9</v>
      </c>
      <c r="E501">
        <v>0</v>
      </c>
      <c r="F501">
        <v>21787</v>
      </c>
    </row>
    <row r="502" spans="1:6" x14ac:dyDescent="0.25">
      <c r="A502" t="str">
        <f>'02-02-02 Административно-'!D155</f>
        <v>Затраты труда</v>
      </c>
      <c r="B502">
        <v>611</v>
      </c>
      <c r="C502">
        <v>23211</v>
      </c>
      <c r="D502">
        <v>2</v>
      </c>
      <c r="E502">
        <v>0</v>
      </c>
      <c r="F502">
        <v>21774</v>
      </c>
    </row>
    <row r="503" spans="1:6" x14ac:dyDescent="0.25">
      <c r="A503" t="str">
        <f>'02-02-02 Административно-'!F155</f>
        <v>чел.-ч</v>
      </c>
      <c r="B503">
        <v>611</v>
      </c>
      <c r="C503">
        <v>23211</v>
      </c>
      <c r="D503">
        <v>3</v>
      </c>
      <c r="E503">
        <v>0</v>
      </c>
      <c r="F503">
        <v>21774</v>
      </c>
    </row>
    <row r="504" spans="1:6" x14ac:dyDescent="0.25">
      <c r="A504" s="6">
        <f>'02-02-02 Административно-'!H155</f>
        <v>18.170000000000002</v>
      </c>
      <c r="B504">
        <v>611</v>
      </c>
      <c r="C504">
        <v>23211</v>
      </c>
      <c r="D504">
        <v>4</v>
      </c>
      <c r="E504">
        <v>0</v>
      </c>
      <c r="F504">
        <v>21774</v>
      </c>
    </row>
    <row r="505" spans="1:6" x14ac:dyDescent="0.25">
      <c r="A505" t="str">
        <f>'02-02-02 Административно-'!D156</f>
        <v>Итого по расценке</v>
      </c>
      <c r="B505">
        <v>611</v>
      </c>
      <c r="C505">
        <v>23209</v>
      </c>
      <c r="D505">
        <v>2</v>
      </c>
      <c r="E505">
        <v>0</v>
      </c>
      <c r="F505">
        <v>21788</v>
      </c>
    </row>
    <row r="506" spans="1:6" x14ac:dyDescent="0.25">
      <c r="A506">
        <f>'02-02-02 Административно-'!A157</f>
        <v>13</v>
      </c>
      <c r="B506">
        <v>611</v>
      </c>
      <c r="C506">
        <v>23255</v>
      </c>
      <c r="D506">
        <v>0</v>
      </c>
      <c r="E506">
        <v>0</v>
      </c>
      <c r="F506">
        <v>21762</v>
      </c>
    </row>
    <row r="507" spans="1:6" x14ac:dyDescent="0.25">
      <c r="A507" t="str">
        <f>'02-02-02 Административно-'!B157</f>
        <v>ФЕРр61-28-01</v>
      </c>
      <c r="B507">
        <v>611</v>
      </c>
      <c r="C507">
        <v>23255</v>
      </c>
      <c r="D507">
        <v>1</v>
      </c>
      <c r="E507">
        <v>0</v>
      </c>
      <c r="F507">
        <v>21762</v>
      </c>
    </row>
    <row r="508" spans="1:6" x14ac:dyDescent="0.25">
      <c r="A508" t="str">
        <f>'02-02-02 Административно-'!D157</f>
        <v>Устройство основания под штукатурку из металлической сетки по кирпичным и бетонным поверхностям</v>
      </c>
      <c r="B508">
        <v>611</v>
      </c>
      <c r="C508">
        <v>23255</v>
      </c>
      <c r="D508">
        <v>2</v>
      </c>
      <c r="E508">
        <v>0</v>
      </c>
      <c r="F508">
        <v>21762</v>
      </c>
    </row>
    <row r="509" spans="1:6" x14ac:dyDescent="0.25">
      <c r="A509" t="str">
        <f>'02-02-02 Административно-'!F157</f>
        <v>100 м2 поверхности</v>
      </c>
      <c r="B509">
        <v>611</v>
      </c>
      <c r="C509">
        <v>23255</v>
      </c>
      <c r="D509">
        <v>3</v>
      </c>
      <c r="E509">
        <v>0</v>
      </c>
      <c r="F509">
        <v>21762</v>
      </c>
    </row>
    <row r="510" spans="1:6" x14ac:dyDescent="0.25">
      <c r="A510" s="6">
        <f>'02-02-02 Административно-'!H157</f>
        <v>36.01</v>
      </c>
      <c r="B510">
        <v>611</v>
      </c>
      <c r="C510">
        <v>23255</v>
      </c>
      <c r="D510">
        <v>4</v>
      </c>
      <c r="E510">
        <v>0</v>
      </c>
      <c r="F510">
        <v>21762</v>
      </c>
    </row>
    <row r="511" spans="1:6" x14ac:dyDescent="0.25">
      <c r="A511" t="str">
        <f>'02-02-02 Административно-'!D159</f>
        <v>Зарплата</v>
      </c>
      <c r="B511">
        <v>611</v>
      </c>
      <c r="C511">
        <v>23256</v>
      </c>
      <c r="D511">
        <v>2</v>
      </c>
      <c r="E511">
        <v>0</v>
      </c>
      <c r="F511">
        <v>21785</v>
      </c>
    </row>
    <row r="512" spans="1:6" x14ac:dyDescent="0.25">
      <c r="A512" s="6">
        <f>'02-02-02 Административно-'!K159</f>
        <v>636.48</v>
      </c>
      <c r="B512">
        <v>611</v>
      </c>
      <c r="C512">
        <v>23256</v>
      </c>
      <c r="D512">
        <v>5</v>
      </c>
      <c r="E512">
        <v>0</v>
      </c>
      <c r="F512">
        <v>21785</v>
      </c>
    </row>
    <row r="513" spans="1:6" x14ac:dyDescent="0.25">
      <c r="A513" s="5">
        <f>'02-02-02 Административно-'!Y159</f>
        <v>1</v>
      </c>
      <c r="B513">
        <v>611</v>
      </c>
      <c r="C513">
        <v>23256</v>
      </c>
      <c r="D513">
        <v>9</v>
      </c>
      <c r="E513">
        <v>0</v>
      </c>
      <c r="F513">
        <v>21785</v>
      </c>
    </row>
    <row r="514" spans="1:6" x14ac:dyDescent="0.25">
      <c r="A514" t="str">
        <f>'02-02-02 Административно-'!D160</f>
        <v>Эксплуатация машин</v>
      </c>
      <c r="B514">
        <v>611</v>
      </c>
      <c r="C514">
        <v>23257</v>
      </c>
      <c r="D514">
        <v>2</v>
      </c>
      <c r="E514">
        <v>0</v>
      </c>
      <c r="F514">
        <v>21785</v>
      </c>
    </row>
    <row r="515" spans="1:6" x14ac:dyDescent="0.25">
      <c r="A515">
        <f>'02-02-02 Административно-'!K160</f>
        <v>11.5</v>
      </c>
      <c r="B515">
        <v>611</v>
      </c>
      <c r="C515">
        <v>23257</v>
      </c>
      <c r="D515">
        <v>5</v>
      </c>
      <c r="E515">
        <v>0</v>
      </c>
      <c r="F515">
        <v>21785</v>
      </c>
    </row>
    <row r="516" spans="1:6" x14ac:dyDescent="0.25">
      <c r="A516" s="5">
        <f>'02-02-02 Административно-'!Y160</f>
        <v>1</v>
      </c>
      <c r="B516">
        <v>611</v>
      </c>
      <c r="C516">
        <v>23257</v>
      </c>
      <c r="D516">
        <v>9</v>
      </c>
      <c r="E516">
        <v>0</v>
      </c>
      <c r="F516">
        <v>21785</v>
      </c>
    </row>
    <row r="517" spans="1:6" x14ac:dyDescent="0.25">
      <c r="A517" t="str">
        <f>'02-02-02 Административно-'!D161</f>
        <v>в т.ч. зарплата машиниста</v>
      </c>
      <c r="B517">
        <v>611</v>
      </c>
      <c r="C517">
        <v>23258</v>
      </c>
      <c r="D517">
        <v>2</v>
      </c>
      <c r="E517">
        <v>0</v>
      </c>
      <c r="F517">
        <v>21785</v>
      </c>
    </row>
    <row r="518" spans="1:6" x14ac:dyDescent="0.25">
      <c r="A518" s="5">
        <f>'02-02-02 Административно-'!K161</f>
        <v>0</v>
      </c>
      <c r="B518">
        <v>611</v>
      </c>
      <c r="C518">
        <v>23258</v>
      </c>
      <c r="D518">
        <v>5</v>
      </c>
      <c r="E518">
        <v>0</v>
      </c>
      <c r="F518">
        <v>21785</v>
      </c>
    </row>
    <row r="519" spans="1:6" x14ac:dyDescent="0.25">
      <c r="A519" s="5">
        <f>'02-02-02 Административно-'!Y161</f>
        <v>1</v>
      </c>
      <c r="B519">
        <v>611</v>
      </c>
      <c r="C519">
        <v>23258</v>
      </c>
      <c r="D519">
        <v>9</v>
      </c>
      <c r="E519">
        <v>0</v>
      </c>
      <c r="F519">
        <v>21785</v>
      </c>
    </row>
    <row r="520" spans="1:6" x14ac:dyDescent="0.25">
      <c r="A520" t="str">
        <f>'02-02-02 Административно-'!D162</f>
        <v>Материальные ресурсы</v>
      </c>
      <c r="B520">
        <v>611</v>
      </c>
      <c r="C520">
        <v>23259</v>
      </c>
      <c r="D520">
        <v>2</v>
      </c>
      <c r="E520">
        <v>0</v>
      </c>
      <c r="F520">
        <v>21785</v>
      </c>
    </row>
    <row r="521" spans="1:6" x14ac:dyDescent="0.25">
      <c r="A521" s="6">
        <f>'02-02-02 Административно-'!K162</f>
        <v>3290.43</v>
      </c>
      <c r="B521">
        <v>611</v>
      </c>
      <c r="C521">
        <v>23259</v>
      </c>
      <c r="D521">
        <v>5</v>
      </c>
      <c r="E521">
        <v>0</v>
      </c>
      <c r="F521">
        <v>21785</v>
      </c>
    </row>
    <row r="522" spans="1:6" x14ac:dyDescent="0.25">
      <c r="A522" s="5">
        <f>'02-02-02 Административно-'!Y162</f>
        <v>1</v>
      </c>
      <c r="B522">
        <v>611</v>
      </c>
      <c r="C522">
        <v>23259</v>
      </c>
      <c r="D522">
        <v>9</v>
      </c>
      <c r="E522">
        <v>0</v>
      </c>
      <c r="F522">
        <v>21785</v>
      </c>
    </row>
    <row r="523" spans="1:6" x14ac:dyDescent="0.25">
      <c r="A523" t="str">
        <f>'02-02-02 Административно-'!D163</f>
        <v>Накладные расходы от ФОТ</v>
      </c>
      <c r="B523">
        <v>611</v>
      </c>
      <c r="C523">
        <v>23260</v>
      </c>
      <c r="D523">
        <v>2</v>
      </c>
      <c r="E523">
        <v>0</v>
      </c>
      <c r="F523">
        <v>21786</v>
      </c>
    </row>
    <row r="524" spans="1:6" x14ac:dyDescent="0.25">
      <c r="A524">
        <f>'02-02-02 Административно-'!F163</f>
        <v>0</v>
      </c>
      <c r="B524">
        <v>611</v>
      </c>
      <c r="C524">
        <v>23260</v>
      </c>
      <c r="D524">
        <v>3</v>
      </c>
      <c r="E524">
        <v>0</v>
      </c>
      <c r="F524">
        <v>21786</v>
      </c>
    </row>
    <row r="525" spans="1:6" x14ac:dyDescent="0.25">
      <c r="A525" s="6">
        <f>'02-02-02 Административно-'!K163</f>
        <v>0.79</v>
      </c>
      <c r="B525">
        <v>611</v>
      </c>
      <c r="C525">
        <v>23260</v>
      </c>
      <c r="D525">
        <v>5</v>
      </c>
      <c r="E525">
        <v>0</v>
      </c>
      <c r="F525">
        <v>21786</v>
      </c>
    </row>
    <row r="526" spans="1:6" x14ac:dyDescent="0.25">
      <c r="A526" s="6">
        <f>'02-02-02 Административно-'!Y163</f>
        <v>0.79</v>
      </c>
      <c r="B526">
        <v>611</v>
      </c>
      <c r="C526">
        <v>23260</v>
      </c>
      <c r="D526">
        <v>9</v>
      </c>
      <c r="E526">
        <v>0</v>
      </c>
      <c r="F526">
        <v>21786</v>
      </c>
    </row>
    <row r="527" spans="1:6" x14ac:dyDescent="0.25">
      <c r="A527" t="str">
        <f>'02-02-02 Административно-'!D164</f>
        <v>Сметная прибыль от ФОТ</v>
      </c>
      <c r="B527">
        <v>611</v>
      </c>
      <c r="C527">
        <v>23261</v>
      </c>
      <c r="D527">
        <v>2</v>
      </c>
      <c r="E527">
        <v>0</v>
      </c>
      <c r="F527">
        <v>21787</v>
      </c>
    </row>
    <row r="528" spans="1:6" x14ac:dyDescent="0.25">
      <c r="A528">
        <f>'02-02-02 Административно-'!F164</f>
        <v>0</v>
      </c>
      <c r="B528">
        <v>611</v>
      </c>
      <c r="C528">
        <v>23261</v>
      </c>
      <c r="D528">
        <v>3</v>
      </c>
      <c r="E528">
        <v>0</v>
      </c>
      <c r="F528">
        <v>21787</v>
      </c>
    </row>
    <row r="529" spans="1:6" x14ac:dyDescent="0.25">
      <c r="A529">
        <f>'02-02-02 Административно-'!K164</f>
        <v>0.5</v>
      </c>
      <c r="B529">
        <v>611</v>
      </c>
      <c r="C529">
        <v>23261</v>
      </c>
      <c r="D529">
        <v>5</v>
      </c>
      <c r="E529">
        <v>0</v>
      </c>
      <c r="F529">
        <v>21787</v>
      </c>
    </row>
    <row r="530" spans="1:6" x14ac:dyDescent="0.25">
      <c r="A530">
        <f>'02-02-02 Административно-'!Y164</f>
        <v>0.5</v>
      </c>
      <c r="B530">
        <v>611</v>
      </c>
      <c r="C530">
        <v>23261</v>
      </c>
      <c r="D530">
        <v>9</v>
      </c>
      <c r="E530">
        <v>0</v>
      </c>
      <c r="F530">
        <v>21787</v>
      </c>
    </row>
    <row r="531" spans="1:6" x14ac:dyDescent="0.25">
      <c r="A531" t="str">
        <f>'02-02-02 Административно-'!D165</f>
        <v>Затраты труда</v>
      </c>
      <c r="B531">
        <v>611</v>
      </c>
      <c r="C531">
        <v>23264</v>
      </c>
      <c r="D531">
        <v>2</v>
      </c>
      <c r="E531">
        <v>0</v>
      </c>
      <c r="F531">
        <v>21774</v>
      </c>
    </row>
    <row r="532" spans="1:6" x14ac:dyDescent="0.25">
      <c r="A532" t="str">
        <f>'02-02-02 Административно-'!F165</f>
        <v>чел.-ч</v>
      </c>
      <c r="B532">
        <v>611</v>
      </c>
      <c r="C532">
        <v>23264</v>
      </c>
      <c r="D532">
        <v>3</v>
      </c>
      <c r="E532">
        <v>0</v>
      </c>
      <c r="F532">
        <v>21774</v>
      </c>
    </row>
    <row r="533" spans="1:6" x14ac:dyDescent="0.25">
      <c r="A533">
        <f>'02-02-02 Административно-'!H165</f>
        <v>81.599999999999994</v>
      </c>
      <c r="B533">
        <v>611</v>
      </c>
      <c r="C533">
        <v>23264</v>
      </c>
      <c r="D533">
        <v>4</v>
      </c>
      <c r="E533">
        <v>0</v>
      </c>
      <c r="F533">
        <v>21774</v>
      </c>
    </row>
    <row r="534" spans="1:6" x14ac:dyDescent="0.25">
      <c r="A534" t="str">
        <f>'02-02-02 Административно-'!D166</f>
        <v>Итого по расценке</v>
      </c>
      <c r="B534">
        <v>611</v>
      </c>
      <c r="C534">
        <v>23263</v>
      </c>
      <c r="D534">
        <v>2</v>
      </c>
      <c r="E534">
        <v>0</v>
      </c>
      <c r="F534">
        <v>21788</v>
      </c>
    </row>
    <row r="535" spans="1:6" x14ac:dyDescent="0.25">
      <c r="A535">
        <f>'02-02-02 Административно-'!A167</f>
        <v>14</v>
      </c>
      <c r="B535">
        <v>611</v>
      </c>
      <c r="C535">
        <v>23215</v>
      </c>
      <c r="D535">
        <v>0</v>
      </c>
      <c r="E535">
        <v>0</v>
      </c>
      <c r="F535">
        <v>21762</v>
      </c>
    </row>
    <row r="536" spans="1:6" x14ac:dyDescent="0.25">
      <c r="A536" t="str">
        <f>'02-02-02 Административно-'!B167</f>
        <v>ФЕР15-02-018-02</v>
      </c>
      <c r="B536">
        <v>611</v>
      </c>
      <c r="C536">
        <v>23215</v>
      </c>
      <c r="D536">
        <v>1</v>
      </c>
      <c r="E536">
        <v>0</v>
      </c>
      <c r="F536">
        <v>21762</v>
      </c>
    </row>
    <row r="537" spans="1:6" x14ac:dyDescent="0.25">
      <c r="A537" t="str">
        <f>'02-02-02 Административно-'!D167</f>
        <v>Штукатурка внутренних поверхностей наружных стен, цементно-известковым или цементным раствором по камню и бетону, когда остальные поверхности не оштукатуриваются улучшенная</v>
      </c>
      <c r="B537">
        <v>611</v>
      </c>
      <c r="C537">
        <v>23215</v>
      </c>
      <c r="D537">
        <v>2</v>
      </c>
      <c r="E537">
        <v>0</v>
      </c>
      <c r="F537">
        <v>21762</v>
      </c>
    </row>
    <row r="538" spans="1:6" x14ac:dyDescent="0.25">
      <c r="A538" t="str">
        <f>'02-02-02 Административно-'!F167</f>
        <v>100 м2 оштукатуриваемой поверхности</v>
      </c>
      <c r="B538">
        <v>611</v>
      </c>
      <c r="C538">
        <v>23215</v>
      </c>
      <c r="D538">
        <v>3</v>
      </c>
      <c r="E538">
        <v>0</v>
      </c>
      <c r="F538">
        <v>21762</v>
      </c>
    </row>
    <row r="539" spans="1:6" x14ac:dyDescent="0.25">
      <c r="A539" s="6">
        <f>'02-02-02 Административно-'!H167</f>
        <v>36.01</v>
      </c>
      <c r="B539">
        <v>611</v>
      </c>
      <c r="C539">
        <v>23215</v>
      </c>
      <c r="D539">
        <v>4</v>
      </c>
      <c r="E539">
        <v>0</v>
      </c>
      <c r="F539">
        <v>21762</v>
      </c>
    </row>
    <row r="540" spans="1:6" x14ac:dyDescent="0.25">
      <c r="A540" t="str">
        <f>'02-02-02 Административно-'!D169</f>
        <v>Зарплата</v>
      </c>
      <c r="B540">
        <v>611</v>
      </c>
      <c r="C540">
        <v>23216</v>
      </c>
      <c r="D540">
        <v>2</v>
      </c>
      <c r="E540">
        <v>0</v>
      </c>
      <c r="F540">
        <v>21785</v>
      </c>
    </row>
    <row r="541" spans="1:6" x14ac:dyDescent="0.25">
      <c r="A541" s="6">
        <f>'02-02-02 Административно-'!K169</f>
        <v>968.29</v>
      </c>
      <c r="B541">
        <v>611</v>
      </c>
      <c r="C541">
        <v>23216</v>
      </c>
      <c r="D541">
        <v>5</v>
      </c>
      <c r="E541">
        <v>0</v>
      </c>
      <c r="F541">
        <v>21785</v>
      </c>
    </row>
    <row r="542" spans="1:6" x14ac:dyDescent="0.25">
      <c r="A542" s="5">
        <f>'02-02-02 Административно-'!Y169</f>
        <v>1</v>
      </c>
      <c r="B542">
        <v>611</v>
      </c>
      <c r="C542">
        <v>23216</v>
      </c>
      <c r="D542">
        <v>9</v>
      </c>
      <c r="E542">
        <v>0</v>
      </c>
      <c r="F542">
        <v>21785</v>
      </c>
    </row>
    <row r="543" spans="1:6" x14ac:dyDescent="0.25">
      <c r="A543" t="str">
        <f>'02-02-02 Административно-'!D170</f>
        <v>Эксплуатация машин</v>
      </c>
      <c r="B543">
        <v>611</v>
      </c>
      <c r="C543">
        <v>23217</v>
      </c>
      <c r="D543">
        <v>2</v>
      </c>
      <c r="E543">
        <v>0</v>
      </c>
      <c r="F543">
        <v>21785</v>
      </c>
    </row>
    <row r="544" spans="1:6" x14ac:dyDescent="0.25">
      <c r="A544" s="6">
        <f>'02-02-02 Административно-'!K170</f>
        <v>123.04</v>
      </c>
      <c r="B544">
        <v>611</v>
      </c>
      <c r="C544">
        <v>23217</v>
      </c>
      <c r="D544">
        <v>5</v>
      </c>
      <c r="E544">
        <v>0</v>
      </c>
      <c r="F544">
        <v>21785</v>
      </c>
    </row>
    <row r="545" spans="1:6" x14ac:dyDescent="0.25">
      <c r="A545" s="5">
        <f>'02-02-02 Административно-'!Y170</f>
        <v>1</v>
      </c>
      <c r="B545">
        <v>611</v>
      </c>
      <c r="C545">
        <v>23217</v>
      </c>
      <c r="D545">
        <v>9</v>
      </c>
      <c r="E545">
        <v>0</v>
      </c>
      <c r="F545">
        <v>21785</v>
      </c>
    </row>
    <row r="546" spans="1:6" x14ac:dyDescent="0.25">
      <c r="A546" t="str">
        <f>'02-02-02 Административно-'!D171</f>
        <v>в т.ч. зарплата машиниста</v>
      </c>
      <c r="B546">
        <v>611</v>
      </c>
      <c r="C546">
        <v>23218</v>
      </c>
      <c r="D546">
        <v>2</v>
      </c>
      <c r="E546">
        <v>0</v>
      </c>
      <c r="F546">
        <v>21785</v>
      </c>
    </row>
    <row r="547" spans="1:6" x14ac:dyDescent="0.25">
      <c r="A547" s="6">
        <f>'02-02-02 Административно-'!K171</f>
        <v>72.27</v>
      </c>
      <c r="B547">
        <v>611</v>
      </c>
      <c r="C547">
        <v>23218</v>
      </c>
      <c r="D547">
        <v>5</v>
      </c>
      <c r="E547">
        <v>0</v>
      </c>
      <c r="F547">
        <v>21785</v>
      </c>
    </row>
    <row r="548" spans="1:6" x14ac:dyDescent="0.25">
      <c r="A548" s="5">
        <f>'02-02-02 Административно-'!Y171</f>
        <v>1</v>
      </c>
      <c r="B548">
        <v>611</v>
      </c>
      <c r="C548">
        <v>23218</v>
      </c>
      <c r="D548">
        <v>9</v>
      </c>
      <c r="E548">
        <v>0</v>
      </c>
      <c r="F548">
        <v>21785</v>
      </c>
    </row>
    <row r="549" spans="1:6" x14ac:dyDescent="0.25">
      <c r="A549" t="str">
        <f>'02-02-02 Административно-'!D172</f>
        <v>Материальные ресурсы</v>
      </c>
      <c r="B549">
        <v>611</v>
      </c>
      <c r="C549">
        <v>23219</v>
      </c>
      <c r="D549">
        <v>2</v>
      </c>
      <c r="E549">
        <v>0</v>
      </c>
      <c r="F549">
        <v>21785</v>
      </c>
    </row>
    <row r="550" spans="1:6" x14ac:dyDescent="0.25">
      <c r="A550" s="6">
        <f>'02-02-02 Административно-'!K172</f>
        <v>1180.3399999999999</v>
      </c>
      <c r="B550">
        <v>611</v>
      </c>
      <c r="C550">
        <v>23219</v>
      </c>
      <c r="D550">
        <v>5</v>
      </c>
      <c r="E550">
        <v>0</v>
      </c>
      <c r="F550">
        <v>21785</v>
      </c>
    </row>
    <row r="551" spans="1:6" x14ac:dyDescent="0.25">
      <c r="A551" s="5">
        <f>'02-02-02 Административно-'!Y172</f>
        <v>1</v>
      </c>
      <c r="B551">
        <v>611</v>
      </c>
      <c r="C551">
        <v>23219</v>
      </c>
      <c r="D551">
        <v>9</v>
      </c>
      <c r="E551">
        <v>0</v>
      </c>
      <c r="F551">
        <v>21785</v>
      </c>
    </row>
    <row r="552" spans="1:6" x14ac:dyDescent="0.25">
      <c r="A552" t="str">
        <f>'02-02-02 Административно-'!D173</f>
        <v>Накладные расходы от ФОТ</v>
      </c>
      <c r="B552">
        <v>611</v>
      </c>
      <c r="C552">
        <v>23220</v>
      </c>
      <c r="D552">
        <v>2</v>
      </c>
      <c r="E552">
        <v>0</v>
      </c>
      <c r="F552">
        <v>21786</v>
      </c>
    </row>
    <row r="553" spans="1:6" x14ac:dyDescent="0.25">
      <c r="A553">
        <f>'02-02-02 Административно-'!F173</f>
        <v>0</v>
      </c>
      <c r="B553">
        <v>611</v>
      </c>
      <c r="C553">
        <v>23220</v>
      </c>
      <c r="D553">
        <v>3</v>
      </c>
      <c r="E553">
        <v>0</v>
      </c>
      <c r="F553">
        <v>21786</v>
      </c>
    </row>
    <row r="554" spans="1:6" x14ac:dyDescent="0.25">
      <c r="A554" s="6">
        <f>'02-02-02 Административно-'!K173</f>
        <v>1.05</v>
      </c>
      <c r="B554">
        <v>611</v>
      </c>
      <c r="C554">
        <v>23220</v>
      </c>
      <c r="D554">
        <v>5</v>
      </c>
      <c r="E554">
        <v>0</v>
      </c>
      <c r="F554">
        <v>21786</v>
      </c>
    </row>
    <row r="555" spans="1:6" x14ac:dyDescent="0.25">
      <c r="A555" s="6">
        <f>'02-02-02 Административно-'!Y173</f>
        <v>1.05</v>
      </c>
      <c r="B555">
        <v>611</v>
      </c>
      <c r="C555">
        <v>23220</v>
      </c>
      <c r="D555">
        <v>9</v>
      </c>
      <c r="E555">
        <v>0</v>
      </c>
      <c r="F555">
        <v>21786</v>
      </c>
    </row>
    <row r="556" spans="1:6" x14ac:dyDescent="0.25">
      <c r="A556" t="str">
        <f>'02-02-02 Административно-'!D174</f>
        <v>Сметная прибыль от ФОТ</v>
      </c>
      <c r="B556">
        <v>611</v>
      </c>
      <c r="C556">
        <v>23221</v>
      </c>
      <c r="D556">
        <v>2</v>
      </c>
      <c r="E556">
        <v>0</v>
      </c>
      <c r="F556">
        <v>21787</v>
      </c>
    </row>
    <row r="557" spans="1:6" x14ac:dyDescent="0.25">
      <c r="A557">
        <f>'02-02-02 Административно-'!F174</f>
        <v>0</v>
      </c>
      <c r="B557">
        <v>611</v>
      </c>
      <c r="C557">
        <v>23221</v>
      </c>
      <c r="D557">
        <v>3</v>
      </c>
      <c r="E557">
        <v>0</v>
      </c>
      <c r="F557">
        <v>21787</v>
      </c>
    </row>
    <row r="558" spans="1:6" x14ac:dyDescent="0.25">
      <c r="A558" s="6">
        <f>'02-02-02 Административно-'!K174</f>
        <v>0.55000000000000004</v>
      </c>
      <c r="B558">
        <v>611</v>
      </c>
      <c r="C558">
        <v>23221</v>
      </c>
      <c r="D558">
        <v>5</v>
      </c>
      <c r="E558">
        <v>0</v>
      </c>
      <c r="F558">
        <v>21787</v>
      </c>
    </row>
    <row r="559" spans="1:6" x14ac:dyDescent="0.25">
      <c r="A559" s="6">
        <f>'02-02-02 Административно-'!Y174</f>
        <v>0.55000000000000004</v>
      </c>
      <c r="B559">
        <v>611</v>
      </c>
      <c r="C559">
        <v>23221</v>
      </c>
      <c r="D559">
        <v>9</v>
      </c>
      <c r="E559">
        <v>0</v>
      </c>
      <c r="F559">
        <v>21787</v>
      </c>
    </row>
    <row r="560" spans="1:6" x14ac:dyDescent="0.25">
      <c r="A560" t="str">
        <f>'02-02-02 Административно-'!D175</f>
        <v>Затраты труда</v>
      </c>
      <c r="B560">
        <v>611</v>
      </c>
      <c r="C560">
        <v>23233</v>
      </c>
      <c r="D560">
        <v>2</v>
      </c>
      <c r="E560">
        <v>0</v>
      </c>
      <c r="F560">
        <v>21774</v>
      </c>
    </row>
    <row r="561" spans="1:6" x14ac:dyDescent="0.25">
      <c r="A561" t="str">
        <f>'02-02-02 Административно-'!F175</f>
        <v>чел.-ч</v>
      </c>
      <c r="B561">
        <v>611</v>
      </c>
      <c r="C561">
        <v>23233</v>
      </c>
      <c r="D561">
        <v>3</v>
      </c>
      <c r="E561">
        <v>0</v>
      </c>
      <c r="F561">
        <v>21774</v>
      </c>
    </row>
    <row r="562" spans="1:6" x14ac:dyDescent="0.25">
      <c r="A562" s="6">
        <f>'02-02-02 Административно-'!H175</f>
        <v>103.01</v>
      </c>
      <c r="B562">
        <v>611</v>
      </c>
      <c r="C562">
        <v>23233</v>
      </c>
      <c r="D562">
        <v>4</v>
      </c>
      <c r="E562">
        <v>0</v>
      </c>
      <c r="F562">
        <v>21774</v>
      </c>
    </row>
    <row r="563" spans="1:6" x14ac:dyDescent="0.25">
      <c r="A563" t="str">
        <f>'02-02-02 Административно-'!D176</f>
        <v>Итого по расценке</v>
      </c>
      <c r="B563">
        <v>611</v>
      </c>
      <c r="C563">
        <v>23223</v>
      </c>
      <c r="D563">
        <v>2</v>
      </c>
      <c r="E563">
        <v>0</v>
      </c>
      <c r="F563">
        <v>21788</v>
      </c>
    </row>
    <row r="564" spans="1:6" x14ac:dyDescent="0.25">
      <c r="A564">
        <f>'02-02-02 Административно-'!A177</f>
        <v>15</v>
      </c>
      <c r="B564">
        <v>611</v>
      </c>
      <c r="C564">
        <v>23224</v>
      </c>
      <c r="D564">
        <v>0</v>
      </c>
      <c r="E564">
        <v>0</v>
      </c>
      <c r="F564">
        <v>21762</v>
      </c>
    </row>
    <row r="565" spans="1:6" x14ac:dyDescent="0.25">
      <c r="A565" t="str">
        <f>'02-02-02 Административно-'!B177</f>
        <v>ФЕР15-01-019-05</v>
      </c>
      <c r="B565">
        <v>611</v>
      </c>
      <c r="C565">
        <v>23224</v>
      </c>
      <c r="D565">
        <v>1</v>
      </c>
      <c r="E565">
        <v>0</v>
      </c>
      <c r="F565">
        <v>21762</v>
      </c>
    </row>
    <row r="566" spans="1:6" x14ac:dyDescent="0.25">
      <c r="A566" t="str">
        <f>'02-02-02 Административно-'!D177</f>
        <v>Гладкая облицовка стен, столбов, пилястр и откосов (без карнизных, плинтусных и угловых плиток) без установки плиток туалетного гарнитура на клее из сухих смесей по кирпичу и бетону</v>
      </c>
      <c r="B566">
        <v>611</v>
      </c>
      <c r="C566">
        <v>23224</v>
      </c>
      <c r="D566">
        <v>2</v>
      </c>
      <c r="E566">
        <v>0</v>
      </c>
      <c r="F566">
        <v>21762</v>
      </c>
    </row>
    <row r="567" spans="1:6" x14ac:dyDescent="0.25">
      <c r="A567" t="str">
        <f>'02-02-02 Административно-'!F177</f>
        <v>100 м2 поверхности облицовки</v>
      </c>
      <c r="B567">
        <v>611</v>
      </c>
      <c r="C567">
        <v>23224</v>
      </c>
      <c r="D567">
        <v>3</v>
      </c>
      <c r="E567">
        <v>0</v>
      </c>
      <c r="F567">
        <v>21762</v>
      </c>
    </row>
    <row r="568" spans="1:6" x14ac:dyDescent="0.25">
      <c r="A568" s="6">
        <f>'02-02-02 Административно-'!H177</f>
        <v>36.01</v>
      </c>
      <c r="B568">
        <v>611</v>
      </c>
      <c r="C568">
        <v>23224</v>
      </c>
      <c r="D568">
        <v>4</v>
      </c>
      <c r="E568">
        <v>0</v>
      </c>
      <c r="F568">
        <v>21762</v>
      </c>
    </row>
    <row r="569" spans="1:6" x14ac:dyDescent="0.25">
      <c r="A569" t="str">
        <f>'02-02-02 Административно-'!D179</f>
        <v>Зарплата</v>
      </c>
      <c r="B569">
        <v>611</v>
      </c>
      <c r="C569">
        <v>23225</v>
      </c>
      <c r="D569">
        <v>2</v>
      </c>
      <c r="E569">
        <v>0</v>
      </c>
      <c r="F569">
        <v>21785</v>
      </c>
    </row>
    <row r="570" spans="1:6" x14ac:dyDescent="0.25">
      <c r="A570" s="6">
        <f>'02-02-02 Административно-'!K179</f>
        <v>1465.77</v>
      </c>
      <c r="B570">
        <v>611</v>
      </c>
      <c r="C570">
        <v>23225</v>
      </c>
      <c r="D570">
        <v>5</v>
      </c>
      <c r="E570">
        <v>0</v>
      </c>
      <c r="F570">
        <v>21785</v>
      </c>
    </row>
    <row r="571" spans="1:6" x14ac:dyDescent="0.25">
      <c r="A571" s="5">
        <f>'02-02-02 Административно-'!Y179</f>
        <v>1</v>
      </c>
      <c r="B571">
        <v>611</v>
      </c>
      <c r="C571">
        <v>23225</v>
      </c>
      <c r="D571">
        <v>9</v>
      </c>
      <c r="E571">
        <v>0</v>
      </c>
      <c r="F571">
        <v>21785</v>
      </c>
    </row>
    <row r="572" spans="1:6" x14ac:dyDescent="0.25">
      <c r="A572" t="str">
        <f>'02-02-02 Административно-'!D180</f>
        <v>Эксплуатация машин</v>
      </c>
      <c r="B572">
        <v>611</v>
      </c>
      <c r="C572">
        <v>23226</v>
      </c>
      <c r="D572">
        <v>2</v>
      </c>
      <c r="E572">
        <v>0</v>
      </c>
      <c r="F572">
        <v>21785</v>
      </c>
    </row>
    <row r="573" spans="1:6" x14ac:dyDescent="0.25">
      <c r="A573" s="6">
        <f>'02-02-02 Административно-'!K180</f>
        <v>31.75</v>
      </c>
      <c r="B573">
        <v>611</v>
      </c>
      <c r="C573">
        <v>23226</v>
      </c>
      <c r="D573">
        <v>5</v>
      </c>
      <c r="E573">
        <v>0</v>
      </c>
      <c r="F573">
        <v>21785</v>
      </c>
    </row>
    <row r="574" spans="1:6" x14ac:dyDescent="0.25">
      <c r="A574" s="5">
        <f>'02-02-02 Административно-'!Y180</f>
        <v>1</v>
      </c>
      <c r="B574">
        <v>611</v>
      </c>
      <c r="C574">
        <v>23226</v>
      </c>
      <c r="D574">
        <v>9</v>
      </c>
      <c r="E574">
        <v>0</v>
      </c>
      <c r="F574">
        <v>21785</v>
      </c>
    </row>
    <row r="575" spans="1:6" x14ac:dyDescent="0.25">
      <c r="A575" t="str">
        <f>'02-02-02 Административно-'!D181</f>
        <v>в т.ч. зарплата машиниста</v>
      </c>
      <c r="B575">
        <v>611</v>
      </c>
      <c r="C575">
        <v>23227</v>
      </c>
      <c r="D575">
        <v>2</v>
      </c>
      <c r="E575">
        <v>0</v>
      </c>
      <c r="F575">
        <v>21785</v>
      </c>
    </row>
    <row r="576" spans="1:6" x14ac:dyDescent="0.25">
      <c r="A576" s="6">
        <f>'02-02-02 Административно-'!K181</f>
        <v>17.52</v>
      </c>
      <c r="B576">
        <v>611</v>
      </c>
      <c r="C576">
        <v>23227</v>
      </c>
      <c r="D576">
        <v>5</v>
      </c>
      <c r="E576">
        <v>0</v>
      </c>
      <c r="F576">
        <v>21785</v>
      </c>
    </row>
    <row r="577" spans="1:6" x14ac:dyDescent="0.25">
      <c r="A577" s="5">
        <f>'02-02-02 Административно-'!Y181</f>
        <v>1</v>
      </c>
      <c r="B577">
        <v>611</v>
      </c>
      <c r="C577">
        <v>23227</v>
      </c>
      <c r="D577">
        <v>9</v>
      </c>
      <c r="E577">
        <v>0</v>
      </c>
      <c r="F577">
        <v>21785</v>
      </c>
    </row>
    <row r="578" spans="1:6" x14ac:dyDescent="0.25">
      <c r="A578" t="str">
        <f>'02-02-02 Административно-'!D182</f>
        <v>Материальные ресурсы</v>
      </c>
      <c r="B578">
        <v>611</v>
      </c>
      <c r="C578">
        <v>23228</v>
      </c>
      <c r="D578">
        <v>2</v>
      </c>
      <c r="E578">
        <v>0</v>
      </c>
      <c r="F578">
        <v>21785</v>
      </c>
    </row>
    <row r="579" spans="1:6" x14ac:dyDescent="0.25">
      <c r="A579" s="6">
        <f>'02-02-02 Административно-'!K182</f>
        <v>9190.68</v>
      </c>
      <c r="B579">
        <v>611</v>
      </c>
      <c r="C579">
        <v>23228</v>
      </c>
      <c r="D579">
        <v>5</v>
      </c>
      <c r="E579">
        <v>0</v>
      </c>
      <c r="F579">
        <v>21785</v>
      </c>
    </row>
    <row r="580" spans="1:6" x14ac:dyDescent="0.25">
      <c r="A580" s="5">
        <f>'02-02-02 Административно-'!Y182</f>
        <v>1</v>
      </c>
      <c r="B580">
        <v>611</v>
      </c>
      <c r="C580">
        <v>23228</v>
      </c>
      <c r="D580">
        <v>9</v>
      </c>
      <c r="E580">
        <v>0</v>
      </c>
      <c r="F580">
        <v>21785</v>
      </c>
    </row>
    <row r="581" spans="1:6" x14ac:dyDescent="0.25">
      <c r="A581">
        <f>'02-02-02 Административно-'!A183</f>
        <v>15.1</v>
      </c>
      <c r="B581">
        <v>611</v>
      </c>
      <c r="C581">
        <v>23235</v>
      </c>
      <c r="D581">
        <v>0</v>
      </c>
      <c r="E581">
        <v>0</v>
      </c>
      <c r="F581">
        <v>21766</v>
      </c>
    </row>
    <row r="582" spans="1:6" x14ac:dyDescent="0.25">
      <c r="A582" t="str">
        <f>'02-02-02 Административно-'!B183</f>
        <v>[101-0256]</v>
      </c>
      <c r="B582">
        <v>611</v>
      </c>
      <c r="C582">
        <v>23235</v>
      </c>
      <c r="D582">
        <v>1</v>
      </c>
      <c r="E582">
        <v>0</v>
      </c>
      <c r="F582">
        <v>21766</v>
      </c>
    </row>
    <row r="583" spans="1:6" x14ac:dyDescent="0.25">
      <c r="A583" t="str">
        <f>'02-02-02 Административно-'!D183</f>
        <v>Плитки керамические глазурованные для внутренней облицовки стен гладкие без завала белые</v>
      </c>
      <c r="B583">
        <v>611</v>
      </c>
      <c r="C583">
        <v>23235</v>
      </c>
      <c r="D583">
        <v>2</v>
      </c>
      <c r="E583">
        <v>0</v>
      </c>
      <c r="F583">
        <v>21766</v>
      </c>
    </row>
    <row r="584" spans="1:6" x14ac:dyDescent="0.25">
      <c r="A584" t="str">
        <f>'02-02-02 Административно-'!F183</f>
        <v>м2</v>
      </c>
      <c r="B584">
        <v>611</v>
      </c>
      <c r="C584">
        <v>23235</v>
      </c>
      <c r="D584">
        <v>3</v>
      </c>
      <c r="E584">
        <v>0</v>
      </c>
      <c r="F584">
        <v>21766</v>
      </c>
    </row>
    <row r="585" spans="1:6" x14ac:dyDescent="0.25">
      <c r="A585" s="6">
        <f>'02-02-02 Административно-'!K183</f>
        <v>71.19</v>
      </c>
      <c r="B585">
        <v>611</v>
      </c>
      <c r="C585">
        <v>23235</v>
      </c>
      <c r="D585">
        <v>5</v>
      </c>
      <c r="E585">
        <v>0</v>
      </c>
      <c r="F585">
        <v>21766</v>
      </c>
    </row>
    <row r="586" spans="1:6" x14ac:dyDescent="0.25">
      <c r="A586" s="5">
        <f>'02-02-02 Административно-'!N183</f>
        <v>-100</v>
      </c>
      <c r="B586">
        <v>611</v>
      </c>
      <c r="C586">
        <v>23235</v>
      </c>
      <c r="D586">
        <v>6</v>
      </c>
      <c r="E586">
        <v>0</v>
      </c>
      <c r="F586">
        <v>21766</v>
      </c>
    </row>
    <row r="587" spans="1:6" x14ac:dyDescent="0.25">
      <c r="A587">
        <f>'02-02-02 Административно-'!U183</f>
        <v>0</v>
      </c>
      <c r="B587">
        <v>611</v>
      </c>
      <c r="C587">
        <v>23235</v>
      </c>
      <c r="D587">
        <v>8</v>
      </c>
      <c r="E587">
        <v>0</v>
      </c>
      <c r="F587">
        <v>21766</v>
      </c>
    </row>
    <row r="588" spans="1:6" x14ac:dyDescent="0.25">
      <c r="A588" s="5">
        <f>'02-02-02 Административно-'!Y183</f>
        <v>1</v>
      </c>
      <c r="B588">
        <v>611</v>
      </c>
      <c r="C588">
        <v>23235</v>
      </c>
      <c r="D588">
        <v>9</v>
      </c>
      <c r="E588">
        <v>0</v>
      </c>
      <c r="F588">
        <v>21766</v>
      </c>
    </row>
    <row r="589" spans="1:6" x14ac:dyDescent="0.25">
      <c r="A589">
        <f>'02-02-02 Административно-'!A184</f>
        <v>15.2</v>
      </c>
      <c r="B589">
        <v>611</v>
      </c>
      <c r="C589">
        <v>23236</v>
      </c>
      <c r="D589">
        <v>0</v>
      </c>
      <c r="E589">
        <v>0</v>
      </c>
      <c r="F589">
        <v>21766</v>
      </c>
    </row>
    <row r="590" spans="1:6" x14ac:dyDescent="0.25">
      <c r="A590" t="str">
        <f>'02-02-02 Административно-'!B184</f>
        <v>[402-0071]</v>
      </c>
      <c r="B590">
        <v>611</v>
      </c>
      <c r="C590">
        <v>23236</v>
      </c>
      <c r="D590">
        <v>1</v>
      </c>
      <c r="E590">
        <v>0</v>
      </c>
      <c r="F590">
        <v>21766</v>
      </c>
    </row>
    <row r="591" spans="1:6" x14ac:dyDescent="0.25">
      <c r="A591" t="str">
        <f>'02-02-02 Административно-'!D184</f>
        <v>Смесь сухая (фуга) АТЛАС разных цветов для заделки швов водостойкая</v>
      </c>
      <c r="B591">
        <v>611</v>
      </c>
      <c r="C591">
        <v>23236</v>
      </c>
      <c r="D591">
        <v>2</v>
      </c>
      <c r="E591">
        <v>0</v>
      </c>
      <c r="F591">
        <v>21766</v>
      </c>
    </row>
    <row r="592" spans="1:6" x14ac:dyDescent="0.25">
      <c r="A592" t="str">
        <f>'02-02-02 Административно-'!F184</f>
        <v>т</v>
      </c>
      <c r="B592">
        <v>611</v>
      </c>
      <c r="C592">
        <v>23236</v>
      </c>
      <c r="D592">
        <v>3</v>
      </c>
      <c r="E592">
        <v>0</v>
      </c>
      <c r="F592">
        <v>21766</v>
      </c>
    </row>
    <row r="593" spans="1:6" x14ac:dyDescent="0.25">
      <c r="A593">
        <f>'02-02-02 Административно-'!K184</f>
        <v>9000</v>
      </c>
      <c r="B593">
        <v>611</v>
      </c>
      <c r="C593">
        <v>23236</v>
      </c>
      <c r="D593">
        <v>5</v>
      </c>
      <c r="E593">
        <v>0</v>
      </c>
      <c r="F593">
        <v>21766</v>
      </c>
    </row>
    <row r="594" spans="1:6" x14ac:dyDescent="0.25">
      <c r="A594" s="6">
        <f>'02-02-02 Административно-'!N184</f>
        <v>-0.05</v>
      </c>
      <c r="B594">
        <v>611</v>
      </c>
      <c r="C594">
        <v>23236</v>
      </c>
      <c r="D594">
        <v>6</v>
      </c>
      <c r="E594">
        <v>0</v>
      </c>
      <c r="F594">
        <v>21766</v>
      </c>
    </row>
    <row r="595" spans="1:6" x14ac:dyDescent="0.25">
      <c r="A595">
        <f>'02-02-02 Административно-'!U184</f>
        <v>0</v>
      </c>
      <c r="B595">
        <v>611</v>
      </c>
      <c r="C595">
        <v>23236</v>
      </c>
      <c r="D595">
        <v>8</v>
      </c>
      <c r="E595">
        <v>0</v>
      </c>
      <c r="F595">
        <v>21766</v>
      </c>
    </row>
    <row r="596" spans="1:6" x14ac:dyDescent="0.25">
      <c r="A596" s="5">
        <f>'02-02-02 Административно-'!Y184</f>
        <v>1</v>
      </c>
      <c r="B596">
        <v>611</v>
      </c>
      <c r="C596">
        <v>23236</v>
      </c>
      <c r="D596">
        <v>9</v>
      </c>
      <c r="E596">
        <v>0</v>
      </c>
      <c r="F596">
        <v>21766</v>
      </c>
    </row>
    <row r="597" spans="1:6" x14ac:dyDescent="0.25">
      <c r="A597">
        <f>'02-02-02 Административно-'!A185</f>
        <v>15.3</v>
      </c>
      <c r="B597">
        <v>611</v>
      </c>
      <c r="C597">
        <v>23237</v>
      </c>
      <c r="D597">
        <v>0</v>
      </c>
      <c r="E597">
        <v>0</v>
      </c>
      <c r="F597">
        <v>21766</v>
      </c>
    </row>
    <row r="598" spans="1:6" x14ac:dyDescent="0.25">
      <c r="A598" t="str">
        <f>'02-02-02 Административно-'!B185</f>
        <v>[Прайс Торг площ. Стр 34, п.12]</v>
      </c>
      <c r="B598">
        <v>611</v>
      </c>
      <c r="C598">
        <v>23237</v>
      </c>
      <c r="D598">
        <v>1</v>
      </c>
      <c r="E598">
        <v>0</v>
      </c>
      <c r="F598">
        <v>21766</v>
      </c>
    </row>
    <row r="599" spans="1:6" x14ac:dyDescent="0.25">
      <c r="A599" t="str">
        <f>'02-02-02 Административно-'!D185</f>
        <v>Плитка керамогранитная настенная (950/1,18/5,45*1,03*1,02)</v>
      </c>
      <c r="B599">
        <v>611</v>
      </c>
      <c r="C599">
        <v>23237</v>
      </c>
      <c r="D599">
        <v>2</v>
      </c>
      <c r="E599">
        <v>0</v>
      </c>
      <c r="F599">
        <v>21766</v>
      </c>
    </row>
    <row r="600" spans="1:6" x14ac:dyDescent="0.25">
      <c r="A600" t="str">
        <f>'02-02-02 Административно-'!F185</f>
        <v>м2</v>
      </c>
      <c r="B600">
        <v>611</v>
      </c>
      <c r="C600">
        <v>23237</v>
      </c>
      <c r="D600">
        <v>3</v>
      </c>
      <c r="E600">
        <v>0</v>
      </c>
      <c r="F600">
        <v>21766</v>
      </c>
    </row>
    <row r="601" spans="1:6" x14ac:dyDescent="0.25">
      <c r="A601">
        <f>'02-02-02 Административно-'!K185</f>
        <v>155.19999999999999</v>
      </c>
      <c r="B601">
        <v>611</v>
      </c>
      <c r="C601">
        <v>23237</v>
      </c>
      <c r="D601">
        <v>5</v>
      </c>
      <c r="E601">
        <v>0</v>
      </c>
      <c r="F601">
        <v>21766</v>
      </c>
    </row>
    <row r="602" spans="1:6" x14ac:dyDescent="0.25">
      <c r="A602" s="5">
        <f>'02-02-02 Административно-'!N185</f>
        <v>100</v>
      </c>
      <c r="B602">
        <v>611</v>
      </c>
      <c r="C602">
        <v>23237</v>
      </c>
      <c r="D602">
        <v>6</v>
      </c>
      <c r="E602">
        <v>0</v>
      </c>
      <c r="F602">
        <v>21766</v>
      </c>
    </row>
    <row r="603" spans="1:6" x14ac:dyDescent="0.25">
      <c r="A603">
        <f>'02-02-02 Административно-'!U185</f>
        <v>0</v>
      </c>
      <c r="B603">
        <v>611</v>
      </c>
      <c r="C603">
        <v>23237</v>
      </c>
      <c r="D603">
        <v>8</v>
      </c>
      <c r="E603">
        <v>0</v>
      </c>
      <c r="F603">
        <v>21766</v>
      </c>
    </row>
    <row r="604" spans="1:6" x14ac:dyDescent="0.25">
      <c r="A604" s="5">
        <f>'02-02-02 Административно-'!Y185</f>
        <v>1</v>
      </c>
      <c r="B604">
        <v>611</v>
      </c>
      <c r="C604">
        <v>23237</v>
      </c>
      <c r="D604">
        <v>9</v>
      </c>
      <c r="E604">
        <v>0</v>
      </c>
      <c r="F604">
        <v>21766</v>
      </c>
    </row>
    <row r="605" spans="1:6" x14ac:dyDescent="0.25">
      <c r="A605">
        <f>'02-02-02 Административно-'!A186</f>
        <v>15.4</v>
      </c>
      <c r="B605">
        <v>611</v>
      </c>
      <c r="C605">
        <v>23238</v>
      </c>
      <c r="D605">
        <v>0</v>
      </c>
      <c r="E605">
        <v>0</v>
      </c>
      <c r="F605">
        <v>21766</v>
      </c>
    </row>
    <row r="606" spans="1:6" x14ac:dyDescent="0.25">
      <c r="A606" t="str">
        <f>'02-02-02 Административно-'!B186</f>
        <v>[Прайс Гранит стр 32, п.1]</v>
      </c>
      <c r="B606">
        <v>611</v>
      </c>
      <c r="C606">
        <v>23238</v>
      </c>
      <c r="D606">
        <v>1</v>
      </c>
      <c r="E606">
        <v>0</v>
      </c>
      <c r="F606">
        <v>21766</v>
      </c>
    </row>
    <row r="607" spans="1:6" x14ac:dyDescent="0.25">
      <c r="A607" t="str">
        <f>'02-02-02 Административно-'!D186</f>
        <v>Затирка Kesto №40 серая, 1 кг (199/1,18/5,45*1,03*1,02)</v>
      </c>
      <c r="B607">
        <v>611</v>
      </c>
      <c r="C607">
        <v>23238</v>
      </c>
      <c r="D607">
        <v>2</v>
      </c>
      <c r="E607">
        <v>0</v>
      </c>
      <c r="F607">
        <v>21766</v>
      </c>
    </row>
    <row r="608" spans="1:6" x14ac:dyDescent="0.25">
      <c r="A608" t="str">
        <f>'02-02-02 Административно-'!F186</f>
        <v>кг</v>
      </c>
      <c r="B608">
        <v>611</v>
      </c>
      <c r="C608">
        <v>23238</v>
      </c>
      <c r="D608">
        <v>3</v>
      </c>
      <c r="E608">
        <v>0</v>
      </c>
      <c r="F608">
        <v>21766</v>
      </c>
    </row>
    <row r="609" spans="1:6" x14ac:dyDescent="0.25">
      <c r="A609" s="6">
        <f>'02-02-02 Административно-'!K186</f>
        <v>32.51</v>
      </c>
      <c r="B609">
        <v>611</v>
      </c>
      <c r="C609">
        <v>23238</v>
      </c>
      <c r="D609">
        <v>5</v>
      </c>
      <c r="E609">
        <v>0</v>
      </c>
      <c r="F609">
        <v>21766</v>
      </c>
    </row>
    <row r="610" spans="1:6" x14ac:dyDescent="0.25">
      <c r="A610" s="5">
        <f>'02-02-02 Административно-'!N186</f>
        <v>50</v>
      </c>
      <c r="B610">
        <v>611</v>
      </c>
      <c r="C610">
        <v>23238</v>
      </c>
      <c r="D610">
        <v>6</v>
      </c>
      <c r="E610">
        <v>0</v>
      </c>
      <c r="F610">
        <v>21766</v>
      </c>
    </row>
    <row r="611" spans="1:6" x14ac:dyDescent="0.25">
      <c r="A611">
        <f>'02-02-02 Административно-'!U186</f>
        <v>0</v>
      </c>
      <c r="B611">
        <v>611</v>
      </c>
      <c r="C611">
        <v>23238</v>
      </c>
      <c r="D611">
        <v>8</v>
      </c>
      <c r="E611">
        <v>0</v>
      </c>
      <c r="F611">
        <v>21766</v>
      </c>
    </row>
    <row r="612" spans="1:6" x14ac:dyDescent="0.25">
      <c r="A612" s="5">
        <f>'02-02-02 Административно-'!Y186</f>
        <v>1</v>
      </c>
      <c r="B612">
        <v>611</v>
      </c>
      <c r="C612">
        <v>23238</v>
      </c>
      <c r="D612">
        <v>9</v>
      </c>
      <c r="E612">
        <v>0</v>
      </c>
      <c r="F612">
        <v>21766</v>
      </c>
    </row>
    <row r="613" spans="1:6" x14ac:dyDescent="0.25">
      <c r="A613" t="str">
        <f>'02-02-02 Административно-'!D187</f>
        <v>Накладные расходы от ФОТ</v>
      </c>
      <c r="B613">
        <v>611</v>
      </c>
      <c r="C613">
        <v>23229</v>
      </c>
      <c r="D613">
        <v>2</v>
      </c>
      <c r="E613">
        <v>0</v>
      </c>
      <c r="F613">
        <v>21786</v>
      </c>
    </row>
    <row r="614" spans="1:6" x14ac:dyDescent="0.25">
      <c r="A614">
        <f>'02-02-02 Административно-'!F187</f>
        <v>0</v>
      </c>
      <c r="B614">
        <v>611</v>
      </c>
      <c r="C614">
        <v>23229</v>
      </c>
      <c r="D614">
        <v>3</v>
      </c>
      <c r="E614">
        <v>0</v>
      </c>
      <c r="F614">
        <v>21786</v>
      </c>
    </row>
    <row r="615" spans="1:6" x14ac:dyDescent="0.25">
      <c r="A615" s="6">
        <f>'02-02-02 Административно-'!K187</f>
        <v>1.05</v>
      </c>
      <c r="B615">
        <v>611</v>
      </c>
      <c r="C615">
        <v>23229</v>
      </c>
      <c r="D615">
        <v>5</v>
      </c>
      <c r="E615">
        <v>0</v>
      </c>
      <c r="F615">
        <v>21786</v>
      </c>
    </row>
    <row r="616" spans="1:6" x14ac:dyDescent="0.25">
      <c r="A616" s="6">
        <f>'02-02-02 Административно-'!Y187</f>
        <v>1.05</v>
      </c>
      <c r="B616">
        <v>611</v>
      </c>
      <c r="C616">
        <v>23229</v>
      </c>
      <c r="D616">
        <v>9</v>
      </c>
      <c r="E616">
        <v>0</v>
      </c>
      <c r="F616">
        <v>21786</v>
      </c>
    </row>
    <row r="617" spans="1:6" x14ac:dyDescent="0.25">
      <c r="A617" t="str">
        <f>'02-02-02 Административно-'!D188</f>
        <v>Сметная прибыль от ФОТ</v>
      </c>
      <c r="B617">
        <v>611</v>
      </c>
      <c r="C617">
        <v>23230</v>
      </c>
      <c r="D617">
        <v>2</v>
      </c>
      <c r="E617">
        <v>0</v>
      </c>
      <c r="F617">
        <v>21787</v>
      </c>
    </row>
    <row r="618" spans="1:6" x14ac:dyDescent="0.25">
      <c r="A618">
        <f>'02-02-02 Административно-'!F188</f>
        <v>0</v>
      </c>
      <c r="B618">
        <v>611</v>
      </c>
      <c r="C618">
        <v>23230</v>
      </c>
      <c r="D618">
        <v>3</v>
      </c>
      <c r="E618">
        <v>0</v>
      </c>
      <c r="F618">
        <v>21787</v>
      </c>
    </row>
    <row r="619" spans="1:6" x14ac:dyDescent="0.25">
      <c r="A619" s="6">
        <f>'02-02-02 Административно-'!K188</f>
        <v>0.55000000000000004</v>
      </c>
      <c r="B619">
        <v>611</v>
      </c>
      <c r="C619">
        <v>23230</v>
      </c>
      <c r="D619">
        <v>5</v>
      </c>
      <c r="E619">
        <v>0</v>
      </c>
      <c r="F619">
        <v>21787</v>
      </c>
    </row>
    <row r="620" spans="1:6" x14ac:dyDescent="0.25">
      <c r="A620" s="6">
        <f>'02-02-02 Административно-'!Y188</f>
        <v>0.55000000000000004</v>
      </c>
      <c r="B620">
        <v>611</v>
      </c>
      <c r="C620">
        <v>23230</v>
      </c>
      <c r="D620">
        <v>9</v>
      </c>
      <c r="E620">
        <v>0</v>
      </c>
      <c r="F620">
        <v>21787</v>
      </c>
    </row>
    <row r="621" spans="1:6" x14ac:dyDescent="0.25">
      <c r="A621" t="str">
        <f>'02-02-02 Административно-'!D189</f>
        <v>Затраты труда</v>
      </c>
      <c r="B621">
        <v>611</v>
      </c>
      <c r="C621">
        <v>23234</v>
      </c>
      <c r="D621">
        <v>2</v>
      </c>
      <c r="E621">
        <v>0</v>
      </c>
      <c r="F621">
        <v>21774</v>
      </c>
    </row>
    <row r="622" spans="1:6" x14ac:dyDescent="0.25">
      <c r="A622" t="str">
        <f>'02-02-02 Административно-'!F189</f>
        <v>чел.-ч</v>
      </c>
      <c r="B622">
        <v>611</v>
      </c>
      <c r="C622">
        <v>23234</v>
      </c>
      <c r="D622">
        <v>3</v>
      </c>
      <c r="E622">
        <v>0</v>
      </c>
      <c r="F622">
        <v>21774</v>
      </c>
    </row>
    <row r="623" spans="1:6" x14ac:dyDescent="0.25">
      <c r="A623" s="6">
        <f>'02-02-02 Административно-'!H189</f>
        <v>159.66999999999999</v>
      </c>
      <c r="B623">
        <v>611</v>
      </c>
      <c r="C623">
        <v>23234</v>
      </c>
      <c r="D623">
        <v>4</v>
      </c>
      <c r="E623">
        <v>0</v>
      </c>
      <c r="F623">
        <v>21774</v>
      </c>
    </row>
    <row r="624" spans="1:6" x14ac:dyDescent="0.25">
      <c r="A624" t="str">
        <f>'02-02-02 Административно-'!D190</f>
        <v>Итого по расценке</v>
      </c>
      <c r="B624">
        <v>611</v>
      </c>
      <c r="C624">
        <v>23232</v>
      </c>
      <c r="D624">
        <v>2</v>
      </c>
      <c r="E624">
        <v>0</v>
      </c>
      <c r="F624">
        <v>21788</v>
      </c>
    </row>
    <row r="625" spans="1:6" x14ac:dyDescent="0.25">
      <c r="A625" t="str">
        <f>'02-02-02 Административно-'!A191</f>
        <v>Тип 1.4</v>
      </c>
      <c r="B625">
        <v>611</v>
      </c>
      <c r="C625">
        <v>23239</v>
      </c>
      <c r="D625">
        <v>0</v>
      </c>
      <c r="E625">
        <v>0</v>
      </c>
      <c r="F625">
        <v>21767</v>
      </c>
    </row>
    <row r="626" spans="1:6" x14ac:dyDescent="0.25">
      <c r="A626">
        <f>'02-02-02 Административно-'!A192</f>
        <v>16</v>
      </c>
      <c r="B626">
        <v>611</v>
      </c>
      <c r="C626">
        <v>23240</v>
      </c>
      <c r="D626">
        <v>0</v>
      </c>
      <c r="E626">
        <v>0</v>
      </c>
      <c r="F626">
        <v>21762</v>
      </c>
    </row>
    <row r="627" spans="1:6" x14ac:dyDescent="0.25">
      <c r="A627" t="str">
        <f>'02-02-02 Административно-'!B192</f>
        <v>ФЕР15-01-019-05</v>
      </c>
      <c r="B627">
        <v>611</v>
      </c>
      <c r="C627">
        <v>23240</v>
      </c>
      <c r="D627">
        <v>1</v>
      </c>
      <c r="E627">
        <v>0</v>
      </c>
      <c r="F627">
        <v>21762</v>
      </c>
    </row>
    <row r="628" spans="1:6" x14ac:dyDescent="0.25">
      <c r="A628" t="str">
        <f>'02-02-02 Административно-'!D192</f>
        <v>Гладкая облицовка стен, столбов, пилястр и откосов (без карнизных, плинтусных и угловых плиток) без установки плиток туалетного гарнитура на клее из сухих смесей по кирпичу и бетону</v>
      </c>
      <c r="B628">
        <v>611</v>
      </c>
      <c r="C628">
        <v>23240</v>
      </c>
      <c r="D628">
        <v>2</v>
      </c>
      <c r="E628">
        <v>0</v>
      </c>
      <c r="F628">
        <v>21762</v>
      </c>
    </row>
    <row r="629" spans="1:6" x14ac:dyDescent="0.25">
      <c r="A629" t="str">
        <f>'02-02-02 Административно-'!F192</f>
        <v>100 м2 поверхности облицовки</v>
      </c>
      <c r="B629">
        <v>611</v>
      </c>
      <c r="C629">
        <v>23240</v>
      </c>
      <c r="D629">
        <v>3</v>
      </c>
      <c r="E629">
        <v>0</v>
      </c>
      <c r="F629">
        <v>21762</v>
      </c>
    </row>
    <row r="630" spans="1:6" x14ac:dyDescent="0.25">
      <c r="A630" s="6">
        <f>'02-02-02 Административно-'!H192</f>
        <v>5.44</v>
      </c>
      <c r="B630">
        <v>611</v>
      </c>
      <c r="C630">
        <v>23240</v>
      </c>
      <c r="D630">
        <v>4</v>
      </c>
      <c r="E630">
        <v>0</v>
      </c>
      <c r="F630">
        <v>21762</v>
      </c>
    </row>
    <row r="631" spans="1:6" x14ac:dyDescent="0.25">
      <c r="A631" t="str">
        <f>'02-02-02 Административно-'!D194</f>
        <v>Зарплата</v>
      </c>
      <c r="B631">
        <v>611</v>
      </c>
      <c r="C631">
        <v>23241</v>
      </c>
      <c r="D631">
        <v>2</v>
      </c>
      <c r="E631">
        <v>0</v>
      </c>
      <c r="F631">
        <v>21785</v>
      </c>
    </row>
    <row r="632" spans="1:6" x14ac:dyDescent="0.25">
      <c r="A632" s="6">
        <f>'02-02-02 Административно-'!K194</f>
        <v>1465.77</v>
      </c>
      <c r="B632">
        <v>611</v>
      </c>
      <c r="C632">
        <v>23241</v>
      </c>
      <c r="D632">
        <v>5</v>
      </c>
      <c r="E632">
        <v>0</v>
      </c>
      <c r="F632">
        <v>21785</v>
      </c>
    </row>
    <row r="633" spans="1:6" x14ac:dyDescent="0.25">
      <c r="A633" s="5">
        <f>'02-02-02 Административно-'!Y194</f>
        <v>1</v>
      </c>
      <c r="B633">
        <v>611</v>
      </c>
      <c r="C633">
        <v>23241</v>
      </c>
      <c r="D633">
        <v>9</v>
      </c>
      <c r="E633">
        <v>0</v>
      </c>
      <c r="F633">
        <v>21785</v>
      </c>
    </row>
    <row r="634" spans="1:6" x14ac:dyDescent="0.25">
      <c r="A634" t="str">
        <f>'02-02-02 Административно-'!D195</f>
        <v>Эксплуатация машин</v>
      </c>
      <c r="B634">
        <v>611</v>
      </c>
      <c r="C634">
        <v>23242</v>
      </c>
      <c r="D634">
        <v>2</v>
      </c>
      <c r="E634">
        <v>0</v>
      </c>
      <c r="F634">
        <v>21785</v>
      </c>
    </row>
    <row r="635" spans="1:6" x14ac:dyDescent="0.25">
      <c r="A635" s="6">
        <f>'02-02-02 Административно-'!K195</f>
        <v>31.75</v>
      </c>
      <c r="B635">
        <v>611</v>
      </c>
      <c r="C635">
        <v>23242</v>
      </c>
      <c r="D635">
        <v>5</v>
      </c>
      <c r="E635">
        <v>0</v>
      </c>
      <c r="F635">
        <v>21785</v>
      </c>
    </row>
    <row r="636" spans="1:6" x14ac:dyDescent="0.25">
      <c r="A636" s="5">
        <f>'02-02-02 Административно-'!Y195</f>
        <v>1</v>
      </c>
      <c r="B636">
        <v>611</v>
      </c>
      <c r="C636">
        <v>23242</v>
      </c>
      <c r="D636">
        <v>9</v>
      </c>
      <c r="E636">
        <v>0</v>
      </c>
      <c r="F636">
        <v>21785</v>
      </c>
    </row>
    <row r="637" spans="1:6" x14ac:dyDescent="0.25">
      <c r="A637" t="str">
        <f>'02-02-02 Административно-'!D196</f>
        <v>в т.ч. зарплата машиниста</v>
      </c>
      <c r="B637">
        <v>611</v>
      </c>
      <c r="C637">
        <v>23243</v>
      </c>
      <c r="D637">
        <v>2</v>
      </c>
      <c r="E637">
        <v>0</v>
      </c>
      <c r="F637">
        <v>21785</v>
      </c>
    </row>
    <row r="638" spans="1:6" x14ac:dyDescent="0.25">
      <c r="A638" s="6">
        <f>'02-02-02 Административно-'!K196</f>
        <v>17.52</v>
      </c>
      <c r="B638">
        <v>611</v>
      </c>
      <c r="C638">
        <v>23243</v>
      </c>
      <c r="D638">
        <v>5</v>
      </c>
      <c r="E638">
        <v>0</v>
      </c>
      <c r="F638">
        <v>21785</v>
      </c>
    </row>
    <row r="639" spans="1:6" x14ac:dyDescent="0.25">
      <c r="A639" s="5">
        <f>'02-02-02 Административно-'!Y196</f>
        <v>1</v>
      </c>
      <c r="B639">
        <v>611</v>
      </c>
      <c r="C639">
        <v>23243</v>
      </c>
      <c r="D639">
        <v>9</v>
      </c>
      <c r="E639">
        <v>0</v>
      </c>
      <c r="F639">
        <v>21785</v>
      </c>
    </row>
    <row r="640" spans="1:6" x14ac:dyDescent="0.25">
      <c r="A640" t="str">
        <f>'02-02-02 Административно-'!D197</f>
        <v>Материальные ресурсы</v>
      </c>
      <c r="B640">
        <v>611</v>
      </c>
      <c r="C640">
        <v>23244</v>
      </c>
      <c r="D640">
        <v>2</v>
      </c>
      <c r="E640">
        <v>0</v>
      </c>
      <c r="F640">
        <v>21785</v>
      </c>
    </row>
    <row r="641" spans="1:6" x14ac:dyDescent="0.25">
      <c r="A641" s="6">
        <f>'02-02-02 Административно-'!K197</f>
        <v>9190.68</v>
      </c>
      <c r="B641">
        <v>611</v>
      </c>
      <c r="C641">
        <v>23244</v>
      </c>
      <c r="D641">
        <v>5</v>
      </c>
      <c r="E641">
        <v>0</v>
      </c>
      <c r="F641">
        <v>21785</v>
      </c>
    </row>
    <row r="642" spans="1:6" x14ac:dyDescent="0.25">
      <c r="A642" s="5">
        <f>'02-02-02 Административно-'!Y197</f>
        <v>1</v>
      </c>
      <c r="B642">
        <v>611</v>
      </c>
      <c r="C642">
        <v>23244</v>
      </c>
      <c r="D642">
        <v>9</v>
      </c>
      <c r="E642">
        <v>0</v>
      </c>
      <c r="F642">
        <v>21785</v>
      </c>
    </row>
    <row r="643" spans="1:6" x14ac:dyDescent="0.25">
      <c r="A643">
        <f>'02-02-02 Административно-'!A198</f>
        <v>16.100000000000001</v>
      </c>
      <c r="B643">
        <v>611</v>
      </c>
      <c r="C643">
        <v>23250</v>
      </c>
      <c r="D643">
        <v>0</v>
      </c>
      <c r="E643">
        <v>0</v>
      </c>
      <c r="F643">
        <v>21766</v>
      </c>
    </row>
    <row r="644" spans="1:6" x14ac:dyDescent="0.25">
      <c r="A644" t="str">
        <f>'02-02-02 Административно-'!B198</f>
        <v>[101-0256]</v>
      </c>
      <c r="B644">
        <v>611</v>
      </c>
      <c r="C644">
        <v>23250</v>
      </c>
      <c r="D644">
        <v>1</v>
      </c>
      <c r="E644">
        <v>0</v>
      </c>
      <c r="F644">
        <v>21766</v>
      </c>
    </row>
    <row r="645" spans="1:6" x14ac:dyDescent="0.25">
      <c r="A645" t="str">
        <f>'02-02-02 Административно-'!D198</f>
        <v>Плитки керамические глазурованные для внутренней облицовки стен гладкие без завала белые</v>
      </c>
      <c r="B645">
        <v>611</v>
      </c>
      <c r="C645">
        <v>23250</v>
      </c>
      <c r="D645">
        <v>2</v>
      </c>
      <c r="E645">
        <v>0</v>
      </c>
      <c r="F645">
        <v>21766</v>
      </c>
    </row>
    <row r="646" spans="1:6" x14ac:dyDescent="0.25">
      <c r="A646" t="str">
        <f>'02-02-02 Административно-'!F198</f>
        <v>м2</v>
      </c>
      <c r="B646">
        <v>611</v>
      </c>
      <c r="C646">
        <v>23250</v>
      </c>
      <c r="D646">
        <v>3</v>
      </c>
      <c r="E646">
        <v>0</v>
      </c>
      <c r="F646">
        <v>21766</v>
      </c>
    </row>
    <row r="647" spans="1:6" x14ac:dyDescent="0.25">
      <c r="A647" s="6">
        <f>'02-02-02 Административно-'!K198</f>
        <v>71.19</v>
      </c>
      <c r="B647">
        <v>611</v>
      </c>
      <c r="C647">
        <v>23250</v>
      </c>
      <c r="D647">
        <v>5</v>
      </c>
      <c r="E647">
        <v>0</v>
      </c>
      <c r="F647">
        <v>21766</v>
      </c>
    </row>
    <row r="648" spans="1:6" x14ac:dyDescent="0.25">
      <c r="A648" s="5">
        <f>'02-02-02 Административно-'!N198</f>
        <v>-100</v>
      </c>
      <c r="B648">
        <v>611</v>
      </c>
      <c r="C648">
        <v>23250</v>
      </c>
      <c r="D648">
        <v>6</v>
      </c>
      <c r="E648">
        <v>0</v>
      </c>
      <c r="F648">
        <v>21766</v>
      </c>
    </row>
    <row r="649" spans="1:6" x14ac:dyDescent="0.25">
      <c r="A649">
        <f>'02-02-02 Административно-'!U198</f>
        <v>0</v>
      </c>
      <c r="B649">
        <v>611</v>
      </c>
      <c r="C649">
        <v>23250</v>
      </c>
      <c r="D649">
        <v>8</v>
      </c>
      <c r="E649">
        <v>0</v>
      </c>
      <c r="F649">
        <v>21766</v>
      </c>
    </row>
    <row r="650" spans="1:6" x14ac:dyDescent="0.25">
      <c r="A650" s="5">
        <f>'02-02-02 Административно-'!Y198</f>
        <v>1</v>
      </c>
      <c r="B650">
        <v>611</v>
      </c>
      <c r="C650">
        <v>23250</v>
      </c>
      <c r="D650">
        <v>9</v>
      </c>
      <c r="E650">
        <v>0</v>
      </c>
      <c r="F650">
        <v>21766</v>
      </c>
    </row>
    <row r="651" spans="1:6" x14ac:dyDescent="0.25">
      <c r="A651">
        <f>'02-02-02 Административно-'!A199</f>
        <v>16.2</v>
      </c>
      <c r="B651">
        <v>611</v>
      </c>
      <c r="C651">
        <v>23251</v>
      </c>
      <c r="D651">
        <v>0</v>
      </c>
      <c r="E651">
        <v>0</v>
      </c>
      <c r="F651">
        <v>21766</v>
      </c>
    </row>
    <row r="652" spans="1:6" x14ac:dyDescent="0.25">
      <c r="A652" t="str">
        <f>'02-02-02 Административно-'!B199</f>
        <v>[402-0071]</v>
      </c>
      <c r="B652">
        <v>611</v>
      </c>
      <c r="C652">
        <v>23251</v>
      </c>
      <c r="D652">
        <v>1</v>
      </c>
      <c r="E652">
        <v>0</v>
      </c>
      <c r="F652">
        <v>21766</v>
      </c>
    </row>
    <row r="653" spans="1:6" x14ac:dyDescent="0.25">
      <c r="A653" t="str">
        <f>'02-02-02 Административно-'!D199</f>
        <v>Смесь сухая (фуга) АТЛАС разных цветов для заделки швов водостойкая</v>
      </c>
      <c r="B653">
        <v>611</v>
      </c>
      <c r="C653">
        <v>23251</v>
      </c>
      <c r="D653">
        <v>2</v>
      </c>
      <c r="E653">
        <v>0</v>
      </c>
      <c r="F653">
        <v>21766</v>
      </c>
    </row>
    <row r="654" spans="1:6" x14ac:dyDescent="0.25">
      <c r="A654" t="str">
        <f>'02-02-02 Административно-'!F199</f>
        <v>т</v>
      </c>
      <c r="B654">
        <v>611</v>
      </c>
      <c r="C654">
        <v>23251</v>
      </c>
      <c r="D654">
        <v>3</v>
      </c>
      <c r="E654">
        <v>0</v>
      </c>
      <c r="F654">
        <v>21766</v>
      </c>
    </row>
    <row r="655" spans="1:6" x14ac:dyDescent="0.25">
      <c r="A655">
        <f>'02-02-02 Административно-'!K199</f>
        <v>9000</v>
      </c>
      <c r="B655">
        <v>611</v>
      </c>
      <c r="C655">
        <v>23251</v>
      </c>
      <c r="D655">
        <v>5</v>
      </c>
      <c r="E655">
        <v>0</v>
      </c>
      <c r="F655">
        <v>21766</v>
      </c>
    </row>
    <row r="656" spans="1:6" x14ac:dyDescent="0.25">
      <c r="A656" s="6">
        <f>'02-02-02 Административно-'!N199</f>
        <v>-0.05</v>
      </c>
      <c r="B656">
        <v>611</v>
      </c>
      <c r="C656">
        <v>23251</v>
      </c>
      <c r="D656">
        <v>6</v>
      </c>
      <c r="E656">
        <v>0</v>
      </c>
      <c r="F656">
        <v>21766</v>
      </c>
    </row>
    <row r="657" spans="1:6" x14ac:dyDescent="0.25">
      <c r="A657">
        <f>'02-02-02 Административно-'!U199</f>
        <v>0</v>
      </c>
      <c r="B657">
        <v>611</v>
      </c>
      <c r="C657">
        <v>23251</v>
      </c>
      <c r="D657">
        <v>8</v>
      </c>
      <c r="E657">
        <v>0</v>
      </c>
      <c r="F657">
        <v>21766</v>
      </c>
    </row>
    <row r="658" spans="1:6" x14ac:dyDescent="0.25">
      <c r="A658" s="5">
        <f>'02-02-02 Административно-'!Y199</f>
        <v>1</v>
      </c>
      <c r="B658">
        <v>611</v>
      </c>
      <c r="C658">
        <v>23251</v>
      </c>
      <c r="D658">
        <v>9</v>
      </c>
      <c r="E658">
        <v>0</v>
      </c>
      <c r="F658">
        <v>21766</v>
      </c>
    </row>
    <row r="659" spans="1:6" x14ac:dyDescent="0.25">
      <c r="A659">
        <f>'02-02-02 Административно-'!A200</f>
        <v>16.3</v>
      </c>
      <c r="B659">
        <v>611</v>
      </c>
      <c r="C659">
        <v>23672</v>
      </c>
      <c r="D659">
        <v>0</v>
      </c>
      <c r="E659">
        <v>0</v>
      </c>
      <c r="F659">
        <v>21766</v>
      </c>
    </row>
    <row r="660" spans="1:6" x14ac:dyDescent="0.25">
      <c r="A660" t="str">
        <f>'02-02-02 Административно-'!B200</f>
        <v>[Прайс Торг площ. Стр 34, п.12]</v>
      </c>
      <c r="B660">
        <v>611</v>
      </c>
      <c r="C660">
        <v>23672</v>
      </c>
      <c r="D660">
        <v>1</v>
      </c>
      <c r="E660">
        <v>0</v>
      </c>
      <c r="F660">
        <v>21766</v>
      </c>
    </row>
    <row r="661" spans="1:6" x14ac:dyDescent="0.25">
      <c r="A661" t="str">
        <f>'02-02-02 Административно-'!D200</f>
        <v>Плитка керамогранитная настенная (950/1,18/5,45*1,03*1,02)</v>
      </c>
      <c r="B661">
        <v>611</v>
      </c>
      <c r="C661">
        <v>23672</v>
      </c>
      <c r="D661">
        <v>2</v>
      </c>
      <c r="E661">
        <v>0</v>
      </c>
      <c r="F661">
        <v>21766</v>
      </c>
    </row>
    <row r="662" spans="1:6" x14ac:dyDescent="0.25">
      <c r="A662" t="str">
        <f>'02-02-02 Административно-'!F200</f>
        <v>м2</v>
      </c>
      <c r="B662">
        <v>611</v>
      </c>
      <c r="C662">
        <v>23672</v>
      </c>
      <c r="D662">
        <v>3</v>
      </c>
      <c r="E662">
        <v>0</v>
      </c>
      <c r="F662">
        <v>21766</v>
      </c>
    </row>
    <row r="663" spans="1:6" x14ac:dyDescent="0.25">
      <c r="A663">
        <f>'02-02-02 Административно-'!K200</f>
        <v>155.19999999999999</v>
      </c>
      <c r="B663">
        <v>611</v>
      </c>
      <c r="C663">
        <v>23672</v>
      </c>
      <c r="D663">
        <v>5</v>
      </c>
      <c r="E663">
        <v>0</v>
      </c>
      <c r="F663">
        <v>21766</v>
      </c>
    </row>
    <row r="664" spans="1:6" x14ac:dyDescent="0.25">
      <c r="A664" s="5">
        <f>'02-02-02 Административно-'!N200</f>
        <v>100</v>
      </c>
      <c r="B664">
        <v>611</v>
      </c>
      <c r="C664">
        <v>23672</v>
      </c>
      <c r="D664">
        <v>6</v>
      </c>
      <c r="E664">
        <v>0</v>
      </c>
      <c r="F664">
        <v>21766</v>
      </c>
    </row>
    <row r="665" spans="1:6" x14ac:dyDescent="0.25">
      <c r="A665">
        <f>'02-02-02 Административно-'!U200</f>
        <v>0</v>
      </c>
      <c r="B665">
        <v>611</v>
      </c>
      <c r="C665">
        <v>23672</v>
      </c>
      <c r="D665">
        <v>8</v>
      </c>
      <c r="E665">
        <v>0</v>
      </c>
      <c r="F665">
        <v>21766</v>
      </c>
    </row>
    <row r="666" spans="1:6" x14ac:dyDescent="0.25">
      <c r="A666" s="5">
        <f>'02-02-02 Административно-'!Y200</f>
        <v>1</v>
      </c>
      <c r="B666">
        <v>611</v>
      </c>
      <c r="C666">
        <v>23672</v>
      </c>
      <c r="D666">
        <v>9</v>
      </c>
      <c r="E666">
        <v>0</v>
      </c>
      <c r="F666">
        <v>21766</v>
      </c>
    </row>
    <row r="667" spans="1:6" x14ac:dyDescent="0.25">
      <c r="A667">
        <f>'02-02-02 Административно-'!A201</f>
        <v>16.399999999999999</v>
      </c>
      <c r="B667">
        <v>611</v>
      </c>
      <c r="C667">
        <v>23253</v>
      </c>
      <c r="D667">
        <v>0</v>
      </c>
      <c r="E667">
        <v>0</v>
      </c>
      <c r="F667">
        <v>21766</v>
      </c>
    </row>
    <row r="668" spans="1:6" x14ac:dyDescent="0.25">
      <c r="A668" t="str">
        <f>'02-02-02 Административно-'!B201</f>
        <v>[Прайс Гранит стр 32, п.1]</v>
      </c>
      <c r="B668">
        <v>611</v>
      </c>
      <c r="C668">
        <v>23253</v>
      </c>
      <c r="D668">
        <v>1</v>
      </c>
      <c r="E668">
        <v>0</v>
      </c>
      <c r="F668">
        <v>21766</v>
      </c>
    </row>
    <row r="669" spans="1:6" x14ac:dyDescent="0.25">
      <c r="A669" t="str">
        <f>'02-02-02 Административно-'!D201</f>
        <v>Затирка Kesto №40 серая, 1 кг (199/1,18/5,45*1,03*1,02)</v>
      </c>
      <c r="B669">
        <v>611</v>
      </c>
      <c r="C669">
        <v>23253</v>
      </c>
      <c r="D669">
        <v>2</v>
      </c>
      <c r="E669">
        <v>0</v>
      </c>
      <c r="F669">
        <v>21766</v>
      </c>
    </row>
    <row r="670" spans="1:6" x14ac:dyDescent="0.25">
      <c r="A670" t="str">
        <f>'02-02-02 Административно-'!F201</f>
        <v>кг</v>
      </c>
      <c r="B670">
        <v>611</v>
      </c>
      <c r="C670">
        <v>23253</v>
      </c>
      <c r="D670">
        <v>3</v>
      </c>
      <c r="E670">
        <v>0</v>
      </c>
      <c r="F670">
        <v>21766</v>
      </c>
    </row>
    <row r="671" spans="1:6" x14ac:dyDescent="0.25">
      <c r="A671" s="6">
        <f>'02-02-02 Административно-'!K201</f>
        <v>32.51</v>
      </c>
      <c r="B671">
        <v>611</v>
      </c>
      <c r="C671">
        <v>23253</v>
      </c>
      <c r="D671">
        <v>5</v>
      </c>
      <c r="E671">
        <v>0</v>
      </c>
      <c r="F671">
        <v>21766</v>
      </c>
    </row>
    <row r="672" spans="1:6" x14ac:dyDescent="0.25">
      <c r="A672" s="5">
        <f>'02-02-02 Административно-'!N201</f>
        <v>50</v>
      </c>
      <c r="B672">
        <v>611</v>
      </c>
      <c r="C672">
        <v>23253</v>
      </c>
      <c r="D672">
        <v>6</v>
      </c>
      <c r="E672">
        <v>0</v>
      </c>
      <c r="F672">
        <v>21766</v>
      </c>
    </row>
    <row r="673" spans="1:6" x14ac:dyDescent="0.25">
      <c r="A673">
        <f>'02-02-02 Административно-'!U201</f>
        <v>0</v>
      </c>
      <c r="B673">
        <v>611</v>
      </c>
      <c r="C673">
        <v>23253</v>
      </c>
      <c r="D673">
        <v>8</v>
      </c>
      <c r="E673">
        <v>0</v>
      </c>
      <c r="F673">
        <v>21766</v>
      </c>
    </row>
    <row r="674" spans="1:6" x14ac:dyDescent="0.25">
      <c r="A674" s="5">
        <f>'02-02-02 Административно-'!Y201</f>
        <v>1</v>
      </c>
      <c r="B674">
        <v>611</v>
      </c>
      <c r="C674">
        <v>23253</v>
      </c>
      <c r="D674">
        <v>9</v>
      </c>
      <c r="E674">
        <v>0</v>
      </c>
      <c r="F674">
        <v>21766</v>
      </c>
    </row>
    <row r="675" spans="1:6" x14ac:dyDescent="0.25">
      <c r="A675" t="str">
        <f>'02-02-02 Административно-'!D202</f>
        <v>Накладные расходы от ФОТ</v>
      </c>
      <c r="B675">
        <v>611</v>
      </c>
      <c r="C675">
        <v>23245</v>
      </c>
      <c r="D675">
        <v>2</v>
      </c>
      <c r="E675">
        <v>0</v>
      </c>
      <c r="F675">
        <v>21786</v>
      </c>
    </row>
    <row r="676" spans="1:6" x14ac:dyDescent="0.25">
      <c r="A676">
        <f>'02-02-02 Административно-'!F202</f>
        <v>0</v>
      </c>
      <c r="B676">
        <v>611</v>
      </c>
      <c r="C676">
        <v>23245</v>
      </c>
      <c r="D676">
        <v>3</v>
      </c>
      <c r="E676">
        <v>0</v>
      </c>
      <c r="F676">
        <v>21786</v>
      </c>
    </row>
    <row r="677" spans="1:6" x14ac:dyDescent="0.25">
      <c r="A677" s="6">
        <f>'02-02-02 Административно-'!K202</f>
        <v>1.05</v>
      </c>
      <c r="B677">
        <v>611</v>
      </c>
      <c r="C677">
        <v>23245</v>
      </c>
      <c r="D677">
        <v>5</v>
      </c>
      <c r="E677">
        <v>0</v>
      </c>
      <c r="F677">
        <v>21786</v>
      </c>
    </row>
    <row r="678" spans="1:6" x14ac:dyDescent="0.25">
      <c r="A678" s="6">
        <f>'02-02-02 Административно-'!Y202</f>
        <v>1.05</v>
      </c>
      <c r="B678">
        <v>611</v>
      </c>
      <c r="C678">
        <v>23245</v>
      </c>
      <c r="D678">
        <v>9</v>
      </c>
      <c r="E678">
        <v>0</v>
      </c>
      <c r="F678">
        <v>21786</v>
      </c>
    </row>
    <row r="679" spans="1:6" x14ac:dyDescent="0.25">
      <c r="A679" t="str">
        <f>'02-02-02 Административно-'!D203</f>
        <v>Сметная прибыль от ФОТ</v>
      </c>
      <c r="B679">
        <v>611</v>
      </c>
      <c r="C679">
        <v>23246</v>
      </c>
      <c r="D679">
        <v>2</v>
      </c>
      <c r="E679">
        <v>0</v>
      </c>
      <c r="F679">
        <v>21787</v>
      </c>
    </row>
    <row r="680" spans="1:6" x14ac:dyDescent="0.25">
      <c r="A680">
        <f>'02-02-02 Административно-'!F203</f>
        <v>0</v>
      </c>
      <c r="B680">
        <v>611</v>
      </c>
      <c r="C680">
        <v>23246</v>
      </c>
      <c r="D680">
        <v>3</v>
      </c>
      <c r="E680">
        <v>0</v>
      </c>
      <c r="F680">
        <v>21787</v>
      </c>
    </row>
    <row r="681" spans="1:6" x14ac:dyDescent="0.25">
      <c r="A681" s="6">
        <f>'02-02-02 Административно-'!K203</f>
        <v>0.55000000000000004</v>
      </c>
      <c r="B681">
        <v>611</v>
      </c>
      <c r="C681">
        <v>23246</v>
      </c>
      <c r="D681">
        <v>5</v>
      </c>
      <c r="E681">
        <v>0</v>
      </c>
      <c r="F681">
        <v>21787</v>
      </c>
    </row>
    <row r="682" spans="1:6" x14ac:dyDescent="0.25">
      <c r="A682" s="6">
        <f>'02-02-02 Административно-'!Y203</f>
        <v>0.55000000000000004</v>
      </c>
      <c r="B682">
        <v>611</v>
      </c>
      <c r="C682">
        <v>23246</v>
      </c>
      <c r="D682">
        <v>9</v>
      </c>
      <c r="E682">
        <v>0</v>
      </c>
      <c r="F682">
        <v>21787</v>
      </c>
    </row>
    <row r="683" spans="1:6" x14ac:dyDescent="0.25">
      <c r="A683" t="str">
        <f>'02-02-02 Административно-'!D204</f>
        <v>Затраты труда</v>
      </c>
      <c r="B683">
        <v>611</v>
      </c>
      <c r="C683">
        <v>23249</v>
      </c>
      <c r="D683">
        <v>2</v>
      </c>
      <c r="E683">
        <v>0</v>
      </c>
      <c r="F683">
        <v>21774</v>
      </c>
    </row>
    <row r="684" spans="1:6" x14ac:dyDescent="0.25">
      <c r="A684" t="str">
        <f>'02-02-02 Административно-'!F204</f>
        <v>чел.-ч</v>
      </c>
      <c r="B684">
        <v>611</v>
      </c>
      <c r="C684">
        <v>23249</v>
      </c>
      <c r="D684">
        <v>3</v>
      </c>
      <c r="E684">
        <v>0</v>
      </c>
      <c r="F684">
        <v>21774</v>
      </c>
    </row>
    <row r="685" spans="1:6" x14ac:dyDescent="0.25">
      <c r="A685" s="6">
        <f>'02-02-02 Административно-'!H204</f>
        <v>159.66999999999999</v>
      </c>
      <c r="B685">
        <v>611</v>
      </c>
      <c r="C685">
        <v>23249</v>
      </c>
      <c r="D685">
        <v>4</v>
      </c>
      <c r="E685">
        <v>0</v>
      </c>
      <c r="F685">
        <v>21774</v>
      </c>
    </row>
    <row r="686" spans="1:6" x14ac:dyDescent="0.25">
      <c r="A686" t="str">
        <f>'02-02-02 Административно-'!D205</f>
        <v>Итого по расценке</v>
      </c>
      <c r="B686">
        <v>611</v>
      </c>
      <c r="C686">
        <v>23248</v>
      </c>
      <c r="D686">
        <v>2</v>
      </c>
      <c r="E686">
        <v>0</v>
      </c>
      <c r="F686">
        <v>21788</v>
      </c>
    </row>
    <row r="687" spans="1:6" x14ac:dyDescent="0.25">
      <c r="A687" t="str">
        <f>'02-02-02 Административно-'!A206</f>
        <v>Тип 1.5</v>
      </c>
      <c r="B687">
        <v>611</v>
      </c>
      <c r="C687">
        <v>23254</v>
      </c>
      <c r="D687">
        <v>0</v>
      </c>
      <c r="E687">
        <v>0</v>
      </c>
      <c r="F687">
        <v>21767</v>
      </c>
    </row>
    <row r="688" spans="1:6" x14ac:dyDescent="0.25">
      <c r="A688">
        <f>'02-02-02 Административно-'!A207</f>
        <v>17</v>
      </c>
      <c r="B688">
        <v>611</v>
      </c>
      <c r="C688">
        <v>23265</v>
      </c>
      <c r="D688">
        <v>0</v>
      </c>
      <c r="E688">
        <v>0</v>
      </c>
      <c r="F688">
        <v>21762</v>
      </c>
    </row>
    <row r="689" spans="1:6" x14ac:dyDescent="0.25">
      <c r="A689" t="str">
        <f>'02-02-02 Административно-'!B207</f>
        <v>ФЕР15-04-006-04</v>
      </c>
      <c r="B689">
        <v>611</v>
      </c>
      <c r="C689">
        <v>23265</v>
      </c>
      <c r="D689">
        <v>1</v>
      </c>
      <c r="E689">
        <v>0</v>
      </c>
      <c r="F689">
        <v>21762</v>
      </c>
    </row>
    <row r="690" spans="1:6" x14ac:dyDescent="0.25">
      <c r="A690" t="str">
        <f>'02-02-02 Административно-'!D207</f>
        <v>Покрытие поверхностей грунтовкой глубокого проникновения за 2 раза стен</v>
      </c>
      <c r="B690">
        <v>611</v>
      </c>
      <c r="C690">
        <v>23265</v>
      </c>
      <c r="D690">
        <v>2</v>
      </c>
      <c r="E690">
        <v>0</v>
      </c>
      <c r="F690">
        <v>21762</v>
      </c>
    </row>
    <row r="691" spans="1:6" x14ac:dyDescent="0.25">
      <c r="A691" t="str">
        <f>'02-02-02 Административно-'!F207</f>
        <v>100 м2 покрытия</v>
      </c>
      <c r="B691">
        <v>611</v>
      </c>
      <c r="C691">
        <v>23265</v>
      </c>
      <c r="D691">
        <v>3</v>
      </c>
      <c r="E691">
        <v>0</v>
      </c>
      <c r="F691">
        <v>21762</v>
      </c>
    </row>
    <row r="692" spans="1:6" x14ac:dyDescent="0.25">
      <c r="A692" s="6">
        <f>'02-02-02 Административно-'!H207</f>
        <v>7.0000000000000007E-2</v>
      </c>
      <c r="B692">
        <v>611</v>
      </c>
      <c r="C692">
        <v>23265</v>
      </c>
      <c r="D692">
        <v>4</v>
      </c>
      <c r="E692">
        <v>0</v>
      </c>
      <c r="F692">
        <v>21762</v>
      </c>
    </row>
    <row r="693" spans="1:6" x14ac:dyDescent="0.25">
      <c r="A693" t="str">
        <f>'02-02-02 Административно-'!D209</f>
        <v>Зарплата</v>
      </c>
      <c r="B693">
        <v>611</v>
      </c>
      <c r="C693">
        <v>23266</v>
      </c>
      <c r="D693">
        <v>2</v>
      </c>
      <c r="E693">
        <v>0</v>
      </c>
      <c r="F693">
        <v>21785</v>
      </c>
    </row>
    <row r="694" spans="1:6" x14ac:dyDescent="0.25">
      <c r="A694" s="5">
        <f>'02-02-02 Административно-'!K209</f>
        <v>157</v>
      </c>
      <c r="B694">
        <v>611</v>
      </c>
      <c r="C694">
        <v>23266</v>
      </c>
      <c r="D694">
        <v>5</v>
      </c>
      <c r="E694">
        <v>0</v>
      </c>
      <c r="F694">
        <v>21785</v>
      </c>
    </row>
    <row r="695" spans="1:6" x14ac:dyDescent="0.25">
      <c r="A695" s="5">
        <f>'02-02-02 Административно-'!Y209</f>
        <v>1</v>
      </c>
      <c r="B695">
        <v>611</v>
      </c>
      <c r="C695">
        <v>23266</v>
      </c>
      <c r="D695">
        <v>9</v>
      </c>
      <c r="E695">
        <v>0</v>
      </c>
      <c r="F695">
        <v>21785</v>
      </c>
    </row>
    <row r="696" spans="1:6" x14ac:dyDescent="0.25">
      <c r="A696" t="str">
        <f>'02-02-02 Административно-'!D210</f>
        <v>Эксплуатация машин</v>
      </c>
      <c r="B696">
        <v>611</v>
      </c>
      <c r="C696">
        <v>23267</v>
      </c>
      <c r="D696">
        <v>2</v>
      </c>
      <c r="E696">
        <v>0</v>
      </c>
      <c r="F696">
        <v>21785</v>
      </c>
    </row>
    <row r="697" spans="1:6" x14ac:dyDescent="0.25">
      <c r="A697" s="6">
        <f>'02-02-02 Административно-'!K210</f>
        <v>2.06</v>
      </c>
      <c r="B697">
        <v>611</v>
      </c>
      <c r="C697">
        <v>23267</v>
      </c>
      <c r="D697">
        <v>5</v>
      </c>
      <c r="E697">
        <v>0</v>
      </c>
      <c r="F697">
        <v>21785</v>
      </c>
    </row>
    <row r="698" spans="1:6" x14ac:dyDescent="0.25">
      <c r="A698" s="5">
        <f>'02-02-02 Административно-'!Y210</f>
        <v>1</v>
      </c>
      <c r="B698">
        <v>611</v>
      </c>
      <c r="C698">
        <v>23267</v>
      </c>
      <c r="D698">
        <v>9</v>
      </c>
      <c r="E698">
        <v>0</v>
      </c>
      <c r="F698">
        <v>21785</v>
      </c>
    </row>
    <row r="699" spans="1:6" x14ac:dyDescent="0.25">
      <c r="A699" t="str">
        <f>'02-02-02 Административно-'!D211</f>
        <v>в т.ч. зарплата машиниста</v>
      </c>
      <c r="B699">
        <v>611</v>
      </c>
      <c r="C699">
        <v>23268</v>
      </c>
      <c r="D699">
        <v>2</v>
      </c>
      <c r="E699">
        <v>0</v>
      </c>
      <c r="F699">
        <v>21785</v>
      </c>
    </row>
    <row r="700" spans="1:6" x14ac:dyDescent="0.25">
      <c r="A700" s="6">
        <f>'02-02-02 Административно-'!K211</f>
        <v>0.14000000000000001</v>
      </c>
      <c r="B700">
        <v>611</v>
      </c>
      <c r="C700">
        <v>23268</v>
      </c>
      <c r="D700">
        <v>5</v>
      </c>
      <c r="E700">
        <v>0</v>
      </c>
      <c r="F700">
        <v>21785</v>
      </c>
    </row>
    <row r="701" spans="1:6" x14ac:dyDescent="0.25">
      <c r="A701" s="5">
        <f>'02-02-02 Административно-'!Y211</f>
        <v>1</v>
      </c>
      <c r="B701">
        <v>611</v>
      </c>
      <c r="C701">
        <v>23268</v>
      </c>
      <c r="D701">
        <v>9</v>
      </c>
      <c r="E701">
        <v>0</v>
      </c>
      <c r="F701">
        <v>21785</v>
      </c>
    </row>
    <row r="702" spans="1:6" x14ac:dyDescent="0.25">
      <c r="A702" t="str">
        <f>'02-02-02 Административно-'!D212</f>
        <v>Материальные ресурсы</v>
      </c>
      <c r="B702">
        <v>611</v>
      </c>
      <c r="C702">
        <v>23269</v>
      </c>
      <c r="D702">
        <v>2</v>
      </c>
      <c r="E702">
        <v>0</v>
      </c>
      <c r="F702">
        <v>21785</v>
      </c>
    </row>
    <row r="703" spans="1:6" x14ac:dyDescent="0.25">
      <c r="A703" s="6">
        <f>'02-02-02 Административно-'!K212</f>
        <v>0.36</v>
      </c>
      <c r="B703">
        <v>611</v>
      </c>
      <c r="C703">
        <v>23269</v>
      </c>
      <c r="D703">
        <v>5</v>
      </c>
      <c r="E703">
        <v>0</v>
      </c>
      <c r="F703">
        <v>21785</v>
      </c>
    </row>
    <row r="704" spans="1:6" x14ac:dyDescent="0.25">
      <c r="A704" s="5">
        <f>'02-02-02 Административно-'!Y212</f>
        <v>1</v>
      </c>
      <c r="B704">
        <v>611</v>
      </c>
      <c r="C704">
        <v>23269</v>
      </c>
      <c r="D704">
        <v>9</v>
      </c>
      <c r="E704">
        <v>0</v>
      </c>
      <c r="F704">
        <v>21785</v>
      </c>
    </row>
    <row r="705" spans="1:6" x14ac:dyDescent="0.25">
      <c r="A705" t="str">
        <f>'02-02-02 Административно-'!D213</f>
        <v>Накладные расходы от ФОТ</v>
      </c>
      <c r="B705">
        <v>611</v>
      </c>
      <c r="C705">
        <v>23270</v>
      </c>
      <c r="D705">
        <v>2</v>
      </c>
      <c r="E705">
        <v>0</v>
      </c>
      <c r="F705">
        <v>21786</v>
      </c>
    </row>
    <row r="706" spans="1:6" x14ac:dyDescent="0.25">
      <c r="A706">
        <f>'02-02-02 Административно-'!F213</f>
        <v>0</v>
      </c>
      <c r="B706">
        <v>611</v>
      </c>
      <c r="C706">
        <v>23270</v>
      </c>
      <c r="D706">
        <v>3</v>
      </c>
      <c r="E706">
        <v>0</v>
      </c>
      <c r="F706">
        <v>21786</v>
      </c>
    </row>
    <row r="707" spans="1:6" x14ac:dyDescent="0.25">
      <c r="A707" s="6">
        <f>'02-02-02 Административно-'!K213</f>
        <v>1.05</v>
      </c>
      <c r="B707">
        <v>611</v>
      </c>
      <c r="C707">
        <v>23270</v>
      </c>
      <c r="D707">
        <v>5</v>
      </c>
      <c r="E707">
        <v>0</v>
      </c>
      <c r="F707">
        <v>21786</v>
      </c>
    </row>
    <row r="708" spans="1:6" x14ac:dyDescent="0.25">
      <c r="A708" s="6">
        <f>'02-02-02 Административно-'!Y213</f>
        <v>1.05</v>
      </c>
      <c r="B708">
        <v>611</v>
      </c>
      <c r="C708">
        <v>23270</v>
      </c>
      <c r="D708">
        <v>9</v>
      </c>
      <c r="E708">
        <v>0</v>
      </c>
      <c r="F708">
        <v>21786</v>
      </c>
    </row>
    <row r="709" spans="1:6" x14ac:dyDescent="0.25">
      <c r="A709" t="str">
        <f>'02-02-02 Административно-'!D214</f>
        <v>Сметная прибыль от ФОТ</v>
      </c>
      <c r="B709">
        <v>611</v>
      </c>
      <c r="C709">
        <v>23271</v>
      </c>
      <c r="D709">
        <v>2</v>
      </c>
      <c r="E709">
        <v>0</v>
      </c>
      <c r="F709">
        <v>21787</v>
      </c>
    </row>
    <row r="710" spans="1:6" x14ac:dyDescent="0.25">
      <c r="A710">
        <f>'02-02-02 Административно-'!F214</f>
        <v>0</v>
      </c>
      <c r="B710">
        <v>611</v>
      </c>
      <c r="C710">
        <v>23271</v>
      </c>
      <c r="D710">
        <v>3</v>
      </c>
      <c r="E710">
        <v>0</v>
      </c>
      <c r="F710">
        <v>21787</v>
      </c>
    </row>
    <row r="711" spans="1:6" x14ac:dyDescent="0.25">
      <c r="A711" s="6">
        <f>'02-02-02 Административно-'!K214</f>
        <v>0.55000000000000004</v>
      </c>
      <c r="B711">
        <v>611</v>
      </c>
      <c r="C711">
        <v>23271</v>
      </c>
      <c r="D711">
        <v>5</v>
      </c>
      <c r="E711">
        <v>0</v>
      </c>
      <c r="F711">
        <v>21787</v>
      </c>
    </row>
    <row r="712" spans="1:6" x14ac:dyDescent="0.25">
      <c r="A712" s="6">
        <f>'02-02-02 Административно-'!Y214</f>
        <v>0.55000000000000004</v>
      </c>
      <c r="B712">
        <v>611</v>
      </c>
      <c r="C712">
        <v>23271</v>
      </c>
      <c r="D712">
        <v>9</v>
      </c>
      <c r="E712">
        <v>0</v>
      </c>
      <c r="F712">
        <v>21787</v>
      </c>
    </row>
    <row r="713" spans="1:6" x14ac:dyDescent="0.25">
      <c r="A713" t="str">
        <f>'02-02-02 Административно-'!D215</f>
        <v>Затраты труда</v>
      </c>
      <c r="B713">
        <v>611</v>
      </c>
      <c r="C713">
        <v>23301</v>
      </c>
      <c r="D713">
        <v>2</v>
      </c>
      <c r="E713">
        <v>0</v>
      </c>
      <c r="F713">
        <v>21774</v>
      </c>
    </row>
    <row r="714" spans="1:6" x14ac:dyDescent="0.25">
      <c r="A714" t="str">
        <f>'02-02-02 Административно-'!F215</f>
        <v>чел.-ч</v>
      </c>
      <c r="B714">
        <v>611</v>
      </c>
      <c r="C714">
        <v>23301</v>
      </c>
      <c r="D714">
        <v>3</v>
      </c>
      <c r="E714">
        <v>0</v>
      </c>
      <c r="F714">
        <v>21774</v>
      </c>
    </row>
    <row r="715" spans="1:6" x14ac:dyDescent="0.25">
      <c r="A715" s="6">
        <f>'02-02-02 Административно-'!H215</f>
        <v>16.32</v>
      </c>
      <c r="B715">
        <v>611</v>
      </c>
      <c r="C715">
        <v>23301</v>
      </c>
      <c r="D715">
        <v>4</v>
      </c>
      <c r="E715">
        <v>0</v>
      </c>
      <c r="F715">
        <v>21774</v>
      </c>
    </row>
    <row r="716" spans="1:6" x14ac:dyDescent="0.25">
      <c r="A716" t="str">
        <f>'02-02-02 Административно-'!D216</f>
        <v>Итого по расценке</v>
      </c>
      <c r="B716">
        <v>611</v>
      </c>
      <c r="C716">
        <v>23273</v>
      </c>
      <c r="D716">
        <v>2</v>
      </c>
      <c r="E716">
        <v>0</v>
      </c>
      <c r="F716">
        <v>21788</v>
      </c>
    </row>
    <row r="717" spans="1:6" x14ac:dyDescent="0.25">
      <c r="A717">
        <f>'02-02-02 Административно-'!A217</f>
        <v>18</v>
      </c>
      <c r="B717">
        <v>611</v>
      </c>
      <c r="C717">
        <v>23274</v>
      </c>
      <c r="D717">
        <v>0</v>
      </c>
      <c r="E717">
        <v>0</v>
      </c>
      <c r="F717">
        <v>21762</v>
      </c>
    </row>
    <row r="718" spans="1:6" x14ac:dyDescent="0.25">
      <c r="A718" t="str">
        <f>'02-02-02 Административно-'!B217</f>
        <v>ФЕР26-01-041-01</v>
      </c>
      <c r="B718">
        <v>611</v>
      </c>
      <c r="C718">
        <v>23274</v>
      </c>
      <c r="D718">
        <v>1</v>
      </c>
      <c r="E718">
        <v>0</v>
      </c>
      <c r="F718">
        <v>21762</v>
      </c>
    </row>
    <row r="719" spans="1:6" x14ac:dyDescent="0.25">
      <c r="A719" t="str">
        <f>'02-02-02 Административно-'!D217</f>
        <v>Изоляция изделиями из пенопласта на битуме холодных поверхностей стен и колонн прямоугольных</v>
      </c>
      <c r="B719">
        <v>611</v>
      </c>
      <c r="C719">
        <v>23274</v>
      </c>
      <c r="D719">
        <v>2</v>
      </c>
      <c r="E719">
        <v>0</v>
      </c>
      <c r="F719">
        <v>21762</v>
      </c>
    </row>
    <row r="720" spans="1:6" x14ac:dyDescent="0.25">
      <c r="A720" t="str">
        <f>'02-02-02 Административно-'!F217</f>
        <v>1 м3 изоляции</v>
      </c>
      <c r="B720">
        <v>611</v>
      </c>
      <c r="C720">
        <v>23274</v>
      </c>
      <c r="D720">
        <v>3</v>
      </c>
      <c r="E720">
        <v>0</v>
      </c>
      <c r="F720">
        <v>21762</v>
      </c>
    </row>
    <row r="721" spans="1:6" x14ac:dyDescent="0.25">
      <c r="A721" s="6">
        <f>'02-02-02 Административно-'!H217</f>
        <v>0.35000000000000003</v>
      </c>
      <c r="B721">
        <v>611</v>
      </c>
      <c r="C721">
        <v>23274</v>
      </c>
      <c r="D721">
        <v>4</v>
      </c>
      <c r="E721">
        <v>0</v>
      </c>
      <c r="F721">
        <v>21762</v>
      </c>
    </row>
    <row r="722" spans="1:6" x14ac:dyDescent="0.25">
      <c r="A722" t="str">
        <f>'02-02-02 Административно-'!D219</f>
        <v>Зарплата</v>
      </c>
      <c r="B722">
        <v>611</v>
      </c>
      <c r="C722">
        <v>23275</v>
      </c>
      <c r="D722">
        <v>2</v>
      </c>
      <c r="E722">
        <v>0</v>
      </c>
      <c r="F722">
        <v>21785</v>
      </c>
    </row>
    <row r="723" spans="1:6" x14ac:dyDescent="0.25">
      <c r="A723" s="6">
        <f>'02-02-02 Административно-'!K219</f>
        <v>177.34</v>
      </c>
      <c r="B723">
        <v>611</v>
      </c>
      <c r="C723">
        <v>23275</v>
      </c>
      <c r="D723">
        <v>5</v>
      </c>
      <c r="E723">
        <v>0</v>
      </c>
      <c r="F723">
        <v>21785</v>
      </c>
    </row>
    <row r="724" spans="1:6" x14ac:dyDescent="0.25">
      <c r="A724" s="5">
        <f>'02-02-02 Административно-'!Y219</f>
        <v>1</v>
      </c>
      <c r="B724">
        <v>611</v>
      </c>
      <c r="C724">
        <v>23275</v>
      </c>
      <c r="D724">
        <v>9</v>
      </c>
      <c r="E724">
        <v>0</v>
      </c>
      <c r="F724">
        <v>21785</v>
      </c>
    </row>
    <row r="725" spans="1:6" x14ac:dyDescent="0.25">
      <c r="A725" t="str">
        <f>'02-02-02 Административно-'!D220</f>
        <v>Эксплуатация машин</v>
      </c>
      <c r="B725">
        <v>611</v>
      </c>
      <c r="C725">
        <v>23276</v>
      </c>
      <c r="D725">
        <v>2</v>
      </c>
      <c r="E725">
        <v>0</v>
      </c>
      <c r="F725">
        <v>21785</v>
      </c>
    </row>
    <row r="726" spans="1:6" x14ac:dyDescent="0.25">
      <c r="A726">
        <f>'02-02-02 Административно-'!K220</f>
        <v>44.8</v>
      </c>
      <c r="B726">
        <v>611</v>
      </c>
      <c r="C726">
        <v>23276</v>
      </c>
      <c r="D726">
        <v>5</v>
      </c>
      <c r="E726">
        <v>0</v>
      </c>
      <c r="F726">
        <v>21785</v>
      </c>
    </row>
    <row r="727" spans="1:6" x14ac:dyDescent="0.25">
      <c r="A727" s="5">
        <f>'02-02-02 Административно-'!Y220</f>
        <v>1</v>
      </c>
      <c r="B727">
        <v>611</v>
      </c>
      <c r="C727">
        <v>23276</v>
      </c>
      <c r="D727">
        <v>9</v>
      </c>
      <c r="E727">
        <v>0</v>
      </c>
      <c r="F727">
        <v>21785</v>
      </c>
    </row>
    <row r="728" spans="1:6" x14ac:dyDescent="0.25">
      <c r="A728" t="str">
        <f>'02-02-02 Административно-'!D221</f>
        <v>в т.ч. зарплата машиниста</v>
      </c>
      <c r="B728">
        <v>611</v>
      </c>
      <c r="C728">
        <v>23277</v>
      </c>
      <c r="D728">
        <v>2</v>
      </c>
      <c r="E728">
        <v>0</v>
      </c>
      <c r="F728">
        <v>21785</v>
      </c>
    </row>
    <row r="729" spans="1:6" x14ac:dyDescent="0.25">
      <c r="A729" s="5">
        <f>'02-02-02 Административно-'!K221</f>
        <v>0</v>
      </c>
      <c r="B729">
        <v>611</v>
      </c>
      <c r="C729">
        <v>23277</v>
      </c>
      <c r="D729">
        <v>5</v>
      </c>
      <c r="E729">
        <v>0</v>
      </c>
      <c r="F729">
        <v>21785</v>
      </c>
    </row>
    <row r="730" spans="1:6" x14ac:dyDescent="0.25">
      <c r="A730" s="5">
        <f>'02-02-02 Административно-'!Y221</f>
        <v>1</v>
      </c>
      <c r="B730">
        <v>611</v>
      </c>
      <c r="C730">
        <v>23277</v>
      </c>
      <c r="D730">
        <v>9</v>
      </c>
      <c r="E730">
        <v>0</v>
      </c>
      <c r="F730">
        <v>21785</v>
      </c>
    </row>
    <row r="731" spans="1:6" x14ac:dyDescent="0.25">
      <c r="A731" t="str">
        <f>'02-02-02 Административно-'!D222</f>
        <v>Материальные ресурсы</v>
      </c>
      <c r="B731">
        <v>611</v>
      </c>
      <c r="C731">
        <v>23278</v>
      </c>
      <c r="D731">
        <v>2</v>
      </c>
      <c r="E731">
        <v>0</v>
      </c>
      <c r="F731">
        <v>21785</v>
      </c>
    </row>
    <row r="732" spans="1:6" x14ac:dyDescent="0.25">
      <c r="A732" s="6">
        <f>'02-02-02 Административно-'!K222</f>
        <v>1220.3800000000001</v>
      </c>
      <c r="B732">
        <v>611</v>
      </c>
      <c r="C732">
        <v>23278</v>
      </c>
      <c r="D732">
        <v>5</v>
      </c>
      <c r="E732">
        <v>0</v>
      </c>
      <c r="F732">
        <v>21785</v>
      </c>
    </row>
    <row r="733" spans="1:6" x14ac:dyDescent="0.25">
      <c r="A733" s="5">
        <f>'02-02-02 Административно-'!Y222</f>
        <v>1</v>
      </c>
      <c r="B733">
        <v>611</v>
      </c>
      <c r="C733">
        <v>23278</v>
      </c>
      <c r="D733">
        <v>9</v>
      </c>
      <c r="E733">
        <v>0</v>
      </c>
      <c r="F733">
        <v>21785</v>
      </c>
    </row>
    <row r="734" spans="1:6" x14ac:dyDescent="0.25">
      <c r="A734">
        <f>'02-02-02 Административно-'!A223</f>
        <v>18.100000000000001</v>
      </c>
      <c r="B734">
        <v>611</v>
      </c>
      <c r="C734">
        <v>23306</v>
      </c>
      <c r="D734">
        <v>0</v>
      </c>
      <c r="E734">
        <v>0</v>
      </c>
      <c r="F734">
        <v>21766</v>
      </c>
    </row>
    <row r="735" spans="1:6" x14ac:dyDescent="0.25">
      <c r="A735" t="str">
        <f>'02-02-02 Административно-'!B223</f>
        <v>[104-0103]</v>
      </c>
      <c r="B735">
        <v>611</v>
      </c>
      <c r="C735">
        <v>23306</v>
      </c>
      <c r="D735">
        <v>1</v>
      </c>
      <c r="E735">
        <v>0</v>
      </c>
      <c r="F735">
        <v>21766</v>
      </c>
    </row>
    <row r="736" spans="1:6" x14ac:dyDescent="0.25">
      <c r="A736" t="str">
        <f>'02-02-02 Административно-'!D223</f>
        <v>Плиты из пенопласта полистирольного ПСБС-40</v>
      </c>
      <c r="B736">
        <v>611</v>
      </c>
      <c r="C736">
        <v>23306</v>
      </c>
      <c r="D736">
        <v>2</v>
      </c>
      <c r="E736">
        <v>0</v>
      </c>
      <c r="F736">
        <v>21766</v>
      </c>
    </row>
    <row r="737" spans="1:6" x14ac:dyDescent="0.25">
      <c r="A737" t="str">
        <f>'02-02-02 Административно-'!F223</f>
        <v>м3</v>
      </c>
      <c r="B737">
        <v>611</v>
      </c>
      <c r="C737">
        <v>23306</v>
      </c>
      <c r="D737">
        <v>3</v>
      </c>
      <c r="E737">
        <v>0</v>
      </c>
      <c r="F737">
        <v>21766</v>
      </c>
    </row>
    <row r="738" spans="1:6" x14ac:dyDescent="0.25">
      <c r="A738">
        <f>'02-02-02 Административно-'!K223</f>
        <v>994.4</v>
      </c>
      <c r="B738">
        <v>611</v>
      </c>
      <c r="C738">
        <v>23306</v>
      </c>
      <c r="D738">
        <v>5</v>
      </c>
      <c r="E738">
        <v>0</v>
      </c>
      <c r="F738">
        <v>21766</v>
      </c>
    </row>
    <row r="739" spans="1:6" x14ac:dyDescent="0.25">
      <c r="A739" s="6">
        <f>'02-02-02 Административно-'!N223</f>
        <v>-0.98</v>
      </c>
      <c r="B739">
        <v>611</v>
      </c>
      <c r="C739">
        <v>23306</v>
      </c>
      <c r="D739">
        <v>6</v>
      </c>
      <c r="E739">
        <v>0</v>
      </c>
      <c r="F739">
        <v>21766</v>
      </c>
    </row>
    <row r="740" spans="1:6" x14ac:dyDescent="0.25">
      <c r="A740">
        <f>'02-02-02 Административно-'!U223</f>
        <v>0</v>
      </c>
      <c r="B740">
        <v>611</v>
      </c>
      <c r="C740">
        <v>23306</v>
      </c>
      <c r="D740">
        <v>8</v>
      </c>
      <c r="E740">
        <v>0</v>
      </c>
      <c r="F740">
        <v>21766</v>
      </c>
    </row>
    <row r="741" spans="1:6" x14ac:dyDescent="0.25">
      <c r="A741" s="5">
        <f>'02-02-02 Административно-'!Y223</f>
        <v>1</v>
      </c>
      <c r="B741">
        <v>611</v>
      </c>
      <c r="C741">
        <v>23306</v>
      </c>
      <c r="D741">
        <v>9</v>
      </c>
      <c r="E741">
        <v>0</v>
      </c>
      <c r="F741">
        <v>21766</v>
      </c>
    </row>
    <row r="742" spans="1:6" x14ac:dyDescent="0.25">
      <c r="A742">
        <f>'02-02-02 Административно-'!A224</f>
        <v>18.2</v>
      </c>
      <c r="B742">
        <v>611</v>
      </c>
      <c r="C742">
        <v>23307</v>
      </c>
      <c r="D742">
        <v>0</v>
      </c>
      <c r="E742">
        <v>0</v>
      </c>
      <c r="F742">
        <v>21766</v>
      </c>
    </row>
    <row r="743" spans="1:6" x14ac:dyDescent="0.25">
      <c r="A743" t="str">
        <f>'02-02-02 Административно-'!B224</f>
        <v>[104-1219]</v>
      </c>
      <c r="B743">
        <v>611</v>
      </c>
      <c r="C743">
        <v>23307</v>
      </c>
      <c r="D743">
        <v>1</v>
      </c>
      <c r="E743">
        <v>0</v>
      </c>
      <c r="F743">
        <v>21766</v>
      </c>
    </row>
    <row r="744" spans="1:6" x14ac:dyDescent="0.25">
      <c r="A744" t="str">
        <f>'02-02-02 Административно-'!D224</f>
        <v>Пенополистирол экструдированный ТЕХНОНИКОЛЬ XPS 30-200 Стандарт</v>
      </c>
      <c r="B744">
        <v>611</v>
      </c>
      <c r="C744">
        <v>23307</v>
      </c>
      <c r="D744">
        <v>2</v>
      </c>
      <c r="E744">
        <v>0</v>
      </c>
      <c r="F744">
        <v>21766</v>
      </c>
    </row>
    <row r="745" spans="1:6" x14ac:dyDescent="0.25">
      <c r="A745" t="str">
        <f>'02-02-02 Административно-'!F224</f>
        <v>м3</v>
      </c>
      <c r="B745">
        <v>611</v>
      </c>
      <c r="C745">
        <v>23307</v>
      </c>
      <c r="D745">
        <v>3</v>
      </c>
      <c r="E745">
        <v>0</v>
      </c>
      <c r="F745">
        <v>21766</v>
      </c>
    </row>
    <row r="746" spans="1:6" x14ac:dyDescent="0.25">
      <c r="A746" s="6">
        <f>'02-02-02 Административно-'!K224</f>
        <v>1418.41</v>
      </c>
      <c r="B746">
        <v>611</v>
      </c>
      <c r="C746">
        <v>23307</v>
      </c>
      <c r="D746">
        <v>5</v>
      </c>
      <c r="E746">
        <v>0</v>
      </c>
      <c r="F746">
        <v>21766</v>
      </c>
    </row>
    <row r="747" spans="1:6" x14ac:dyDescent="0.25">
      <c r="A747" s="6">
        <f>'02-02-02 Административно-'!N224</f>
        <v>0.98</v>
      </c>
      <c r="B747">
        <v>611</v>
      </c>
      <c r="C747">
        <v>23307</v>
      </c>
      <c r="D747">
        <v>6</v>
      </c>
      <c r="E747">
        <v>0</v>
      </c>
      <c r="F747">
        <v>21766</v>
      </c>
    </row>
    <row r="748" spans="1:6" x14ac:dyDescent="0.25">
      <c r="A748">
        <f>'02-02-02 Административно-'!U224</f>
        <v>0</v>
      </c>
      <c r="B748">
        <v>611</v>
      </c>
      <c r="C748">
        <v>23307</v>
      </c>
      <c r="D748">
        <v>8</v>
      </c>
      <c r="E748">
        <v>0</v>
      </c>
      <c r="F748">
        <v>21766</v>
      </c>
    </row>
    <row r="749" spans="1:6" x14ac:dyDescent="0.25">
      <c r="A749" s="5">
        <f>'02-02-02 Административно-'!Y224</f>
        <v>1</v>
      </c>
      <c r="B749">
        <v>611</v>
      </c>
      <c r="C749">
        <v>23307</v>
      </c>
      <c r="D749">
        <v>9</v>
      </c>
      <c r="E749">
        <v>0</v>
      </c>
      <c r="F749">
        <v>21766</v>
      </c>
    </row>
    <row r="750" spans="1:6" x14ac:dyDescent="0.25">
      <c r="A750" t="str">
        <f>'02-02-02 Административно-'!D225</f>
        <v>Накладные расходы от ФОТ</v>
      </c>
      <c r="B750">
        <v>611</v>
      </c>
      <c r="C750">
        <v>23279</v>
      </c>
      <c r="D750">
        <v>2</v>
      </c>
      <c r="E750">
        <v>0</v>
      </c>
      <c r="F750">
        <v>21786</v>
      </c>
    </row>
    <row r="751" spans="1:6" x14ac:dyDescent="0.25">
      <c r="A751">
        <f>'02-02-02 Административно-'!F225</f>
        <v>0</v>
      </c>
      <c r="B751">
        <v>611</v>
      </c>
      <c r="C751">
        <v>23279</v>
      </c>
      <c r="D751">
        <v>3</v>
      </c>
      <c r="E751">
        <v>0</v>
      </c>
      <c r="F751">
        <v>21786</v>
      </c>
    </row>
    <row r="752" spans="1:6" x14ac:dyDescent="0.25">
      <c r="A752" s="5">
        <f>'02-02-02 Административно-'!K225</f>
        <v>1</v>
      </c>
      <c r="B752">
        <v>611</v>
      </c>
      <c r="C752">
        <v>23279</v>
      </c>
      <c r="D752">
        <v>5</v>
      </c>
      <c r="E752">
        <v>0</v>
      </c>
      <c r="F752">
        <v>21786</v>
      </c>
    </row>
    <row r="753" spans="1:6" x14ac:dyDescent="0.25">
      <c r="A753" s="5">
        <f>'02-02-02 Административно-'!Y225</f>
        <v>1</v>
      </c>
      <c r="B753">
        <v>611</v>
      </c>
      <c r="C753">
        <v>23279</v>
      </c>
      <c r="D753">
        <v>9</v>
      </c>
      <c r="E753">
        <v>0</v>
      </c>
      <c r="F753">
        <v>21786</v>
      </c>
    </row>
    <row r="754" spans="1:6" x14ac:dyDescent="0.25">
      <c r="A754" t="str">
        <f>'02-02-02 Административно-'!D226</f>
        <v>Сметная прибыль от ФОТ</v>
      </c>
      <c r="B754">
        <v>611</v>
      </c>
      <c r="C754">
        <v>23280</v>
      </c>
      <c r="D754">
        <v>2</v>
      </c>
      <c r="E754">
        <v>0</v>
      </c>
      <c r="F754">
        <v>21787</v>
      </c>
    </row>
    <row r="755" spans="1:6" x14ac:dyDescent="0.25">
      <c r="A755">
        <f>'02-02-02 Административно-'!F226</f>
        <v>0</v>
      </c>
      <c r="B755">
        <v>611</v>
      </c>
      <c r="C755">
        <v>23280</v>
      </c>
      <c r="D755">
        <v>3</v>
      </c>
      <c r="E755">
        <v>0</v>
      </c>
      <c r="F755">
        <v>21787</v>
      </c>
    </row>
    <row r="756" spans="1:6" x14ac:dyDescent="0.25">
      <c r="A756">
        <f>'02-02-02 Административно-'!K226</f>
        <v>0.7</v>
      </c>
      <c r="B756">
        <v>611</v>
      </c>
      <c r="C756">
        <v>23280</v>
      </c>
      <c r="D756">
        <v>5</v>
      </c>
      <c r="E756">
        <v>0</v>
      </c>
      <c r="F756">
        <v>21787</v>
      </c>
    </row>
    <row r="757" spans="1:6" x14ac:dyDescent="0.25">
      <c r="A757">
        <f>'02-02-02 Административно-'!Y226</f>
        <v>0.7</v>
      </c>
      <c r="B757">
        <v>611</v>
      </c>
      <c r="C757">
        <v>23280</v>
      </c>
      <c r="D757">
        <v>9</v>
      </c>
      <c r="E757">
        <v>0</v>
      </c>
      <c r="F757">
        <v>21787</v>
      </c>
    </row>
    <row r="758" spans="1:6" x14ac:dyDescent="0.25">
      <c r="A758" t="str">
        <f>'02-02-02 Административно-'!D227</f>
        <v>Затраты труда</v>
      </c>
      <c r="B758">
        <v>611</v>
      </c>
      <c r="C758">
        <v>23302</v>
      </c>
      <c r="D758">
        <v>2</v>
      </c>
      <c r="E758">
        <v>0</v>
      </c>
      <c r="F758">
        <v>21774</v>
      </c>
    </row>
    <row r="759" spans="1:6" x14ac:dyDescent="0.25">
      <c r="A759" t="str">
        <f>'02-02-02 Административно-'!F227</f>
        <v>чел.-ч</v>
      </c>
      <c r="B759">
        <v>611</v>
      </c>
      <c r="C759">
        <v>23302</v>
      </c>
      <c r="D759">
        <v>3</v>
      </c>
      <c r="E759">
        <v>0</v>
      </c>
      <c r="F759">
        <v>21774</v>
      </c>
    </row>
    <row r="760" spans="1:6" x14ac:dyDescent="0.25">
      <c r="A760" s="6">
        <f>'02-02-02 Административно-'!H227</f>
        <v>18.170000000000002</v>
      </c>
      <c r="B760">
        <v>611</v>
      </c>
      <c r="C760">
        <v>23302</v>
      </c>
      <c r="D760">
        <v>4</v>
      </c>
      <c r="E760">
        <v>0</v>
      </c>
      <c r="F760">
        <v>21774</v>
      </c>
    </row>
    <row r="761" spans="1:6" x14ac:dyDescent="0.25">
      <c r="A761" t="str">
        <f>'02-02-02 Административно-'!D228</f>
        <v>Итого по расценке</v>
      </c>
      <c r="B761">
        <v>611</v>
      </c>
      <c r="C761">
        <v>23282</v>
      </c>
      <c r="D761">
        <v>2</v>
      </c>
      <c r="E761">
        <v>0</v>
      </c>
      <c r="F761">
        <v>21788</v>
      </c>
    </row>
    <row r="762" spans="1:6" x14ac:dyDescent="0.25">
      <c r="A762">
        <f>'02-02-02 Административно-'!A229</f>
        <v>19</v>
      </c>
      <c r="B762">
        <v>611</v>
      </c>
      <c r="C762">
        <v>23283</v>
      </c>
      <c r="D762">
        <v>0</v>
      </c>
      <c r="E762">
        <v>0</v>
      </c>
      <c r="F762">
        <v>21762</v>
      </c>
    </row>
    <row r="763" spans="1:6" x14ac:dyDescent="0.25">
      <c r="A763" t="str">
        <f>'02-02-02 Административно-'!B229</f>
        <v>ФЕРр61-28-01</v>
      </c>
      <c r="B763">
        <v>611</v>
      </c>
      <c r="C763">
        <v>23283</v>
      </c>
      <c r="D763">
        <v>1</v>
      </c>
      <c r="E763">
        <v>0</v>
      </c>
      <c r="F763">
        <v>21762</v>
      </c>
    </row>
    <row r="764" spans="1:6" x14ac:dyDescent="0.25">
      <c r="A764" t="str">
        <f>'02-02-02 Административно-'!D229</f>
        <v>Устройство основания под штукатурку из металлической сетки по кирпичным и бетонным поверхностям</v>
      </c>
      <c r="B764">
        <v>611</v>
      </c>
      <c r="C764">
        <v>23283</v>
      </c>
      <c r="D764">
        <v>2</v>
      </c>
      <c r="E764">
        <v>0</v>
      </c>
      <c r="F764">
        <v>21762</v>
      </c>
    </row>
    <row r="765" spans="1:6" x14ac:dyDescent="0.25">
      <c r="A765" t="str">
        <f>'02-02-02 Административно-'!F229</f>
        <v>100 м2 поверхности</v>
      </c>
      <c r="B765">
        <v>611</v>
      </c>
      <c r="C765">
        <v>23283</v>
      </c>
      <c r="D765">
        <v>3</v>
      </c>
      <c r="E765">
        <v>0</v>
      </c>
      <c r="F765">
        <v>21762</v>
      </c>
    </row>
    <row r="766" spans="1:6" x14ac:dyDescent="0.25">
      <c r="A766" s="6">
        <f>'02-02-02 Административно-'!H229</f>
        <v>7.0000000000000007E-2</v>
      </c>
      <c r="B766">
        <v>611</v>
      </c>
      <c r="C766">
        <v>23283</v>
      </c>
      <c r="D766">
        <v>4</v>
      </c>
      <c r="E766">
        <v>0</v>
      </c>
      <c r="F766">
        <v>21762</v>
      </c>
    </row>
    <row r="767" spans="1:6" x14ac:dyDescent="0.25">
      <c r="A767" t="str">
        <f>'02-02-02 Административно-'!D231</f>
        <v>Зарплата</v>
      </c>
      <c r="B767">
        <v>611</v>
      </c>
      <c r="C767">
        <v>23284</v>
      </c>
      <c r="D767">
        <v>2</v>
      </c>
      <c r="E767">
        <v>0</v>
      </c>
      <c r="F767">
        <v>21785</v>
      </c>
    </row>
    <row r="768" spans="1:6" x14ac:dyDescent="0.25">
      <c r="A768" s="6">
        <f>'02-02-02 Административно-'!K231</f>
        <v>636.48</v>
      </c>
      <c r="B768">
        <v>611</v>
      </c>
      <c r="C768">
        <v>23284</v>
      </c>
      <c r="D768">
        <v>5</v>
      </c>
      <c r="E768">
        <v>0</v>
      </c>
      <c r="F768">
        <v>21785</v>
      </c>
    </row>
    <row r="769" spans="1:6" x14ac:dyDescent="0.25">
      <c r="A769" s="5">
        <f>'02-02-02 Административно-'!Y231</f>
        <v>1</v>
      </c>
      <c r="B769">
        <v>611</v>
      </c>
      <c r="C769">
        <v>23284</v>
      </c>
      <c r="D769">
        <v>9</v>
      </c>
      <c r="E769">
        <v>0</v>
      </c>
      <c r="F769">
        <v>21785</v>
      </c>
    </row>
    <row r="770" spans="1:6" x14ac:dyDescent="0.25">
      <c r="A770" t="str">
        <f>'02-02-02 Административно-'!D232</f>
        <v>Эксплуатация машин</v>
      </c>
      <c r="B770">
        <v>611</v>
      </c>
      <c r="C770">
        <v>23285</v>
      </c>
      <c r="D770">
        <v>2</v>
      </c>
      <c r="E770">
        <v>0</v>
      </c>
      <c r="F770">
        <v>21785</v>
      </c>
    </row>
    <row r="771" spans="1:6" x14ac:dyDescent="0.25">
      <c r="A771">
        <f>'02-02-02 Административно-'!K232</f>
        <v>11.5</v>
      </c>
      <c r="B771">
        <v>611</v>
      </c>
      <c r="C771">
        <v>23285</v>
      </c>
      <c r="D771">
        <v>5</v>
      </c>
      <c r="E771">
        <v>0</v>
      </c>
      <c r="F771">
        <v>21785</v>
      </c>
    </row>
    <row r="772" spans="1:6" x14ac:dyDescent="0.25">
      <c r="A772" s="5">
        <f>'02-02-02 Административно-'!Y232</f>
        <v>1</v>
      </c>
      <c r="B772">
        <v>611</v>
      </c>
      <c r="C772">
        <v>23285</v>
      </c>
      <c r="D772">
        <v>9</v>
      </c>
      <c r="E772">
        <v>0</v>
      </c>
      <c r="F772">
        <v>21785</v>
      </c>
    </row>
    <row r="773" spans="1:6" x14ac:dyDescent="0.25">
      <c r="A773" t="str">
        <f>'02-02-02 Административно-'!D233</f>
        <v>в т.ч. зарплата машиниста</v>
      </c>
      <c r="B773">
        <v>611</v>
      </c>
      <c r="C773">
        <v>23286</v>
      </c>
      <c r="D773">
        <v>2</v>
      </c>
      <c r="E773">
        <v>0</v>
      </c>
      <c r="F773">
        <v>21785</v>
      </c>
    </row>
    <row r="774" spans="1:6" x14ac:dyDescent="0.25">
      <c r="A774" s="5">
        <f>'02-02-02 Административно-'!K233</f>
        <v>0</v>
      </c>
      <c r="B774">
        <v>611</v>
      </c>
      <c r="C774">
        <v>23286</v>
      </c>
      <c r="D774">
        <v>5</v>
      </c>
      <c r="E774">
        <v>0</v>
      </c>
      <c r="F774">
        <v>21785</v>
      </c>
    </row>
    <row r="775" spans="1:6" x14ac:dyDescent="0.25">
      <c r="A775" s="5">
        <f>'02-02-02 Административно-'!Y233</f>
        <v>1</v>
      </c>
      <c r="B775">
        <v>611</v>
      </c>
      <c r="C775">
        <v>23286</v>
      </c>
      <c r="D775">
        <v>9</v>
      </c>
      <c r="E775">
        <v>0</v>
      </c>
      <c r="F775">
        <v>21785</v>
      </c>
    </row>
    <row r="776" spans="1:6" x14ac:dyDescent="0.25">
      <c r="A776" t="str">
        <f>'02-02-02 Административно-'!D234</f>
        <v>Материальные ресурсы</v>
      </c>
      <c r="B776">
        <v>611</v>
      </c>
      <c r="C776">
        <v>23287</v>
      </c>
      <c r="D776">
        <v>2</v>
      </c>
      <c r="E776">
        <v>0</v>
      </c>
      <c r="F776">
        <v>21785</v>
      </c>
    </row>
    <row r="777" spans="1:6" x14ac:dyDescent="0.25">
      <c r="A777" s="6">
        <f>'02-02-02 Административно-'!K234</f>
        <v>3290.43</v>
      </c>
      <c r="B777">
        <v>611</v>
      </c>
      <c r="C777">
        <v>23287</v>
      </c>
      <c r="D777">
        <v>5</v>
      </c>
      <c r="E777">
        <v>0</v>
      </c>
      <c r="F777">
        <v>21785</v>
      </c>
    </row>
    <row r="778" spans="1:6" x14ac:dyDescent="0.25">
      <c r="A778" s="5">
        <f>'02-02-02 Административно-'!Y234</f>
        <v>1</v>
      </c>
      <c r="B778">
        <v>611</v>
      </c>
      <c r="C778">
        <v>23287</v>
      </c>
      <c r="D778">
        <v>9</v>
      </c>
      <c r="E778">
        <v>0</v>
      </c>
      <c r="F778">
        <v>21785</v>
      </c>
    </row>
    <row r="779" spans="1:6" x14ac:dyDescent="0.25">
      <c r="A779" t="str">
        <f>'02-02-02 Административно-'!D235</f>
        <v>Накладные расходы от ФОТ</v>
      </c>
      <c r="B779">
        <v>611</v>
      </c>
      <c r="C779">
        <v>23288</v>
      </c>
      <c r="D779">
        <v>2</v>
      </c>
      <c r="E779">
        <v>0</v>
      </c>
      <c r="F779">
        <v>21786</v>
      </c>
    </row>
    <row r="780" spans="1:6" x14ac:dyDescent="0.25">
      <c r="A780">
        <f>'02-02-02 Административно-'!F235</f>
        <v>0</v>
      </c>
      <c r="B780">
        <v>611</v>
      </c>
      <c r="C780">
        <v>23288</v>
      </c>
      <c r="D780">
        <v>3</v>
      </c>
      <c r="E780">
        <v>0</v>
      </c>
      <c r="F780">
        <v>21786</v>
      </c>
    </row>
    <row r="781" spans="1:6" x14ac:dyDescent="0.25">
      <c r="A781" s="6">
        <f>'02-02-02 Административно-'!K235</f>
        <v>0.79</v>
      </c>
      <c r="B781">
        <v>611</v>
      </c>
      <c r="C781">
        <v>23288</v>
      </c>
      <c r="D781">
        <v>5</v>
      </c>
      <c r="E781">
        <v>0</v>
      </c>
      <c r="F781">
        <v>21786</v>
      </c>
    </row>
    <row r="782" spans="1:6" x14ac:dyDescent="0.25">
      <c r="A782" s="6">
        <f>'02-02-02 Административно-'!Y235</f>
        <v>0.79</v>
      </c>
      <c r="B782">
        <v>611</v>
      </c>
      <c r="C782">
        <v>23288</v>
      </c>
      <c r="D782">
        <v>9</v>
      </c>
      <c r="E782">
        <v>0</v>
      </c>
      <c r="F782">
        <v>21786</v>
      </c>
    </row>
    <row r="783" spans="1:6" x14ac:dyDescent="0.25">
      <c r="A783" t="str">
        <f>'02-02-02 Административно-'!D236</f>
        <v>Сметная прибыль от ФОТ</v>
      </c>
      <c r="B783">
        <v>611</v>
      </c>
      <c r="C783">
        <v>23289</v>
      </c>
      <c r="D783">
        <v>2</v>
      </c>
      <c r="E783">
        <v>0</v>
      </c>
      <c r="F783">
        <v>21787</v>
      </c>
    </row>
    <row r="784" spans="1:6" x14ac:dyDescent="0.25">
      <c r="A784">
        <f>'02-02-02 Административно-'!F236</f>
        <v>0</v>
      </c>
      <c r="B784">
        <v>611</v>
      </c>
      <c r="C784">
        <v>23289</v>
      </c>
      <c r="D784">
        <v>3</v>
      </c>
      <c r="E784">
        <v>0</v>
      </c>
      <c r="F784">
        <v>21787</v>
      </c>
    </row>
    <row r="785" spans="1:6" x14ac:dyDescent="0.25">
      <c r="A785">
        <f>'02-02-02 Административно-'!K236</f>
        <v>0.5</v>
      </c>
      <c r="B785">
        <v>611</v>
      </c>
      <c r="C785">
        <v>23289</v>
      </c>
      <c r="D785">
        <v>5</v>
      </c>
      <c r="E785">
        <v>0</v>
      </c>
      <c r="F785">
        <v>21787</v>
      </c>
    </row>
    <row r="786" spans="1:6" x14ac:dyDescent="0.25">
      <c r="A786">
        <f>'02-02-02 Административно-'!Y236</f>
        <v>0.5</v>
      </c>
      <c r="B786">
        <v>611</v>
      </c>
      <c r="C786">
        <v>23289</v>
      </c>
      <c r="D786">
        <v>9</v>
      </c>
      <c r="E786">
        <v>0</v>
      </c>
      <c r="F786">
        <v>21787</v>
      </c>
    </row>
    <row r="787" spans="1:6" x14ac:dyDescent="0.25">
      <c r="A787" t="str">
        <f>'02-02-02 Административно-'!D237</f>
        <v>Затраты труда</v>
      </c>
      <c r="B787">
        <v>611</v>
      </c>
      <c r="C787">
        <v>23303</v>
      </c>
      <c r="D787">
        <v>2</v>
      </c>
      <c r="E787">
        <v>0</v>
      </c>
      <c r="F787">
        <v>21774</v>
      </c>
    </row>
    <row r="788" spans="1:6" x14ac:dyDescent="0.25">
      <c r="A788" t="str">
        <f>'02-02-02 Административно-'!F237</f>
        <v>чел.-ч</v>
      </c>
      <c r="B788">
        <v>611</v>
      </c>
      <c r="C788">
        <v>23303</v>
      </c>
      <c r="D788">
        <v>3</v>
      </c>
      <c r="E788">
        <v>0</v>
      </c>
      <c r="F788">
        <v>21774</v>
      </c>
    </row>
    <row r="789" spans="1:6" x14ac:dyDescent="0.25">
      <c r="A789">
        <f>'02-02-02 Административно-'!H237</f>
        <v>81.599999999999994</v>
      </c>
      <c r="B789">
        <v>611</v>
      </c>
      <c r="C789">
        <v>23303</v>
      </c>
      <c r="D789">
        <v>4</v>
      </c>
      <c r="E789">
        <v>0</v>
      </c>
      <c r="F789">
        <v>21774</v>
      </c>
    </row>
    <row r="790" spans="1:6" x14ac:dyDescent="0.25">
      <c r="A790" t="str">
        <f>'02-02-02 Административно-'!D238</f>
        <v>Итого по расценке</v>
      </c>
      <c r="B790">
        <v>611</v>
      </c>
      <c r="C790">
        <v>23291</v>
      </c>
      <c r="D790">
        <v>2</v>
      </c>
      <c r="E790">
        <v>0</v>
      </c>
      <c r="F790">
        <v>21788</v>
      </c>
    </row>
    <row r="791" spans="1:6" x14ac:dyDescent="0.25">
      <c r="A791">
        <f>'02-02-02 Административно-'!A239</f>
        <v>20</v>
      </c>
      <c r="B791">
        <v>611</v>
      </c>
      <c r="C791">
        <v>23292</v>
      </c>
      <c r="D791">
        <v>0</v>
      </c>
      <c r="E791">
        <v>0</v>
      </c>
      <c r="F791">
        <v>21762</v>
      </c>
    </row>
    <row r="792" spans="1:6" x14ac:dyDescent="0.25">
      <c r="A792" t="str">
        <f>'02-02-02 Административно-'!B239</f>
        <v>ФЕР15-02-018-02</v>
      </c>
      <c r="B792">
        <v>611</v>
      </c>
      <c r="C792">
        <v>23292</v>
      </c>
      <c r="D792">
        <v>1</v>
      </c>
      <c r="E792">
        <v>0</v>
      </c>
      <c r="F792">
        <v>21762</v>
      </c>
    </row>
    <row r="793" spans="1:6" x14ac:dyDescent="0.25">
      <c r="A793" t="str">
        <f>'02-02-02 Административно-'!D239</f>
        <v>Штукатурка внутренних поверхностей наружных стен, цементно-известковым или цементным раствором по камню и бетону, когда остальные поверхности не оштукатуриваются улучшенная</v>
      </c>
      <c r="B793">
        <v>611</v>
      </c>
      <c r="C793">
        <v>23292</v>
      </c>
      <c r="D793">
        <v>2</v>
      </c>
      <c r="E793">
        <v>0</v>
      </c>
      <c r="F793">
        <v>21762</v>
      </c>
    </row>
    <row r="794" spans="1:6" x14ac:dyDescent="0.25">
      <c r="A794" t="str">
        <f>'02-02-02 Административно-'!F239</f>
        <v>100 м2 оштукатуриваемой поверхности</v>
      </c>
      <c r="B794">
        <v>611</v>
      </c>
      <c r="C794">
        <v>23292</v>
      </c>
      <c r="D794">
        <v>3</v>
      </c>
      <c r="E794">
        <v>0</v>
      </c>
      <c r="F794">
        <v>21762</v>
      </c>
    </row>
    <row r="795" spans="1:6" x14ac:dyDescent="0.25">
      <c r="A795" s="6">
        <f>'02-02-02 Административно-'!H239</f>
        <v>7.0000000000000007E-2</v>
      </c>
      <c r="B795">
        <v>611</v>
      </c>
      <c r="C795">
        <v>23292</v>
      </c>
      <c r="D795">
        <v>4</v>
      </c>
      <c r="E795">
        <v>0</v>
      </c>
      <c r="F795">
        <v>21762</v>
      </c>
    </row>
    <row r="796" spans="1:6" x14ac:dyDescent="0.25">
      <c r="A796" t="str">
        <f>'02-02-02 Административно-'!D241</f>
        <v>Зарплата</v>
      </c>
      <c r="B796">
        <v>611</v>
      </c>
      <c r="C796">
        <v>23293</v>
      </c>
      <c r="D796">
        <v>2</v>
      </c>
      <c r="E796">
        <v>0</v>
      </c>
      <c r="F796">
        <v>21785</v>
      </c>
    </row>
    <row r="797" spans="1:6" x14ac:dyDescent="0.25">
      <c r="A797" s="6">
        <f>'02-02-02 Административно-'!K241</f>
        <v>968.29</v>
      </c>
      <c r="B797">
        <v>611</v>
      </c>
      <c r="C797">
        <v>23293</v>
      </c>
      <c r="D797">
        <v>5</v>
      </c>
      <c r="E797">
        <v>0</v>
      </c>
      <c r="F797">
        <v>21785</v>
      </c>
    </row>
    <row r="798" spans="1:6" x14ac:dyDescent="0.25">
      <c r="A798" s="5">
        <f>'02-02-02 Административно-'!Y241</f>
        <v>1</v>
      </c>
      <c r="B798">
        <v>611</v>
      </c>
      <c r="C798">
        <v>23293</v>
      </c>
      <c r="D798">
        <v>9</v>
      </c>
      <c r="E798">
        <v>0</v>
      </c>
      <c r="F798">
        <v>21785</v>
      </c>
    </row>
    <row r="799" spans="1:6" x14ac:dyDescent="0.25">
      <c r="A799" t="str">
        <f>'02-02-02 Административно-'!D242</f>
        <v>Эксплуатация машин</v>
      </c>
      <c r="B799">
        <v>611</v>
      </c>
      <c r="C799">
        <v>23294</v>
      </c>
      <c r="D799">
        <v>2</v>
      </c>
      <c r="E799">
        <v>0</v>
      </c>
      <c r="F799">
        <v>21785</v>
      </c>
    </row>
    <row r="800" spans="1:6" x14ac:dyDescent="0.25">
      <c r="A800" s="6">
        <f>'02-02-02 Административно-'!K242</f>
        <v>123.04</v>
      </c>
      <c r="B800">
        <v>611</v>
      </c>
      <c r="C800">
        <v>23294</v>
      </c>
      <c r="D800">
        <v>5</v>
      </c>
      <c r="E800">
        <v>0</v>
      </c>
      <c r="F800">
        <v>21785</v>
      </c>
    </row>
    <row r="801" spans="1:6" x14ac:dyDescent="0.25">
      <c r="A801" s="5">
        <f>'02-02-02 Административно-'!Y242</f>
        <v>1</v>
      </c>
      <c r="B801">
        <v>611</v>
      </c>
      <c r="C801">
        <v>23294</v>
      </c>
      <c r="D801">
        <v>9</v>
      </c>
      <c r="E801">
        <v>0</v>
      </c>
      <c r="F801">
        <v>21785</v>
      </c>
    </row>
    <row r="802" spans="1:6" x14ac:dyDescent="0.25">
      <c r="A802" t="str">
        <f>'02-02-02 Административно-'!D243</f>
        <v>в т.ч. зарплата машиниста</v>
      </c>
      <c r="B802">
        <v>611</v>
      </c>
      <c r="C802">
        <v>23295</v>
      </c>
      <c r="D802">
        <v>2</v>
      </c>
      <c r="E802">
        <v>0</v>
      </c>
      <c r="F802">
        <v>21785</v>
      </c>
    </row>
    <row r="803" spans="1:6" x14ac:dyDescent="0.25">
      <c r="A803" s="6">
        <f>'02-02-02 Административно-'!K243</f>
        <v>72.27</v>
      </c>
      <c r="B803">
        <v>611</v>
      </c>
      <c r="C803">
        <v>23295</v>
      </c>
      <c r="D803">
        <v>5</v>
      </c>
      <c r="E803">
        <v>0</v>
      </c>
      <c r="F803">
        <v>21785</v>
      </c>
    </row>
    <row r="804" spans="1:6" x14ac:dyDescent="0.25">
      <c r="A804" s="5">
        <f>'02-02-02 Административно-'!Y243</f>
        <v>1</v>
      </c>
      <c r="B804">
        <v>611</v>
      </c>
      <c r="C804">
        <v>23295</v>
      </c>
      <c r="D804">
        <v>9</v>
      </c>
      <c r="E804">
        <v>0</v>
      </c>
      <c r="F804">
        <v>21785</v>
      </c>
    </row>
    <row r="805" spans="1:6" x14ac:dyDescent="0.25">
      <c r="A805" t="str">
        <f>'02-02-02 Административно-'!D244</f>
        <v>Материальные ресурсы</v>
      </c>
      <c r="B805">
        <v>611</v>
      </c>
      <c r="C805">
        <v>23296</v>
      </c>
      <c r="D805">
        <v>2</v>
      </c>
      <c r="E805">
        <v>0</v>
      </c>
      <c r="F805">
        <v>21785</v>
      </c>
    </row>
    <row r="806" spans="1:6" x14ac:dyDescent="0.25">
      <c r="A806" s="6">
        <f>'02-02-02 Административно-'!K244</f>
        <v>1180.3399999999999</v>
      </c>
      <c r="B806">
        <v>611</v>
      </c>
      <c r="C806">
        <v>23296</v>
      </c>
      <c r="D806">
        <v>5</v>
      </c>
      <c r="E806">
        <v>0</v>
      </c>
      <c r="F806">
        <v>21785</v>
      </c>
    </row>
    <row r="807" spans="1:6" x14ac:dyDescent="0.25">
      <c r="A807" s="5">
        <f>'02-02-02 Административно-'!Y244</f>
        <v>1</v>
      </c>
      <c r="B807">
        <v>611</v>
      </c>
      <c r="C807">
        <v>23296</v>
      </c>
      <c r="D807">
        <v>9</v>
      </c>
      <c r="E807">
        <v>0</v>
      </c>
      <c r="F807">
        <v>21785</v>
      </c>
    </row>
    <row r="808" spans="1:6" x14ac:dyDescent="0.25">
      <c r="A808" t="str">
        <f>'02-02-02 Административно-'!D245</f>
        <v>Накладные расходы от ФОТ</v>
      </c>
      <c r="B808">
        <v>611</v>
      </c>
      <c r="C808">
        <v>23297</v>
      </c>
      <c r="D808">
        <v>2</v>
      </c>
      <c r="E808">
        <v>0</v>
      </c>
      <c r="F808">
        <v>21786</v>
      </c>
    </row>
    <row r="809" spans="1:6" x14ac:dyDescent="0.25">
      <c r="A809">
        <f>'02-02-02 Административно-'!F245</f>
        <v>0</v>
      </c>
      <c r="B809">
        <v>611</v>
      </c>
      <c r="C809">
        <v>23297</v>
      </c>
      <c r="D809">
        <v>3</v>
      </c>
      <c r="E809">
        <v>0</v>
      </c>
      <c r="F809">
        <v>21786</v>
      </c>
    </row>
    <row r="810" spans="1:6" x14ac:dyDescent="0.25">
      <c r="A810" s="6">
        <f>'02-02-02 Административно-'!K245</f>
        <v>1.05</v>
      </c>
      <c r="B810">
        <v>611</v>
      </c>
      <c r="C810">
        <v>23297</v>
      </c>
      <c r="D810">
        <v>5</v>
      </c>
      <c r="E810">
        <v>0</v>
      </c>
      <c r="F810">
        <v>21786</v>
      </c>
    </row>
    <row r="811" spans="1:6" x14ac:dyDescent="0.25">
      <c r="A811" s="6">
        <f>'02-02-02 Административно-'!Y245</f>
        <v>1.05</v>
      </c>
      <c r="B811">
        <v>611</v>
      </c>
      <c r="C811">
        <v>23297</v>
      </c>
      <c r="D811">
        <v>9</v>
      </c>
      <c r="E811">
        <v>0</v>
      </c>
      <c r="F811">
        <v>21786</v>
      </c>
    </row>
    <row r="812" spans="1:6" x14ac:dyDescent="0.25">
      <c r="A812" t="str">
        <f>'02-02-02 Административно-'!D246</f>
        <v>Сметная прибыль от ФОТ</v>
      </c>
      <c r="B812">
        <v>611</v>
      </c>
      <c r="C812">
        <v>23298</v>
      </c>
      <c r="D812">
        <v>2</v>
      </c>
      <c r="E812">
        <v>0</v>
      </c>
      <c r="F812">
        <v>21787</v>
      </c>
    </row>
    <row r="813" spans="1:6" x14ac:dyDescent="0.25">
      <c r="A813">
        <f>'02-02-02 Административно-'!F246</f>
        <v>0</v>
      </c>
      <c r="B813">
        <v>611</v>
      </c>
      <c r="C813">
        <v>23298</v>
      </c>
      <c r="D813">
        <v>3</v>
      </c>
      <c r="E813">
        <v>0</v>
      </c>
      <c r="F813">
        <v>21787</v>
      </c>
    </row>
    <row r="814" spans="1:6" x14ac:dyDescent="0.25">
      <c r="A814" s="6">
        <f>'02-02-02 Административно-'!K246</f>
        <v>0.55000000000000004</v>
      </c>
      <c r="B814">
        <v>611</v>
      </c>
      <c r="C814">
        <v>23298</v>
      </c>
      <c r="D814">
        <v>5</v>
      </c>
      <c r="E814">
        <v>0</v>
      </c>
      <c r="F814">
        <v>21787</v>
      </c>
    </row>
    <row r="815" spans="1:6" x14ac:dyDescent="0.25">
      <c r="A815" s="6">
        <f>'02-02-02 Административно-'!Y246</f>
        <v>0.55000000000000004</v>
      </c>
      <c r="B815">
        <v>611</v>
      </c>
      <c r="C815">
        <v>23298</v>
      </c>
      <c r="D815">
        <v>9</v>
      </c>
      <c r="E815">
        <v>0</v>
      </c>
      <c r="F815">
        <v>21787</v>
      </c>
    </row>
    <row r="816" spans="1:6" x14ac:dyDescent="0.25">
      <c r="A816" t="str">
        <f>'02-02-02 Административно-'!D247</f>
        <v>Затраты труда</v>
      </c>
      <c r="B816">
        <v>611</v>
      </c>
      <c r="C816">
        <v>23304</v>
      </c>
      <c r="D816">
        <v>2</v>
      </c>
      <c r="E816">
        <v>0</v>
      </c>
      <c r="F816">
        <v>21774</v>
      </c>
    </row>
    <row r="817" spans="1:6" x14ac:dyDescent="0.25">
      <c r="A817" t="str">
        <f>'02-02-02 Административно-'!F247</f>
        <v>чел.-ч</v>
      </c>
      <c r="B817">
        <v>611</v>
      </c>
      <c r="C817">
        <v>23304</v>
      </c>
      <c r="D817">
        <v>3</v>
      </c>
      <c r="E817">
        <v>0</v>
      </c>
      <c r="F817">
        <v>21774</v>
      </c>
    </row>
    <row r="818" spans="1:6" x14ac:dyDescent="0.25">
      <c r="A818" s="6">
        <f>'02-02-02 Административно-'!H247</f>
        <v>103.01</v>
      </c>
      <c r="B818">
        <v>611</v>
      </c>
      <c r="C818">
        <v>23304</v>
      </c>
      <c r="D818">
        <v>4</v>
      </c>
      <c r="E818">
        <v>0</v>
      </c>
      <c r="F818">
        <v>21774</v>
      </c>
    </row>
    <row r="819" spans="1:6" x14ac:dyDescent="0.25">
      <c r="A819" t="str">
        <f>'02-02-02 Административно-'!D248</f>
        <v>Итого по расценке</v>
      </c>
      <c r="B819">
        <v>611</v>
      </c>
      <c r="C819">
        <v>23300</v>
      </c>
      <c r="D819">
        <v>2</v>
      </c>
      <c r="E819">
        <v>0</v>
      </c>
      <c r="F819">
        <v>21788</v>
      </c>
    </row>
    <row r="820" spans="1:6" x14ac:dyDescent="0.25">
      <c r="A820">
        <f>'02-02-02 Административно-'!A249</f>
        <v>21</v>
      </c>
      <c r="B820">
        <v>611</v>
      </c>
      <c r="C820">
        <v>23308</v>
      </c>
      <c r="D820">
        <v>0</v>
      </c>
      <c r="E820">
        <v>0</v>
      </c>
      <c r="F820">
        <v>21762</v>
      </c>
    </row>
    <row r="821" spans="1:6" x14ac:dyDescent="0.25">
      <c r="A821" t="str">
        <f>'02-02-02 Административно-'!B249</f>
        <v>ФЕР15-04-027-05</v>
      </c>
      <c r="B821">
        <v>611</v>
      </c>
      <c r="C821">
        <v>23308</v>
      </c>
      <c r="D821">
        <v>1</v>
      </c>
      <c r="E821">
        <v>0</v>
      </c>
      <c r="F821">
        <v>21762</v>
      </c>
    </row>
    <row r="822" spans="1:6" x14ac:dyDescent="0.25">
      <c r="A822" t="str">
        <f>'02-02-02 Административно-'!D249</f>
        <v>Нанесение грунтовки с шлифованием поверхности (прим)</v>
      </c>
      <c r="B822">
        <v>611</v>
      </c>
      <c r="C822">
        <v>23308</v>
      </c>
      <c r="D822">
        <v>2</v>
      </c>
      <c r="E822">
        <v>0</v>
      </c>
      <c r="F822">
        <v>21762</v>
      </c>
    </row>
    <row r="823" spans="1:6" x14ac:dyDescent="0.25">
      <c r="A823" t="str">
        <f>'02-02-02 Административно-'!F249</f>
        <v>100 м2 окрашиваемой поверхности</v>
      </c>
      <c r="B823">
        <v>611</v>
      </c>
      <c r="C823">
        <v>23308</v>
      </c>
      <c r="D823">
        <v>3</v>
      </c>
      <c r="E823">
        <v>0</v>
      </c>
      <c r="F823">
        <v>21762</v>
      </c>
    </row>
    <row r="824" spans="1:6" x14ac:dyDescent="0.25">
      <c r="A824" s="6">
        <f>'02-02-02 Административно-'!H249</f>
        <v>7.0000000000000007E-2</v>
      </c>
      <c r="B824">
        <v>611</v>
      </c>
      <c r="C824">
        <v>23308</v>
      </c>
      <c r="D824">
        <v>4</v>
      </c>
      <c r="E824">
        <v>0</v>
      </c>
      <c r="F824">
        <v>21762</v>
      </c>
    </row>
    <row r="825" spans="1:6" x14ac:dyDescent="0.25">
      <c r="A825" t="str">
        <f>'02-02-02 Административно-'!D251</f>
        <v>Зарплата</v>
      </c>
      <c r="B825">
        <v>611</v>
      </c>
      <c r="C825">
        <v>23315</v>
      </c>
      <c r="D825">
        <v>2</v>
      </c>
      <c r="E825">
        <v>0</v>
      </c>
      <c r="F825">
        <v>21785</v>
      </c>
    </row>
    <row r="826" spans="1:6" x14ac:dyDescent="0.25">
      <c r="A826" s="6">
        <f>'02-02-02 Административно-'!K251</f>
        <v>114.02</v>
      </c>
      <c r="B826">
        <v>611</v>
      </c>
      <c r="C826">
        <v>23315</v>
      </c>
      <c r="D826">
        <v>5</v>
      </c>
      <c r="E826">
        <v>0</v>
      </c>
      <c r="F826">
        <v>21785</v>
      </c>
    </row>
    <row r="827" spans="1:6" x14ac:dyDescent="0.25">
      <c r="A827" s="5">
        <f>'02-02-02 Административно-'!Y251</f>
        <v>1</v>
      </c>
      <c r="B827">
        <v>611</v>
      </c>
      <c r="C827">
        <v>23315</v>
      </c>
      <c r="D827">
        <v>9</v>
      </c>
      <c r="E827">
        <v>0</v>
      </c>
      <c r="F827">
        <v>21785</v>
      </c>
    </row>
    <row r="828" spans="1:6" x14ac:dyDescent="0.25">
      <c r="A828" t="str">
        <f>'02-02-02 Административно-'!D252</f>
        <v>Эксплуатация машин</v>
      </c>
      <c r="B828">
        <v>611</v>
      </c>
      <c r="C828">
        <v>23314</v>
      </c>
      <c r="D828">
        <v>2</v>
      </c>
      <c r="E828">
        <v>0</v>
      </c>
      <c r="F828">
        <v>21785</v>
      </c>
    </row>
    <row r="829" spans="1:6" x14ac:dyDescent="0.25">
      <c r="A829" s="6">
        <f>'02-02-02 Административно-'!K252</f>
        <v>2.93</v>
      </c>
      <c r="B829">
        <v>611</v>
      </c>
      <c r="C829">
        <v>23314</v>
      </c>
      <c r="D829">
        <v>5</v>
      </c>
      <c r="E829">
        <v>0</v>
      </c>
      <c r="F829">
        <v>21785</v>
      </c>
    </row>
    <row r="830" spans="1:6" x14ac:dyDescent="0.25">
      <c r="A830" s="5">
        <f>'02-02-02 Административно-'!Y252</f>
        <v>1</v>
      </c>
      <c r="B830">
        <v>611</v>
      </c>
      <c r="C830">
        <v>23314</v>
      </c>
      <c r="D830">
        <v>9</v>
      </c>
      <c r="E830">
        <v>0</v>
      </c>
      <c r="F830">
        <v>21785</v>
      </c>
    </row>
    <row r="831" spans="1:6" x14ac:dyDescent="0.25">
      <c r="A831" t="str">
        <f>'02-02-02 Административно-'!D253</f>
        <v>в т.ч. зарплата машиниста</v>
      </c>
      <c r="B831">
        <v>611</v>
      </c>
      <c r="C831">
        <v>23313</v>
      </c>
      <c r="D831">
        <v>2</v>
      </c>
      <c r="E831">
        <v>0</v>
      </c>
      <c r="F831">
        <v>21785</v>
      </c>
    </row>
    <row r="832" spans="1:6" x14ac:dyDescent="0.25">
      <c r="A832" s="6">
        <f>'02-02-02 Административно-'!K253</f>
        <v>0.14000000000000001</v>
      </c>
      <c r="B832">
        <v>611</v>
      </c>
      <c r="C832">
        <v>23313</v>
      </c>
      <c r="D832">
        <v>5</v>
      </c>
      <c r="E832">
        <v>0</v>
      </c>
      <c r="F832">
        <v>21785</v>
      </c>
    </row>
    <row r="833" spans="1:6" x14ac:dyDescent="0.25">
      <c r="A833" s="5">
        <f>'02-02-02 Административно-'!Y253</f>
        <v>1</v>
      </c>
      <c r="B833">
        <v>611</v>
      </c>
      <c r="C833">
        <v>23313</v>
      </c>
      <c r="D833">
        <v>9</v>
      </c>
      <c r="E833">
        <v>0</v>
      </c>
      <c r="F833">
        <v>21785</v>
      </c>
    </row>
    <row r="834" spans="1:6" x14ac:dyDescent="0.25">
      <c r="A834" t="str">
        <f>'02-02-02 Административно-'!D254</f>
        <v>Материальные ресурсы</v>
      </c>
      <c r="B834">
        <v>611</v>
      </c>
      <c r="C834">
        <v>23312</v>
      </c>
      <c r="D834">
        <v>2</v>
      </c>
      <c r="E834">
        <v>0</v>
      </c>
      <c r="F834">
        <v>21785</v>
      </c>
    </row>
    <row r="835" spans="1:6" x14ac:dyDescent="0.25">
      <c r="A835">
        <f>'02-02-02 Административно-'!K254</f>
        <v>486.59649999999999</v>
      </c>
      <c r="B835">
        <v>611</v>
      </c>
      <c r="C835">
        <v>23312</v>
      </c>
      <c r="D835">
        <v>5</v>
      </c>
      <c r="E835">
        <v>0</v>
      </c>
      <c r="F835">
        <v>21785</v>
      </c>
    </row>
    <row r="836" spans="1:6" x14ac:dyDescent="0.25">
      <c r="A836" s="5">
        <f>'02-02-02 Административно-'!Y254</f>
        <v>1</v>
      </c>
      <c r="B836">
        <v>611</v>
      </c>
      <c r="C836">
        <v>23312</v>
      </c>
      <c r="D836">
        <v>9</v>
      </c>
      <c r="E836">
        <v>0</v>
      </c>
      <c r="F836">
        <v>21785</v>
      </c>
    </row>
    <row r="837" spans="1:6" x14ac:dyDescent="0.25">
      <c r="A837">
        <f>'02-02-02 Административно-'!A255</f>
        <v>21.1</v>
      </c>
      <c r="B837">
        <v>611</v>
      </c>
      <c r="C837">
        <v>23319</v>
      </c>
      <c r="D837">
        <v>0</v>
      </c>
      <c r="E837">
        <v>0</v>
      </c>
      <c r="F837">
        <v>21766</v>
      </c>
    </row>
    <row r="838" spans="1:6" x14ac:dyDescent="0.25">
      <c r="A838" t="str">
        <f>'02-02-02 Административно-'!B255</f>
        <v>[101-1667]</v>
      </c>
      <c r="B838">
        <v>611</v>
      </c>
      <c r="C838">
        <v>23319</v>
      </c>
      <c r="D838">
        <v>1</v>
      </c>
      <c r="E838">
        <v>0</v>
      </c>
      <c r="F838">
        <v>21766</v>
      </c>
    </row>
    <row r="839" spans="1:6" x14ac:dyDescent="0.25">
      <c r="A839" t="str">
        <f>'02-02-02 Административно-'!D255</f>
        <v>Шпатлевка масляно-клеевая</v>
      </c>
      <c r="B839">
        <v>611</v>
      </c>
      <c r="C839">
        <v>23319</v>
      </c>
      <c r="D839">
        <v>2</v>
      </c>
      <c r="E839">
        <v>0</v>
      </c>
      <c r="F839">
        <v>21766</v>
      </c>
    </row>
    <row r="840" spans="1:6" x14ac:dyDescent="0.25">
      <c r="A840" t="str">
        <f>'02-02-02 Административно-'!F255</f>
        <v>т</v>
      </c>
      <c r="B840">
        <v>611</v>
      </c>
      <c r="C840">
        <v>23319</v>
      </c>
      <c r="D840">
        <v>3</v>
      </c>
      <c r="E840">
        <v>0</v>
      </c>
      <c r="F840">
        <v>21766</v>
      </c>
    </row>
    <row r="841" spans="1:6" x14ac:dyDescent="0.25">
      <c r="A841">
        <f>'02-02-02 Административно-'!K255</f>
        <v>2898.5</v>
      </c>
      <c r="B841">
        <v>611</v>
      </c>
      <c r="C841">
        <v>23319</v>
      </c>
      <c r="D841">
        <v>5</v>
      </c>
      <c r="E841">
        <v>0</v>
      </c>
      <c r="F841">
        <v>21766</v>
      </c>
    </row>
    <row r="842" spans="1:6" x14ac:dyDescent="0.25">
      <c r="A842">
        <f>'02-02-02 Административно-'!N255</f>
        <v>2.9000000000000001E-2</v>
      </c>
      <c r="B842">
        <v>611</v>
      </c>
      <c r="C842">
        <v>23319</v>
      </c>
      <c r="D842">
        <v>6</v>
      </c>
      <c r="E842">
        <v>0</v>
      </c>
      <c r="F842">
        <v>21766</v>
      </c>
    </row>
    <row r="843" spans="1:6" x14ac:dyDescent="0.25">
      <c r="A843">
        <f>'02-02-02 Административно-'!U255</f>
        <v>0</v>
      </c>
      <c r="B843">
        <v>611</v>
      </c>
      <c r="C843">
        <v>23319</v>
      </c>
      <c r="D843">
        <v>8</v>
      </c>
      <c r="E843">
        <v>0</v>
      </c>
      <c r="F843">
        <v>21766</v>
      </c>
    </row>
    <row r="844" spans="1:6" x14ac:dyDescent="0.25">
      <c r="A844" s="5">
        <f>'02-02-02 Административно-'!Y255</f>
        <v>1</v>
      </c>
      <c r="B844">
        <v>611</v>
      </c>
      <c r="C844">
        <v>23319</v>
      </c>
      <c r="D844">
        <v>9</v>
      </c>
      <c r="E844">
        <v>0</v>
      </c>
      <c r="F844">
        <v>21766</v>
      </c>
    </row>
    <row r="845" spans="1:6" x14ac:dyDescent="0.25">
      <c r="A845">
        <f>'02-02-02 Административно-'!A256</f>
        <v>21.2</v>
      </c>
      <c r="B845">
        <v>611</v>
      </c>
      <c r="C845">
        <v>23323</v>
      </c>
      <c r="D845">
        <v>0</v>
      </c>
      <c r="E845">
        <v>0</v>
      </c>
      <c r="F845">
        <v>21766</v>
      </c>
    </row>
    <row r="846" spans="1:6" x14ac:dyDescent="0.25">
      <c r="A846" t="str">
        <f>'02-02-02 Административно-'!B256</f>
        <v>[Прайс Новый город стр 36, п.1]</v>
      </c>
      <c r="B846">
        <v>611</v>
      </c>
      <c r="C846">
        <v>23323</v>
      </c>
      <c r="D846">
        <v>1</v>
      </c>
      <c r="E846">
        <v>0</v>
      </c>
      <c r="F846">
        <v>21766</v>
      </c>
    </row>
    <row r="847" spans="1:6" x14ac:dyDescent="0.25">
      <c r="A847" t="str">
        <f>'02-02-02 Административно-'!D256</f>
        <v>Грунтовка белая Primer 400  (242,83/1,18/5,45*1,03*1,02)</v>
      </c>
      <c r="B847">
        <v>611</v>
      </c>
      <c r="C847">
        <v>23323</v>
      </c>
      <c r="D847">
        <v>2</v>
      </c>
      <c r="E847">
        <v>0</v>
      </c>
      <c r="F847">
        <v>21766</v>
      </c>
    </row>
    <row r="848" spans="1:6" x14ac:dyDescent="0.25">
      <c r="A848" t="str">
        <f>'02-02-02 Административно-'!F256</f>
        <v>м2</v>
      </c>
      <c r="B848">
        <v>611</v>
      </c>
      <c r="C848">
        <v>23323</v>
      </c>
      <c r="D848">
        <v>3</v>
      </c>
      <c r="E848">
        <v>0</v>
      </c>
      <c r="F848">
        <v>21766</v>
      </c>
    </row>
    <row r="849" spans="1:6" x14ac:dyDescent="0.25">
      <c r="A849" s="6">
        <f>'02-02-02 Административно-'!K256</f>
        <v>39.67</v>
      </c>
      <c r="B849">
        <v>611</v>
      </c>
      <c r="C849">
        <v>23323</v>
      </c>
      <c r="D849">
        <v>5</v>
      </c>
      <c r="E849">
        <v>0</v>
      </c>
      <c r="F849">
        <v>21766</v>
      </c>
    </row>
    <row r="850" spans="1:6" x14ac:dyDescent="0.25">
      <c r="A850" s="5">
        <f>'02-02-02 Административно-'!N256</f>
        <v>100</v>
      </c>
      <c r="B850">
        <v>611</v>
      </c>
      <c r="C850">
        <v>23323</v>
      </c>
      <c r="D850">
        <v>6</v>
      </c>
      <c r="E850">
        <v>0</v>
      </c>
      <c r="F850">
        <v>21766</v>
      </c>
    </row>
    <row r="851" spans="1:6" x14ac:dyDescent="0.25">
      <c r="A851">
        <f>'02-02-02 Административно-'!U256</f>
        <v>0</v>
      </c>
      <c r="B851">
        <v>611</v>
      </c>
      <c r="C851">
        <v>23323</v>
      </c>
      <c r="D851">
        <v>8</v>
      </c>
      <c r="E851">
        <v>0</v>
      </c>
      <c r="F851">
        <v>21766</v>
      </c>
    </row>
    <row r="852" spans="1:6" x14ac:dyDescent="0.25">
      <c r="A852" s="5">
        <f>'02-02-02 Административно-'!Y256</f>
        <v>1</v>
      </c>
      <c r="B852">
        <v>611</v>
      </c>
      <c r="C852">
        <v>23323</v>
      </c>
      <c r="D852">
        <v>9</v>
      </c>
      <c r="E852">
        <v>0</v>
      </c>
      <c r="F852">
        <v>21766</v>
      </c>
    </row>
    <row r="853" spans="1:6" x14ac:dyDescent="0.25">
      <c r="A853" t="str">
        <f>'02-02-02 Административно-'!D257</f>
        <v>Накладные расходы от ФОТ</v>
      </c>
      <c r="B853">
        <v>611</v>
      </c>
      <c r="C853">
        <v>23311</v>
      </c>
      <c r="D853">
        <v>2</v>
      </c>
      <c r="E853">
        <v>0</v>
      </c>
      <c r="F853">
        <v>21786</v>
      </c>
    </row>
    <row r="854" spans="1:6" x14ac:dyDescent="0.25">
      <c r="A854">
        <f>'02-02-02 Административно-'!F257</f>
        <v>0</v>
      </c>
      <c r="B854">
        <v>611</v>
      </c>
      <c r="C854">
        <v>23311</v>
      </c>
      <c r="D854">
        <v>3</v>
      </c>
      <c r="E854">
        <v>0</v>
      </c>
      <c r="F854">
        <v>21786</v>
      </c>
    </row>
    <row r="855" spans="1:6" x14ac:dyDescent="0.25">
      <c r="A855" s="6">
        <f>'02-02-02 Административно-'!K257</f>
        <v>1.05</v>
      </c>
      <c r="B855">
        <v>611</v>
      </c>
      <c r="C855">
        <v>23311</v>
      </c>
      <c r="D855">
        <v>5</v>
      </c>
      <c r="E855">
        <v>0</v>
      </c>
      <c r="F855">
        <v>21786</v>
      </c>
    </row>
    <row r="856" spans="1:6" x14ac:dyDescent="0.25">
      <c r="A856" s="6">
        <f>'02-02-02 Административно-'!Y257</f>
        <v>1.05</v>
      </c>
      <c r="B856">
        <v>611</v>
      </c>
      <c r="C856">
        <v>23311</v>
      </c>
      <c r="D856">
        <v>9</v>
      </c>
      <c r="E856">
        <v>0</v>
      </c>
      <c r="F856">
        <v>21786</v>
      </c>
    </row>
    <row r="857" spans="1:6" x14ac:dyDescent="0.25">
      <c r="A857" t="str">
        <f>'02-02-02 Административно-'!D258</f>
        <v>Сметная прибыль от ФОТ</v>
      </c>
      <c r="B857">
        <v>611</v>
      </c>
      <c r="C857">
        <v>23310</v>
      </c>
      <c r="D857">
        <v>2</v>
      </c>
      <c r="E857">
        <v>0</v>
      </c>
      <c r="F857">
        <v>21787</v>
      </c>
    </row>
    <row r="858" spans="1:6" x14ac:dyDescent="0.25">
      <c r="A858">
        <f>'02-02-02 Административно-'!F258</f>
        <v>0</v>
      </c>
      <c r="B858">
        <v>611</v>
      </c>
      <c r="C858">
        <v>23310</v>
      </c>
      <c r="D858">
        <v>3</v>
      </c>
      <c r="E858">
        <v>0</v>
      </c>
      <c r="F858">
        <v>21787</v>
      </c>
    </row>
    <row r="859" spans="1:6" x14ac:dyDescent="0.25">
      <c r="A859" s="6">
        <f>'02-02-02 Административно-'!K258</f>
        <v>0.55000000000000004</v>
      </c>
      <c r="B859">
        <v>611</v>
      </c>
      <c r="C859">
        <v>23310</v>
      </c>
      <c r="D859">
        <v>5</v>
      </c>
      <c r="E859">
        <v>0</v>
      </c>
      <c r="F859">
        <v>21787</v>
      </c>
    </row>
    <row r="860" spans="1:6" x14ac:dyDescent="0.25">
      <c r="A860" s="6">
        <f>'02-02-02 Административно-'!Y258</f>
        <v>0.55000000000000004</v>
      </c>
      <c r="B860">
        <v>611</v>
      </c>
      <c r="C860">
        <v>23310</v>
      </c>
      <c r="D860">
        <v>9</v>
      </c>
      <c r="E860">
        <v>0</v>
      </c>
      <c r="F860">
        <v>21787</v>
      </c>
    </row>
    <row r="861" spans="1:6" x14ac:dyDescent="0.25">
      <c r="A861" t="str">
        <f>'02-02-02 Административно-'!D259</f>
        <v>Затраты труда</v>
      </c>
      <c r="B861">
        <v>611</v>
      </c>
      <c r="C861">
        <v>23316</v>
      </c>
      <c r="D861">
        <v>2</v>
      </c>
      <c r="E861">
        <v>0</v>
      </c>
      <c r="F861">
        <v>21774</v>
      </c>
    </row>
    <row r="862" spans="1:6" x14ac:dyDescent="0.25">
      <c r="A862" t="str">
        <f>'02-02-02 Административно-'!F259</f>
        <v>чел.-ч</v>
      </c>
      <c r="B862">
        <v>611</v>
      </c>
      <c r="C862">
        <v>23316</v>
      </c>
      <c r="D862">
        <v>3</v>
      </c>
      <c r="E862">
        <v>0</v>
      </c>
      <c r="F862">
        <v>21774</v>
      </c>
    </row>
    <row r="863" spans="1:6" x14ac:dyDescent="0.25">
      <c r="A863" s="6">
        <f>'02-02-02 Административно-'!H259</f>
        <v>11.99</v>
      </c>
      <c r="B863">
        <v>611</v>
      </c>
      <c r="C863">
        <v>23316</v>
      </c>
      <c r="D863">
        <v>4</v>
      </c>
      <c r="E863">
        <v>0</v>
      </c>
      <c r="F863">
        <v>21774</v>
      </c>
    </row>
    <row r="864" spans="1:6" x14ac:dyDescent="0.25">
      <c r="A864" t="str">
        <f>'02-02-02 Административно-'!D260</f>
        <v>Итого по расценке</v>
      </c>
      <c r="B864">
        <v>611</v>
      </c>
      <c r="C864">
        <v>23309</v>
      </c>
      <c r="D864">
        <v>2</v>
      </c>
      <c r="E864">
        <v>0</v>
      </c>
      <c r="F864">
        <v>21788</v>
      </c>
    </row>
    <row r="865" spans="1:6" x14ac:dyDescent="0.25">
      <c r="A865">
        <f>'02-02-02 Административно-'!A261</f>
        <v>22</v>
      </c>
      <c r="B865">
        <v>611</v>
      </c>
      <c r="C865">
        <v>23324</v>
      </c>
      <c r="D865">
        <v>0</v>
      </c>
      <c r="E865">
        <v>0</v>
      </c>
      <c r="F865">
        <v>21762</v>
      </c>
    </row>
    <row r="866" spans="1:6" x14ac:dyDescent="0.25">
      <c r="A866" t="str">
        <f>'02-02-02 Административно-'!B261</f>
        <v>ФЕР15-02-019-01</v>
      </c>
      <c r="B866">
        <v>611</v>
      </c>
      <c r="C866">
        <v>23324</v>
      </c>
      <c r="D866">
        <v>1</v>
      </c>
      <c r="E866">
        <v>0</v>
      </c>
      <c r="F866">
        <v>21762</v>
      </c>
    </row>
    <row r="867" spans="1:6" x14ac:dyDescent="0.25">
      <c r="A867" t="str">
        <f>'02-02-02 Административно-'!D261</f>
        <v>Нанесение воска с затиркой(прим)</v>
      </c>
      <c r="B867">
        <v>611</v>
      </c>
      <c r="C867">
        <v>23324</v>
      </c>
      <c r="D867">
        <v>2</v>
      </c>
      <c r="E867">
        <v>0</v>
      </c>
      <c r="F867">
        <v>21762</v>
      </c>
    </row>
    <row r="868" spans="1:6" x14ac:dyDescent="0.25">
      <c r="A868" t="str">
        <f>'02-02-02 Административно-'!F261</f>
        <v>100 м2 оштукатуриваемой поверхности</v>
      </c>
      <c r="B868">
        <v>611</v>
      </c>
      <c r="C868">
        <v>23324</v>
      </c>
      <c r="D868">
        <v>3</v>
      </c>
      <c r="E868">
        <v>0</v>
      </c>
      <c r="F868">
        <v>21762</v>
      </c>
    </row>
    <row r="869" spans="1:6" x14ac:dyDescent="0.25">
      <c r="A869" s="6">
        <f>'02-02-02 Административно-'!H261</f>
        <v>7.0000000000000007E-2</v>
      </c>
      <c r="B869">
        <v>611</v>
      </c>
      <c r="C869">
        <v>23324</v>
      </c>
      <c r="D869">
        <v>4</v>
      </c>
      <c r="E869">
        <v>0</v>
      </c>
      <c r="F869">
        <v>21762</v>
      </c>
    </row>
    <row r="870" spans="1:6" x14ac:dyDescent="0.25">
      <c r="A870" t="str">
        <f>'02-02-02 Административно-'!D263</f>
        <v>Зарплата</v>
      </c>
      <c r="B870">
        <v>611</v>
      </c>
      <c r="C870">
        <v>23331</v>
      </c>
      <c r="D870">
        <v>2</v>
      </c>
      <c r="E870">
        <v>0</v>
      </c>
      <c r="F870">
        <v>21785</v>
      </c>
    </row>
    <row r="871" spans="1:6" x14ac:dyDescent="0.25">
      <c r="A871" s="6">
        <f>'02-02-02 Административно-'!K263</f>
        <v>368.65</v>
      </c>
      <c r="B871">
        <v>611</v>
      </c>
      <c r="C871">
        <v>23331</v>
      </c>
      <c r="D871">
        <v>5</v>
      </c>
      <c r="E871">
        <v>0</v>
      </c>
      <c r="F871">
        <v>21785</v>
      </c>
    </row>
    <row r="872" spans="1:6" x14ac:dyDescent="0.25">
      <c r="A872" s="5">
        <f>'02-02-02 Административно-'!Y263</f>
        <v>1</v>
      </c>
      <c r="B872">
        <v>611</v>
      </c>
      <c r="C872">
        <v>23331</v>
      </c>
      <c r="D872">
        <v>9</v>
      </c>
      <c r="E872">
        <v>0</v>
      </c>
      <c r="F872">
        <v>21785</v>
      </c>
    </row>
    <row r="873" spans="1:6" x14ac:dyDescent="0.25">
      <c r="A873" t="str">
        <f>'02-02-02 Административно-'!D264</f>
        <v>Эксплуатация машин</v>
      </c>
      <c r="B873">
        <v>611</v>
      </c>
      <c r="C873">
        <v>23330</v>
      </c>
      <c r="D873">
        <v>2</v>
      </c>
      <c r="E873">
        <v>0</v>
      </c>
      <c r="F873">
        <v>21785</v>
      </c>
    </row>
    <row r="874" spans="1:6" x14ac:dyDescent="0.25">
      <c r="A874" s="6">
        <f>'02-02-02 Административно-'!K264</f>
        <v>7.82</v>
      </c>
      <c r="B874">
        <v>611</v>
      </c>
      <c r="C874">
        <v>23330</v>
      </c>
      <c r="D874">
        <v>5</v>
      </c>
      <c r="E874">
        <v>0</v>
      </c>
      <c r="F874">
        <v>21785</v>
      </c>
    </row>
    <row r="875" spans="1:6" x14ac:dyDescent="0.25">
      <c r="A875" s="5">
        <f>'02-02-02 Административно-'!Y264</f>
        <v>1</v>
      </c>
      <c r="B875">
        <v>611</v>
      </c>
      <c r="C875">
        <v>23330</v>
      </c>
      <c r="D875">
        <v>9</v>
      </c>
      <c r="E875">
        <v>0</v>
      </c>
      <c r="F875">
        <v>21785</v>
      </c>
    </row>
    <row r="876" spans="1:6" x14ac:dyDescent="0.25">
      <c r="A876" t="str">
        <f>'02-02-02 Административно-'!D265</f>
        <v>в т.ч. зарплата машиниста</v>
      </c>
      <c r="B876">
        <v>611</v>
      </c>
      <c r="C876">
        <v>23329</v>
      </c>
      <c r="D876">
        <v>2</v>
      </c>
      <c r="E876">
        <v>0</v>
      </c>
      <c r="F876">
        <v>21785</v>
      </c>
    </row>
    <row r="877" spans="1:6" x14ac:dyDescent="0.25">
      <c r="A877" s="6">
        <f>'02-02-02 Административно-'!K265</f>
        <v>3.38</v>
      </c>
      <c r="B877">
        <v>611</v>
      </c>
      <c r="C877">
        <v>23329</v>
      </c>
      <c r="D877">
        <v>5</v>
      </c>
      <c r="E877">
        <v>0</v>
      </c>
      <c r="F877">
        <v>21785</v>
      </c>
    </row>
    <row r="878" spans="1:6" x14ac:dyDescent="0.25">
      <c r="A878" s="5">
        <f>'02-02-02 Административно-'!Y265</f>
        <v>1</v>
      </c>
      <c r="B878">
        <v>611</v>
      </c>
      <c r="C878">
        <v>23329</v>
      </c>
      <c r="D878">
        <v>9</v>
      </c>
      <c r="E878">
        <v>0</v>
      </c>
      <c r="F878">
        <v>21785</v>
      </c>
    </row>
    <row r="879" spans="1:6" x14ac:dyDescent="0.25">
      <c r="A879" t="str">
        <f>'02-02-02 Административно-'!D266</f>
        <v>Материальные ресурсы</v>
      </c>
      <c r="B879">
        <v>611</v>
      </c>
      <c r="C879">
        <v>23328</v>
      </c>
      <c r="D879">
        <v>2</v>
      </c>
      <c r="E879">
        <v>0</v>
      </c>
      <c r="F879">
        <v>21785</v>
      </c>
    </row>
    <row r="880" spans="1:6" x14ac:dyDescent="0.25">
      <c r="A880" s="6">
        <f>'02-02-02 Административно-'!K266</f>
        <v>310.73999999999995</v>
      </c>
      <c r="B880">
        <v>611</v>
      </c>
      <c r="C880">
        <v>23328</v>
      </c>
      <c r="D880">
        <v>5</v>
      </c>
      <c r="E880">
        <v>0</v>
      </c>
      <c r="F880">
        <v>21785</v>
      </c>
    </row>
    <row r="881" spans="1:6" x14ac:dyDescent="0.25">
      <c r="A881" s="5">
        <f>'02-02-02 Административно-'!Y266</f>
        <v>1</v>
      </c>
      <c r="B881">
        <v>611</v>
      </c>
      <c r="C881">
        <v>23328</v>
      </c>
      <c r="D881">
        <v>9</v>
      </c>
      <c r="E881">
        <v>0</v>
      </c>
      <c r="F881">
        <v>21785</v>
      </c>
    </row>
    <row r="882" spans="1:6" x14ac:dyDescent="0.25">
      <c r="A882">
        <f>'02-02-02 Административно-'!A267</f>
        <v>22.1</v>
      </c>
      <c r="B882">
        <v>611</v>
      </c>
      <c r="C882">
        <v>23336</v>
      </c>
      <c r="D882">
        <v>0</v>
      </c>
      <c r="E882">
        <v>0</v>
      </c>
      <c r="F882">
        <v>21766</v>
      </c>
    </row>
    <row r="883" spans="1:6" x14ac:dyDescent="0.25">
      <c r="A883" t="str">
        <f>'02-02-02 Административно-'!B267</f>
        <v>[402-0083]</v>
      </c>
      <c r="B883">
        <v>611</v>
      </c>
      <c r="C883">
        <v>23336</v>
      </c>
      <c r="D883">
        <v>1</v>
      </c>
      <c r="E883">
        <v>0</v>
      </c>
      <c r="F883">
        <v>21766</v>
      </c>
    </row>
    <row r="884" spans="1:6" x14ac:dyDescent="0.25">
      <c r="A884" t="str">
        <f>'02-02-02 Административно-'!D267</f>
        <v>Раствор готовый отделочный тяжелый, цементно-известковый 1:1:6</v>
      </c>
      <c r="B884">
        <v>611</v>
      </c>
      <c r="C884">
        <v>23336</v>
      </c>
      <c r="D884">
        <v>2</v>
      </c>
      <c r="E884">
        <v>0</v>
      </c>
      <c r="F884">
        <v>21766</v>
      </c>
    </row>
    <row r="885" spans="1:6" x14ac:dyDescent="0.25">
      <c r="A885" t="str">
        <f>'02-02-02 Административно-'!F267</f>
        <v>м3</v>
      </c>
      <c r="B885">
        <v>611</v>
      </c>
      <c r="C885">
        <v>23336</v>
      </c>
      <c r="D885">
        <v>3</v>
      </c>
      <c r="E885">
        <v>0</v>
      </c>
      <c r="F885">
        <v>21766</v>
      </c>
    </row>
    <row r="886" spans="1:6" x14ac:dyDescent="0.25">
      <c r="A886">
        <f>'02-02-02 Административно-'!K267</f>
        <v>517.9</v>
      </c>
      <c r="B886">
        <v>611</v>
      </c>
      <c r="C886">
        <v>23336</v>
      </c>
      <c r="D886">
        <v>5</v>
      </c>
      <c r="E886">
        <v>0</v>
      </c>
      <c r="F886">
        <v>21766</v>
      </c>
    </row>
    <row r="887" spans="1:6" x14ac:dyDescent="0.25">
      <c r="A887">
        <f>'02-02-02 Административно-'!N267</f>
        <v>-0.6</v>
      </c>
      <c r="B887">
        <v>611</v>
      </c>
      <c r="C887">
        <v>23336</v>
      </c>
      <c r="D887">
        <v>6</v>
      </c>
      <c r="E887">
        <v>0</v>
      </c>
      <c r="F887">
        <v>21766</v>
      </c>
    </row>
    <row r="888" spans="1:6" x14ac:dyDescent="0.25">
      <c r="A888">
        <f>'02-02-02 Административно-'!U267</f>
        <v>0</v>
      </c>
      <c r="B888">
        <v>611</v>
      </c>
      <c r="C888">
        <v>23336</v>
      </c>
      <c r="D888">
        <v>8</v>
      </c>
      <c r="E888">
        <v>0</v>
      </c>
      <c r="F888">
        <v>21766</v>
      </c>
    </row>
    <row r="889" spans="1:6" x14ac:dyDescent="0.25">
      <c r="A889" s="5">
        <f>'02-02-02 Административно-'!Y267</f>
        <v>1</v>
      </c>
      <c r="B889">
        <v>611</v>
      </c>
      <c r="C889">
        <v>23336</v>
      </c>
      <c r="D889">
        <v>9</v>
      </c>
      <c r="E889">
        <v>0</v>
      </c>
      <c r="F889">
        <v>21766</v>
      </c>
    </row>
    <row r="890" spans="1:6" x14ac:dyDescent="0.25">
      <c r="A890">
        <f>'02-02-02 Административно-'!A268</f>
        <v>22.2</v>
      </c>
      <c r="B890">
        <v>611</v>
      </c>
      <c r="C890">
        <v>23338</v>
      </c>
      <c r="D890">
        <v>0</v>
      </c>
      <c r="E890">
        <v>0</v>
      </c>
      <c r="F890">
        <v>21766</v>
      </c>
    </row>
    <row r="891" spans="1:6" x14ac:dyDescent="0.25">
      <c r="A891" t="str">
        <f>'02-02-02 Административно-'!B268</f>
        <v>[Прайс Новый город стр 36, п.3]</v>
      </c>
      <c r="B891">
        <v>611</v>
      </c>
      <c r="C891">
        <v>23338</v>
      </c>
      <c r="D891">
        <v>1</v>
      </c>
      <c r="E891">
        <v>0</v>
      </c>
      <c r="F891">
        <v>21766</v>
      </c>
    </row>
    <row r="892" spans="1:6" x14ac:dyDescent="0.25">
      <c r="A892" t="str">
        <f>'02-02-02 Административно-'!D268</f>
        <v>Защитный воск CIRA LUSTRANTE 370   (539,83/1,18/5,45*1,03*1,02)</v>
      </c>
      <c r="B892">
        <v>611</v>
      </c>
      <c r="C892">
        <v>23338</v>
      </c>
      <c r="D892">
        <v>2</v>
      </c>
      <c r="E892">
        <v>0</v>
      </c>
      <c r="F892">
        <v>21766</v>
      </c>
    </row>
    <row r="893" spans="1:6" x14ac:dyDescent="0.25">
      <c r="A893" t="str">
        <f>'02-02-02 Административно-'!F268</f>
        <v>м2</v>
      </c>
      <c r="B893">
        <v>611</v>
      </c>
      <c r="C893">
        <v>23338</v>
      </c>
      <c r="D893">
        <v>3</v>
      </c>
      <c r="E893">
        <v>0</v>
      </c>
      <c r="F893">
        <v>21766</v>
      </c>
    </row>
    <row r="894" spans="1:6" x14ac:dyDescent="0.25">
      <c r="A894" s="6">
        <f>'02-02-02 Административно-'!K268</f>
        <v>88.19</v>
      </c>
      <c r="B894">
        <v>611</v>
      </c>
      <c r="C894">
        <v>23338</v>
      </c>
      <c r="D894">
        <v>5</v>
      </c>
      <c r="E894">
        <v>0</v>
      </c>
      <c r="F894">
        <v>21766</v>
      </c>
    </row>
    <row r="895" spans="1:6" x14ac:dyDescent="0.25">
      <c r="A895" s="5">
        <f>'02-02-02 Административно-'!N268</f>
        <v>100</v>
      </c>
      <c r="B895">
        <v>611</v>
      </c>
      <c r="C895">
        <v>23338</v>
      </c>
      <c r="D895">
        <v>6</v>
      </c>
      <c r="E895">
        <v>0</v>
      </c>
      <c r="F895">
        <v>21766</v>
      </c>
    </row>
    <row r="896" spans="1:6" x14ac:dyDescent="0.25">
      <c r="A896">
        <f>'02-02-02 Административно-'!U268</f>
        <v>0</v>
      </c>
      <c r="B896">
        <v>611</v>
      </c>
      <c r="C896">
        <v>23338</v>
      </c>
      <c r="D896">
        <v>8</v>
      </c>
      <c r="E896">
        <v>0</v>
      </c>
      <c r="F896">
        <v>21766</v>
      </c>
    </row>
    <row r="897" spans="1:6" x14ac:dyDescent="0.25">
      <c r="A897" s="5">
        <f>'02-02-02 Административно-'!Y268</f>
        <v>1</v>
      </c>
      <c r="B897">
        <v>611</v>
      </c>
      <c r="C897">
        <v>23338</v>
      </c>
      <c r="D897">
        <v>9</v>
      </c>
      <c r="E897">
        <v>0</v>
      </c>
      <c r="F897">
        <v>21766</v>
      </c>
    </row>
    <row r="898" spans="1:6" x14ac:dyDescent="0.25">
      <c r="A898" t="str">
        <f>'02-02-02 Административно-'!D269</f>
        <v>Накладные расходы от ФОТ</v>
      </c>
      <c r="B898">
        <v>611</v>
      </c>
      <c r="C898">
        <v>23327</v>
      </c>
      <c r="D898">
        <v>2</v>
      </c>
      <c r="E898">
        <v>0</v>
      </c>
      <c r="F898">
        <v>21786</v>
      </c>
    </row>
    <row r="899" spans="1:6" x14ac:dyDescent="0.25">
      <c r="A899">
        <f>'02-02-02 Административно-'!F269</f>
        <v>0</v>
      </c>
      <c r="B899">
        <v>611</v>
      </c>
      <c r="C899">
        <v>23327</v>
      </c>
      <c r="D899">
        <v>3</v>
      </c>
      <c r="E899">
        <v>0</v>
      </c>
      <c r="F899">
        <v>21786</v>
      </c>
    </row>
    <row r="900" spans="1:6" x14ac:dyDescent="0.25">
      <c r="A900" s="6">
        <f>'02-02-02 Административно-'!K269</f>
        <v>1.05</v>
      </c>
      <c r="B900">
        <v>611</v>
      </c>
      <c r="C900">
        <v>23327</v>
      </c>
      <c r="D900">
        <v>5</v>
      </c>
      <c r="E900">
        <v>0</v>
      </c>
      <c r="F900">
        <v>21786</v>
      </c>
    </row>
    <row r="901" spans="1:6" x14ac:dyDescent="0.25">
      <c r="A901" s="6">
        <f>'02-02-02 Административно-'!Y269</f>
        <v>1.05</v>
      </c>
      <c r="B901">
        <v>611</v>
      </c>
      <c r="C901">
        <v>23327</v>
      </c>
      <c r="D901">
        <v>9</v>
      </c>
      <c r="E901">
        <v>0</v>
      </c>
      <c r="F901">
        <v>21786</v>
      </c>
    </row>
    <row r="902" spans="1:6" x14ac:dyDescent="0.25">
      <c r="A902" t="str">
        <f>'02-02-02 Административно-'!D270</f>
        <v>Сметная прибыль от ФОТ</v>
      </c>
      <c r="B902">
        <v>611</v>
      </c>
      <c r="C902">
        <v>23326</v>
      </c>
      <c r="D902">
        <v>2</v>
      </c>
      <c r="E902">
        <v>0</v>
      </c>
      <c r="F902">
        <v>21787</v>
      </c>
    </row>
    <row r="903" spans="1:6" x14ac:dyDescent="0.25">
      <c r="A903">
        <f>'02-02-02 Административно-'!F270</f>
        <v>0</v>
      </c>
      <c r="B903">
        <v>611</v>
      </c>
      <c r="C903">
        <v>23326</v>
      </c>
      <c r="D903">
        <v>3</v>
      </c>
      <c r="E903">
        <v>0</v>
      </c>
      <c r="F903">
        <v>21787</v>
      </c>
    </row>
    <row r="904" spans="1:6" x14ac:dyDescent="0.25">
      <c r="A904" s="6">
        <f>'02-02-02 Административно-'!K270</f>
        <v>0.55000000000000004</v>
      </c>
      <c r="B904">
        <v>611</v>
      </c>
      <c r="C904">
        <v>23326</v>
      </c>
      <c r="D904">
        <v>5</v>
      </c>
      <c r="E904">
        <v>0</v>
      </c>
      <c r="F904">
        <v>21787</v>
      </c>
    </row>
    <row r="905" spans="1:6" x14ac:dyDescent="0.25">
      <c r="A905" s="6">
        <f>'02-02-02 Административно-'!Y270</f>
        <v>0.55000000000000004</v>
      </c>
      <c r="B905">
        <v>611</v>
      </c>
      <c r="C905">
        <v>23326</v>
      </c>
      <c r="D905">
        <v>9</v>
      </c>
      <c r="E905">
        <v>0</v>
      </c>
      <c r="F905">
        <v>21787</v>
      </c>
    </row>
    <row r="906" spans="1:6" x14ac:dyDescent="0.25">
      <c r="A906" t="str">
        <f>'02-02-02 Административно-'!D271</f>
        <v>Затраты труда</v>
      </c>
      <c r="B906">
        <v>611</v>
      </c>
      <c r="C906">
        <v>23332</v>
      </c>
      <c r="D906">
        <v>2</v>
      </c>
      <c r="E906">
        <v>0</v>
      </c>
      <c r="F906">
        <v>21774</v>
      </c>
    </row>
    <row r="907" spans="1:6" x14ac:dyDescent="0.25">
      <c r="A907" t="str">
        <f>'02-02-02 Административно-'!F271</f>
        <v>чел.-ч</v>
      </c>
      <c r="B907">
        <v>611</v>
      </c>
      <c r="C907">
        <v>23332</v>
      </c>
      <c r="D907">
        <v>3</v>
      </c>
      <c r="E907">
        <v>0</v>
      </c>
      <c r="F907">
        <v>21774</v>
      </c>
    </row>
    <row r="908" spans="1:6" x14ac:dyDescent="0.25">
      <c r="A908" s="6">
        <f>'02-02-02 Административно-'!H271</f>
        <v>42.18</v>
      </c>
      <c r="B908">
        <v>611</v>
      </c>
      <c r="C908">
        <v>23332</v>
      </c>
      <c r="D908">
        <v>4</v>
      </c>
      <c r="E908">
        <v>0</v>
      </c>
      <c r="F908">
        <v>21774</v>
      </c>
    </row>
    <row r="909" spans="1:6" x14ac:dyDescent="0.25">
      <c r="A909" t="str">
        <f>'02-02-02 Административно-'!D272</f>
        <v>Итого по расценке</v>
      </c>
      <c r="B909">
        <v>611</v>
      </c>
      <c r="C909">
        <v>23325</v>
      </c>
      <c r="D909">
        <v>2</v>
      </c>
      <c r="E909">
        <v>0</v>
      </c>
      <c r="F909">
        <v>21788</v>
      </c>
    </row>
    <row r="910" spans="1:6" x14ac:dyDescent="0.25">
      <c r="A910">
        <f>'02-02-02 Административно-'!A273</f>
        <v>23</v>
      </c>
      <c r="B910">
        <v>611</v>
      </c>
      <c r="C910">
        <v>23339</v>
      </c>
      <c r="D910">
        <v>0</v>
      </c>
      <c r="E910">
        <v>0</v>
      </c>
      <c r="F910">
        <v>21762</v>
      </c>
    </row>
    <row r="911" spans="1:6" x14ac:dyDescent="0.25">
      <c r="A911" t="str">
        <f>'02-02-02 Административно-'!B273</f>
        <v>ФЕР15-04-048-08</v>
      </c>
      <c r="B911">
        <v>611</v>
      </c>
      <c r="C911">
        <v>23339</v>
      </c>
      <c r="D911">
        <v>1</v>
      </c>
      <c r="E911">
        <v>0</v>
      </c>
      <c r="F911">
        <v>21762</v>
      </c>
    </row>
    <row r="912" spans="1:6" x14ac:dyDescent="0.25">
      <c r="A912" t="str">
        <f>'02-02-02 Административно-'!D273</f>
        <v>Отделка стен внутри помещений мелкозернистыми декоративными покрытиями из минеральных или полимерминеральных пастовых составов на латексной основе по подготовленной поверхности, состав с наполнителем из крупнозернистого минерала (размер зерна до 5 мм)</v>
      </c>
      <c r="B912">
        <v>611</v>
      </c>
      <c r="C912">
        <v>23339</v>
      </c>
      <c r="D912">
        <v>2</v>
      </c>
      <c r="E912">
        <v>0</v>
      </c>
      <c r="F912">
        <v>21762</v>
      </c>
    </row>
    <row r="913" spans="1:6" x14ac:dyDescent="0.25">
      <c r="A913" t="str">
        <f>'02-02-02 Административно-'!F273</f>
        <v>100 м2 отделываемой поверхности</v>
      </c>
      <c r="B913">
        <v>611</v>
      </c>
      <c r="C913">
        <v>23339</v>
      </c>
      <c r="D913">
        <v>3</v>
      </c>
      <c r="E913">
        <v>0</v>
      </c>
      <c r="F913">
        <v>21762</v>
      </c>
    </row>
    <row r="914" spans="1:6" x14ac:dyDescent="0.25">
      <c r="A914" s="6">
        <f>'02-02-02 Административно-'!H273</f>
        <v>7.0000000000000007E-2</v>
      </c>
      <c r="B914">
        <v>611</v>
      </c>
      <c r="C914">
        <v>23339</v>
      </c>
      <c r="D914">
        <v>4</v>
      </c>
      <c r="E914">
        <v>0</v>
      </c>
      <c r="F914">
        <v>21762</v>
      </c>
    </row>
    <row r="915" spans="1:6" x14ac:dyDescent="0.25">
      <c r="A915" t="str">
        <f>'02-02-02 Административно-'!D275</f>
        <v>Зарплата</v>
      </c>
      <c r="B915">
        <v>611</v>
      </c>
      <c r="C915">
        <v>23346</v>
      </c>
      <c r="D915">
        <v>2</v>
      </c>
      <c r="E915">
        <v>0</v>
      </c>
      <c r="F915">
        <v>21785</v>
      </c>
    </row>
    <row r="916" spans="1:6" x14ac:dyDescent="0.25">
      <c r="A916" s="6">
        <f>'02-02-02 Административно-'!K275</f>
        <v>661.92</v>
      </c>
      <c r="B916">
        <v>611</v>
      </c>
      <c r="C916">
        <v>23346</v>
      </c>
      <c r="D916">
        <v>5</v>
      </c>
      <c r="E916">
        <v>0</v>
      </c>
      <c r="F916">
        <v>21785</v>
      </c>
    </row>
    <row r="917" spans="1:6" x14ac:dyDescent="0.25">
      <c r="A917" s="5">
        <f>'02-02-02 Административно-'!Y275</f>
        <v>1</v>
      </c>
      <c r="B917">
        <v>611</v>
      </c>
      <c r="C917">
        <v>23346</v>
      </c>
      <c r="D917">
        <v>9</v>
      </c>
      <c r="E917">
        <v>0</v>
      </c>
      <c r="F917">
        <v>21785</v>
      </c>
    </row>
    <row r="918" spans="1:6" x14ac:dyDescent="0.25">
      <c r="A918" t="str">
        <f>'02-02-02 Административно-'!D276</f>
        <v>Эксплуатация машин</v>
      </c>
      <c r="B918">
        <v>611</v>
      </c>
      <c r="C918">
        <v>23345</v>
      </c>
      <c r="D918">
        <v>2</v>
      </c>
      <c r="E918">
        <v>0</v>
      </c>
      <c r="F918">
        <v>21785</v>
      </c>
    </row>
    <row r="919" spans="1:6" x14ac:dyDescent="0.25">
      <c r="A919" s="6">
        <f>'02-02-02 Административно-'!K276</f>
        <v>46.41</v>
      </c>
      <c r="B919">
        <v>611</v>
      </c>
      <c r="C919">
        <v>23345</v>
      </c>
      <c r="D919">
        <v>5</v>
      </c>
      <c r="E919">
        <v>0</v>
      </c>
      <c r="F919">
        <v>21785</v>
      </c>
    </row>
    <row r="920" spans="1:6" x14ac:dyDescent="0.25">
      <c r="A920" s="5">
        <f>'02-02-02 Административно-'!Y276</f>
        <v>1</v>
      </c>
      <c r="B920">
        <v>611</v>
      </c>
      <c r="C920">
        <v>23345</v>
      </c>
      <c r="D920">
        <v>9</v>
      </c>
      <c r="E920">
        <v>0</v>
      </c>
      <c r="F920">
        <v>21785</v>
      </c>
    </row>
    <row r="921" spans="1:6" x14ac:dyDescent="0.25">
      <c r="A921" t="str">
        <f>'02-02-02 Административно-'!D277</f>
        <v>в т.ч. зарплата машиниста</v>
      </c>
      <c r="B921">
        <v>611</v>
      </c>
      <c r="C921">
        <v>23344</v>
      </c>
      <c r="D921">
        <v>2</v>
      </c>
      <c r="E921">
        <v>0</v>
      </c>
      <c r="F921">
        <v>21785</v>
      </c>
    </row>
    <row r="922" spans="1:6" x14ac:dyDescent="0.25">
      <c r="A922" s="6">
        <f>'02-02-02 Административно-'!K277</f>
        <v>0.95</v>
      </c>
      <c r="B922">
        <v>611</v>
      </c>
      <c r="C922">
        <v>23344</v>
      </c>
      <c r="D922">
        <v>5</v>
      </c>
      <c r="E922">
        <v>0</v>
      </c>
      <c r="F922">
        <v>21785</v>
      </c>
    </row>
    <row r="923" spans="1:6" x14ac:dyDescent="0.25">
      <c r="A923" s="5">
        <f>'02-02-02 Административно-'!Y277</f>
        <v>1</v>
      </c>
      <c r="B923">
        <v>611</v>
      </c>
      <c r="C923">
        <v>23344</v>
      </c>
      <c r="D923">
        <v>9</v>
      </c>
      <c r="E923">
        <v>0</v>
      </c>
      <c r="F923">
        <v>21785</v>
      </c>
    </row>
    <row r="924" spans="1:6" x14ac:dyDescent="0.25">
      <c r="A924" t="str">
        <f>'02-02-02 Административно-'!D278</f>
        <v>Материальные ресурсы</v>
      </c>
      <c r="B924">
        <v>611</v>
      </c>
      <c r="C924">
        <v>23343</v>
      </c>
      <c r="D924">
        <v>2</v>
      </c>
      <c r="E924">
        <v>0</v>
      </c>
      <c r="F924">
        <v>21785</v>
      </c>
    </row>
    <row r="925" spans="1:6" x14ac:dyDescent="0.25">
      <c r="A925">
        <f>'02-02-02 Административно-'!K278</f>
        <v>11047.7</v>
      </c>
      <c r="B925">
        <v>611</v>
      </c>
      <c r="C925">
        <v>23343</v>
      </c>
      <c r="D925">
        <v>5</v>
      </c>
      <c r="E925">
        <v>0</v>
      </c>
      <c r="F925">
        <v>21785</v>
      </c>
    </row>
    <row r="926" spans="1:6" x14ac:dyDescent="0.25">
      <c r="A926" s="5">
        <f>'02-02-02 Административно-'!Y278</f>
        <v>1</v>
      </c>
      <c r="B926">
        <v>611</v>
      </c>
      <c r="C926">
        <v>23343</v>
      </c>
      <c r="D926">
        <v>9</v>
      </c>
      <c r="E926">
        <v>0</v>
      </c>
      <c r="F926">
        <v>21785</v>
      </c>
    </row>
    <row r="927" spans="1:6" x14ac:dyDescent="0.25">
      <c r="A927">
        <f>'02-02-02 Административно-'!A279</f>
        <v>23.1</v>
      </c>
      <c r="B927">
        <v>611</v>
      </c>
      <c r="C927">
        <v>23352</v>
      </c>
      <c r="D927">
        <v>0</v>
      </c>
      <c r="E927">
        <v>0</v>
      </c>
      <c r="F927">
        <v>21766</v>
      </c>
    </row>
    <row r="928" spans="1:6" x14ac:dyDescent="0.25">
      <c r="A928" t="str">
        <f>'02-02-02 Административно-'!B279</f>
        <v>[113-8010]</v>
      </c>
      <c r="B928">
        <v>611</v>
      </c>
      <c r="C928">
        <v>23352</v>
      </c>
      <c r="D928">
        <v>1</v>
      </c>
      <c r="E928">
        <v>0</v>
      </c>
      <c r="F928">
        <v>21766</v>
      </c>
    </row>
    <row r="929" spans="1:6" x14ac:dyDescent="0.25">
      <c r="A929" t="str">
        <f>'02-02-02 Административно-'!D279</f>
        <v>Состав грунтовочный на латексной основе</v>
      </c>
      <c r="B929">
        <v>611</v>
      </c>
      <c r="C929">
        <v>23352</v>
      </c>
      <c r="D929">
        <v>2</v>
      </c>
      <c r="E929">
        <v>0</v>
      </c>
      <c r="F929">
        <v>21766</v>
      </c>
    </row>
    <row r="930" spans="1:6" x14ac:dyDescent="0.25">
      <c r="A930" t="str">
        <f>'02-02-02 Административно-'!F279</f>
        <v>т</v>
      </c>
      <c r="B930">
        <v>611</v>
      </c>
      <c r="C930">
        <v>23352</v>
      </c>
      <c r="D930">
        <v>3</v>
      </c>
      <c r="E930">
        <v>0</v>
      </c>
      <c r="F930">
        <v>21766</v>
      </c>
    </row>
    <row r="931" spans="1:6" x14ac:dyDescent="0.25">
      <c r="A931">
        <f>'02-02-02 Административно-'!K279</f>
        <v>40052</v>
      </c>
      <c r="B931">
        <v>611</v>
      </c>
      <c r="C931">
        <v>23352</v>
      </c>
      <c r="D931">
        <v>5</v>
      </c>
      <c r="E931">
        <v>0</v>
      </c>
      <c r="F931">
        <v>21766</v>
      </c>
    </row>
    <row r="932" spans="1:6" x14ac:dyDescent="0.25">
      <c r="A932">
        <f>'02-02-02 Административно-'!N279</f>
        <v>-1.6E-2</v>
      </c>
      <c r="B932">
        <v>611</v>
      </c>
      <c r="C932">
        <v>23352</v>
      </c>
      <c r="D932">
        <v>6</v>
      </c>
      <c r="E932">
        <v>0</v>
      </c>
      <c r="F932">
        <v>21766</v>
      </c>
    </row>
    <row r="933" spans="1:6" x14ac:dyDescent="0.25">
      <c r="A933">
        <f>'02-02-02 Административно-'!U279</f>
        <v>0</v>
      </c>
      <c r="B933">
        <v>611</v>
      </c>
      <c r="C933">
        <v>23352</v>
      </c>
      <c r="D933">
        <v>8</v>
      </c>
      <c r="E933">
        <v>0</v>
      </c>
      <c r="F933">
        <v>21766</v>
      </c>
    </row>
    <row r="934" spans="1:6" x14ac:dyDescent="0.25">
      <c r="A934" s="5">
        <f>'02-02-02 Административно-'!Y279</f>
        <v>1</v>
      </c>
      <c r="B934">
        <v>611</v>
      </c>
      <c r="C934">
        <v>23352</v>
      </c>
      <c r="D934">
        <v>9</v>
      </c>
      <c r="E934">
        <v>0</v>
      </c>
      <c r="F934">
        <v>21766</v>
      </c>
    </row>
    <row r="935" spans="1:6" x14ac:dyDescent="0.25">
      <c r="A935">
        <f>'02-02-02 Административно-'!A280</f>
        <v>23.2</v>
      </c>
      <c r="B935">
        <v>611</v>
      </c>
      <c r="C935">
        <v>23353</v>
      </c>
      <c r="D935">
        <v>0</v>
      </c>
      <c r="E935">
        <v>0</v>
      </c>
      <c r="F935">
        <v>21766</v>
      </c>
    </row>
    <row r="936" spans="1:6" x14ac:dyDescent="0.25">
      <c r="A936" t="str">
        <f>'02-02-02 Административно-'!B280</f>
        <v>[402-0069]</v>
      </c>
      <c r="B936">
        <v>611</v>
      </c>
      <c r="C936">
        <v>23353</v>
      </c>
      <c r="D936">
        <v>1</v>
      </c>
      <c r="E936">
        <v>0</v>
      </c>
      <c r="F936">
        <v>21766</v>
      </c>
    </row>
    <row r="937" spans="1:6" x14ac:dyDescent="0.25">
      <c r="A937" t="str">
        <f>'02-02-02 Административно-'!D280</f>
        <v>Наполнитель из крупнозернистого минерала (размер зерна до 5 мм)</v>
      </c>
      <c r="B937">
        <v>611</v>
      </c>
      <c r="C937">
        <v>23353</v>
      </c>
      <c r="D937">
        <v>2</v>
      </c>
      <c r="E937">
        <v>0</v>
      </c>
      <c r="F937">
        <v>21766</v>
      </c>
    </row>
    <row r="938" spans="1:6" x14ac:dyDescent="0.25">
      <c r="A938" t="str">
        <f>'02-02-02 Административно-'!F280</f>
        <v>т</v>
      </c>
      <c r="B938">
        <v>611</v>
      </c>
      <c r="C938">
        <v>23353</v>
      </c>
      <c r="D938">
        <v>3</v>
      </c>
      <c r="E938">
        <v>0</v>
      </c>
      <c r="F938">
        <v>21766</v>
      </c>
    </row>
    <row r="939" spans="1:6" x14ac:dyDescent="0.25">
      <c r="A939">
        <f>'02-02-02 Административно-'!K280</f>
        <v>23126</v>
      </c>
      <c r="B939">
        <v>611</v>
      </c>
      <c r="C939">
        <v>23353</v>
      </c>
      <c r="D939">
        <v>5</v>
      </c>
      <c r="E939">
        <v>0</v>
      </c>
      <c r="F939">
        <v>21766</v>
      </c>
    </row>
    <row r="940" spans="1:6" x14ac:dyDescent="0.25">
      <c r="A940" s="6">
        <f>'02-02-02 Административно-'!N280</f>
        <v>-0.45</v>
      </c>
      <c r="B940">
        <v>611</v>
      </c>
      <c r="C940">
        <v>23353</v>
      </c>
      <c r="D940">
        <v>6</v>
      </c>
      <c r="E940">
        <v>0</v>
      </c>
      <c r="F940">
        <v>21766</v>
      </c>
    </row>
    <row r="941" spans="1:6" x14ac:dyDescent="0.25">
      <c r="A941">
        <f>'02-02-02 Административно-'!U280</f>
        <v>0</v>
      </c>
      <c r="B941">
        <v>611</v>
      </c>
      <c r="C941">
        <v>23353</v>
      </c>
      <c r="D941">
        <v>8</v>
      </c>
      <c r="E941">
        <v>0</v>
      </c>
      <c r="F941">
        <v>21766</v>
      </c>
    </row>
    <row r="942" spans="1:6" x14ac:dyDescent="0.25">
      <c r="A942" s="5">
        <f>'02-02-02 Административно-'!Y280</f>
        <v>1</v>
      </c>
      <c r="B942">
        <v>611</v>
      </c>
      <c r="C942">
        <v>23353</v>
      </c>
      <c r="D942">
        <v>9</v>
      </c>
      <c r="E942">
        <v>0</v>
      </c>
      <c r="F942">
        <v>21766</v>
      </c>
    </row>
    <row r="943" spans="1:6" x14ac:dyDescent="0.25">
      <c r="A943">
        <f>'02-02-02 Административно-'!A281</f>
        <v>23.3</v>
      </c>
      <c r="B943">
        <v>611</v>
      </c>
      <c r="C943">
        <v>23355</v>
      </c>
      <c r="D943">
        <v>0</v>
      </c>
      <c r="E943">
        <v>0</v>
      </c>
      <c r="F943">
        <v>21766</v>
      </c>
    </row>
    <row r="944" spans="1:6" x14ac:dyDescent="0.25">
      <c r="A944" t="str">
        <f>'02-02-02 Административно-'!B281</f>
        <v>[Прайс Новый город стр 36, п.2]</v>
      </c>
      <c r="B944">
        <v>611</v>
      </c>
      <c r="C944">
        <v>23355</v>
      </c>
      <c r="D944">
        <v>1</v>
      </c>
      <c r="E944">
        <v>0</v>
      </c>
      <c r="F944">
        <v>21766</v>
      </c>
    </row>
    <row r="945" spans="1:6" x14ac:dyDescent="0.25">
      <c r="A945" t="str">
        <f>'02-02-02 Административно-'!D281</f>
        <v>База Rococo 800 bianco    (470,17/1,18/5,45*1,03*1,02)</v>
      </c>
      <c r="B945">
        <v>611</v>
      </c>
      <c r="C945">
        <v>23355</v>
      </c>
      <c r="D945">
        <v>2</v>
      </c>
      <c r="E945">
        <v>0</v>
      </c>
      <c r="F945">
        <v>21766</v>
      </c>
    </row>
    <row r="946" spans="1:6" x14ac:dyDescent="0.25">
      <c r="A946" t="str">
        <f>'02-02-02 Административно-'!F281</f>
        <v>м2</v>
      </c>
      <c r="B946">
        <v>611</v>
      </c>
      <c r="C946">
        <v>23355</v>
      </c>
      <c r="D946">
        <v>3</v>
      </c>
      <c r="E946">
        <v>0</v>
      </c>
      <c r="F946">
        <v>21766</v>
      </c>
    </row>
    <row r="947" spans="1:6" x14ac:dyDescent="0.25">
      <c r="A947" s="6">
        <f>'02-02-02 Административно-'!K281</f>
        <v>76.81</v>
      </c>
      <c r="B947">
        <v>611</v>
      </c>
      <c r="C947">
        <v>23355</v>
      </c>
      <c r="D947">
        <v>5</v>
      </c>
      <c r="E947">
        <v>0</v>
      </c>
      <c r="F947">
        <v>21766</v>
      </c>
    </row>
    <row r="948" spans="1:6" x14ac:dyDescent="0.25">
      <c r="A948" s="5">
        <f>'02-02-02 Административно-'!N281</f>
        <v>100</v>
      </c>
      <c r="B948">
        <v>611</v>
      </c>
      <c r="C948">
        <v>23355</v>
      </c>
      <c r="D948">
        <v>6</v>
      </c>
      <c r="E948">
        <v>0</v>
      </c>
      <c r="F948">
        <v>21766</v>
      </c>
    </row>
    <row r="949" spans="1:6" x14ac:dyDescent="0.25">
      <c r="A949">
        <f>'02-02-02 Административно-'!U281</f>
        <v>0</v>
      </c>
      <c r="B949">
        <v>611</v>
      </c>
      <c r="C949">
        <v>23355</v>
      </c>
      <c r="D949">
        <v>8</v>
      </c>
      <c r="E949">
        <v>0</v>
      </c>
      <c r="F949">
        <v>21766</v>
      </c>
    </row>
    <row r="950" spans="1:6" x14ac:dyDescent="0.25">
      <c r="A950" s="5">
        <f>'02-02-02 Административно-'!Y281</f>
        <v>1</v>
      </c>
      <c r="B950">
        <v>611</v>
      </c>
      <c r="C950">
        <v>23355</v>
      </c>
      <c r="D950">
        <v>9</v>
      </c>
      <c r="E950">
        <v>0</v>
      </c>
      <c r="F950">
        <v>21766</v>
      </c>
    </row>
    <row r="951" spans="1:6" x14ac:dyDescent="0.25">
      <c r="A951">
        <f>'02-02-02 Административно-'!A282</f>
        <v>23.4</v>
      </c>
      <c r="B951">
        <v>611</v>
      </c>
      <c r="C951">
        <v>23357</v>
      </c>
      <c r="D951">
        <v>0</v>
      </c>
      <c r="E951">
        <v>0</v>
      </c>
      <c r="F951">
        <v>21766</v>
      </c>
    </row>
    <row r="952" spans="1:6" x14ac:dyDescent="0.25">
      <c r="A952" t="str">
        <f>'02-02-02 Административно-'!B282</f>
        <v>[Прайс Новый город стр 36, п.4]</v>
      </c>
      <c r="B952">
        <v>611</v>
      </c>
      <c r="C952">
        <v>23357</v>
      </c>
      <c r="D952">
        <v>1</v>
      </c>
      <c r="E952">
        <v>0</v>
      </c>
      <c r="F952">
        <v>21766</v>
      </c>
    </row>
    <row r="953" spans="1:6" x14ac:dyDescent="0.25">
      <c r="A953" t="str">
        <f>'02-02-02 Административно-'!D282</f>
        <v>Краситель Colori     (1046,58/1,18/5,45*1,03*1,02)</v>
      </c>
      <c r="B953">
        <v>611</v>
      </c>
      <c r="C953">
        <v>23357</v>
      </c>
      <c r="D953">
        <v>2</v>
      </c>
      <c r="E953">
        <v>0</v>
      </c>
      <c r="F953">
        <v>21766</v>
      </c>
    </row>
    <row r="954" spans="1:6" x14ac:dyDescent="0.25">
      <c r="A954" t="str">
        <f>'02-02-02 Административно-'!F282</f>
        <v>м2</v>
      </c>
      <c r="B954">
        <v>611</v>
      </c>
      <c r="C954">
        <v>23357</v>
      </c>
      <c r="D954">
        <v>3</v>
      </c>
      <c r="E954">
        <v>0</v>
      </c>
      <c r="F954">
        <v>21766</v>
      </c>
    </row>
    <row r="955" spans="1:6" x14ac:dyDescent="0.25">
      <c r="A955" s="6">
        <f>'02-02-02 Административно-'!K282</f>
        <v>170.98</v>
      </c>
      <c r="B955">
        <v>611</v>
      </c>
      <c r="C955">
        <v>23357</v>
      </c>
      <c r="D955">
        <v>5</v>
      </c>
      <c r="E955">
        <v>0</v>
      </c>
      <c r="F955">
        <v>21766</v>
      </c>
    </row>
    <row r="956" spans="1:6" x14ac:dyDescent="0.25">
      <c r="A956" s="5">
        <f>'02-02-02 Административно-'!N282</f>
        <v>100</v>
      </c>
      <c r="B956">
        <v>611</v>
      </c>
      <c r="C956">
        <v>23357</v>
      </c>
      <c r="D956">
        <v>6</v>
      </c>
      <c r="E956">
        <v>0</v>
      </c>
      <c r="F956">
        <v>21766</v>
      </c>
    </row>
    <row r="957" spans="1:6" x14ac:dyDescent="0.25">
      <c r="A957">
        <f>'02-02-02 Административно-'!U282</f>
        <v>0</v>
      </c>
      <c r="B957">
        <v>611</v>
      </c>
      <c r="C957">
        <v>23357</v>
      </c>
      <c r="D957">
        <v>8</v>
      </c>
      <c r="E957">
        <v>0</v>
      </c>
      <c r="F957">
        <v>21766</v>
      </c>
    </row>
    <row r="958" spans="1:6" x14ac:dyDescent="0.25">
      <c r="A958" s="5">
        <f>'02-02-02 Административно-'!Y282</f>
        <v>1</v>
      </c>
      <c r="B958">
        <v>611</v>
      </c>
      <c r="C958">
        <v>23357</v>
      </c>
      <c r="D958">
        <v>9</v>
      </c>
      <c r="E958">
        <v>0</v>
      </c>
      <c r="F958">
        <v>21766</v>
      </c>
    </row>
    <row r="959" spans="1:6" x14ac:dyDescent="0.25">
      <c r="A959" t="str">
        <f>'02-02-02 Административно-'!D283</f>
        <v>Накладные расходы от ФОТ</v>
      </c>
      <c r="B959">
        <v>611</v>
      </c>
      <c r="C959">
        <v>23342</v>
      </c>
      <c r="D959">
        <v>2</v>
      </c>
      <c r="E959">
        <v>0</v>
      </c>
      <c r="F959">
        <v>21786</v>
      </c>
    </row>
    <row r="960" spans="1:6" x14ac:dyDescent="0.25">
      <c r="A960">
        <f>'02-02-02 Административно-'!F283</f>
        <v>0</v>
      </c>
      <c r="B960">
        <v>611</v>
      </c>
      <c r="C960">
        <v>23342</v>
      </c>
      <c r="D960">
        <v>3</v>
      </c>
      <c r="E960">
        <v>0</v>
      </c>
      <c r="F960">
        <v>21786</v>
      </c>
    </row>
    <row r="961" spans="1:6" x14ac:dyDescent="0.25">
      <c r="A961" s="6">
        <f>'02-02-02 Административно-'!K283</f>
        <v>1.05</v>
      </c>
      <c r="B961">
        <v>611</v>
      </c>
      <c r="C961">
        <v>23342</v>
      </c>
      <c r="D961">
        <v>5</v>
      </c>
      <c r="E961">
        <v>0</v>
      </c>
      <c r="F961">
        <v>21786</v>
      </c>
    </row>
    <row r="962" spans="1:6" x14ac:dyDescent="0.25">
      <c r="A962" s="6">
        <f>'02-02-02 Административно-'!Y283</f>
        <v>1.05</v>
      </c>
      <c r="B962">
        <v>611</v>
      </c>
      <c r="C962">
        <v>23342</v>
      </c>
      <c r="D962">
        <v>9</v>
      </c>
      <c r="E962">
        <v>0</v>
      </c>
      <c r="F962">
        <v>21786</v>
      </c>
    </row>
    <row r="963" spans="1:6" x14ac:dyDescent="0.25">
      <c r="A963" t="str">
        <f>'02-02-02 Административно-'!D284</f>
        <v>Сметная прибыль от ФОТ</v>
      </c>
      <c r="B963">
        <v>611</v>
      </c>
      <c r="C963">
        <v>23341</v>
      </c>
      <c r="D963">
        <v>2</v>
      </c>
      <c r="E963">
        <v>0</v>
      </c>
      <c r="F963">
        <v>21787</v>
      </c>
    </row>
    <row r="964" spans="1:6" x14ac:dyDescent="0.25">
      <c r="A964">
        <f>'02-02-02 Административно-'!F284</f>
        <v>0</v>
      </c>
      <c r="B964">
        <v>611</v>
      </c>
      <c r="C964">
        <v>23341</v>
      </c>
      <c r="D964">
        <v>3</v>
      </c>
      <c r="E964">
        <v>0</v>
      </c>
      <c r="F964">
        <v>21787</v>
      </c>
    </row>
    <row r="965" spans="1:6" x14ac:dyDescent="0.25">
      <c r="A965" s="6">
        <f>'02-02-02 Административно-'!K284</f>
        <v>0.55000000000000004</v>
      </c>
      <c r="B965">
        <v>611</v>
      </c>
      <c r="C965">
        <v>23341</v>
      </c>
      <c r="D965">
        <v>5</v>
      </c>
      <c r="E965">
        <v>0</v>
      </c>
      <c r="F965">
        <v>21787</v>
      </c>
    </row>
    <row r="966" spans="1:6" x14ac:dyDescent="0.25">
      <c r="A966" s="6">
        <f>'02-02-02 Административно-'!Y284</f>
        <v>0.55000000000000004</v>
      </c>
      <c r="B966">
        <v>611</v>
      </c>
      <c r="C966">
        <v>23341</v>
      </c>
      <c r="D966">
        <v>9</v>
      </c>
      <c r="E966">
        <v>0</v>
      </c>
      <c r="F966">
        <v>21787</v>
      </c>
    </row>
    <row r="967" spans="1:6" x14ac:dyDescent="0.25">
      <c r="A967" t="str">
        <f>'02-02-02 Административно-'!D285</f>
        <v>Затраты труда</v>
      </c>
      <c r="B967">
        <v>611</v>
      </c>
      <c r="C967">
        <v>23347</v>
      </c>
      <c r="D967">
        <v>2</v>
      </c>
      <c r="E967">
        <v>0</v>
      </c>
      <c r="F967">
        <v>21774</v>
      </c>
    </row>
    <row r="968" spans="1:6" x14ac:dyDescent="0.25">
      <c r="A968" t="str">
        <f>'02-02-02 Административно-'!F285</f>
        <v>чел.-ч</v>
      </c>
      <c r="B968">
        <v>611</v>
      </c>
      <c r="C968">
        <v>23347</v>
      </c>
      <c r="D968">
        <v>3</v>
      </c>
      <c r="E968">
        <v>0</v>
      </c>
      <c r="F968">
        <v>21774</v>
      </c>
    </row>
    <row r="969" spans="1:6" x14ac:dyDescent="0.25">
      <c r="A969" s="6">
        <f>'02-02-02 Административно-'!H285</f>
        <v>63.04</v>
      </c>
      <c r="B969">
        <v>611</v>
      </c>
      <c r="C969">
        <v>23347</v>
      </c>
      <c r="D969">
        <v>4</v>
      </c>
      <c r="E969">
        <v>0</v>
      </c>
      <c r="F969">
        <v>21774</v>
      </c>
    </row>
    <row r="970" spans="1:6" x14ac:dyDescent="0.25">
      <c r="A970" t="str">
        <f>'02-02-02 Административно-'!D286</f>
        <v>Итого по расценке</v>
      </c>
      <c r="B970">
        <v>611</v>
      </c>
      <c r="C970">
        <v>23340</v>
      </c>
      <c r="D970">
        <v>2</v>
      </c>
      <c r="E970">
        <v>0</v>
      </c>
      <c r="F970">
        <v>21788</v>
      </c>
    </row>
    <row r="971" spans="1:6" x14ac:dyDescent="0.25">
      <c r="A971">
        <f>'02-02-02 Административно-'!A287</f>
        <v>24</v>
      </c>
      <c r="B971">
        <v>611</v>
      </c>
      <c r="C971">
        <v>23358</v>
      </c>
      <c r="D971">
        <v>0</v>
      </c>
      <c r="E971">
        <v>0</v>
      </c>
      <c r="F971">
        <v>21762</v>
      </c>
    </row>
    <row r="972" spans="1:6" x14ac:dyDescent="0.25">
      <c r="A972" t="str">
        <f>'02-02-02 Административно-'!B287</f>
        <v>ФЕР15-04-048-13</v>
      </c>
      <c r="B972">
        <v>611</v>
      </c>
      <c r="C972">
        <v>23358</v>
      </c>
      <c r="D972">
        <v>1</v>
      </c>
      <c r="E972">
        <v>0</v>
      </c>
      <c r="F972">
        <v>21762</v>
      </c>
    </row>
    <row r="973" spans="1:6" x14ac:dyDescent="0.25">
      <c r="A973" t="str">
        <f>'02-02-02 Административно-'!D287</f>
        <v>При структурировании поверхности фактурными валиками или шпателями добавлять к расценкам 15-04-048-06, 15-04-048-07, 15-04-048-08</v>
      </c>
      <c r="B973">
        <v>611</v>
      </c>
      <c r="C973">
        <v>23358</v>
      </c>
      <c r="D973">
        <v>2</v>
      </c>
      <c r="E973">
        <v>0</v>
      </c>
      <c r="F973">
        <v>21762</v>
      </c>
    </row>
    <row r="974" spans="1:6" x14ac:dyDescent="0.25">
      <c r="A974" t="str">
        <f>'02-02-02 Административно-'!F287</f>
        <v>100 м2 отделываемой поверхности</v>
      </c>
      <c r="B974">
        <v>611</v>
      </c>
      <c r="C974">
        <v>23358</v>
      </c>
      <c r="D974">
        <v>3</v>
      </c>
      <c r="E974">
        <v>0</v>
      </c>
      <c r="F974">
        <v>21762</v>
      </c>
    </row>
    <row r="975" spans="1:6" x14ac:dyDescent="0.25">
      <c r="A975" s="6">
        <f>'02-02-02 Административно-'!H287</f>
        <v>7.0000000000000007E-2</v>
      </c>
      <c r="B975">
        <v>611</v>
      </c>
      <c r="C975">
        <v>23358</v>
      </c>
      <c r="D975">
        <v>4</v>
      </c>
      <c r="E975">
        <v>0</v>
      </c>
      <c r="F975">
        <v>21762</v>
      </c>
    </row>
    <row r="976" spans="1:6" x14ac:dyDescent="0.25">
      <c r="A976" t="str">
        <f>'02-02-02 Административно-'!D289</f>
        <v>Зарплата</v>
      </c>
      <c r="B976">
        <v>611</v>
      </c>
      <c r="C976">
        <v>23365</v>
      </c>
      <c r="D976">
        <v>2</v>
      </c>
      <c r="E976">
        <v>0</v>
      </c>
      <c r="F976">
        <v>21785</v>
      </c>
    </row>
    <row r="977" spans="1:6" x14ac:dyDescent="0.25">
      <c r="A977" s="6">
        <f>'02-02-02 Административно-'!K289</f>
        <v>236.78</v>
      </c>
      <c r="B977">
        <v>611</v>
      </c>
      <c r="C977">
        <v>23365</v>
      </c>
      <c r="D977">
        <v>5</v>
      </c>
      <c r="E977">
        <v>0</v>
      </c>
      <c r="F977">
        <v>21785</v>
      </c>
    </row>
    <row r="978" spans="1:6" x14ac:dyDescent="0.25">
      <c r="A978" s="5">
        <f>'02-02-02 Административно-'!Y289</f>
        <v>1</v>
      </c>
      <c r="B978">
        <v>611</v>
      </c>
      <c r="C978">
        <v>23365</v>
      </c>
      <c r="D978">
        <v>9</v>
      </c>
      <c r="E978">
        <v>0</v>
      </c>
      <c r="F978">
        <v>21785</v>
      </c>
    </row>
    <row r="979" spans="1:6" x14ac:dyDescent="0.25">
      <c r="A979" t="str">
        <f>'02-02-02 Административно-'!D290</f>
        <v>Эксплуатация машин</v>
      </c>
      <c r="B979">
        <v>611</v>
      </c>
      <c r="C979">
        <v>23364</v>
      </c>
      <c r="D979">
        <v>2</v>
      </c>
      <c r="E979">
        <v>0</v>
      </c>
      <c r="F979">
        <v>21785</v>
      </c>
    </row>
    <row r="980" spans="1:6" x14ac:dyDescent="0.25">
      <c r="A980" s="5">
        <f>'02-02-02 Административно-'!K290</f>
        <v>0</v>
      </c>
      <c r="B980">
        <v>611</v>
      </c>
      <c r="C980">
        <v>23364</v>
      </c>
      <c r="D980">
        <v>5</v>
      </c>
      <c r="E980">
        <v>0</v>
      </c>
      <c r="F980">
        <v>21785</v>
      </c>
    </row>
    <row r="981" spans="1:6" x14ac:dyDescent="0.25">
      <c r="A981" s="5">
        <f>'02-02-02 Административно-'!Y290</f>
        <v>1</v>
      </c>
      <c r="B981">
        <v>611</v>
      </c>
      <c r="C981">
        <v>23364</v>
      </c>
      <c r="D981">
        <v>9</v>
      </c>
      <c r="E981">
        <v>0</v>
      </c>
      <c r="F981">
        <v>21785</v>
      </c>
    </row>
    <row r="982" spans="1:6" x14ac:dyDescent="0.25">
      <c r="A982" t="str">
        <f>'02-02-02 Административно-'!D291</f>
        <v>в т.ч. зарплата машиниста</v>
      </c>
      <c r="B982">
        <v>611</v>
      </c>
      <c r="C982">
        <v>23363</v>
      </c>
      <c r="D982">
        <v>2</v>
      </c>
      <c r="E982">
        <v>0</v>
      </c>
      <c r="F982">
        <v>21785</v>
      </c>
    </row>
    <row r="983" spans="1:6" x14ac:dyDescent="0.25">
      <c r="A983" s="5">
        <f>'02-02-02 Административно-'!K291</f>
        <v>0</v>
      </c>
      <c r="B983">
        <v>611</v>
      </c>
      <c r="C983">
        <v>23363</v>
      </c>
      <c r="D983">
        <v>5</v>
      </c>
      <c r="E983">
        <v>0</v>
      </c>
      <c r="F983">
        <v>21785</v>
      </c>
    </row>
    <row r="984" spans="1:6" x14ac:dyDescent="0.25">
      <c r="A984" s="5">
        <f>'02-02-02 Административно-'!Y291</f>
        <v>1</v>
      </c>
      <c r="B984">
        <v>611</v>
      </c>
      <c r="C984">
        <v>23363</v>
      </c>
      <c r="D984">
        <v>9</v>
      </c>
      <c r="E984">
        <v>0</v>
      </c>
      <c r="F984">
        <v>21785</v>
      </c>
    </row>
    <row r="985" spans="1:6" x14ac:dyDescent="0.25">
      <c r="A985" t="str">
        <f>'02-02-02 Административно-'!D292</f>
        <v>Материальные ресурсы</v>
      </c>
      <c r="B985">
        <v>611</v>
      </c>
      <c r="C985">
        <v>23362</v>
      </c>
      <c r="D985">
        <v>2</v>
      </c>
      <c r="E985">
        <v>0</v>
      </c>
      <c r="F985">
        <v>21785</v>
      </c>
    </row>
    <row r="986" spans="1:6" x14ac:dyDescent="0.25">
      <c r="A986" s="5">
        <f>'02-02-02 Административно-'!K292</f>
        <v>0</v>
      </c>
      <c r="B986">
        <v>611</v>
      </c>
      <c r="C986">
        <v>23362</v>
      </c>
      <c r="D986">
        <v>5</v>
      </c>
      <c r="E986">
        <v>0</v>
      </c>
      <c r="F986">
        <v>21785</v>
      </c>
    </row>
    <row r="987" spans="1:6" x14ac:dyDescent="0.25">
      <c r="A987" s="5">
        <f>'02-02-02 Административно-'!Y292</f>
        <v>1</v>
      </c>
      <c r="B987">
        <v>611</v>
      </c>
      <c r="C987">
        <v>23362</v>
      </c>
      <c r="D987">
        <v>9</v>
      </c>
      <c r="E987">
        <v>0</v>
      </c>
      <c r="F987">
        <v>21785</v>
      </c>
    </row>
    <row r="988" spans="1:6" x14ac:dyDescent="0.25">
      <c r="A988" t="str">
        <f>'02-02-02 Административно-'!D293</f>
        <v>Накладные расходы от ФОТ</v>
      </c>
      <c r="B988">
        <v>611</v>
      </c>
      <c r="C988">
        <v>23361</v>
      </c>
      <c r="D988">
        <v>2</v>
      </c>
      <c r="E988">
        <v>0</v>
      </c>
      <c r="F988">
        <v>21786</v>
      </c>
    </row>
    <row r="989" spans="1:6" x14ac:dyDescent="0.25">
      <c r="A989">
        <f>'02-02-02 Административно-'!F293</f>
        <v>0</v>
      </c>
      <c r="B989">
        <v>611</v>
      </c>
      <c r="C989">
        <v>23361</v>
      </c>
      <c r="D989">
        <v>3</v>
      </c>
      <c r="E989">
        <v>0</v>
      </c>
      <c r="F989">
        <v>21786</v>
      </c>
    </row>
    <row r="990" spans="1:6" x14ac:dyDescent="0.25">
      <c r="A990" s="6">
        <f>'02-02-02 Административно-'!K293</f>
        <v>1.05</v>
      </c>
      <c r="B990">
        <v>611</v>
      </c>
      <c r="C990">
        <v>23361</v>
      </c>
      <c r="D990">
        <v>5</v>
      </c>
      <c r="E990">
        <v>0</v>
      </c>
      <c r="F990">
        <v>21786</v>
      </c>
    </row>
    <row r="991" spans="1:6" x14ac:dyDescent="0.25">
      <c r="A991" s="6">
        <f>'02-02-02 Административно-'!Y293</f>
        <v>1.05</v>
      </c>
      <c r="B991">
        <v>611</v>
      </c>
      <c r="C991">
        <v>23361</v>
      </c>
      <c r="D991">
        <v>9</v>
      </c>
      <c r="E991">
        <v>0</v>
      </c>
      <c r="F991">
        <v>21786</v>
      </c>
    </row>
    <row r="992" spans="1:6" x14ac:dyDescent="0.25">
      <c r="A992" t="str">
        <f>'02-02-02 Административно-'!D294</f>
        <v>Сметная прибыль от ФОТ</v>
      </c>
      <c r="B992">
        <v>611</v>
      </c>
      <c r="C992">
        <v>23360</v>
      </c>
      <c r="D992">
        <v>2</v>
      </c>
      <c r="E992">
        <v>0</v>
      </c>
      <c r="F992">
        <v>21787</v>
      </c>
    </row>
    <row r="993" spans="1:6" x14ac:dyDescent="0.25">
      <c r="A993">
        <f>'02-02-02 Административно-'!F294</f>
        <v>0</v>
      </c>
      <c r="B993">
        <v>611</v>
      </c>
      <c r="C993">
        <v>23360</v>
      </c>
      <c r="D993">
        <v>3</v>
      </c>
      <c r="E993">
        <v>0</v>
      </c>
      <c r="F993">
        <v>21787</v>
      </c>
    </row>
    <row r="994" spans="1:6" x14ac:dyDescent="0.25">
      <c r="A994" s="6">
        <f>'02-02-02 Административно-'!K294</f>
        <v>0.55000000000000004</v>
      </c>
      <c r="B994">
        <v>611</v>
      </c>
      <c r="C994">
        <v>23360</v>
      </c>
      <c r="D994">
        <v>5</v>
      </c>
      <c r="E994">
        <v>0</v>
      </c>
      <c r="F994">
        <v>21787</v>
      </c>
    </row>
    <row r="995" spans="1:6" x14ac:dyDescent="0.25">
      <c r="A995" s="6">
        <f>'02-02-02 Административно-'!Y294</f>
        <v>0.55000000000000004</v>
      </c>
      <c r="B995">
        <v>611</v>
      </c>
      <c r="C995">
        <v>23360</v>
      </c>
      <c r="D995">
        <v>9</v>
      </c>
      <c r="E995">
        <v>0</v>
      </c>
      <c r="F995">
        <v>21787</v>
      </c>
    </row>
    <row r="996" spans="1:6" x14ac:dyDescent="0.25">
      <c r="A996" t="str">
        <f>'02-02-02 Административно-'!D295</f>
        <v>Затраты труда</v>
      </c>
      <c r="B996">
        <v>611</v>
      </c>
      <c r="C996">
        <v>23366</v>
      </c>
      <c r="D996">
        <v>2</v>
      </c>
      <c r="E996">
        <v>0</v>
      </c>
      <c r="F996">
        <v>21774</v>
      </c>
    </row>
    <row r="997" spans="1:6" x14ac:dyDescent="0.25">
      <c r="A997" t="str">
        <f>'02-02-02 Административно-'!F295</f>
        <v>чел.-ч</v>
      </c>
      <c r="B997">
        <v>611</v>
      </c>
      <c r="C997">
        <v>23366</v>
      </c>
      <c r="D997">
        <v>3</v>
      </c>
      <c r="E997">
        <v>0</v>
      </c>
      <c r="F997">
        <v>21774</v>
      </c>
    </row>
    <row r="998" spans="1:6" x14ac:dyDescent="0.25">
      <c r="A998" s="6">
        <f>'02-02-02 Административно-'!H295</f>
        <v>22.55</v>
      </c>
      <c r="B998">
        <v>611</v>
      </c>
      <c r="C998">
        <v>23366</v>
      </c>
      <c r="D998">
        <v>4</v>
      </c>
      <c r="E998">
        <v>0</v>
      </c>
      <c r="F998">
        <v>21774</v>
      </c>
    </row>
    <row r="999" spans="1:6" x14ac:dyDescent="0.25">
      <c r="A999" t="str">
        <f>'02-02-02 Административно-'!D296</f>
        <v>Итого по расценке</v>
      </c>
      <c r="B999">
        <v>611</v>
      </c>
      <c r="C999">
        <v>23359</v>
      </c>
      <c r="D999">
        <v>2</v>
      </c>
      <c r="E999">
        <v>0</v>
      </c>
      <c r="F999">
        <v>21788</v>
      </c>
    </row>
    <row r="1000" spans="1:6" x14ac:dyDescent="0.25">
      <c r="A1000" t="str">
        <f>'02-02-02 Административно-'!A297</f>
        <v>Тип 1.6</v>
      </c>
      <c r="B1000">
        <v>611</v>
      </c>
      <c r="C1000">
        <v>23367</v>
      </c>
      <c r="D1000">
        <v>0</v>
      </c>
      <c r="E1000">
        <v>0</v>
      </c>
      <c r="F1000">
        <v>21767</v>
      </c>
    </row>
    <row r="1001" spans="1:6" x14ac:dyDescent="0.25">
      <c r="A1001">
        <f>'02-02-02 Административно-'!A298</f>
        <v>25</v>
      </c>
      <c r="B1001">
        <v>611</v>
      </c>
      <c r="C1001">
        <v>23368</v>
      </c>
      <c r="D1001">
        <v>0</v>
      </c>
      <c r="E1001">
        <v>0</v>
      </c>
      <c r="F1001">
        <v>21762</v>
      </c>
    </row>
    <row r="1002" spans="1:6" x14ac:dyDescent="0.25">
      <c r="A1002" t="str">
        <f>'02-02-02 Административно-'!B298</f>
        <v>ФЕР15-04-006-04</v>
      </c>
      <c r="B1002">
        <v>611</v>
      </c>
      <c r="C1002">
        <v>23368</v>
      </c>
      <c r="D1002">
        <v>1</v>
      </c>
      <c r="E1002">
        <v>0</v>
      </c>
      <c r="F1002">
        <v>21762</v>
      </c>
    </row>
    <row r="1003" spans="1:6" x14ac:dyDescent="0.25">
      <c r="A1003" t="str">
        <f>'02-02-02 Административно-'!D298</f>
        <v>Покрытие поверхностей грунтовкой глубокого проникновения за 2 раза стен</v>
      </c>
      <c r="B1003">
        <v>611</v>
      </c>
      <c r="C1003">
        <v>23368</v>
      </c>
      <c r="D1003">
        <v>2</v>
      </c>
      <c r="E1003">
        <v>0</v>
      </c>
      <c r="F1003">
        <v>21762</v>
      </c>
    </row>
    <row r="1004" spans="1:6" x14ac:dyDescent="0.25">
      <c r="A1004" t="str">
        <f>'02-02-02 Административно-'!F298</f>
        <v>100 м2 покрытия</v>
      </c>
      <c r="B1004">
        <v>611</v>
      </c>
      <c r="C1004">
        <v>23368</v>
      </c>
      <c r="D1004">
        <v>3</v>
      </c>
      <c r="E1004">
        <v>0</v>
      </c>
      <c r="F1004">
        <v>21762</v>
      </c>
    </row>
    <row r="1005" spans="1:6" x14ac:dyDescent="0.25">
      <c r="A1005" s="6">
        <f>'02-02-02 Административно-'!H298</f>
        <v>0.22</v>
      </c>
      <c r="B1005">
        <v>611</v>
      </c>
      <c r="C1005">
        <v>23368</v>
      </c>
      <c r="D1005">
        <v>4</v>
      </c>
      <c r="E1005">
        <v>0</v>
      </c>
      <c r="F1005">
        <v>21762</v>
      </c>
    </row>
    <row r="1006" spans="1:6" x14ac:dyDescent="0.25">
      <c r="A1006" t="str">
        <f>'02-02-02 Административно-'!D300</f>
        <v>Зарплата</v>
      </c>
      <c r="B1006">
        <v>611</v>
      </c>
      <c r="C1006">
        <v>23369</v>
      </c>
      <c r="D1006">
        <v>2</v>
      </c>
      <c r="E1006">
        <v>0</v>
      </c>
      <c r="F1006">
        <v>21785</v>
      </c>
    </row>
    <row r="1007" spans="1:6" x14ac:dyDescent="0.25">
      <c r="A1007" s="5">
        <f>'02-02-02 Административно-'!K300</f>
        <v>157</v>
      </c>
      <c r="B1007">
        <v>611</v>
      </c>
      <c r="C1007">
        <v>23369</v>
      </c>
      <c r="D1007">
        <v>5</v>
      </c>
      <c r="E1007">
        <v>0</v>
      </c>
      <c r="F1007">
        <v>21785</v>
      </c>
    </row>
    <row r="1008" spans="1:6" x14ac:dyDescent="0.25">
      <c r="A1008" s="5">
        <f>'02-02-02 Административно-'!Y300</f>
        <v>1</v>
      </c>
      <c r="B1008">
        <v>611</v>
      </c>
      <c r="C1008">
        <v>23369</v>
      </c>
      <c r="D1008">
        <v>9</v>
      </c>
      <c r="E1008">
        <v>0</v>
      </c>
      <c r="F1008">
        <v>21785</v>
      </c>
    </row>
    <row r="1009" spans="1:6" x14ac:dyDescent="0.25">
      <c r="A1009" t="str">
        <f>'02-02-02 Административно-'!D301</f>
        <v>Эксплуатация машин</v>
      </c>
      <c r="B1009">
        <v>611</v>
      </c>
      <c r="C1009">
        <v>23370</v>
      </c>
      <c r="D1009">
        <v>2</v>
      </c>
      <c r="E1009">
        <v>0</v>
      </c>
      <c r="F1009">
        <v>21785</v>
      </c>
    </row>
    <row r="1010" spans="1:6" x14ac:dyDescent="0.25">
      <c r="A1010" s="6">
        <f>'02-02-02 Административно-'!K301</f>
        <v>2.06</v>
      </c>
      <c r="B1010">
        <v>611</v>
      </c>
      <c r="C1010">
        <v>23370</v>
      </c>
      <c r="D1010">
        <v>5</v>
      </c>
      <c r="E1010">
        <v>0</v>
      </c>
      <c r="F1010">
        <v>21785</v>
      </c>
    </row>
    <row r="1011" spans="1:6" x14ac:dyDescent="0.25">
      <c r="A1011" s="5">
        <f>'02-02-02 Административно-'!Y301</f>
        <v>1</v>
      </c>
      <c r="B1011">
        <v>611</v>
      </c>
      <c r="C1011">
        <v>23370</v>
      </c>
      <c r="D1011">
        <v>9</v>
      </c>
      <c r="E1011">
        <v>0</v>
      </c>
      <c r="F1011">
        <v>21785</v>
      </c>
    </row>
    <row r="1012" spans="1:6" x14ac:dyDescent="0.25">
      <c r="A1012" t="str">
        <f>'02-02-02 Административно-'!D302</f>
        <v>в т.ч. зарплата машиниста</v>
      </c>
      <c r="B1012">
        <v>611</v>
      </c>
      <c r="C1012">
        <v>23371</v>
      </c>
      <c r="D1012">
        <v>2</v>
      </c>
      <c r="E1012">
        <v>0</v>
      </c>
      <c r="F1012">
        <v>21785</v>
      </c>
    </row>
    <row r="1013" spans="1:6" x14ac:dyDescent="0.25">
      <c r="A1013" s="6">
        <f>'02-02-02 Административно-'!K302</f>
        <v>0.14000000000000001</v>
      </c>
      <c r="B1013">
        <v>611</v>
      </c>
      <c r="C1013">
        <v>23371</v>
      </c>
      <c r="D1013">
        <v>5</v>
      </c>
      <c r="E1013">
        <v>0</v>
      </c>
      <c r="F1013">
        <v>21785</v>
      </c>
    </row>
    <row r="1014" spans="1:6" x14ac:dyDescent="0.25">
      <c r="A1014" s="5">
        <f>'02-02-02 Административно-'!Y302</f>
        <v>1</v>
      </c>
      <c r="B1014">
        <v>611</v>
      </c>
      <c r="C1014">
        <v>23371</v>
      </c>
      <c r="D1014">
        <v>9</v>
      </c>
      <c r="E1014">
        <v>0</v>
      </c>
      <c r="F1014">
        <v>21785</v>
      </c>
    </row>
    <row r="1015" spans="1:6" x14ac:dyDescent="0.25">
      <c r="A1015" t="str">
        <f>'02-02-02 Административно-'!D303</f>
        <v>Материальные ресурсы</v>
      </c>
      <c r="B1015">
        <v>611</v>
      </c>
      <c r="C1015">
        <v>23372</v>
      </c>
      <c r="D1015">
        <v>2</v>
      </c>
      <c r="E1015">
        <v>0</v>
      </c>
      <c r="F1015">
        <v>21785</v>
      </c>
    </row>
    <row r="1016" spans="1:6" x14ac:dyDescent="0.25">
      <c r="A1016" s="6">
        <f>'02-02-02 Административно-'!K303</f>
        <v>0.36</v>
      </c>
      <c r="B1016">
        <v>611</v>
      </c>
      <c r="C1016">
        <v>23372</v>
      </c>
      <c r="D1016">
        <v>5</v>
      </c>
      <c r="E1016">
        <v>0</v>
      </c>
      <c r="F1016">
        <v>21785</v>
      </c>
    </row>
    <row r="1017" spans="1:6" x14ac:dyDescent="0.25">
      <c r="A1017" s="5">
        <f>'02-02-02 Административно-'!Y303</f>
        <v>1</v>
      </c>
      <c r="B1017">
        <v>611</v>
      </c>
      <c r="C1017">
        <v>23372</v>
      </c>
      <c r="D1017">
        <v>9</v>
      </c>
      <c r="E1017">
        <v>0</v>
      </c>
      <c r="F1017">
        <v>21785</v>
      </c>
    </row>
    <row r="1018" spans="1:6" x14ac:dyDescent="0.25">
      <c r="A1018">
        <f>'02-02-02 Административно-'!A304</f>
        <v>25.1</v>
      </c>
      <c r="B1018">
        <v>611</v>
      </c>
      <c r="C1018">
        <v>23428</v>
      </c>
      <c r="D1018">
        <v>0</v>
      </c>
      <c r="E1018">
        <v>0</v>
      </c>
      <c r="F1018">
        <v>21766</v>
      </c>
    </row>
    <row r="1019" spans="1:6" x14ac:dyDescent="0.25">
      <c r="A1019" t="str">
        <f>'02-02-02 Административно-'!B304</f>
        <v>[Прайс ТД Петрович стр 30, п.1]</v>
      </c>
      <c r="B1019">
        <v>611</v>
      </c>
      <c r="C1019">
        <v>23428</v>
      </c>
      <c r="D1019">
        <v>1</v>
      </c>
      <c r="E1019">
        <v>0</v>
      </c>
      <c r="F1019">
        <v>21766</v>
      </c>
    </row>
    <row r="1020" spans="1:6" x14ac:dyDescent="0.25">
      <c r="A1020" t="str">
        <f>'02-02-02 Административно-'!D304</f>
        <v>Аквастоп Bio концентрат Эскаро 10 л (2524/1,18/5,45*1,03*1,02)</v>
      </c>
      <c r="B1020">
        <v>611</v>
      </c>
      <c r="C1020">
        <v>23428</v>
      </c>
      <c r="D1020">
        <v>2</v>
      </c>
      <c r="E1020">
        <v>0</v>
      </c>
      <c r="F1020">
        <v>21766</v>
      </c>
    </row>
    <row r="1021" spans="1:6" x14ac:dyDescent="0.25">
      <c r="A1021" t="str">
        <f>'02-02-02 Административно-'!F304</f>
        <v>шт</v>
      </c>
      <c r="B1021">
        <v>611</v>
      </c>
      <c r="C1021">
        <v>23428</v>
      </c>
      <c r="D1021">
        <v>3</v>
      </c>
      <c r="E1021">
        <v>0</v>
      </c>
      <c r="F1021">
        <v>21766</v>
      </c>
    </row>
    <row r="1022" spans="1:6" x14ac:dyDescent="0.25">
      <c r="A1022" s="6">
        <f>'02-02-02 Административно-'!K304</f>
        <v>412.33</v>
      </c>
      <c r="B1022">
        <v>611</v>
      </c>
      <c r="C1022">
        <v>23428</v>
      </c>
      <c r="D1022">
        <v>5</v>
      </c>
      <c r="E1022">
        <v>0</v>
      </c>
      <c r="F1022">
        <v>21766</v>
      </c>
    </row>
    <row r="1023" spans="1:6" x14ac:dyDescent="0.25">
      <c r="A1023">
        <f>'02-02-02 Административно-'!N304</f>
        <v>1.250842</v>
      </c>
      <c r="B1023">
        <v>611</v>
      </c>
      <c r="C1023">
        <v>23428</v>
      </c>
      <c r="D1023">
        <v>6</v>
      </c>
      <c r="E1023">
        <v>0</v>
      </c>
      <c r="F1023">
        <v>21766</v>
      </c>
    </row>
    <row r="1024" spans="1:6" x14ac:dyDescent="0.25">
      <c r="A1024">
        <f>'02-02-02 Административно-'!U304</f>
        <v>0</v>
      </c>
      <c r="B1024">
        <v>611</v>
      </c>
      <c r="C1024">
        <v>23428</v>
      </c>
      <c r="D1024">
        <v>8</v>
      </c>
      <c r="E1024">
        <v>0</v>
      </c>
      <c r="F1024">
        <v>21766</v>
      </c>
    </row>
    <row r="1025" spans="1:6" x14ac:dyDescent="0.25">
      <c r="A1025" s="5">
        <f>'02-02-02 Административно-'!Y304</f>
        <v>1</v>
      </c>
      <c r="B1025">
        <v>611</v>
      </c>
      <c r="C1025">
        <v>23428</v>
      </c>
      <c r="D1025">
        <v>9</v>
      </c>
      <c r="E1025">
        <v>0</v>
      </c>
      <c r="F1025">
        <v>21766</v>
      </c>
    </row>
    <row r="1026" spans="1:6" x14ac:dyDescent="0.25">
      <c r="A1026" t="str">
        <f>'02-02-02 Административно-'!D305</f>
        <v>Накладные расходы от ФОТ</v>
      </c>
      <c r="B1026">
        <v>611</v>
      </c>
      <c r="C1026">
        <v>23373</v>
      </c>
      <c r="D1026">
        <v>2</v>
      </c>
      <c r="E1026">
        <v>0</v>
      </c>
      <c r="F1026">
        <v>21786</v>
      </c>
    </row>
    <row r="1027" spans="1:6" x14ac:dyDescent="0.25">
      <c r="A1027">
        <f>'02-02-02 Административно-'!F305</f>
        <v>0</v>
      </c>
      <c r="B1027">
        <v>611</v>
      </c>
      <c r="C1027">
        <v>23373</v>
      </c>
      <c r="D1027">
        <v>3</v>
      </c>
      <c r="E1027">
        <v>0</v>
      </c>
      <c r="F1027">
        <v>21786</v>
      </c>
    </row>
    <row r="1028" spans="1:6" x14ac:dyDescent="0.25">
      <c r="A1028" s="6">
        <f>'02-02-02 Административно-'!K305</f>
        <v>1.05</v>
      </c>
      <c r="B1028">
        <v>611</v>
      </c>
      <c r="C1028">
        <v>23373</v>
      </c>
      <c r="D1028">
        <v>5</v>
      </c>
      <c r="E1028">
        <v>0</v>
      </c>
      <c r="F1028">
        <v>21786</v>
      </c>
    </row>
    <row r="1029" spans="1:6" x14ac:dyDescent="0.25">
      <c r="A1029" s="6">
        <f>'02-02-02 Административно-'!Y305</f>
        <v>1.05</v>
      </c>
      <c r="B1029">
        <v>611</v>
      </c>
      <c r="C1029">
        <v>23373</v>
      </c>
      <c r="D1029">
        <v>9</v>
      </c>
      <c r="E1029">
        <v>0</v>
      </c>
      <c r="F1029">
        <v>21786</v>
      </c>
    </row>
    <row r="1030" spans="1:6" x14ac:dyDescent="0.25">
      <c r="A1030" t="str">
        <f>'02-02-02 Административно-'!D306</f>
        <v>Сметная прибыль от ФОТ</v>
      </c>
      <c r="B1030">
        <v>611</v>
      </c>
      <c r="C1030">
        <v>23374</v>
      </c>
      <c r="D1030">
        <v>2</v>
      </c>
      <c r="E1030">
        <v>0</v>
      </c>
      <c r="F1030">
        <v>21787</v>
      </c>
    </row>
    <row r="1031" spans="1:6" x14ac:dyDescent="0.25">
      <c r="A1031">
        <f>'02-02-02 Административно-'!F306</f>
        <v>0</v>
      </c>
      <c r="B1031">
        <v>611</v>
      </c>
      <c r="C1031">
        <v>23374</v>
      </c>
      <c r="D1031">
        <v>3</v>
      </c>
      <c r="E1031">
        <v>0</v>
      </c>
      <c r="F1031">
        <v>21787</v>
      </c>
    </row>
    <row r="1032" spans="1:6" x14ac:dyDescent="0.25">
      <c r="A1032" s="6">
        <f>'02-02-02 Административно-'!K306</f>
        <v>0.55000000000000004</v>
      </c>
      <c r="B1032">
        <v>611</v>
      </c>
      <c r="C1032">
        <v>23374</v>
      </c>
      <c r="D1032">
        <v>5</v>
      </c>
      <c r="E1032">
        <v>0</v>
      </c>
      <c r="F1032">
        <v>21787</v>
      </c>
    </row>
    <row r="1033" spans="1:6" x14ac:dyDescent="0.25">
      <c r="A1033" s="6">
        <f>'02-02-02 Административно-'!Y306</f>
        <v>0.55000000000000004</v>
      </c>
      <c r="B1033">
        <v>611</v>
      </c>
      <c r="C1033">
        <v>23374</v>
      </c>
      <c r="D1033">
        <v>9</v>
      </c>
      <c r="E1033">
        <v>0</v>
      </c>
      <c r="F1033">
        <v>21787</v>
      </c>
    </row>
    <row r="1034" spans="1:6" x14ac:dyDescent="0.25">
      <c r="A1034" t="str">
        <f>'02-02-02 Административно-'!D307</f>
        <v>Затраты труда</v>
      </c>
      <c r="B1034">
        <v>611</v>
      </c>
      <c r="C1034">
        <v>23422</v>
      </c>
      <c r="D1034">
        <v>2</v>
      </c>
      <c r="E1034">
        <v>0</v>
      </c>
      <c r="F1034">
        <v>21774</v>
      </c>
    </row>
    <row r="1035" spans="1:6" x14ac:dyDescent="0.25">
      <c r="A1035" t="str">
        <f>'02-02-02 Административно-'!F307</f>
        <v>чел.-ч</v>
      </c>
      <c r="B1035">
        <v>611</v>
      </c>
      <c r="C1035">
        <v>23422</v>
      </c>
      <c r="D1035">
        <v>3</v>
      </c>
      <c r="E1035">
        <v>0</v>
      </c>
      <c r="F1035">
        <v>21774</v>
      </c>
    </row>
    <row r="1036" spans="1:6" x14ac:dyDescent="0.25">
      <c r="A1036" s="6">
        <f>'02-02-02 Административно-'!H307</f>
        <v>16.32</v>
      </c>
      <c r="B1036">
        <v>611</v>
      </c>
      <c r="C1036">
        <v>23422</v>
      </c>
      <c r="D1036">
        <v>4</v>
      </c>
      <c r="E1036">
        <v>0</v>
      </c>
      <c r="F1036">
        <v>21774</v>
      </c>
    </row>
    <row r="1037" spans="1:6" x14ac:dyDescent="0.25">
      <c r="A1037" t="str">
        <f>'02-02-02 Административно-'!D308</f>
        <v>Итого по расценке</v>
      </c>
      <c r="B1037">
        <v>611</v>
      </c>
      <c r="C1037">
        <v>23376</v>
      </c>
      <c r="D1037">
        <v>2</v>
      </c>
      <c r="E1037">
        <v>0</v>
      </c>
      <c r="F1037">
        <v>21788</v>
      </c>
    </row>
    <row r="1038" spans="1:6" x14ac:dyDescent="0.25">
      <c r="A1038">
        <f>'02-02-02 Административно-'!A309</f>
        <v>26</v>
      </c>
      <c r="B1038">
        <v>611</v>
      </c>
      <c r="C1038">
        <v>23386</v>
      </c>
      <c r="D1038">
        <v>0</v>
      </c>
      <c r="E1038">
        <v>0</v>
      </c>
      <c r="F1038">
        <v>21762</v>
      </c>
    </row>
    <row r="1039" spans="1:6" x14ac:dyDescent="0.25">
      <c r="A1039" t="str">
        <f>'02-02-02 Административно-'!B309</f>
        <v>ФЕРр61-28-01</v>
      </c>
      <c r="B1039">
        <v>611</v>
      </c>
      <c r="C1039">
        <v>23386</v>
      </c>
      <c r="D1039">
        <v>1</v>
      </c>
      <c r="E1039">
        <v>0</v>
      </c>
      <c r="F1039">
        <v>21762</v>
      </c>
    </row>
    <row r="1040" spans="1:6" x14ac:dyDescent="0.25">
      <c r="A1040" t="str">
        <f>'02-02-02 Административно-'!D309</f>
        <v>Устройство основания под штукатурку из металлической сетки по кирпичным и бетонным поверхностям</v>
      </c>
      <c r="B1040">
        <v>611</v>
      </c>
      <c r="C1040">
        <v>23386</v>
      </c>
      <c r="D1040">
        <v>2</v>
      </c>
      <c r="E1040">
        <v>0</v>
      </c>
      <c r="F1040">
        <v>21762</v>
      </c>
    </row>
    <row r="1041" spans="1:6" x14ac:dyDescent="0.25">
      <c r="A1041" t="str">
        <f>'02-02-02 Административно-'!F309</f>
        <v>100 м2 поверхности</v>
      </c>
      <c r="B1041">
        <v>611</v>
      </c>
      <c r="C1041">
        <v>23386</v>
      </c>
      <c r="D1041">
        <v>3</v>
      </c>
      <c r="E1041">
        <v>0</v>
      </c>
      <c r="F1041">
        <v>21762</v>
      </c>
    </row>
    <row r="1042" spans="1:6" x14ac:dyDescent="0.25">
      <c r="A1042" s="6">
        <f>'02-02-02 Административно-'!H309</f>
        <v>0.22</v>
      </c>
      <c r="B1042">
        <v>611</v>
      </c>
      <c r="C1042">
        <v>23386</v>
      </c>
      <c r="D1042">
        <v>4</v>
      </c>
      <c r="E1042">
        <v>0</v>
      </c>
      <c r="F1042">
        <v>21762</v>
      </c>
    </row>
    <row r="1043" spans="1:6" x14ac:dyDescent="0.25">
      <c r="A1043" t="str">
        <f>'02-02-02 Административно-'!D311</f>
        <v>Зарплата</v>
      </c>
      <c r="B1043">
        <v>611</v>
      </c>
      <c r="C1043">
        <v>23387</v>
      </c>
      <c r="D1043">
        <v>2</v>
      </c>
      <c r="E1043">
        <v>0</v>
      </c>
      <c r="F1043">
        <v>21785</v>
      </c>
    </row>
    <row r="1044" spans="1:6" x14ac:dyDescent="0.25">
      <c r="A1044" s="6">
        <f>'02-02-02 Административно-'!K311</f>
        <v>636.48</v>
      </c>
      <c r="B1044">
        <v>611</v>
      </c>
      <c r="C1044">
        <v>23387</v>
      </c>
      <c r="D1044">
        <v>5</v>
      </c>
      <c r="E1044">
        <v>0</v>
      </c>
      <c r="F1044">
        <v>21785</v>
      </c>
    </row>
    <row r="1045" spans="1:6" x14ac:dyDescent="0.25">
      <c r="A1045" s="5">
        <f>'02-02-02 Административно-'!Y311</f>
        <v>1</v>
      </c>
      <c r="B1045">
        <v>611</v>
      </c>
      <c r="C1045">
        <v>23387</v>
      </c>
      <c r="D1045">
        <v>9</v>
      </c>
      <c r="E1045">
        <v>0</v>
      </c>
      <c r="F1045">
        <v>21785</v>
      </c>
    </row>
    <row r="1046" spans="1:6" x14ac:dyDescent="0.25">
      <c r="A1046" t="str">
        <f>'02-02-02 Административно-'!D312</f>
        <v>Эксплуатация машин</v>
      </c>
      <c r="B1046">
        <v>611</v>
      </c>
      <c r="C1046">
        <v>23388</v>
      </c>
      <c r="D1046">
        <v>2</v>
      </c>
      <c r="E1046">
        <v>0</v>
      </c>
      <c r="F1046">
        <v>21785</v>
      </c>
    </row>
    <row r="1047" spans="1:6" x14ac:dyDescent="0.25">
      <c r="A1047">
        <f>'02-02-02 Административно-'!K312</f>
        <v>11.5</v>
      </c>
      <c r="B1047">
        <v>611</v>
      </c>
      <c r="C1047">
        <v>23388</v>
      </c>
      <c r="D1047">
        <v>5</v>
      </c>
      <c r="E1047">
        <v>0</v>
      </c>
      <c r="F1047">
        <v>21785</v>
      </c>
    </row>
    <row r="1048" spans="1:6" x14ac:dyDescent="0.25">
      <c r="A1048" s="5">
        <f>'02-02-02 Административно-'!Y312</f>
        <v>1</v>
      </c>
      <c r="B1048">
        <v>611</v>
      </c>
      <c r="C1048">
        <v>23388</v>
      </c>
      <c r="D1048">
        <v>9</v>
      </c>
      <c r="E1048">
        <v>0</v>
      </c>
      <c r="F1048">
        <v>21785</v>
      </c>
    </row>
    <row r="1049" spans="1:6" x14ac:dyDescent="0.25">
      <c r="A1049" t="str">
        <f>'02-02-02 Административно-'!D313</f>
        <v>в т.ч. зарплата машиниста</v>
      </c>
      <c r="B1049">
        <v>611</v>
      </c>
      <c r="C1049">
        <v>23389</v>
      </c>
      <c r="D1049">
        <v>2</v>
      </c>
      <c r="E1049">
        <v>0</v>
      </c>
      <c r="F1049">
        <v>21785</v>
      </c>
    </row>
    <row r="1050" spans="1:6" x14ac:dyDescent="0.25">
      <c r="A1050" s="5">
        <f>'02-02-02 Административно-'!K313</f>
        <v>0</v>
      </c>
      <c r="B1050">
        <v>611</v>
      </c>
      <c r="C1050">
        <v>23389</v>
      </c>
      <c r="D1050">
        <v>5</v>
      </c>
      <c r="E1050">
        <v>0</v>
      </c>
      <c r="F1050">
        <v>21785</v>
      </c>
    </row>
    <row r="1051" spans="1:6" x14ac:dyDescent="0.25">
      <c r="A1051" s="5">
        <f>'02-02-02 Административно-'!Y313</f>
        <v>1</v>
      </c>
      <c r="B1051">
        <v>611</v>
      </c>
      <c r="C1051">
        <v>23389</v>
      </c>
      <c r="D1051">
        <v>9</v>
      </c>
      <c r="E1051">
        <v>0</v>
      </c>
      <c r="F1051">
        <v>21785</v>
      </c>
    </row>
    <row r="1052" spans="1:6" x14ac:dyDescent="0.25">
      <c r="A1052" t="str">
        <f>'02-02-02 Административно-'!D314</f>
        <v>Материальные ресурсы</v>
      </c>
      <c r="B1052">
        <v>611</v>
      </c>
      <c r="C1052">
        <v>23390</v>
      </c>
      <c r="D1052">
        <v>2</v>
      </c>
      <c r="E1052">
        <v>0</v>
      </c>
      <c r="F1052">
        <v>21785</v>
      </c>
    </row>
    <row r="1053" spans="1:6" x14ac:dyDescent="0.25">
      <c r="A1053" s="6">
        <f>'02-02-02 Административно-'!K314</f>
        <v>3290.43</v>
      </c>
      <c r="B1053">
        <v>611</v>
      </c>
      <c r="C1053">
        <v>23390</v>
      </c>
      <c r="D1053">
        <v>5</v>
      </c>
      <c r="E1053">
        <v>0</v>
      </c>
      <c r="F1053">
        <v>21785</v>
      </c>
    </row>
    <row r="1054" spans="1:6" x14ac:dyDescent="0.25">
      <c r="A1054" s="5">
        <f>'02-02-02 Административно-'!Y314</f>
        <v>1</v>
      </c>
      <c r="B1054">
        <v>611</v>
      </c>
      <c r="C1054">
        <v>23390</v>
      </c>
      <c r="D1054">
        <v>9</v>
      </c>
      <c r="E1054">
        <v>0</v>
      </c>
      <c r="F1054">
        <v>21785</v>
      </c>
    </row>
    <row r="1055" spans="1:6" x14ac:dyDescent="0.25">
      <c r="A1055" t="str">
        <f>'02-02-02 Административно-'!D315</f>
        <v>Накладные расходы от ФОТ</v>
      </c>
      <c r="B1055">
        <v>611</v>
      </c>
      <c r="C1055">
        <v>23391</v>
      </c>
      <c r="D1055">
        <v>2</v>
      </c>
      <c r="E1055">
        <v>0</v>
      </c>
      <c r="F1055">
        <v>21786</v>
      </c>
    </row>
    <row r="1056" spans="1:6" x14ac:dyDescent="0.25">
      <c r="A1056">
        <f>'02-02-02 Административно-'!F315</f>
        <v>0</v>
      </c>
      <c r="B1056">
        <v>611</v>
      </c>
      <c r="C1056">
        <v>23391</v>
      </c>
      <c r="D1056">
        <v>3</v>
      </c>
      <c r="E1056">
        <v>0</v>
      </c>
      <c r="F1056">
        <v>21786</v>
      </c>
    </row>
    <row r="1057" spans="1:6" x14ac:dyDescent="0.25">
      <c r="A1057" s="6">
        <f>'02-02-02 Административно-'!K315</f>
        <v>0.79</v>
      </c>
      <c r="B1057">
        <v>611</v>
      </c>
      <c r="C1057">
        <v>23391</v>
      </c>
      <c r="D1057">
        <v>5</v>
      </c>
      <c r="E1057">
        <v>0</v>
      </c>
      <c r="F1057">
        <v>21786</v>
      </c>
    </row>
    <row r="1058" spans="1:6" x14ac:dyDescent="0.25">
      <c r="A1058" s="6">
        <f>'02-02-02 Административно-'!Y315</f>
        <v>0.79</v>
      </c>
      <c r="B1058">
        <v>611</v>
      </c>
      <c r="C1058">
        <v>23391</v>
      </c>
      <c r="D1058">
        <v>9</v>
      </c>
      <c r="E1058">
        <v>0</v>
      </c>
      <c r="F1058">
        <v>21786</v>
      </c>
    </row>
    <row r="1059" spans="1:6" x14ac:dyDescent="0.25">
      <c r="A1059" t="str">
        <f>'02-02-02 Административно-'!D316</f>
        <v>Сметная прибыль от ФОТ</v>
      </c>
      <c r="B1059">
        <v>611</v>
      </c>
      <c r="C1059">
        <v>23392</v>
      </c>
      <c r="D1059">
        <v>2</v>
      </c>
      <c r="E1059">
        <v>0</v>
      </c>
      <c r="F1059">
        <v>21787</v>
      </c>
    </row>
    <row r="1060" spans="1:6" x14ac:dyDescent="0.25">
      <c r="A1060">
        <f>'02-02-02 Административно-'!F316</f>
        <v>0</v>
      </c>
      <c r="B1060">
        <v>611</v>
      </c>
      <c r="C1060">
        <v>23392</v>
      </c>
      <c r="D1060">
        <v>3</v>
      </c>
      <c r="E1060">
        <v>0</v>
      </c>
      <c r="F1060">
        <v>21787</v>
      </c>
    </row>
    <row r="1061" spans="1:6" x14ac:dyDescent="0.25">
      <c r="A1061">
        <f>'02-02-02 Административно-'!K316</f>
        <v>0.5</v>
      </c>
      <c r="B1061">
        <v>611</v>
      </c>
      <c r="C1061">
        <v>23392</v>
      </c>
      <c r="D1061">
        <v>5</v>
      </c>
      <c r="E1061">
        <v>0</v>
      </c>
      <c r="F1061">
        <v>21787</v>
      </c>
    </row>
    <row r="1062" spans="1:6" x14ac:dyDescent="0.25">
      <c r="A1062">
        <f>'02-02-02 Административно-'!Y316</f>
        <v>0.5</v>
      </c>
      <c r="B1062">
        <v>611</v>
      </c>
      <c r="C1062">
        <v>23392</v>
      </c>
      <c r="D1062">
        <v>9</v>
      </c>
      <c r="E1062">
        <v>0</v>
      </c>
      <c r="F1062">
        <v>21787</v>
      </c>
    </row>
    <row r="1063" spans="1:6" x14ac:dyDescent="0.25">
      <c r="A1063" t="str">
        <f>'02-02-02 Административно-'!D317</f>
        <v>Затраты труда</v>
      </c>
      <c r="B1063">
        <v>611</v>
      </c>
      <c r="C1063">
        <v>23424</v>
      </c>
      <c r="D1063">
        <v>2</v>
      </c>
      <c r="E1063">
        <v>0</v>
      </c>
      <c r="F1063">
        <v>21774</v>
      </c>
    </row>
    <row r="1064" spans="1:6" x14ac:dyDescent="0.25">
      <c r="A1064" t="str">
        <f>'02-02-02 Административно-'!F317</f>
        <v>чел.-ч</v>
      </c>
      <c r="B1064">
        <v>611</v>
      </c>
      <c r="C1064">
        <v>23424</v>
      </c>
      <c r="D1064">
        <v>3</v>
      </c>
      <c r="E1064">
        <v>0</v>
      </c>
      <c r="F1064">
        <v>21774</v>
      </c>
    </row>
    <row r="1065" spans="1:6" x14ac:dyDescent="0.25">
      <c r="A1065">
        <f>'02-02-02 Административно-'!H317</f>
        <v>81.599999999999994</v>
      </c>
      <c r="B1065">
        <v>611</v>
      </c>
      <c r="C1065">
        <v>23424</v>
      </c>
      <c r="D1065">
        <v>4</v>
      </c>
      <c r="E1065">
        <v>0</v>
      </c>
      <c r="F1065">
        <v>21774</v>
      </c>
    </row>
    <row r="1066" spans="1:6" x14ac:dyDescent="0.25">
      <c r="A1066" t="str">
        <f>'02-02-02 Административно-'!D318</f>
        <v>Итого по расценке</v>
      </c>
      <c r="B1066">
        <v>611</v>
      </c>
      <c r="C1066">
        <v>23394</v>
      </c>
      <c r="D1066">
        <v>2</v>
      </c>
      <c r="E1066">
        <v>0</v>
      </c>
      <c r="F1066">
        <v>21788</v>
      </c>
    </row>
    <row r="1067" spans="1:6" x14ac:dyDescent="0.25">
      <c r="A1067">
        <f>'02-02-02 Административно-'!A319</f>
        <v>27</v>
      </c>
      <c r="B1067">
        <v>611</v>
      </c>
      <c r="C1067">
        <v>23395</v>
      </c>
      <c r="D1067">
        <v>0</v>
      </c>
      <c r="E1067">
        <v>0</v>
      </c>
      <c r="F1067">
        <v>21762</v>
      </c>
    </row>
    <row r="1068" spans="1:6" x14ac:dyDescent="0.25">
      <c r="A1068" t="str">
        <f>'02-02-02 Административно-'!B319</f>
        <v>ФЕР15-02-018-03</v>
      </c>
      <c r="B1068">
        <v>611</v>
      </c>
      <c r="C1068">
        <v>23395</v>
      </c>
      <c r="D1068">
        <v>1</v>
      </c>
      <c r="E1068">
        <v>0</v>
      </c>
      <c r="F1068">
        <v>21762</v>
      </c>
    </row>
    <row r="1069" spans="1:6" x14ac:dyDescent="0.25">
      <c r="A1069" t="str">
        <f>'02-02-02 Административно-'!D319</f>
        <v>Штукатурка внутренних поверхностей наружных стен, цементно-известковым или цементным раствором по камню и бетону, когда остальные поверхности не оштукатуриваются высококачественная</v>
      </c>
      <c r="B1069">
        <v>611</v>
      </c>
      <c r="C1069">
        <v>23395</v>
      </c>
      <c r="D1069">
        <v>2</v>
      </c>
      <c r="E1069">
        <v>0</v>
      </c>
      <c r="F1069">
        <v>21762</v>
      </c>
    </row>
    <row r="1070" spans="1:6" x14ac:dyDescent="0.25">
      <c r="A1070" t="str">
        <f>'02-02-02 Административно-'!F319</f>
        <v>100 м2 оштукатуриваемой поверхности</v>
      </c>
      <c r="B1070">
        <v>611</v>
      </c>
      <c r="C1070">
        <v>23395</v>
      </c>
      <c r="D1070">
        <v>3</v>
      </c>
      <c r="E1070">
        <v>0</v>
      </c>
      <c r="F1070">
        <v>21762</v>
      </c>
    </row>
    <row r="1071" spans="1:6" x14ac:dyDescent="0.25">
      <c r="A1071" s="6">
        <f>'02-02-02 Административно-'!H319</f>
        <v>0.22</v>
      </c>
      <c r="B1071">
        <v>611</v>
      </c>
      <c r="C1071">
        <v>23395</v>
      </c>
      <c r="D1071">
        <v>4</v>
      </c>
      <c r="E1071">
        <v>0</v>
      </c>
      <c r="F1071">
        <v>21762</v>
      </c>
    </row>
    <row r="1072" spans="1:6" x14ac:dyDescent="0.25">
      <c r="A1072" t="str">
        <f>'02-02-02 Административно-'!D321</f>
        <v>Зарплата</v>
      </c>
      <c r="B1072">
        <v>611</v>
      </c>
      <c r="C1072">
        <v>23396</v>
      </c>
      <c r="D1072">
        <v>2</v>
      </c>
      <c r="E1072">
        <v>0</v>
      </c>
      <c r="F1072">
        <v>21785</v>
      </c>
    </row>
    <row r="1073" spans="1:6" x14ac:dyDescent="0.25">
      <c r="A1073" s="6">
        <f>'02-02-02 Административно-'!K321</f>
        <v>1611.01</v>
      </c>
      <c r="B1073">
        <v>611</v>
      </c>
      <c r="C1073">
        <v>23396</v>
      </c>
      <c r="D1073">
        <v>5</v>
      </c>
      <c r="E1073">
        <v>0</v>
      </c>
      <c r="F1073">
        <v>21785</v>
      </c>
    </row>
    <row r="1074" spans="1:6" x14ac:dyDescent="0.25">
      <c r="A1074" s="5">
        <f>'02-02-02 Административно-'!Y321</f>
        <v>1</v>
      </c>
      <c r="B1074">
        <v>611</v>
      </c>
      <c r="C1074">
        <v>23396</v>
      </c>
      <c r="D1074">
        <v>9</v>
      </c>
      <c r="E1074">
        <v>0</v>
      </c>
      <c r="F1074">
        <v>21785</v>
      </c>
    </row>
    <row r="1075" spans="1:6" x14ac:dyDescent="0.25">
      <c r="A1075" t="str">
        <f>'02-02-02 Административно-'!D322</f>
        <v>Эксплуатация машин</v>
      </c>
      <c r="B1075">
        <v>611</v>
      </c>
      <c r="C1075">
        <v>23397</v>
      </c>
      <c r="D1075">
        <v>2</v>
      </c>
      <c r="E1075">
        <v>0</v>
      </c>
      <c r="F1075">
        <v>21785</v>
      </c>
    </row>
    <row r="1076" spans="1:6" x14ac:dyDescent="0.25">
      <c r="A1076" s="6">
        <f>'02-02-02 Административно-'!K322</f>
        <v>127.73</v>
      </c>
      <c r="B1076">
        <v>611</v>
      </c>
      <c r="C1076">
        <v>23397</v>
      </c>
      <c r="D1076">
        <v>5</v>
      </c>
      <c r="E1076">
        <v>0</v>
      </c>
      <c r="F1076">
        <v>21785</v>
      </c>
    </row>
    <row r="1077" spans="1:6" x14ac:dyDescent="0.25">
      <c r="A1077" s="5">
        <f>'02-02-02 Административно-'!Y322</f>
        <v>1</v>
      </c>
      <c r="B1077">
        <v>611</v>
      </c>
      <c r="C1077">
        <v>23397</v>
      </c>
      <c r="D1077">
        <v>9</v>
      </c>
      <c r="E1077">
        <v>0</v>
      </c>
      <c r="F1077">
        <v>21785</v>
      </c>
    </row>
    <row r="1078" spans="1:6" x14ac:dyDescent="0.25">
      <c r="A1078" t="str">
        <f>'02-02-02 Административно-'!D323</f>
        <v>в т.ч. зарплата машиниста</v>
      </c>
      <c r="B1078">
        <v>611</v>
      </c>
      <c r="C1078">
        <v>23398</v>
      </c>
      <c r="D1078">
        <v>2</v>
      </c>
      <c r="E1078">
        <v>0</v>
      </c>
      <c r="F1078">
        <v>21785</v>
      </c>
    </row>
    <row r="1079" spans="1:6" x14ac:dyDescent="0.25">
      <c r="A1079" s="6">
        <f>'02-02-02 Административно-'!K323</f>
        <v>74.31</v>
      </c>
      <c r="B1079">
        <v>611</v>
      </c>
      <c r="C1079">
        <v>23398</v>
      </c>
      <c r="D1079">
        <v>5</v>
      </c>
      <c r="E1079">
        <v>0</v>
      </c>
      <c r="F1079">
        <v>21785</v>
      </c>
    </row>
    <row r="1080" spans="1:6" x14ac:dyDescent="0.25">
      <c r="A1080" s="5">
        <f>'02-02-02 Административно-'!Y323</f>
        <v>1</v>
      </c>
      <c r="B1080">
        <v>611</v>
      </c>
      <c r="C1080">
        <v>23398</v>
      </c>
      <c r="D1080">
        <v>9</v>
      </c>
      <c r="E1080">
        <v>0</v>
      </c>
      <c r="F1080">
        <v>21785</v>
      </c>
    </row>
    <row r="1081" spans="1:6" x14ac:dyDescent="0.25">
      <c r="A1081" t="str">
        <f>'02-02-02 Административно-'!D324</f>
        <v>Материальные ресурсы</v>
      </c>
      <c r="B1081">
        <v>611</v>
      </c>
      <c r="C1081">
        <v>23399</v>
      </c>
      <c r="D1081">
        <v>2</v>
      </c>
      <c r="E1081">
        <v>0</v>
      </c>
      <c r="F1081">
        <v>21785</v>
      </c>
    </row>
    <row r="1082" spans="1:6" x14ac:dyDescent="0.25">
      <c r="A1082" s="6">
        <f>'02-02-02 Административно-'!K324</f>
        <v>1506.61</v>
      </c>
      <c r="B1082">
        <v>611</v>
      </c>
      <c r="C1082">
        <v>23399</v>
      </c>
      <c r="D1082">
        <v>5</v>
      </c>
      <c r="E1082">
        <v>0</v>
      </c>
      <c r="F1082">
        <v>21785</v>
      </c>
    </row>
    <row r="1083" spans="1:6" x14ac:dyDescent="0.25">
      <c r="A1083" s="5">
        <f>'02-02-02 Административно-'!Y324</f>
        <v>1</v>
      </c>
      <c r="B1083">
        <v>611</v>
      </c>
      <c r="C1083">
        <v>23399</v>
      </c>
      <c r="D1083">
        <v>9</v>
      </c>
      <c r="E1083">
        <v>0</v>
      </c>
      <c r="F1083">
        <v>21785</v>
      </c>
    </row>
    <row r="1084" spans="1:6" x14ac:dyDescent="0.25">
      <c r="A1084" t="str">
        <f>'02-02-02 Административно-'!D325</f>
        <v>Накладные расходы от ФОТ</v>
      </c>
      <c r="B1084">
        <v>611</v>
      </c>
      <c r="C1084">
        <v>23400</v>
      </c>
      <c r="D1084">
        <v>2</v>
      </c>
      <c r="E1084">
        <v>0</v>
      </c>
      <c r="F1084">
        <v>21786</v>
      </c>
    </row>
    <row r="1085" spans="1:6" x14ac:dyDescent="0.25">
      <c r="A1085">
        <f>'02-02-02 Административно-'!F325</f>
        <v>0</v>
      </c>
      <c r="B1085">
        <v>611</v>
      </c>
      <c r="C1085">
        <v>23400</v>
      </c>
      <c r="D1085">
        <v>3</v>
      </c>
      <c r="E1085">
        <v>0</v>
      </c>
      <c r="F1085">
        <v>21786</v>
      </c>
    </row>
    <row r="1086" spans="1:6" x14ac:dyDescent="0.25">
      <c r="A1086" s="6">
        <f>'02-02-02 Административно-'!K325</f>
        <v>1.05</v>
      </c>
      <c r="B1086">
        <v>611</v>
      </c>
      <c r="C1086">
        <v>23400</v>
      </c>
      <c r="D1086">
        <v>5</v>
      </c>
      <c r="E1086">
        <v>0</v>
      </c>
      <c r="F1086">
        <v>21786</v>
      </c>
    </row>
    <row r="1087" spans="1:6" x14ac:dyDescent="0.25">
      <c r="A1087" s="6">
        <f>'02-02-02 Административно-'!Y325</f>
        <v>1.05</v>
      </c>
      <c r="B1087">
        <v>611</v>
      </c>
      <c r="C1087">
        <v>23400</v>
      </c>
      <c r="D1087">
        <v>9</v>
      </c>
      <c r="E1087">
        <v>0</v>
      </c>
      <c r="F1087">
        <v>21786</v>
      </c>
    </row>
    <row r="1088" spans="1:6" x14ac:dyDescent="0.25">
      <c r="A1088" t="str">
        <f>'02-02-02 Административно-'!D326</f>
        <v>Сметная прибыль от ФОТ</v>
      </c>
      <c r="B1088">
        <v>611</v>
      </c>
      <c r="C1088">
        <v>23401</v>
      </c>
      <c r="D1088">
        <v>2</v>
      </c>
      <c r="E1088">
        <v>0</v>
      </c>
      <c r="F1088">
        <v>21787</v>
      </c>
    </row>
    <row r="1089" spans="1:6" x14ac:dyDescent="0.25">
      <c r="A1089">
        <f>'02-02-02 Административно-'!F326</f>
        <v>0</v>
      </c>
      <c r="B1089">
        <v>611</v>
      </c>
      <c r="C1089">
        <v>23401</v>
      </c>
      <c r="D1089">
        <v>3</v>
      </c>
      <c r="E1089">
        <v>0</v>
      </c>
      <c r="F1089">
        <v>21787</v>
      </c>
    </row>
    <row r="1090" spans="1:6" x14ac:dyDescent="0.25">
      <c r="A1090" s="6">
        <f>'02-02-02 Административно-'!K326</f>
        <v>0.55000000000000004</v>
      </c>
      <c r="B1090">
        <v>611</v>
      </c>
      <c r="C1090">
        <v>23401</v>
      </c>
      <c r="D1090">
        <v>5</v>
      </c>
      <c r="E1090">
        <v>0</v>
      </c>
      <c r="F1090">
        <v>21787</v>
      </c>
    </row>
    <row r="1091" spans="1:6" x14ac:dyDescent="0.25">
      <c r="A1091" s="6">
        <f>'02-02-02 Административно-'!Y326</f>
        <v>0.55000000000000004</v>
      </c>
      <c r="B1091">
        <v>611</v>
      </c>
      <c r="C1091">
        <v>23401</v>
      </c>
      <c r="D1091">
        <v>9</v>
      </c>
      <c r="E1091">
        <v>0</v>
      </c>
      <c r="F1091">
        <v>21787</v>
      </c>
    </row>
    <row r="1092" spans="1:6" x14ac:dyDescent="0.25">
      <c r="A1092" t="str">
        <f>'02-02-02 Административно-'!D327</f>
        <v>Затраты труда</v>
      </c>
      <c r="B1092">
        <v>611</v>
      </c>
      <c r="C1092">
        <v>23425</v>
      </c>
      <c r="D1092">
        <v>2</v>
      </c>
      <c r="E1092">
        <v>0</v>
      </c>
      <c r="F1092">
        <v>21774</v>
      </c>
    </row>
    <row r="1093" spans="1:6" x14ac:dyDescent="0.25">
      <c r="A1093" t="str">
        <f>'02-02-02 Административно-'!F327</f>
        <v>чел.-ч</v>
      </c>
      <c r="B1093">
        <v>611</v>
      </c>
      <c r="C1093">
        <v>23425</v>
      </c>
      <c r="D1093">
        <v>3</v>
      </c>
      <c r="E1093">
        <v>0</v>
      </c>
      <c r="F1093">
        <v>21774</v>
      </c>
    </row>
    <row r="1094" spans="1:6" x14ac:dyDescent="0.25">
      <c r="A1094">
        <f>'02-02-02 Административно-'!H327</f>
        <v>162.4</v>
      </c>
      <c r="B1094">
        <v>611</v>
      </c>
      <c r="C1094">
        <v>23425</v>
      </c>
      <c r="D1094">
        <v>4</v>
      </c>
      <c r="E1094">
        <v>0</v>
      </c>
      <c r="F1094">
        <v>21774</v>
      </c>
    </row>
    <row r="1095" spans="1:6" x14ac:dyDescent="0.25">
      <c r="A1095" t="str">
        <f>'02-02-02 Административно-'!D328</f>
        <v>Итого по расценке</v>
      </c>
      <c r="B1095">
        <v>611</v>
      </c>
      <c r="C1095">
        <v>23403</v>
      </c>
      <c r="D1095">
        <v>2</v>
      </c>
      <c r="E1095">
        <v>0</v>
      </c>
      <c r="F1095">
        <v>21788</v>
      </c>
    </row>
    <row r="1096" spans="1:6" x14ac:dyDescent="0.25">
      <c r="A1096">
        <f>'02-02-02 Административно-'!A329</f>
        <v>28</v>
      </c>
      <c r="B1096">
        <v>611</v>
      </c>
      <c r="C1096">
        <v>23404</v>
      </c>
      <c r="D1096">
        <v>0</v>
      </c>
      <c r="E1096">
        <v>0</v>
      </c>
      <c r="F1096">
        <v>21762</v>
      </c>
    </row>
    <row r="1097" spans="1:6" x14ac:dyDescent="0.25">
      <c r="A1097" t="str">
        <f>'02-02-02 Административно-'!B329</f>
        <v>ФЕР15-06-001-01</v>
      </c>
      <c r="B1097">
        <v>611</v>
      </c>
      <c r="C1097">
        <v>23404</v>
      </c>
      <c r="D1097">
        <v>1</v>
      </c>
      <c r="E1097">
        <v>0</v>
      </c>
      <c r="F1097">
        <v>21762</v>
      </c>
    </row>
    <row r="1098" spans="1:6" x14ac:dyDescent="0.25">
      <c r="A1098" t="str">
        <f>'02-02-02 Административно-'!D329</f>
        <v>Оклейка обоями стен по монолитной штукатурке и бетону простыми и средней плотности</v>
      </c>
      <c r="B1098">
        <v>611</v>
      </c>
      <c r="C1098">
        <v>23404</v>
      </c>
      <c r="D1098">
        <v>2</v>
      </c>
      <c r="E1098">
        <v>0</v>
      </c>
      <c r="F1098">
        <v>21762</v>
      </c>
    </row>
    <row r="1099" spans="1:6" x14ac:dyDescent="0.25">
      <c r="A1099" t="str">
        <f>'02-02-02 Административно-'!F329</f>
        <v>100 м2 оклеиваемой и обиваемой поверхности</v>
      </c>
      <c r="B1099">
        <v>611</v>
      </c>
      <c r="C1099">
        <v>23404</v>
      </c>
      <c r="D1099">
        <v>3</v>
      </c>
      <c r="E1099">
        <v>0</v>
      </c>
      <c r="F1099">
        <v>21762</v>
      </c>
    </row>
    <row r="1100" spans="1:6" x14ac:dyDescent="0.25">
      <c r="A1100" s="6">
        <f>'02-02-02 Административно-'!H329</f>
        <v>0.22</v>
      </c>
      <c r="B1100">
        <v>611</v>
      </c>
      <c r="C1100">
        <v>23404</v>
      </c>
      <c r="D1100">
        <v>4</v>
      </c>
      <c r="E1100">
        <v>0</v>
      </c>
      <c r="F1100">
        <v>21762</v>
      </c>
    </row>
    <row r="1101" spans="1:6" x14ac:dyDescent="0.25">
      <c r="A1101" t="str">
        <f>'02-02-02 Административно-'!D331</f>
        <v>Зарплата</v>
      </c>
      <c r="B1101">
        <v>611</v>
      </c>
      <c r="C1101">
        <v>23405</v>
      </c>
      <c r="D1101">
        <v>2</v>
      </c>
      <c r="E1101">
        <v>0</v>
      </c>
      <c r="F1101">
        <v>21785</v>
      </c>
    </row>
    <row r="1102" spans="1:6" x14ac:dyDescent="0.25">
      <c r="A1102" s="6">
        <f>'02-02-02 Административно-'!K331</f>
        <v>297.95999999999998</v>
      </c>
      <c r="B1102">
        <v>611</v>
      </c>
      <c r="C1102">
        <v>23405</v>
      </c>
      <c r="D1102">
        <v>5</v>
      </c>
      <c r="E1102">
        <v>0</v>
      </c>
      <c r="F1102">
        <v>21785</v>
      </c>
    </row>
    <row r="1103" spans="1:6" x14ac:dyDescent="0.25">
      <c r="A1103" s="5">
        <f>'02-02-02 Административно-'!Y331</f>
        <v>1</v>
      </c>
      <c r="B1103">
        <v>611</v>
      </c>
      <c r="C1103">
        <v>23405</v>
      </c>
      <c r="D1103">
        <v>9</v>
      </c>
      <c r="E1103">
        <v>0</v>
      </c>
      <c r="F1103">
        <v>21785</v>
      </c>
    </row>
    <row r="1104" spans="1:6" x14ac:dyDescent="0.25">
      <c r="A1104" t="str">
        <f>'02-02-02 Административно-'!D332</f>
        <v>Эксплуатация машин</v>
      </c>
      <c r="B1104">
        <v>611</v>
      </c>
      <c r="C1104">
        <v>23406</v>
      </c>
      <c r="D1104">
        <v>2</v>
      </c>
      <c r="E1104">
        <v>0</v>
      </c>
      <c r="F1104">
        <v>21785</v>
      </c>
    </row>
    <row r="1105" spans="1:6" x14ac:dyDescent="0.25">
      <c r="A1105" s="6">
        <f>'02-02-02 Административно-'!K332</f>
        <v>1.18</v>
      </c>
      <c r="B1105">
        <v>611</v>
      </c>
      <c r="C1105">
        <v>23406</v>
      </c>
      <c r="D1105">
        <v>5</v>
      </c>
      <c r="E1105">
        <v>0</v>
      </c>
      <c r="F1105">
        <v>21785</v>
      </c>
    </row>
    <row r="1106" spans="1:6" x14ac:dyDescent="0.25">
      <c r="A1106" s="5">
        <f>'02-02-02 Административно-'!Y332</f>
        <v>1</v>
      </c>
      <c r="B1106">
        <v>611</v>
      </c>
      <c r="C1106">
        <v>23406</v>
      </c>
      <c r="D1106">
        <v>9</v>
      </c>
      <c r="E1106">
        <v>0</v>
      </c>
      <c r="F1106">
        <v>21785</v>
      </c>
    </row>
    <row r="1107" spans="1:6" x14ac:dyDescent="0.25">
      <c r="A1107" t="str">
        <f>'02-02-02 Административно-'!D333</f>
        <v>в т.ч. зарплата машиниста</v>
      </c>
      <c r="B1107">
        <v>611</v>
      </c>
      <c r="C1107">
        <v>23407</v>
      </c>
      <c r="D1107">
        <v>2</v>
      </c>
      <c r="E1107">
        <v>0</v>
      </c>
      <c r="F1107">
        <v>21785</v>
      </c>
    </row>
    <row r="1108" spans="1:6" x14ac:dyDescent="0.25">
      <c r="A1108" s="6">
        <f>'02-02-02 Административно-'!K333</f>
        <v>0.14000000000000001</v>
      </c>
      <c r="B1108">
        <v>611</v>
      </c>
      <c r="C1108">
        <v>23407</v>
      </c>
      <c r="D1108">
        <v>5</v>
      </c>
      <c r="E1108">
        <v>0</v>
      </c>
      <c r="F1108">
        <v>21785</v>
      </c>
    </row>
    <row r="1109" spans="1:6" x14ac:dyDescent="0.25">
      <c r="A1109" s="5">
        <f>'02-02-02 Административно-'!Y333</f>
        <v>1</v>
      </c>
      <c r="B1109">
        <v>611</v>
      </c>
      <c r="C1109">
        <v>23407</v>
      </c>
      <c r="D1109">
        <v>9</v>
      </c>
      <c r="E1109">
        <v>0</v>
      </c>
      <c r="F1109">
        <v>21785</v>
      </c>
    </row>
    <row r="1110" spans="1:6" x14ac:dyDescent="0.25">
      <c r="A1110" t="str">
        <f>'02-02-02 Административно-'!D334</f>
        <v>Материальные ресурсы</v>
      </c>
      <c r="B1110">
        <v>611</v>
      </c>
      <c r="C1110">
        <v>23408</v>
      </c>
      <c r="D1110">
        <v>2</v>
      </c>
      <c r="E1110">
        <v>0</v>
      </c>
      <c r="F1110">
        <v>21785</v>
      </c>
    </row>
    <row r="1111" spans="1:6" x14ac:dyDescent="0.25">
      <c r="A1111" s="6">
        <f>'02-02-02 Административно-'!K334</f>
        <v>638.48</v>
      </c>
      <c r="B1111">
        <v>611</v>
      </c>
      <c r="C1111">
        <v>23408</v>
      </c>
      <c r="D1111">
        <v>5</v>
      </c>
      <c r="E1111">
        <v>0</v>
      </c>
      <c r="F1111">
        <v>21785</v>
      </c>
    </row>
    <row r="1112" spans="1:6" x14ac:dyDescent="0.25">
      <c r="A1112" s="5">
        <f>'02-02-02 Административно-'!Y334</f>
        <v>1</v>
      </c>
      <c r="B1112">
        <v>611</v>
      </c>
      <c r="C1112">
        <v>23408</v>
      </c>
      <c r="D1112">
        <v>9</v>
      </c>
      <c r="E1112">
        <v>0</v>
      </c>
      <c r="F1112">
        <v>21785</v>
      </c>
    </row>
    <row r="1113" spans="1:6" x14ac:dyDescent="0.25">
      <c r="A1113">
        <f>'02-02-02 Административно-'!A335</f>
        <v>28.1</v>
      </c>
      <c r="B1113">
        <v>611</v>
      </c>
      <c r="C1113">
        <v>23431</v>
      </c>
      <c r="D1113">
        <v>0</v>
      </c>
      <c r="E1113">
        <v>0</v>
      </c>
      <c r="F1113">
        <v>21766</v>
      </c>
    </row>
    <row r="1114" spans="1:6" x14ac:dyDescent="0.25">
      <c r="A1114" t="str">
        <f>'02-02-02 Административно-'!B335</f>
        <v>[101-1817]</v>
      </c>
      <c r="B1114">
        <v>611</v>
      </c>
      <c r="C1114">
        <v>23431</v>
      </c>
      <c r="D1114">
        <v>1</v>
      </c>
      <c r="E1114">
        <v>0</v>
      </c>
      <c r="F1114">
        <v>21766</v>
      </c>
    </row>
    <row r="1115" spans="1:6" x14ac:dyDescent="0.25">
      <c r="A1115" t="str">
        <f>'02-02-02 Административно-'!D335</f>
        <v>Клей для обоев КМЦ</v>
      </c>
      <c r="B1115">
        <v>611</v>
      </c>
      <c r="C1115">
        <v>23431</v>
      </c>
      <c r="D1115">
        <v>2</v>
      </c>
      <c r="E1115">
        <v>0</v>
      </c>
      <c r="F1115">
        <v>21766</v>
      </c>
    </row>
    <row r="1116" spans="1:6" x14ac:dyDescent="0.25">
      <c r="A1116" t="str">
        <f>'02-02-02 Административно-'!F335</f>
        <v>т</v>
      </c>
      <c r="B1116">
        <v>611</v>
      </c>
      <c r="C1116">
        <v>23431</v>
      </c>
      <c r="D1116">
        <v>3</v>
      </c>
      <c r="E1116">
        <v>0</v>
      </c>
      <c r="F1116">
        <v>21766</v>
      </c>
    </row>
    <row r="1117" spans="1:6" x14ac:dyDescent="0.25">
      <c r="A1117">
        <f>'02-02-02 Административно-'!K335</f>
        <v>25990</v>
      </c>
      <c r="B1117">
        <v>611</v>
      </c>
      <c r="C1117">
        <v>23431</v>
      </c>
      <c r="D1117">
        <v>5</v>
      </c>
      <c r="E1117">
        <v>0</v>
      </c>
      <c r="F1117">
        <v>21766</v>
      </c>
    </row>
    <row r="1118" spans="1:6" x14ac:dyDescent="0.25">
      <c r="A1118">
        <f>'02-02-02 Административно-'!N335</f>
        <v>-2E-3</v>
      </c>
      <c r="B1118">
        <v>611</v>
      </c>
      <c r="C1118">
        <v>23431</v>
      </c>
      <c r="D1118">
        <v>6</v>
      </c>
      <c r="E1118">
        <v>0</v>
      </c>
      <c r="F1118">
        <v>21766</v>
      </c>
    </row>
    <row r="1119" spans="1:6" x14ac:dyDescent="0.25">
      <c r="A1119">
        <f>'02-02-02 Административно-'!U335</f>
        <v>0</v>
      </c>
      <c r="B1119">
        <v>611</v>
      </c>
      <c r="C1119">
        <v>23431</v>
      </c>
      <c r="D1119">
        <v>8</v>
      </c>
      <c r="E1119">
        <v>0</v>
      </c>
      <c r="F1119">
        <v>21766</v>
      </c>
    </row>
    <row r="1120" spans="1:6" x14ac:dyDescent="0.25">
      <c r="A1120" s="5">
        <f>'02-02-02 Административно-'!Y335</f>
        <v>1</v>
      </c>
      <c r="B1120">
        <v>611</v>
      </c>
      <c r="C1120">
        <v>23431</v>
      </c>
      <c r="D1120">
        <v>9</v>
      </c>
      <c r="E1120">
        <v>0</v>
      </c>
      <c r="F1120">
        <v>21766</v>
      </c>
    </row>
    <row r="1121" spans="1:6" x14ac:dyDescent="0.25">
      <c r="A1121">
        <f>'02-02-02 Административно-'!A336</f>
        <v>28.2</v>
      </c>
      <c r="B1121">
        <v>611</v>
      </c>
      <c r="C1121">
        <v>23432</v>
      </c>
      <c r="D1121">
        <v>0</v>
      </c>
      <c r="E1121">
        <v>0</v>
      </c>
      <c r="F1121">
        <v>21766</v>
      </c>
    </row>
    <row r="1122" spans="1:6" x14ac:dyDescent="0.25">
      <c r="A1122" t="str">
        <f>'02-02-02 Административно-'!B336</f>
        <v>[101-1830]</v>
      </c>
      <c r="B1122">
        <v>611</v>
      </c>
      <c r="C1122">
        <v>23432</v>
      </c>
      <c r="D1122">
        <v>1</v>
      </c>
      <c r="E1122">
        <v>0</v>
      </c>
      <c r="F1122">
        <v>21766</v>
      </c>
    </row>
    <row r="1123" spans="1:6" x14ac:dyDescent="0.25">
      <c r="A1123" t="str">
        <f>'02-02-02 Административно-'!D336</f>
        <v>Обои обыкновенного качества</v>
      </c>
      <c r="B1123">
        <v>611</v>
      </c>
      <c r="C1123">
        <v>23432</v>
      </c>
      <c r="D1123">
        <v>2</v>
      </c>
      <c r="E1123">
        <v>0</v>
      </c>
      <c r="F1123">
        <v>21766</v>
      </c>
    </row>
    <row r="1124" spans="1:6" x14ac:dyDescent="0.25">
      <c r="A1124" t="str">
        <f>'02-02-02 Административно-'!F336</f>
        <v>100 м2</v>
      </c>
      <c r="B1124">
        <v>611</v>
      </c>
      <c r="C1124">
        <v>23432</v>
      </c>
      <c r="D1124">
        <v>3</v>
      </c>
      <c r="E1124">
        <v>0</v>
      </c>
      <c r="F1124">
        <v>21766</v>
      </c>
    </row>
    <row r="1125" spans="1:6" x14ac:dyDescent="0.25">
      <c r="A1125">
        <f>'02-02-02 Административно-'!K336</f>
        <v>458</v>
      </c>
      <c r="B1125">
        <v>611</v>
      </c>
      <c r="C1125">
        <v>23432</v>
      </c>
      <c r="D1125">
        <v>5</v>
      </c>
      <c r="E1125">
        <v>0</v>
      </c>
      <c r="F1125">
        <v>21766</v>
      </c>
    </row>
    <row r="1126" spans="1:6" x14ac:dyDescent="0.25">
      <c r="A1126" s="6">
        <f>'02-02-02 Административно-'!N336</f>
        <v>-1.1299999999999999</v>
      </c>
      <c r="B1126">
        <v>611</v>
      </c>
      <c r="C1126">
        <v>23432</v>
      </c>
      <c r="D1126">
        <v>6</v>
      </c>
      <c r="E1126">
        <v>0</v>
      </c>
      <c r="F1126">
        <v>21766</v>
      </c>
    </row>
    <row r="1127" spans="1:6" x14ac:dyDescent="0.25">
      <c r="A1127">
        <f>'02-02-02 Административно-'!U336</f>
        <v>0</v>
      </c>
      <c r="B1127">
        <v>611</v>
      </c>
      <c r="C1127">
        <v>23432</v>
      </c>
      <c r="D1127">
        <v>8</v>
      </c>
      <c r="E1127">
        <v>0</v>
      </c>
      <c r="F1127">
        <v>21766</v>
      </c>
    </row>
    <row r="1128" spans="1:6" x14ac:dyDescent="0.25">
      <c r="A1128" s="5">
        <f>'02-02-02 Административно-'!Y336</f>
        <v>1</v>
      </c>
      <c r="B1128">
        <v>611</v>
      </c>
      <c r="C1128">
        <v>23432</v>
      </c>
      <c r="D1128">
        <v>9</v>
      </c>
      <c r="E1128">
        <v>0</v>
      </c>
      <c r="F1128">
        <v>21766</v>
      </c>
    </row>
    <row r="1129" spans="1:6" x14ac:dyDescent="0.25">
      <c r="A1129">
        <f>'02-02-02 Административно-'!A337</f>
        <v>28.3</v>
      </c>
      <c r="B1129">
        <v>611</v>
      </c>
      <c r="C1129">
        <v>23433</v>
      </c>
      <c r="D1129">
        <v>0</v>
      </c>
      <c r="E1129">
        <v>0</v>
      </c>
      <c r="F1129">
        <v>21766</v>
      </c>
    </row>
    <row r="1130" spans="1:6" x14ac:dyDescent="0.25">
      <c r="A1130" t="str">
        <f>'02-02-02 Административно-'!B337</f>
        <v>[101-3935]</v>
      </c>
      <c r="B1130">
        <v>611</v>
      </c>
      <c r="C1130">
        <v>23433</v>
      </c>
      <c r="D1130">
        <v>1</v>
      </c>
      <c r="E1130">
        <v>0</v>
      </c>
      <c r="F1130">
        <v>21766</v>
      </c>
    </row>
    <row r="1131" spans="1:6" x14ac:dyDescent="0.25">
      <c r="A1131" t="str">
        <f>'02-02-02 Административно-'!D337</f>
        <v>Стеклообои TASSOGLAS, елочка</v>
      </c>
      <c r="B1131">
        <v>611</v>
      </c>
      <c r="C1131">
        <v>23433</v>
      </c>
      <c r="D1131">
        <v>2</v>
      </c>
      <c r="E1131">
        <v>0</v>
      </c>
      <c r="F1131">
        <v>21766</v>
      </c>
    </row>
    <row r="1132" spans="1:6" x14ac:dyDescent="0.25">
      <c r="A1132" t="str">
        <f>'02-02-02 Административно-'!F337</f>
        <v>м2</v>
      </c>
      <c r="B1132">
        <v>611</v>
      </c>
      <c r="C1132">
        <v>23433</v>
      </c>
      <c r="D1132">
        <v>3</v>
      </c>
      <c r="E1132">
        <v>0</v>
      </c>
      <c r="F1132">
        <v>21766</v>
      </c>
    </row>
    <row r="1133" spans="1:6" x14ac:dyDescent="0.25">
      <c r="A1133" s="6">
        <f>'02-02-02 Административно-'!K337</f>
        <v>49.15</v>
      </c>
      <c r="B1133">
        <v>611</v>
      </c>
      <c r="C1133">
        <v>23433</v>
      </c>
      <c r="D1133">
        <v>5</v>
      </c>
      <c r="E1133">
        <v>0</v>
      </c>
      <c r="F1133">
        <v>21766</v>
      </c>
    </row>
    <row r="1134" spans="1:6" x14ac:dyDescent="0.25">
      <c r="A1134" s="5">
        <f>'02-02-02 Административно-'!N337</f>
        <v>113</v>
      </c>
      <c r="B1134">
        <v>611</v>
      </c>
      <c r="C1134">
        <v>23433</v>
      </c>
      <c r="D1134">
        <v>6</v>
      </c>
      <c r="E1134">
        <v>0</v>
      </c>
      <c r="F1134">
        <v>21766</v>
      </c>
    </row>
    <row r="1135" spans="1:6" x14ac:dyDescent="0.25">
      <c r="A1135">
        <f>'02-02-02 Административно-'!U337</f>
        <v>0</v>
      </c>
      <c r="B1135">
        <v>611</v>
      </c>
      <c r="C1135">
        <v>23433</v>
      </c>
      <c r="D1135">
        <v>8</v>
      </c>
      <c r="E1135">
        <v>0</v>
      </c>
      <c r="F1135">
        <v>21766</v>
      </c>
    </row>
    <row r="1136" spans="1:6" x14ac:dyDescent="0.25">
      <c r="A1136" s="5">
        <f>'02-02-02 Административно-'!Y337</f>
        <v>1</v>
      </c>
      <c r="B1136">
        <v>611</v>
      </c>
      <c r="C1136">
        <v>23433</v>
      </c>
      <c r="D1136">
        <v>9</v>
      </c>
      <c r="E1136">
        <v>0</v>
      </c>
      <c r="F1136">
        <v>21766</v>
      </c>
    </row>
    <row r="1137" spans="1:6" x14ac:dyDescent="0.25">
      <c r="A1137">
        <f>'02-02-02 Административно-'!A338</f>
        <v>28.4</v>
      </c>
      <c r="B1137">
        <v>611</v>
      </c>
      <c r="C1137">
        <v>23434</v>
      </c>
      <c r="D1137">
        <v>0</v>
      </c>
      <c r="E1137">
        <v>0</v>
      </c>
      <c r="F1137">
        <v>21766</v>
      </c>
    </row>
    <row r="1138" spans="1:6" x14ac:dyDescent="0.25">
      <c r="A1138" t="str">
        <f>'02-02-02 Административно-'!B338</f>
        <v>[101-5532]</v>
      </c>
      <c r="B1138">
        <v>611</v>
      </c>
      <c r="C1138">
        <v>23434</v>
      </c>
      <c r="D1138">
        <v>1</v>
      </c>
      <c r="E1138">
        <v>0</v>
      </c>
      <c r="F1138">
        <v>21766</v>
      </c>
    </row>
    <row r="1139" spans="1:6" x14ac:dyDescent="0.25">
      <c r="A1139" t="str">
        <f>'02-02-02 Административно-'!D338</f>
        <v>Клей для стеклообоев FINTEX</v>
      </c>
      <c r="B1139">
        <v>611</v>
      </c>
      <c r="C1139">
        <v>23434</v>
      </c>
      <c r="D1139">
        <v>2</v>
      </c>
      <c r="E1139">
        <v>0</v>
      </c>
      <c r="F1139">
        <v>21766</v>
      </c>
    </row>
    <row r="1140" spans="1:6" x14ac:dyDescent="0.25">
      <c r="A1140" t="str">
        <f>'02-02-02 Административно-'!F338</f>
        <v>кг</v>
      </c>
      <c r="B1140">
        <v>611</v>
      </c>
      <c r="C1140">
        <v>23434</v>
      </c>
      <c r="D1140">
        <v>3</v>
      </c>
      <c r="E1140">
        <v>0</v>
      </c>
      <c r="F1140">
        <v>21766</v>
      </c>
    </row>
    <row r="1141" spans="1:6" x14ac:dyDescent="0.25">
      <c r="A1141" s="6">
        <f>'02-02-02 Административно-'!K338</f>
        <v>109.88</v>
      </c>
      <c r="B1141">
        <v>611</v>
      </c>
      <c r="C1141">
        <v>23434</v>
      </c>
      <c r="D1141">
        <v>5</v>
      </c>
      <c r="E1141">
        <v>0</v>
      </c>
      <c r="F1141">
        <v>21766</v>
      </c>
    </row>
    <row r="1142" spans="1:6" x14ac:dyDescent="0.25">
      <c r="A1142" s="5">
        <f>'02-02-02 Административно-'!N338</f>
        <v>2</v>
      </c>
      <c r="B1142">
        <v>611</v>
      </c>
      <c r="C1142">
        <v>23434</v>
      </c>
      <c r="D1142">
        <v>6</v>
      </c>
      <c r="E1142">
        <v>0</v>
      </c>
      <c r="F1142">
        <v>21766</v>
      </c>
    </row>
    <row r="1143" spans="1:6" x14ac:dyDescent="0.25">
      <c r="A1143">
        <f>'02-02-02 Административно-'!U338</f>
        <v>0</v>
      </c>
      <c r="B1143">
        <v>611</v>
      </c>
      <c r="C1143">
        <v>23434</v>
      </c>
      <c r="D1143">
        <v>8</v>
      </c>
      <c r="E1143">
        <v>0</v>
      </c>
      <c r="F1143">
        <v>21766</v>
      </c>
    </row>
    <row r="1144" spans="1:6" x14ac:dyDescent="0.25">
      <c r="A1144" s="5">
        <f>'02-02-02 Административно-'!Y338</f>
        <v>1</v>
      </c>
      <c r="B1144">
        <v>611</v>
      </c>
      <c r="C1144">
        <v>23434</v>
      </c>
      <c r="D1144">
        <v>9</v>
      </c>
      <c r="E1144">
        <v>0</v>
      </c>
      <c r="F1144">
        <v>21766</v>
      </c>
    </row>
    <row r="1145" spans="1:6" x14ac:dyDescent="0.25">
      <c r="A1145" t="str">
        <f>'02-02-02 Административно-'!D339</f>
        <v>Накладные расходы от ФОТ</v>
      </c>
      <c r="B1145">
        <v>611</v>
      </c>
      <c r="C1145">
        <v>23409</v>
      </c>
      <c r="D1145">
        <v>2</v>
      </c>
      <c r="E1145">
        <v>0</v>
      </c>
      <c r="F1145">
        <v>21786</v>
      </c>
    </row>
    <row r="1146" spans="1:6" x14ac:dyDescent="0.25">
      <c r="A1146">
        <f>'02-02-02 Административно-'!F339</f>
        <v>0</v>
      </c>
      <c r="B1146">
        <v>611</v>
      </c>
      <c r="C1146">
        <v>23409</v>
      </c>
      <c r="D1146">
        <v>3</v>
      </c>
      <c r="E1146">
        <v>0</v>
      </c>
      <c r="F1146">
        <v>21786</v>
      </c>
    </row>
    <row r="1147" spans="1:6" x14ac:dyDescent="0.25">
      <c r="A1147" s="6">
        <f>'02-02-02 Административно-'!K339</f>
        <v>1.05</v>
      </c>
      <c r="B1147">
        <v>611</v>
      </c>
      <c r="C1147">
        <v>23409</v>
      </c>
      <c r="D1147">
        <v>5</v>
      </c>
      <c r="E1147">
        <v>0</v>
      </c>
      <c r="F1147">
        <v>21786</v>
      </c>
    </row>
    <row r="1148" spans="1:6" x14ac:dyDescent="0.25">
      <c r="A1148" s="6">
        <f>'02-02-02 Административно-'!Y339</f>
        <v>1.05</v>
      </c>
      <c r="B1148">
        <v>611</v>
      </c>
      <c r="C1148">
        <v>23409</v>
      </c>
      <c r="D1148">
        <v>9</v>
      </c>
      <c r="E1148">
        <v>0</v>
      </c>
      <c r="F1148">
        <v>21786</v>
      </c>
    </row>
    <row r="1149" spans="1:6" x14ac:dyDescent="0.25">
      <c r="A1149" t="str">
        <f>'02-02-02 Административно-'!D340</f>
        <v>Сметная прибыль от ФОТ</v>
      </c>
      <c r="B1149">
        <v>611</v>
      </c>
      <c r="C1149">
        <v>23410</v>
      </c>
      <c r="D1149">
        <v>2</v>
      </c>
      <c r="E1149">
        <v>0</v>
      </c>
      <c r="F1149">
        <v>21787</v>
      </c>
    </row>
    <row r="1150" spans="1:6" x14ac:dyDescent="0.25">
      <c r="A1150">
        <f>'02-02-02 Административно-'!F340</f>
        <v>0</v>
      </c>
      <c r="B1150">
        <v>611</v>
      </c>
      <c r="C1150">
        <v>23410</v>
      </c>
      <c r="D1150">
        <v>3</v>
      </c>
      <c r="E1150">
        <v>0</v>
      </c>
      <c r="F1150">
        <v>21787</v>
      </c>
    </row>
    <row r="1151" spans="1:6" x14ac:dyDescent="0.25">
      <c r="A1151" s="6">
        <f>'02-02-02 Административно-'!K340</f>
        <v>0.55000000000000004</v>
      </c>
      <c r="B1151">
        <v>611</v>
      </c>
      <c r="C1151">
        <v>23410</v>
      </c>
      <c r="D1151">
        <v>5</v>
      </c>
      <c r="E1151">
        <v>0</v>
      </c>
      <c r="F1151">
        <v>21787</v>
      </c>
    </row>
    <row r="1152" spans="1:6" x14ac:dyDescent="0.25">
      <c r="A1152" s="6">
        <f>'02-02-02 Административно-'!Y340</f>
        <v>0.55000000000000004</v>
      </c>
      <c r="B1152">
        <v>611</v>
      </c>
      <c r="C1152">
        <v>23410</v>
      </c>
      <c r="D1152">
        <v>9</v>
      </c>
      <c r="E1152">
        <v>0</v>
      </c>
      <c r="F1152">
        <v>21787</v>
      </c>
    </row>
    <row r="1153" spans="1:6" x14ac:dyDescent="0.25">
      <c r="A1153" t="str">
        <f>'02-02-02 Административно-'!D341</f>
        <v>Затраты труда</v>
      </c>
      <c r="B1153">
        <v>611</v>
      </c>
      <c r="C1153">
        <v>23426</v>
      </c>
      <c r="D1153">
        <v>2</v>
      </c>
      <c r="E1153">
        <v>0</v>
      </c>
      <c r="F1153">
        <v>21774</v>
      </c>
    </row>
    <row r="1154" spans="1:6" x14ac:dyDescent="0.25">
      <c r="A1154" t="str">
        <f>'02-02-02 Административно-'!F341</f>
        <v>чел.-ч</v>
      </c>
      <c r="B1154">
        <v>611</v>
      </c>
      <c r="C1154">
        <v>23426</v>
      </c>
      <c r="D1154">
        <v>3</v>
      </c>
      <c r="E1154">
        <v>0</v>
      </c>
      <c r="F1154">
        <v>21774</v>
      </c>
    </row>
    <row r="1155" spans="1:6" x14ac:dyDescent="0.25">
      <c r="A1155" s="6">
        <f>'02-02-02 Административно-'!H341</f>
        <v>33.630000000000003</v>
      </c>
      <c r="B1155">
        <v>611</v>
      </c>
      <c r="C1155">
        <v>23426</v>
      </c>
      <c r="D1155">
        <v>4</v>
      </c>
      <c r="E1155">
        <v>0</v>
      </c>
      <c r="F1155">
        <v>21774</v>
      </c>
    </row>
    <row r="1156" spans="1:6" x14ac:dyDescent="0.25">
      <c r="A1156" t="str">
        <f>'02-02-02 Административно-'!D342</f>
        <v>Итого по расценке</v>
      </c>
      <c r="B1156">
        <v>611</v>
      </c>
      <c r="C1156">
        <v>23412</v>
      </c>
      <c r="D1156">
        <v>2</v>
      </c>
      <c r="E1156">
        <v>0</v>
      </c>
      <c r="F1156">
        <v>21788</v>
      </c>
    </row>
    <row r="1157" spans="1:6" x14ac:dyDescent="0.25">
      <c r="A1157">
        <f>'02-02-02 Административно-'!A343</f>
        <v>29</v>
      </c>
      <c r="B1157">
        <v>611</v>
      </c>
      <c r="C1157">
        <v>23413</v>
      </c>
      <c r="D1157">
        <v>0</v>
      </c>
      <c r="E1157">
        <v>0</v>
      </c>
      <c r="F1157">
        <v>21762</v>
      </c>
    </row>
    <row r="1158" spans="1:6" x14ac:dyDescent="0.25">
      <c r="A1158" t="str">
        <f>'02-02-02 Административно-'!B343</f>
        <v>ФЕР15-06-004-01</v>
      </c>
      <c r="B1158">
        <v>611</v>
      </c>
      <c r="C1158">
        <v>23413</v>
      </c>
      <c r="D1158">
        <v>1</v>
      </c>
      <c r="E1158">
        <v>0</v>
      </c>
      <c r="F1158">
        <v>21762</v>
      </c>
    </row>
    <row r="1159" spans="1:6" x14ac:dyDescent="0.25">
      <c r="A1159" t="str">
        <f>'02-02-02 Административно-'!D343</f>
        <v>Вторая окраска стен, оклееных стеклообоями, красками</v>
      </c>
      <c r="B1159">
        <v>611</v>
      </c>
      <c r="C1159">
        <v>23413</v>
      </c>
      <c r="D1159">
        <v>2</v>
      </c>
      <c r="E1159">
        <v>0</v>
      </c>
      <c r="F1159">
        <v>21762</v>
      </c>
    </row>
    <row r="1160" spans="1:6" x14ac:dyDescent="0.25">
      <c r="A1160" t="str">
        <f>'02-02-02 Административно-'!F343</f>
        <v>100 м2 поверхности стен</v>
      </c>
      <c r="B1160">
        <v>611</v>
      </c>
      <c r="C1160">
        <v>23413</v>
      </c>
      <c r="D1160">
        <v>3</v>
      </c>
      <c r="E1160">
        <v>0</v>
      </c>
      <c r="F1160">
        <v>21762</v>
      </c>
    </row>
    <row r="1161" spans="1:6" x14ac:dyDescent="0.25">
      <c r="A1161" s="6">
        <f>'02-02-02 Административно-'!H343</f>
        <v>0.22</v>
      </c>
      <c r="B1161">
        <v>611</v>
      </c>
      <c r="C1161">
        <v>23413</v>
      </c>
      <c r="D1161">
        <v>4</v>
      </c>
      <c r="E1161">
        <v>0</v>
      </c>
      <c r="F1161">
        <v>21762</v>
      </c>
    </row>
    <row r="1162" spans="1:6" x14ac:dyDescent="0.25">
      <c r="A1162" t="str">
        <f>'02-02-02 Административно-'!D345</f>
        <v>Зарплата</v>
      </c>
      <c r="B1162">
        <v>611</v>
      </c>
      <c r="C1162">
        <v>23414</v>
      </c>
      <c r="D1162">
        <v>2</v>
      </c>
      <c r="E1162">
        <v>0</v>
      </c>
      <c r="F1162">
        <v>21785</v>
      </c>
    </row>
    <row r="1163" spans="1:6" x14ac:dyDescent="0.25">
      <c r="A1163" s="6">
        <f>'02-02-02 Административно-'!K345</f>
        <v>80.62</v>
      </c>
      <c r="B1163">
        <v>611</v>
      </c>
      <c r="C1163">
        <v>23414</v>
      </c>
      <c r="D1163">
        <v>5</v>
      </c>
      <c r="E1163">
        <v>0</v>
      </c>
      <c r="F1163">
        <v>21785</v>
      </c>
    </row>
    <row r="1164" spans="1:6" x14ac:dyDescent="0.25">
      <c r="A1164" s="5">
        <f>'02-02-02 Административно-'!Y345</f>
        <v>1</v>
      </c>
      <c r="B1164">
        <v>611</v>
      </c>
      <c r="C1164">
        <v>23414</v>
      </c>
      <c r="D1164">
        <v>9</v>
      </c>
      <c r="E1164">
        <v>0</v>
      </c>
      <c r="F1164">
        <v>21785</v>
      </c>
    </row>
    <row r="1165" spans="1:6" x14ac:dyDescent="0.25">
      <c r="A1165" t="str">
        <f>'02-02-02 Административно-'!D346</f>
        <v>Эксплуатация машин</v>
      </c>
      <c r="B1165">
        <v>611</v>
      </c>
      <c r="C1165">
        <v>23415</v>
      </c>
      <c r="D1165">
        <v>2</v>
      </c>
      <c r="E1165">
        <v>0</v>
      </c>
      <c r="F1165">
        <v>21785</v>
      </c>
    </row>
    <row r="1166" spans="1:6" x14ac:dyDescent="0.25">
      <c r="A1166" s="5">
        <f>'02-02-02 Административно-'!K346</f>
        <v>0</v>
      </c>
      <c r="B1166">
        <v>611</v>
      </c>
      <c r="C1166">
        <v>23415</v>
      </c>
      <c r="D1166">
        <v>5</v>
      </c>
      <c r="E1166">
        <v>0</v>
      </c>
      <c r="F1166">
        <v>21785</v>
      </c>
    </row>
    <row r="1167" spans="1:6" x14ac:dyDescent="0.25">
      <c r="A1167" s="5">
        <f>'02-02-02 Административно-'!Y346</f>
        <v>1</v>
      </c>
      <c r="B1167">
        <v>611</v>
      </c>
      <c r="C1167">
        <v>23415</v>
      </c>
      <c r="D1167">
        <v>9</v>
      </c>
      <c r="E1167">
        <v>0</v>
      </c>
      <c r="F1167">
        <v>21785</v>
      </c>
    </row>
    <row r="1168" spans="1:6" x14ac:dyDescent="0.25">
      <c r="A1168" t="str">
        <f>'02-02-02 Административно-'!D347</f>
        <v>в т.ч. зарплата машиниста</v>
      </c>
      <c r="B1168">
        <v>611</v>
      </c>
      <c r="C1168">
        <v>23416</v>
      </c>
      <c r="D1168">
        <v>2</v>
      </c>
      <c r="E1168">
        <v>0</v>
      </c>
      <c r="F1168">
        <v>21785</v>
      </c>
    </row>
    <row r="1169" spans="1:6" x14ac:dyDescent="0.25">
      <c r="A1169" s="5">
        <f>'02-02-02 Административно-'!K347</f>
        <v>0</v>
      </c>
      <c r="B1169">
        <v>611</v>
      </c>
      <c r="C1169">
        <v>23416</v>
      </c>
      <c r="D1169">
        <v>5</v>
      </c>
      <c r="E1169">
        <v>0</v>
      </c>
      <c r="F1169">
        <v>21785</v>
      </c>
    </row>
    <row r="1170" spans="1:6" x14ac:dyDescent="0.25">
      <c r="A1170" s="5">
        <f>'02-02-02 Административно-'!Y347</f>
        <v>1</v>
      </c>
      <c r="B1170">
        <v>611</v>
      </c>
      <c r="C1170">
        <v>23416</v>
      </c>
      <c r="D1170">
        <v>9</v>
      </c>
      <c r="E1170">
        <v>0</v>
      </c>
      <c r="F1170">
        <v>21785</v>
      </c>
    </row>
    <row r="1171" spans="1:6" x14ac:dyDescent="0.25">
      <c r="A1171" t="str">
        <f>'02-02-02 Административно-'!D348</f>
        <v>Материальные ресурсы</v>
      </c>
      <c r="B1171">
        <v>611</v>
      </c>
      <c r="C1171">
        <v>23417</v>
      </c>
      <c r="D1171">
        <v>2</v>
      </c>
      <c r="E1171">
        <v>0</v>
      </c>
      <c r="F1171">
        <v>21785</v>
      </c>
    </row>
    <row r="1172" spans="1:6" x14ac:dyDescent="0.25">
      <c r="A1172" s="5">
        <f>'02-02-02 Административно-'!K348</f>
        <v>0</v>
      </c>
      <c r="B1172">
        <v>611</v>
      </c>
      <c r="C1172">
        <v>23417</v>
      </c>
      <c r="D1172">
        <v>5</v>
      </c>
      <c r="E1172">
        <v>0</v>
      </c>
      <c r="F1172">
        <v>21785</v>
      </c>
    </row>
    <row r="1173" spans="1:6" x14ac:dyDescent="0.25">
      <c r="A1173" s="5">
        <f>'02-02-02 Административно-'!Y348</f>
        <v>1</v>
      </c>
      <c r="B1173">
        <v>611</v>
      </c>
      <c r="C1173">
        <v>23417</v>
      </c>
      <c r="D1173">
        <v>9</v>
      </c>
      <c r="E1173">
        <v>0</v>
      </c>
      <c r="F1173">
        <v>21785</v>
      </c>
    </row>
    <row r="1174" spans="1:6" x14ac:dyDescent="0.25">
      <c r="A1174">
        <f>'02-02-02 Административно-'!A349</f>
        <v>29.1</v>
      </c>
      <c r="B1174">
        <v>611</v>
      </c>
      <c r="C1174">
        <v>23435</v>
      </c>
      <c r="D1174">
        <v>0</v>
      </c>
      <c r="E1174">
        <v>0</v>
      </c>
      <c r="F1174">
        <v>21766</v>
      </c>
    </row>
    <row r="1175" spans="1:6" x14ac:dyDescent="0.25">
      <c r="A1175" t="str">
        <f>'02-02-02 Административно-'!B349</f>
        <v>[Прайс К-Раута стр 31, п.12]</v>
      </c>
      <c r="B1175">
        <v>611</v>
      </c>
      <c r="C1175">
        <v>23435</v>
      </c>
      <c r="D1175">
        <v>1</v>
      </c>
      <c r="E1175">
        <v>0</v>
      </c>
      <c r="F1175">
        <v>21766</v>
      </c>
    </row>
    <row r="1176" spans="1:6" x14ac:dyDescent="0.25">
      <c r="A1176" t="str">
        <f>'02-02-02 Административно-'!D349</f>
        <v>Краска LUJA A п/матовая 9л Tikkurila (212,63/1,18/5,45*1,03*1,02)</v>
      </c>
      <c r="B1176">
        <v>611</v>
      </c>
      <c r="C1176">
        <v>23435</v>
      </c>
      <c r="D1176">
        <v>2</v>
      </c>
      <c r="E1176">
        <v>0</v>
      </c>
      <c r="F1176">
        <v>21766</v>
      </c>
    </row>
    <row r="1177" spans="1:6" x14ac:dyDescent="0.25">
      <c r="A1177" t="str">
        <f>'02-02-02 Административно-'!F349</f>
        <v>м2</v>
      </c>
      <c r="B1177">
        <v>611</v>
      </c>
      <c r="C1177">
        <v>23435</v>
      </c>
      <c r="D1177">
        <v>3</v>
      </c>
      <c r="E1177">
        <v>0</v>
      </c>
      <c r="F1177">
        <v>21766</v>
      </c>
    </row>
    <row r="1178" spans="1:6" x14ac:dyDescent="0.25">
      <c r="A1178" s="6">
        <f>'02-02-02 Административно-'!K349</f>
        <v>34.74</v>
      </c>
      <c r="B1178">
        <v>611</v>
      </c>
      <c r="C1178">
        <v>23435</v>
      </c>
      <c r="D1178">
        <v>5</v>
      </c>
      <c r="E1178">
        <v>0</v>
      </c>
      <c r="F1178">
        <v>21766</v>
      </c>
    </row>
    <row r="1179" spans="1:6" x14ac:dyDescent="0.25">
      <c r="A1179" s="5">
        <f>'02-02-02 Административно-'!N349</f>
        <v>100</v>
      </c>
      <c r="B1179">
        <v>611</v>
      </c>
      <c r="C1179">
        <v>23435</v>
      </c>
      <c r="D1179">
        <v>6</v>
      </c>
      <c r="E1179">
        <v>0</v>
      </c>
      <c r="F1179">
        <v>21766</v>
      </c>
    </row>
    <row r="1180" spans="1:6" x14ac:dyDescent="0.25">
      <c r="A1180">
        <f>'02-02-02 Административно-'!U349</f>
        <v>0</v>
      </c>
      <c r="B1180">
        <v>611</v>
      </c>
      <c r="C1180">
        <v>23435</v>
      </c>
      <c r="D1180">
        <v>8</v>
      </c>
      <c r="E1180">
        <v>0</v>
      </c>
      <c r="F1180">
        <v>21766</v>
      </c>
    </row>
    <row r="1181" spans="1:6" x14ac:dyDescent="0.25">
      <c r="A1181" s="5">
        <f>'02-02-02 Административно-'!Y349</f>
        <v>1</v>
      </c>
      <c r="B1181">
        <v>611</v>
      </c>
      <c r="C1181">
        <v>23435</v>
      </c>
      <c r="D1181">
        <v>9</v>
      </c>
      <c r="E1181">
        <v>0</v>
      </c>
      <c r="F1181">
        <v>21766</v>
      </c>
    </row>
    <row r="1182" spans="1:6" x14ac:dyDescent="0.25">
      <c r="A1182" t="str">
        <f>'02-02-02 Административно-'!D350</f>
        <v>Накладные расходы от ФОТ</v>
      </c>
      <c r="B1182">
        <v>611</v>
      </c>
      <c r="C1182">
        <v>23418</v>
      </c>
      <c r="D1182">
        <v>2</v>
      </c>
      <c r="E1182">
        <v>0</v>
      </c>
      <c r="F1182">
        <v>21786</v>
      </c>
    </row>
    <row r="1183" spans="1:6" x14ac:dyDescent="0.25">
      <c r="A1183">
        <f>'02-02-02 Административно-'!F350</f>
        <v>0</v>
      </c>
      <c r="B1183">
        <v>611</v>
      </c>
      <c r="C1183">
        <v>23418</v>
      </c>
      <c r="D1183">
        <v>3</v>
      </c>
      <c r="E1183">
        <v>0</v>
      </c>
      <c r="F1183">
        <v>21786</v>
      </c>
    </row>
    <row r="1184" spans="1:6" x14ac:dyDescent="0.25">
      <c r="A1184" s="6">
        <f>'02-02-02 Административно-'!K350</f>
        <v>1.05</v>
      </c>
      <c r="B1184">
        <v>611</v>
      </c>
      <c r="C1184">
        <v>23418</v>
      </c>
      <c r="D1184">
        <v>5</v>
      </c>
      <c r="E1184">
        <v>0</v>
      </c>
      <c r="F1184">
        <v>21786</v>
      </c>
    </row>
    <row r="1185" spans="1:6" x14ac:dyDescent="0.25">
      <c r="A1185" s="6">
        <f>'02-02-02 Административно-'!Y350</f>
        <v>1.05</v>
      </c>
      <c r="B1185">
        <v>611</v>
      </c>
      <c r="C1185">
        <v>23418</v>
      </c>
      <c r="D1185">
        <v>9</v>
      </c>
      <c r="E1185">
        <v>0</v>
      </c>
      <c r="F1185">
        <v>21786</v>
      </c>
    </row>
    <row r="1186" spans="1:6" x14ac:dyDescent="0.25">
      <c r="A1186" t="str">
        <f>'02-02-02 Административно-'!D351</f>
        <v>Сметная прибыль от ФОТ</v>
      </c>
      <c r="B1186">
        <v>611</v>
      </c>
      <c r="C1186">
        <v>23419</v>
      </c>
      <c r="D1186">
        <v>2</v>
      </c>
      <c r="E1186">
        <v>0</v>
      </c>
      <c r="F1186">
        <v>21787</v>
      </c>
    </row>
    <row r="1187" spans="1:6" x14ac:dyDescent="0.25">
      <c r="A1187">
        <f>'02-02-02 Административно-'!F351</f>
        <v>0</v>
      </c>
      <c r="B1187">
        <v>611</v>
      </c>
      <c r="C1187">
        <v>23419</v>
      </c>
      <c r="D1187">
        <v>3</v>
      </c>
      <c r="E1187">
        <v>0</v>
      </c>
      <c r="F1187">
        <v>21787</v>
      </c>
    </row>
    <row r="1188" spans="1:6" x14ac:dyDescent="0.25">
      <c r="A1188" s="6">
        <f>'02-02-02 Административно-'!K351</f>
        <v>0.55000000000000004</v>
      </c>
      <c r="B1188">
        <v>611</v>
      </c>
      <c r="C1188">
        <v>23419</v>
      </c>
      <c r="D1188">
        <v>5</v>
      </c>
      <c r="E1188">
        <v>0</v>
      </c>
      <c r="F1188">
        <v>21787</v>
      </c>
    </row>
    <row r="1189" spans="1:6" x14ac:dyDescent="0.25">
      <c r="A1189" s="6">
        <f>'02-02-02 Административно-'!Y351</f>
        <v>0.55000000000000004</v>
      </c>
      <c r="B1189">
        <v>611</v>
      </c>
      <c r="C1189">
        <v>23419</v>
      </c>
      <c r="D1189">
        <v>9</v>
      </c>
      <c r="E1189">
        <v>0</v>
      </c>
      <c r="F1189">
        <v>21787</v>
      </c>
    </row>
    <row r="1190" spans="1:6" x14ac:dyDescent="0.25">
      <c r="A1190" t="str">
        <f>'02-02-02 Административно-'!D352</f>
        <v>Затраты труда</v>
      </c>
      <c r="B1190">
        <v>611</v>
      </c>
      <c r="C1190">
        <v>23427</v>
      </c>
      <c r="D1190">
        <v>2</v>
      </c>
      <c r="E1190">
        <v>0</v>
      </c>
      <c r="F1190">
        <v>21774</v>
      </c>
    </row>
    <row r="1191" spans="1:6" x14ac:dyDescent="0.25">
      <c r="A1191" t="str">
        <f>'02-02-02 Административно-'!F352</f>
        <v>чел.-ч</v>
      </c>
      <c r="B1191">
        <v>611</v>
      </c>
      <c r="C1191">
        <v>23427</v>
      </c>
      <c r="D1191">
        <v>3</v>
      </c>
      <c r="E1191">
        <v>0</v>
      </c>
      <c r="F1191">
        <v>21774</v>
      </c>
    </row>
    <row r="1192" spans="1:6" x14ac:dyDescent="0.25">
      <c r="A1192" s="6">
        <f>'02-02-02 Административно-'!H352</f>
        <v>8.3800000000000008</v>
      </c>
      <c r="B1192">
        <v>611</v>
      </c>
      <c r="C1192">
        <v>23427</v>
      </c>
      <c r="D1192">
        <v>4</v>
      </c>
      <c r="E1192">
        <v>0</v>
      </c>
      <c r="F1192">
        <v>21774</v>
      </c>
    </row>
    <row r="1193" spans="1:6" x14ac:dyDescent="0.25">
      <c r="A1193" t="str">
        <f>'02-02-02 Административно-'!D353</f>
        <v>Итого по расценке</v>
      </c>
      <c r="B1193">
        <v>611</v>
      </c>
      <c r="C1193">
        <v>23421</v>
      </c>
      <c r="D1193">
        <v>2</v>
      </c>
      <c r="E1193">
        <v>0</v>
      </c>
      <c r="F1193">
        <v>21788</v>
      </c>
    </row>
    <row r="1194" spans="1:6" x14ac:dyDescent="0.25">
      <c r="A1194" t="str">
        <f>'02-02-02 Административно-'!A354</f>
        <v>Тип 1.7</v>
      </c>
      <c r="B1194">
        <v>611</v>
      </c>
      <c r="C1194">
        <v>23436</v>
      </c>
      <c r="D1194">
        <v>0</v>
      </c>
      <c r="E1194">
        <v>0</v>
      </c>
      <c r="F1194">
        <v>21767</v>
      </c>
    </row>
    <row r="1195" spans="1:6" x14ac:dyDescent="0.25">
      <c r="A1195">
        <f>'02-02-02 Административно-'!A355</f>
        <v>30</v>
      </c>
      <c r="B1195">
        <v>611</v>
      </c>
      <c r="C1195">
        <v>23437</v>
      </c>
      <c r="D1195">
        <v>0</v>
      </c>
      <c r="E1195">
        <v>0</v>
      </c>
      <c r="F1195">
        <v>21762</v>
      </c>
    </row>
    <row r="1196" spans="1:6" x14ac:dyDescent="0.25">
      <c r="A1196" t="str">
        <f>'02-02-02 Административно-'!B355</f>
        <v>ФЕР15-04-006-04</v>
      </c>
      <c r="B1196">
        <v>611</v>
      </c>
      <c r="C1196">
        <v>23437</v>
      </c>
      <c r="D1196">
        <v>1</v>
      </c>
      <c r="E1196">
        <v>0</v>
      </c>
      <c r="F1196">
        <v>21762</v>
      </c>
    </row>
    <row r="1197" spans="1:6" x14ac:dyDescent="0.25">
      <c r="A1197" t="str">
        <f>'02-02-02 Административно-'!D355</f>
        <v>Покрытие поверхностей грунтовкой глубокого проникновения за 2 раза стен</v>
      </c>
      <c r="B1197">
        <v>611</v>
      </c>
      <c r="C1197">
        <v>23437</v>
      </c>
      <c r="D1197">
        <v>2</v>
      </c>
      <c r="E1197">
        <v>0</v>
      </c>
      <c r="F1197">
        <v>21762</v>
      </c>
    </row>
    <row r="1198" spans="1:6" x14ac:dyDescent="0.25">
      <c r="A1198" t="str">
        <f>'02-02-02 Административно-'!F355</f>
        <v>100 м2 покрытия</v>
      </c>
      <c r="B1198">
        <v>611</v>
      </c>
      <c r="C1198">
        <v>23437</v>
      </c>
      <c r="D1198">
        <v>3</v>
      </c>
      <c r="E1198">
        <v>0</v>
      </c>
      <c r="F1198">
        <v>21762</v>
      </c>
    </row>
    <row r="1199" spans="1:6" x14ac:dyDescent="0.25">
      <c r="A1199" s="6">
        <f>'02-02-02 Административно-'!H355</f>
        <v>2.34</v>
      </c>
      <c r="B1199">
        <v>611</v>
      </c>
      <c r="C1199">
        <v>23437</v>
      </c>
      <c r="D1199">
        <v>4</v>
      </c>
      <c r="E1199">
        <v>0</v>
      </c>
      <c r="F1199">
        <v>21762</v>
      </c>
    </row>
    <row r="1200" spans="1:6" x14ac:dyDescent="0.25">
      <c r="A1200" t="str">
        <f>'02-02-02 Административно-'!D357</f>
        <v>Зарплата</v>
      </c>
      <c r="B1200">
        <v>611</v>
      </c>
      <c r="C1200">
        <v>23438</v>
      </c>
      <c r="D1200">
        <v>2</v>
      </c>
      <c r="E1200">
        <v>0</v>
      </c>
      <c r="F1200">
        <v>21785</v>
      </c>
    </row>
    <row r="1201" spans="1:6" x14ac:dyDescent="0.25">
      <c r="A1201" s="5">
        <f>'02-02-02 Административно-'!K357</f>
        <v>157</v>
      </c>
      <c r="B1201">
        <v>611</v>
      </c>
      <c r="C1201">
        <v>23438</v>
      </c>
      <c r="D1201">
        <v>5</v>
      </c>
      <c r="E1201">
        <v>0</v>
      </c>
      <c r="F1201">
        <v>21785</v>
      </c>
    </row>
    <row r="1202" spans="1:6" x14ac:dyDescent="0.25">
      <c r="A1202" s="5">
        <f>'02-02-02 Административно-'!Y357</f>
        <v>1</v>
      </c>
      <c r="B1202">
        <v>611</v>
      </c>
      <c r="C1202">
        <v>23438</v>
      </c>
      <c r="D1202">
        <v>9</v>
      </c>
      <c r="E1202">
        <v>0</v>
      </c>
      <c r="F1202">
        <v>21785</v>
      </c>
    </row>
    <row r="1203" spans="1:6" x14ac:dyDescent="0.25">
      <c r="A1203" t="str">
        <f>'02-02-02 Административно-'!D358</f>
        <v>Эксплуатация машин</v>
      </c>
      <c r="B1203">
        <v>611</v>
      </c>
      <c r="C1203">
        <v>23439</v>
      </c>
      <c r="D1203">
        <v>2</v>
      </c>
      <c r="E1203">
        <v>0</v>
      </c>
      <c r="F1203">
        <v>21785</v>
      </c>
    </row>
    <row r="1204" spans="1:6" x14ac:dyDescent="0.25">
      <c r="A1204" s="6">
        <f>'02-02-02 Административно-'!K358</f>
        <v>2.06</v>
      </c>
      <c r="B1204">
        <v>611</v>
      </c>
      <c r="C1204">
        <v>23439</v>
      </c>
      <c r="D1204">
        <v>5</v>
      </c>
      <c r="E1204">
        <v>0</v>
      </c>
      <c r="F1204">
        <v>21785</v>
      </c>
    </row>
    <row r="1205" spans="1:6" x14ac:dyDescent="0.25">
      <c r="A1205" s="5">
        <f>'02-02-02 Административно-'!Y358</f>
        <v>1</v>
      </c>
      <c r="B1205">
        <v>611</v>
      </c>
      <c r="C1205">
        <v>23439</v>
      </c>
      <c r="D1205">
        <v>9</v>
      </c>
      <c r="E1205">
        <v>0</v>
      </c>
      <c r="F1205">
        <v>21785</v>
      </c>
    </row>
    <row r="1206" spans="1:6" x14ac:dyDescent="0.25">
      <c r="A1206" t="str">
        <f>'02-02-02 Административно-'!D359</f>
        <v>в т.ч. зарплата машиниста</v>
      </c>
      <c r="B1206">
        <v>611</v>
      </c>
      <c r="C1206">
        <v>23440</v>
      </c>
      <c r="D1206">
        <v>2</v>
      </c>
      <c r="E1206">
        <v>0</v>
      </c>
      <c r="F1206">
        <v>21785</v>
      </c>
    </row>
    <row r="1207" spans="1:6" x14ac:dyDescent="0.25">
      <c r="A1207" s="6">
        <f>'02-02-02 Административно-'!K359</f>
        <v>0.14000000000000001</v>
      </c>
      <c r="B1207">
        <v>611</v>
      </c>
      <c r="C1207">
        <v>23440</v>
      </c>
      <c r="D1207">
        <v>5</v>
      </c>
      <c r="E1207">
        <v>0</v>
      </c>
      <c r="F1207">
        <v>21785</v>
      </c>
    </row>
    <row r="1208" spans="1:6" x14ac:dyDescent="0.25">
      <c r="A1208" s="5">
        <f>'02-02-02 Административно-'!Y359</f>
        <v>1</v>
      </c>
      <c r="B1208">
        <v>611</v>
      </c>
      <c r="C1208">
        <v>23440</v>
      </c>
      <c r="D1208">
        <v>9</v>
      </c>
      <c r="E1208">
        <v>0</v>
      </c>
      <c r="F1208">
        <v>21785</v>
      </c>
    </row>
    <row r="1209" spans="1:6" x14ac:dyDescent="0.25">
      <c r="A1209" t="str">
        <f>'02-02-02 Административно-'!D360</f>
        <v>Материальные ресурсы</v>
      </c>
      <c r="B1209">
        <v>611</v>
      </c>
      <c r="C1209">
        <v>23441</v>
      </c>
      <c r="D1209">
        <v>2</v>
      </c>
      <c r="E1209">
        <v>0</v>
      </c>
      <c r="F1209">
        <v>21785</v>
      </c>
    </row>
    <row r="1210" spans="1:6" x14ac:dyDescent="0.25">
      <c r="A1210" s="6">
        <f>'02-02-02 Административно-'!K360</f>
        <v>0.36</v>
      </c>
      <c r="B1210">
        <v>611</v>
      </c>
      <c r="C1210">
        <v>23441</v>
      </c>
      <c r="D1210">
        <v>5</v>
      </c>
      <c r="E1210">
        <v>0</v>
      </c>
      <c r="F1210">
        <v>21785</v>
      </c>
    </row>
    <row r="1211" spans="1:6" x14ac:dyDescent="0.25">
      <c r="A1211" s="5">
        <f>'02-02-02 Административно-'!Y360</f>
        <v>1</v>
      </c>
      <c r="B1211">
        <v>611</v>
      </c>
      <c r="C1211">
        <v>23441</v>
      </c>
      <c r="D1211">
        <v>9</v>
      </c>
      <c r="E1211">
        <v>0</v>
      </c>
      <c r="F1211">
        <v>21785</v>
      </c>
    </row>
    <row r="1212" spans="1:6" x14ac:dyDescent="0.25">
      <c r="A1212">
        <f>'02-02-02 Административно-'!A361</f>
        <v>30.1</v>
      </c>
      <c r="B1212">
        <v>611</v>
      </c>
      <c r="C1212">
        <v>23467</v>
      </c>
      <c r="D1212">
        <v>0</v>
      </c>
      <c r="E1212">
        <v>0</v>
      </c>
      <c r="F1212">
        <v>21766</v>
      </c>
    </row>
    <row r="1213" spans="1:6" x14ac:dyDescent="0.25">
      <c r="A1213" t="str">
        <f>'02-02-02 Административно-'!B361</f>
        <v>[Прайс ТД Петрович стр 30, п.1]</v>
      </c>
      <c r="B1213">
        <v>611</v>
      </c>
      <c r="C1213">
        <v>23467</v>
      </c>
      <c r="D1213">
        <v>1</v>
      </c>
      <c r="E1213">
        <v>0</v>
      </c>
      <c r="F1213">
        <v>21766</v>
      </c>
    </row>
    <row r="1214" spans="1:6" x14ac:dyDescent="0.25">
      <c r="A1214" t="str">
        <f>'02-02-02 Административно-'!D361</f>
        <v>Аквастоп Bio концентрат Эскаро 10 л (2524/1,18/5,45*1,03*1,02)</v>
      </c>
      <c r="B1214">
        <v>611</v>
      </c>
      <c r="C1214">
        <v>23467</v>
      </c>
      <c r="D1214">
        <v>2</v>
      </c>
      <c r="E1214">
        <v>0</v>
      </c>
      <c r="F1214">
        <v>21766</v>
      </c>
    </row>
    <row r="1215" spans="1:6" x14ac:dyDescent="0.25">
      <c r="A1215" t="str">
        <f>'02-02-02 Административно-'!F361</f>
        <v>шт</v>
      </c>
      <c r="B1215">
        <v>611</v>
      </c>
      <c r="C1215">
        <v>23467</v>
      </c>
      <c r="D1215">
        <v>3</v>
      </c>
      <c r="E1215">
        <v>0</v>
      </c>
      <c r="F1215">
        <v>21766</v>
      </c>
    </row>
    <row r="1216" spans="1:6" x14ac:dyDescent="0.25">
      <c r="A1216" s="6">
        <f>'02-02-02 Административно-'!K361</f>
        <v>412.33</v>
      </c>
      <c r="B1216">
        <v>611</v>
      </c>
      <c r="C1216">
        <v>23467</v>
      </c>
      <c r="D1216">
        <v>5</v>
      </c>
      <c r="E1216">
        <v>0</v>
      </c>
      <c r="F1216">
        <v>21766</v>
      </c>
    </row>
    <row r="1217" spans="1:6" x14ac:dyDescent="0.25">
      <c r="A1217">
        <f>'02-02-02 Административно-'!N361</f>
        <v>1.3824879999999999</v>
      </c>
      <c r="B1217">
        <v>611</v>
      </c>
      <c r="C1217">
        <v>23467</v>
      </c>
      <c r="D1217">
        <v>6</v>
      </c>
      <c r="E1217">
        <v>0</v>
      </c>
      <c r="F1217">
        <v>21766</v>
      </c>
    </row>
    <row r="1218" spans="1:6" x14ac:dyDescent="0.25">
      <c r="A1218">
        <f>'02-02-02 Административно-'!U361</f>
        <v>0</v>
      </c>
      <c r="B1218">
        <v>611</v>
      </c>
      <c r="C1218">
        <v>23467</v>
      </c>
      <c r="D1218">
        <v>8</v>
      </c>
      <c r="E1218">
        <v>0</v>
      </c>
      <c r="F1218">
        <v>21766</v>
      </c>
    </row>
    <row r="1219" spans="1:6" x14ac:dyDescent="0.25">
      <c r="A1219" s="5">
        <f>'02-02-02 Административно-'!Y361</f>
        <v>1</v>
      </c>
      <c r="B1219">
        <v>611</v>
      </c>
      <c r="C1219">
        <v>23467</v>
      </c>
      <c r="D1219">
        <v>9</v>
      </c>
      <c r="E1219">
        <v>0</v>
      </c>
      <c r="F1219">
        <v>21766</v>
      </c>
    </row>
    <row r="1220" spans="1:6" x14ac:dyDescent="0.25">
      <c r="A1220" t="str">
        <f>'02-02-02 Административно-'!D362</f>
        <v>Накладные расходы от ФОТ</v>
      </c>
      <c r="B1220">
        <v>611</v>
      </c>
      <c r="C1220">
        <v>23442</v>
      </c>
      <c r="D1220">
        <v>2</v>
      </c>
      <c r="E1220">
        <v>0</v>
      </c>
      <c r="F1220">
        <v>21786</v>
      </c>
    </row>
    <row r="1221" spans="1:6" x14ac:dyDescent="0.25">
      <c r="A1221">
        <f>'02-02-02 Административно-'!F362</f>
        <v>0</v>
      </c>
      <c r="B1221">
        <v>611</v>
      </c>
      <c r="C1221">
        <v>23442</v>
      </c>
      <c r="D1221">
        <v>3</v>
      </c>
      <c r="E1221">
        <v>0</v>
      </c>
      <c r="F1221">
        <v>21786</v>
      </c>
    </row>
    <row r="1222" spans="1:6" x14ac:dyDescent="0.25">
      <c r="A1222" s="6">
        <f>'02-02-02 Административно-'!K362</f>
        <v>1.05</v>
      </c>
      <c r="B1222">
        <v>611</v>
      </c>
      <c r="C1222">
        <v>23442</v>
      </c>
      <c r="D1222">
        <v>5</v>
      </c>
      <c r="E1222">
        <v>0</v>
      </c>
      <c r="F1222">
        <v>21786</v>
      </c>
    </row>
    <row r="1223" spans="1:6" x14ac:dyDescent="0.25">
      <c r="A1223" s="6">
        <f>'02-02-02 Административно-'!Y362</f>
        <v>1.05</v>
      </c>
      <c r="B1223">
        <v>611</v>
      </c>
      <c r="C1223">
        <v>23442</v>
      </c>
      <c r="D1223">
        <v>9</v>
      </c>
      <c r="E1223">
        <v>0</v>
      </c>
      <c r="F1223">
        <v>21786</v>
      </c>
    </row>
    <row r="1224" spans="1:6" x14ac:dyDescent="0.25">
      <c r="A1224" t="str">
        <f>'02-02-02 Административно-'!D363</f>
        <v>Сметная прибыль от ФОТ</v>
      </c>
      <c r="B1224">
        <v>611</v>
      </c>
      <c r="C1224">
        <v>23443</v>
      </c>
      <c r="D1224">
        <v>2</v>
      </c>
      <c r="E1224">
        <v>0</v>
      </c>
      <c r="F1224">
        <v>21787</v>
      </c>
    </row>
    <row r="1225" spans="1:6" x14ac:dyDescent="0.25">
      <c r="A1225">
        <f>'02-02-02 Административно-'!F363</f>
        <v>0</v>
      </c>
      <c r="B1225">
        <v>611</v>
      </c>
      <c r="C1225">
        <v>23443</v>
      </c>
      <c r="D1225">
        <v>3</v>
      </c>
      <c r="E1225">
        <v>0</v>
      </c>
      <c r="F1225">
        <v>21787</v>
      </c>
    </row>
    <row r="1226" spans="1:6" x14ac:dyDescent="0.25">
      <c r="A1226" s="6">
        <f>'02-02-02 Административно-'!K363</f>
        <v>0.55000000000000004</v>
      </c>
      <c r="B1226">
        <v>611</v>
      </c>
      <c r="C1226">
        <v>23443</v>
      </c>
      <c r="D1226">
        <v>5</v>
      </c>
      <c r="E1226">
        <v>0</v>
      </c>
      <c r="F1226">
        <v>21787</v>
      </c>
    </row>
    <row r="1227" spans="1:6" x14ac:dyDescent="0.25">
      <c r="A1227" s="6">
        <f>'02-02-02 Административно-'!Y363</f>
        <v>0.55000000000000004</v>
      </c>
      <c r="B1227">
        <v>611</v>
      </c>
      <c r="C1227">
        <v>23443</v>
      </c>
      <c r="D1227">
        <v>9</v>
      </c>
      <c r="E1227">
        <v>0</v>
      </c>
      <c r="F1227">
        <v>21787</v>
      </c>
    </row>
    <row r="1228" spans="1:6" x14ac:dyDescent="0.25">
      <c r="A1228" t="str">
        <f>'02-02-02 Административно-'!D364</f>
        <v>Затраты труда</v>
      </c>
      <c r="B1228">
        <v>611</v>
      </c>
      <c r="C1228">
        <v>23464</v>
      </c>
      <c r="D1228">
        <v>2</v>
      </c>
      <c r="E1228">
        <v>0</v>
      </c>
      <c r="F1228">
        <v>21774</v>
      </c>
    </row>
    <row r="1229" spans="1:6" x14ac:dyDescent="0.25">
      <c r="A1229" t="str">
        <f>'02-02-02 Административно-'!F364</f>
        <v>чел.-ч</v>
      </c>
      <c r="B1229">
        <v>611</v>
      </c>
      <c r="C1229">
        <v>23464</v>
      </c>
      <c r="D1229">
        <v>3</v>
      </c>
      <c r="E1229">
        <v>0</v>
      </c>
      <c r="F1229">
        <v>21774</v>
      </c>
    </row>
    <row r="1230" spans="1:6" x14ac:dyDescent="0.25">
      <c r="A1230" s="6">
        <f>'02-02-02 Административно-'!H364</f>
        <v>16.32</v>
      </c>
      <c r="B1230">
        <v>611</v>
      </c>
      <c r="C1230">
        <v>23464</v>
      </c>
      <c r="D1230">
        <v>4</v>
      </c>
      <c r="E1230">
        <v>0</v>
      </c>
      <c r="F1230">
        <v>21774</v>
      </c>
    </row>
    <row r="1231" spans="1:6" x14ac:dyDescent="0.25">
      <c r="A1231" t="str">
        <f>'02-02-02 Административно-'!D365</f>
        <v>Итого по расценке</v>
      </c>
      <c r="B1231">
        <v>611</v>
      </c>
      <c r="C1231">
        <v>23445</v>
      </c>
      <c r="D1231">
        <v>2</v>
      </c>
      <c r="E1231">
        <v>0</v>
      </c>
      <c r="F1231">
        <v>21788</v>
      </c>
    </row>
    <row r="1232" spans="1:6" x14ac:dyDescent="0.25">
      <c r="A1232">
        <f>'02-02-02 Административно-'!A366</f>
        <v>31</v>
      </c>
      <c r="B1232">
        <v>611</v>
      </c>
      <c r="C1232">
        <v>23446</v>
      </c>
      <c r="D1232">
        <v>0</v>
      </c>
      <c r="E1232">
        <v>0</v>
      </c>
      <c r="F1232">
        <v>21762</v>
      </c>
    </row>
    <row r="1233" spans="1:6" x14ac:dyDescent="0.25">
      <c r="A1233" t="str">
        <f>'02-02-02 Административно-'!B366</f>
        <v>ФЕРр61-28-01</v>
      </c>
      <c r="B1233">
        <v>611</v>
      </c>
      <c r="C1233">
        <v>23446</v>
      </c>
      <c r="D1233">
        <v>1</v>
      </c>
      <c r="E1233">
        <v>0</v>
      </c>
      <c r="F1233">
        <v>21762</v>
      </c>
    </row>
    <row r="1234" spans="1:6" x14ac:dyDescent="0.25">
      <c r="A1234" t="str">
        <f>'02-02-02 Административно-'!D366</f>
        <v>Устройство основания под штукатурку из металлической сетки по кирпичным и бетонным поверхностям</v>
      </c>
      <c r="B1234">
        <v>611</v>
      </c>
      <c r="C1234">
        <v>23446</v>
      </c>
      <c r="D1234">
        <v>2</v>
      </c>
      <c r="E1234">
        <v>0</v>
      </c>
      <c r="F1234">
        <v>21762</v>
      </c>
    </row>
    <row r="1235" spans="1:6" x14ac:dyDescent="0.25">
      <c r="A1235" t="str">
        <f>'02-02-02 Административно-'!F366</f>
        <v>100 м2 поверхности</v>
      </c>
      <c r="B1235">
        <v>611</v>
      </c>
      <c r="C1235">
        <v>23446</v>
      </c>
      <c r="D1235">
        <v>3</v>
      </c>
      <c r="E1235">
        <v>0</v>
      </c>
      <c r="F1235">
        <v>21762</v>
      </c>
    </row>
    <row r="1236" spans="1:6" x14ac:dyDescent="0.25">
      <c r="A1236" s="6">
        <f>'02-02-02 Административно-'!H366</f>
        <v>2.34</v>
      </c>
      <c r="B1236">
        <v>611</v>
      </c>
      <c r="C1236">
        <v>23446</v>
      </c>
      <c r="D1236">
        <v>4</v>
      </c>
      <c r="E1236">
        <v>0</v>
      </c>
      <c r="F1236">
        <v>21762</v>
      </c>
    </row>
    <row r="1237" spans="1:6" x14ac:dyDescent="0.25">
      <c r="A1237" t="str">
        <f>'02-02-02 Административно-'!D368</f>
        <v>Зарплата</v>
      </c>
      <c r="B1237">
        <v>611</v>
      </c>
      <c r="C1237">
        <v>23447</v>
      </c>
      <c r="D1237">
        <v>2</v>
      </c>
      <c r="E1237">
        <v>0</v>
      </c>
      <c r="F1237">
        <v>21785</v>
      </c>
    </row>
    <row r="1238" spans="1:6" x14ac:dyDescent="0.25">
      <c r="A1238" s="6">
        <f>'02-02-02 Административно-'!K368</f>
        <v>636.48</v>
      </c>
      <c r="B1238">
        <v>611</v>
      </c>
      <c r="C1238">
        <v>23447</v>
      </c>
      <c r="D1238">
        <v>5</v>
      </c>
      <c r="E1238">
        <v>0</v>
      </c>
      <c r="F1238">
        <v>21785</v>
      </c>
    </row>
    <row r="1239" spans="1:6" x14ac:dyDescent="0.25">
      <c r="A1239" s="5">
        <f>'02-02-02 Административно-'!Y368</f>
        <v>1</v>
      </c>
      <c r="B1239">
        <v>611</v>
      </c>
      <c r="C1239">
        <v>23447</v>
      </c>
      <c r="D1239">
        <v>9</v>
      </c>
      <c r="E1239">
        <v>0</v>
      </c>
      <c r="F1239">
        <v>21785</v>
      </c>
    </row>
    <row r="1240" spans="1:6" x14ac:dyDescent="0.25">
      <c r="A1240" t="str">
        <f>'02-02-02 Административно-'!D369</f>
        <v>Эксплуатация машин</v>
      </c>
      <c r="B1240">
        <v>611</v>
      </c>
      <c r="C1240">
        <v>23448</v>
      </c>
      <c r="D1240">
        <v>2</v>
      </c>
      <c r="E1240">
        <v>0</v>
      </c>
      <c r="F1240">
        <v>21785</v>
      </c>
    </row>
    <row r="1241" spans="1:6" x14ac:dyDescent="0.25">
      <c r="A1241">
        <f>'02-02-02 Административно-'!K369</f>
        <v>11.5</v>
      </c>
      <c r="B1241">
        <v>611</v>
      </c>
      <c r="C1241">
        <v>23448</v>
      </c>
      <c r="D1241">
        <v>5</v>
      </c>
      <c r="E1241">
        <v>0</v>
      </c>
      <c r="F1241">
        <v>21785</v>
      </c>
    </row>
    <row r="1242" spans="1:6" x14ac:dyDescent="0.25">
      <c r="A1242" s="5">
        <f>'02-02-02 Административно-'!Y369</f>
        <v>1</v>
      </c>
      <c r="B1242">
        <v>611</v>
      </c>
      <c r="C1242">
        <v>23448</v>
      </c>
      <c r="D1242">
        <v>9</v>
      </c>
      <c r="E1242">
        <v>0</v>
      </c>
      <c r="F1242">
        <v>21785</v>
      </c>
    </row>
    <row r="1243" spans="1:6" x14ac:dyDescent="0.25">
      <c r="A1243" t="str">
        <f>'02-02-02 Административно-'!D370</f>
        <v>в т.ч. зарплата машиниста</v>
      </c>
      <c r="B1243">
        <v>611</v>
      </c>
      <c r="C1243">
        <v>23449</v>
      </c>
      <c r="D1243">
        <v>2</v>
      </c>
      <c r="E1243">
        <v>0</v>
      </c>
      <c r="F1243">
        <v>21785</v>
      </c>
    </row>
    <row r="1244" spans="1:6" x14ac:dyDescent="0.25">
      <c r="A1244" s="5">
        <f>'02-02-02 Административно-'!K370</f>
        <v>0</v>
      </c>
      <c r="B1244">
        <v>611</v>
      </c>
      <c r="C1244">
        <v>23449</v>
      </c>
      <c r="D1244">
        <v>5</v>
      </c>
      <c r="E1244">
        <v>0</v>
      </c>
      <c r="F1244">
        <v>21785</v>
      </c>
    </row>
    <row r="1245" spans="1:6" x14ac:dyDescent="0.25">
      <c r="A1245" s="5">
        <f>'02-02-02 Административно-'!Y370</f>
        <v>1</v>
      </c>
      <c r="B1245">
        <v>611</v>
      </c>
      <c r="C1245">
        <v>23449</v>
      </c>
      <c r="D1245">
        <v>9</v>
      </c>
      <c r="E1245">
        <v>0</v>
      </c>
      <c r="F1245">
        <v>21785</v>
      </c>
    </row>
    <row r="1246" spans="1:6" x14ac:dyDescent="0.25">
      <c r="A1246" t="str">
        <f>'02-02-02 Административно-'!D371</f>
        <v>Материальные ресурсы</v>
      </c>
      <c r="B1246">
        <v>611</v>
      </c>
      <c r="C1246">
        <v>23450</v>
      </c>
      <c r="D1246">
        <v>2</v>
      </c>
      <c r="E1246">
        <v>0</v>
      </c>
      <c r="F1246">
        <v>21785</v>
      </c>
    </row>
    <row r="1247" spans="1:6" x14ac:dyDescent="0.25">
      <c r="A1247" s="6">
        <f>'02-02-02 Административно-'!K371</f>
        <v>3290.43</v>
      </c>
      <c r="B1247">
        <v>611</v>
      </c>
      <c r="C1247">
        <v>23450</v>
      </c>
      <c r="D1247">
        <v>5</v>
      </c>
      <c r="E1247">
        <v>0</v>
      </c>
      <c r="F1247">
        <v>21785</v>
      </c>
    </row>
    <row r="1248" spans="1:6" x14ac:dyDescent="0.25">
      <c r="A1248" s="5">
        <f>'02-02-02 Административно-'!Y371</f>
        <v>1</v>
      </c>
      <c r="B1248">
        <v>611</v>
      </c>
      <c r="C1248">
        <v>23450</v>
      </c>
      <c r="D1248">
        <v>9</v>
      </c>
      <c r="E1248">
        <v>0</v>
      </c>
      <c r="F1248">
        <v>21785</v>
      </c>
    </row>
    <row r="1249" spans="1:6" x14ac:dyDescent="0.25">
      <c r="A1249" t="str">
        <f>'02-02-02 Административно-'!D372</f>
        <v>Накладные расходы от ФОТ</v>
      </c>
      <c r="B1249">
        <v>611</v>
      </c>
      <c r="C1249">
        <v>23451</v>
      </c>
      <c r="D1249">
        <v>2</v>
      </c>
      <c r="E1249">
        <v>0</v>
      </c>
      <c r="F1249">
        <v>21786</v>
      </c>
    </row>
    <row r="1250" spans="1:6" x14ac:dyDescent="0.25">
      <c r="A1250">
        <f>'02-02-02 Административно-'!F372</f>
        <v>0</v>
      </c>
      <c r="B1250">
        <v>611</v>
      </c>
      <c r="C1250">
        <v>23451</v>
      </c>
      <c r="D1250">
        <v>3</v>
      </c>
      <c r="E1250">
        <v>0</v>
      </c>
      <c r="F1250">
        <v>21786</v>
      </c>
    </row>
    <row r="1251" spans="1:6" x14ac:dyDescent="0.25">
      <c r="A1251" s="6">
        <f>'02-02-02 Административно-'!K372</f>
        <v>0.79</v>
      </c>
      <c r="B1251">
        <v>611</v>
      </c>
      <c r="C1251">
        <v>23451</v>
      </c>
      <c r="D1251">
        <v>5</v>
      </c>
      <c r="E1251">
        <v>0</v>
      </c>
      <c r="F1251">
        <v>21786</v>
      </c>
    </row>
    <row r="1252" spans="1:6" x14ac:dyDescent="0.25">
      <c r="A1252" s="6">
        <f>'02-02-02 Административно-'!Y372</f>
        <v>0.79</v>
      </c>
      <c r="B1252">
        <v>611</v>
      </c>
      <c r="C1252">
        <v>23451</v>
      </c>
      <c r="D1252">
        <v>9</v>
      </c>
      <c r="E1252">
        <v>0</v>
      </c>
      <c r="F1252">
        <v>21786</v>
      </c>
    </row>
    <row r="1253" spans="1:6" x14ac:dyDescent="0.25">
      <c r="A1253" t="str">
        <f>'02-02-02 Административно-'!D373</f>
        <v>Сметная прибыль от ФОТ</v>
      </c>
      <c r="B1253">
        <v>611</v>
      </c>
      <c r="C1253">
        <v>23452</v>
      </c>
      <c r="D1253">
        <v>2</v>
      </c>
      <c r="E1253">
        <v>0</v>
      </c>
      <c r="F1253">
        <v>21787</v>
      </c>
    </row>
    <row r="1254" spans="1:6" x14ac:dyDescent="0.25">
      <c r="A1254">
        <f>'02-02-02 Административно-'!F373</f>
        <v>0</v>
      </c>
      <c r="B1254">
        <v>611</v>
      </c>
      <c r="C1254">
        <v>23452</v>
      </c>
      <c r="D1254">
        <v>3</v>
      </c>
      <c r="E1254">
        <v>0</v>
      </c>
      <c r="F1254">
        <v>21787</v>
      </c>
    </row>
    <row r="1255" spans="1:6" x14ac:dyDescent="0.25">
      <c r="A1255">
        <f>'02-02-02 Административно-'!K373</f>
        <v>0.5</v>
      </c>
      <c r="B1255">
        <v>611</v>
      </c>
      <c r="C1255">
        <v>23452</v>
      </c>
      <c r="D1255">
        <v>5</v>
      </c>
      <c r="E1255">
        <v>0</v>
      </c>
      <c r="F1255">
        <v>21787</v>
      </c>
    </row>
    <row r="1256" spans="1:6" x14ac:dyDescent="0.25">
      <c r="A1256">
        <f>'02-02-02 Административно-'!Y373</f>
        <v>0.5</v>
      </c>
      <c r="B1256">
        <v>611</v>
      </c>
      <c r="C1256">
        <v>23452</v>
      </c>
      <c r="D1256">
        <v>9</v>
      </c>
      <c r="E1256">
        <v>0</v>
      </c>
      <c r="F1256">
        <v>21787</v>
      </c>
    </row>
    <row r="1257" spans="1:6" x14ac:dyDescent="0.25">
      <c r="A1257" t="str">
        <f>'02-02-02 Административно-'!D374</f>
        <v>Затраты труда</v>
      </c>
      <c r="B1257">
        <v>611</v>
      </c>
      <c r="C1257">
        <v>23465</v>
      </c>
      <c r="D1257">
        <v>2</v>
      </c>
      <c r="E1257">
        <v>0</v>
      </c>
      <c r="F1257">
        <v>21774</v>
      </c>
    </row>
    <row r="1258" spans="1:6" x14ac:dyDescent="0.25">
      <c r="A1258" t="str">
        <f>'02-02-02 Административно-'!F374</f>
        <v>чел.-ч</v>
      </c>
      <c r="B1258">
        <v>611</v>
      </c>
      <c r="C1258">
        <v>23465</v>
      </c>
      <c r="D1258">
        <v>3</v>
      </c>
      <c r="E1258">
        <v>0</v>
      </c>
      <c r="F1258">
        <v>21774</v>
      </c>
    </row>
    <row r="1259" spans="1:6" x14ac:dyDescent="0.25">
      <c r="A1259">
        <f>'02-02-02 Административно-'!H374</f>
        <v>81.599999999999994</v>
      </c>
      <c r="B1259">
        <v>611</v>
      </c>
      <c r="C1259">
        <v>23465</v>
      </c>
      <c r="D1259">
        <v>4</v>
      </c>
      <c r="E1259">
        <v>0</v>
      </c>
      <c r="F1259">
        <v>21774</v>
      </c>
    </row>
    <row r="1260" spans="1:6" x14ac:dyDescent="0.25">
      <c r="A1260" t="str">
        <f>'02-02-02 Административно-'!D375</f>
        <v>Итого по расценке</v>
      </c>
      <c r="B1260">
        <v>611</v>
      </c>
      <c r="C1260">
        <v>23454</v>
      </c>
      <c r="D1260">
        <v>2</v>
      </c>
      <c r="E1260">
        <v>0</v>
      </c>
      <c r="F1260">
        <v>21788</v>
      </c>
    </row>
    <row r="1261" spans="1:6" x14ac:dyDescent="0.25">
      <c r="A1261">
        <f>'02-02-02 Административно-'!A376</f>
        <v>32</v>
      </c>
      <c r="B1261">
        <v>611</v>
      </c>
      <c r="C1261">
        <v>23455</v>
      </c>
      <c r="D1261">
        <v>0</v>
      </c>
      <c r="E1261">
        <v>0</v>
      </c>
      <c r="F1261">
        <v>21762</v>
      </c>
    </row>
    <row r="1262" spans="1:6" x14ac:dyDescent="0.25">
      <c r="A1262" t="str">
        <f>'02-02-02 Административно-'!B376</f>
        <v>ФЕР15-02-018-03</v>
      </c>
      <c r="B1262">
        <v>611</v>
      </c>
      <c r="C1262">
        <v>23455</v>
      </c>
      <c r="D1262">
        <v>1</v>
      </c>
      <c r="E1262">
        <v>0</v>
      </c>
      <c r="F1262">
        <v>21762</v>
      </c>
    </row>
    <row r="1263" spans="1:6" x14ac:dyDescent="0.25">
      <c r="A1263" t="str">
        <f>'02-02-02 Административно-'!D376</f>
        <v>Штукатурка внутренних поверхностей наружных стен, цементно-известковым или цементным раствором по камню и бетону, когда остальные поверхности не оштукатуриваются высококачественная</v>
      </c>
      <c r="B1263">
        <v>611</v>
      </c>
      <c r="C1263">
        <v>23455</v>
      </c>
      <c r="D1263">
        <v>2</v>
      </c>
      <c r="E1263">
        <v>0</v>
      </c>
      <c r="F1263">
        <v>21762</v>
      </c>
    </row>
    <row r="1264" spans="1:6" x14ac:dyDescent="0.25">
      <c r="A1264" t="str">
        <f>'02-02-02 Административно-'!F376</f>
        <v>100 м2 оштукатуриваемой поверхности</v>
      </c>
      <c r="B1264">
        <v>611</v>
      </c>
      <c r="C1264">
        <v>23455</v>
      </c>
      <c r="D1264">
        <v>3</v>
      </c>
      <c r="E1264">
        <v>0</v>
      </c>
      <c r="F1264">
        <v>21762</v>
      </c>
    </row>
    <row r="1265" spans="1:6" x14ac:dyDescent="0.25">
      <c r="A1265" s="6">
        <f>'02-02-02 Административно-'!H376</f>
        <v>2.34</v>
      </c>
      <c r="B1265">
        <v>611</v>
      </c>
      <c r="C1265">
        <v>23455</v>
      </c>
      <c r="D1265">
        <v>4</v>
      </c>
      <c r="E1265">
        <v>0</v>
      </c>
      <c r="F1265">
        <v>21762</v>
      </c>
    </row>
    <row r="1266" spans="1:6" x14ac:dyDescent="0.25">
      <c r="A1266" t="str">
        <f>'02-02-02 Административно-'!D378</f>
        <v>Зарплата</v>
      </c>
      <c r="B1266">
        <v>611</v>
      </c>
      <c r="C1266">
        <v>23456</v>
      </c>
      <c r="D1266">
        <v>2</v>
      </c>
      <c r="E1266">
        <v>0</v>
      </c>
      <c r="F1266">
        <v>21785</v>
      </c>
    </row>
    <row r="1267" spans="1:6" x14ac:dyDescent="0.25">
      <c r="A1267" s="6">
        <f>'02-02-02 Административно-'!K378</f>
        <v>1611.01</v>
      </c>
      <c r="B1267">
        <v>611</v>
      </c>
      <c r="C1267">
        <v>23456</v>
      </c>
      <c r="D1267">
        <v>5</v>
      </c>
      <c r="E1267">
        <v>0</v>
      </c>
      <c r="F1267">
        <v>21785</v>
      </c>
    </row>
    <row r="1268" spans="1:6" x14ac:dyDescent="0.25">
      <c r="A1268" s="5">
        <f>'02-02-02 Административно-'!Y378</f>
        <v>1</v>
      </c>
      <c r="B1268">
        <v>611</v>
      </c>
      <c r="C1268">
        <v>23456</v>
      </c>
      <c r="D1268">
        <v>9</v>
      </c>
      <c r="E1268">
        <v>0</v>
      </c>
      <c r="F1268">
        <v>21785</v>
      </c>
    </row>
    <row r="1269" spans="1:6" x14ac:dyDescent="0.25">
      <c r="A1269" t="str">
        <f>'02-02-02 Административно-'!D379</f>
        <v>Эксплуатация машин</v>
      </c>
      <c r="B1269">
        <v>611</v>
      </c>
      <c r="C1269">
        <v>23457</v>
      </c>
      <c r="D1269">
        <v>2</v>
      </c>
      <c r="E1269">
        <v>0</v>
      </c>
      <c r="F1269">
        <v>21785</v>
      </c>
    </row>
    <row r="1270" spans="1:6" x14ac:dyDescent="0.25">
      <c r="A1270" s="6">
        <f>'02-02-02 Административно-'!K379</f>
        <v>127.73</v>
      </c>
      <c r="B1270">
        <v>611</v>
      </c>
      <c r="C1270">
        <v>23457</v>
      </c>
      <c r="D1270">
        <v>5</v>
      </c>
      <c r="E1270">
        <v>0</v>
      </c>
      <c r="F1270">
        <v>21785</v>
      </c>
    </row>
    <row r="1271" spans="1:6" x14ac:dyDescent="0.25">
      <c r="A1271" s="5">
        <f>'02-02-02 Административно-'!Y379</f>
        <v>1</v>
      </c>
      <c r="B1271">
        <v>611</v>
      </c>
      <c r="C1271">
        <v>23457</v>
      </c>
      <c r="D1271">
        <v>9</v>
      </c>
      <c r="E1271">
        <v>0</v>
      </c>
      <c r="F1271">
        <v>21785</v>
      </c>
    </row>
    <row r="1272" spans="1:6" x14ac:dyDescent="0.25">
      <c r="A1272" t="str">
        <f>'02-02-02 Административно-'!D380</f>
        <v>в т.ч. зарплата машиниста</v>
      </c>
      <c r="B1272">
        <v>611</v>
      </c>
      <c r="C1272">
        <v>23458</v>
      </c>
      <c r="D1272">
        <v>2</v>
      </c>
      <c r="E1272">
        <v>0</v>
      </c>
      <c r="F1272">
        <v>21785</v>
      </c>
    </row>
    <row r="1273" spans="1:6" x14ac:dyDescent="0.25">
      <c r="A1273" s="6">
        <f>'02-02-02 Административно-'!K380</f>
        <v>74.31</v>
      </c>
      <c r="B1273">
        <v>611</v>
      </c>
      <c r="C1273">
        <v>23458</v>
      </c>
      <c r="D1273">
        <v>5</v>
      </c>
      <c r="E1273">
        <v>0</v>
      </c>
      <c r="F1273">
        <v>21785</v>
      </c>
    </row>
    <row r="1274" spans="1:6" x14ac:dyDescent="0.25">
      <c r="A1274" s="5">
        <f>'02-02-02 Административно-'!Y380</f>
        <v>1</v>
      </c>
      <c r="B1274">
        <v>611</v>
      </c>
      <c r="C1274">
        <v>23458</v>
      </c>
      <c r="D1274">
        <v>9</v>
      </c>
      <c r="E1274">
        <v>0</v>
      </c>
      <c r="F1274">
        <v>21785</v>
      </c>
    </row>
    <row r="1275" spans="1:6" x14ac:dyDescent="0.25">
      <c r="A1275" t="str">
        <f>'02-02-02 Административно-'!D381</f>
        <v>Материальные ресурсы</v>
      </c>
      <c r="B1275">
        <v>611</v>
      </c>
      <c r="C1275">
        <v>23459</v>
      </c>
      <c r="D1275">
        <v>2</v>
      </c>
      <c r="E1275">
        <v>0</v>
      </c>
      <c r="F1275">
        <v>21785</v>
      </c>
    </row>
    <row r="1276" spans="1:6" x14ac:dyDescent="0.25">
      <c r="A1276" s="6">
        <f>'02-02-02 Административно-'!K381</f>
        <v>1506.61</v>
      </c>
      <c r="B1276">
        <v>611</v>
      </c>
      <c r="C1276">
        <v>23459</v>
      </c>
      <c r="D1276">
        <v>5</v>
      </c>
      <c r="E1276">
        <v>0</v>
      </c>
      <c r="F1276">
        <v>21785</v>
      </c>
    </row>
    <row r="1277" spans="1:6" x14ac:dyDescent="0.25">
      <c r="A1277" s="5">
        <f>'02-02-02 Административно-'!Y381</f>
        <v>1</v>
      </c>
      <c r="B1277">
        <v>611</v>
      </c>
      <c r="C1277">
        <v>23459</v>
      </c>
      <c r="D1277">
        <v>9</v>
      </c>
      <c r="E1277">
        <v>0</v>
      </c>
      <c r="F1277">
        <v>21785</v>
      </c>
    </row>
    <row r="1278" spans="1:6" x14ac:dyDescent="0.25">
      <c r="A1278" t="str">
        <f>'02-02-02 Административно-'!D382</f>
        <v>Накладные расходы от ФОТ</v>
      </c>
      <c r="B1278">
        <v>611</v>
      </c>
      <c r="C1278">
        <v>23460</v>
      </c>
      <c r="D1278">
        <v>2</v>
      </c>
      <c r="E1278">
        <v>0</v>
      </c>
      <c r="F1278">
        <v>21786</v>
      </c>
    </row>
    <row r="1279" spans="1:6" x14ac:dyDescent="0.25">
      <c r="A1279">
        <f>'02-02-02 Административно-'!F382</f>
        <v>0</v>
      </c>
      <c r="B1279">
        <v>611</v>
      </c>
      <c r="C1279">
        <v>23460</v>
      </c>
      <c r="D1279">
        <v>3</v>
      </c>
      <c r="E1279">
        <v>0</v>
      </c>
      <c r="F1279">
        <v>21786</v>
      </c>
    </row>
    <row r="1280" spans="1:6" x14ac:dyDescent="0.25">
      <c r="A1280" s="6">
        <f>'02-02-02 Административно-'!K382</f>
        <v>1.05</v>
      </c>
      <c r="B1280">
        <v>611</v>
      </c>
      <c r="C1280">
        <v>23460</v>
      </c>
      <c r="D1280">
        <v>5</v>
      </c>
      <c r="E1280">
        <v>0</v>
      </c>
      <c r="F1280">
        <v>21786</v>
      </c>
    </row>
    <row r="1281" spans="1:6" x14ac:dyDescent="0.25">
      <c r="A1281" s="6">
        <f>'02-02-02 Административно-'!Y382</f>
        <v>1.05</v>
      </c>
      <c r="B1281">
        <v>611</v>
      </c>
      <c r="C1281">
        <v>23460</v>
      </c>
      <c r="D1281">
        <v>9</v>
      </c>
      <c r="E1281">
        <v>0</v>
      </c>
      <c r="F1281">
        <v>21786</v>
      </c>
    </row>
    <row r="1282" spans="1:6" x14ac:dyDescent="0.25">
      <c r="A1282" t="str">
        <f>'02-02-02 Административно-'!D383</f>
        <v>Сметная прибыль от ФОТ</v>
      </c>
      <c r="B1282">
        <v>611</v>
      </c>
      <c r="C1282">
        <v>23461</v>
      </c>
      <c r="D1282">
        <v>2</v>
      </c>
      <c r="E1282">
        <v>0</v>
      </c>
      <c r="F1282">
        <v>21787</v>
      </c>
    </row>
    <row r="1283" spans="1:6" x14ac:dyDescent="0.25">
      <c r="A1283">
        <f>'02-02-02 Административно-'!F383</f>
        <v>0</v>
      </c>
      <c r="B1283">
        <v>611</v>
      </c>
      <c r="C1283">
        <v>23461</v>
      </c>
      <c r="D1283">
        <v>3</v>
      </c>
      <c r="E1283">
        <v>0</v>
      </c>
      <c r="F1283">
        <v>21787</v>
      </c>
    </row>
    <row r="1284" spans="1:6" x14ac:dyDescent="0.25">
      <c r="A1284" s="6">
        <f>'02-02-02 Административно-'!K383</f>
        <v>0.55000000000000004</v>
      </c>
      <c r="B1284">
        <v>611</v>
      </c>
      <c r="C1284">
        <v>23461</v>
      </c>
      <c r="D1284">
        <v>5</v>
      </c>
      <c r="E1284">
        <v>0</v>
      </c>
      <c r="F1284">
        <v>21787</v>
      </c>
    </row>
    <row r="1285" spans="1:6" x14ac:dyDescent="0.25">
      <c r="A1285" s="6">
        <f>'02-02-02 Административно-'!Y383</f>
        <v>0.55000000000000004</v>
      </c>
      <c r="B1285">
        <v>611</v>
      </c>
      <c r="C1285">
        <v>23461</v>
      </c>
      <c r="D1285">
        <v>9</v>
      </c>
      <c r="E1285">
        <v>0</v>
      </c>
      <c r="F1285">
        <v>21787</v>
      </c>
    </row>
    <row r="1286" spans="1:6" x14ac:dyDescent="0.25">
      <c r="A1286" t="str">
        <f>'02-02-02 Административно-'!D384</f>
        <v>Затраты труда</v>
      </c>
      <c r="B1286">
        <v>611</v>
      </c>
      <c r="C1286">
        <v>23466</v>
      </c>
      <c r="D1286">
        <v>2</v>
      </c>
      <c r="E1286">
        <v>0</v>
      </c>
      <c r="F1286">
        <v>21774</v>
      </c>
    </row>
    <row r="1287" spans="1:6" x14ac:dyDescent="0.25">
      <c r="A1287" t="str">
        <f>'02-02-02 Административно-'!F384</f>
        <v>чел.-ч</v>
      </c>
      <c r="B1287">
        <v>611</v>
      </c>
      <c r="C1287">
        <v>23466</v>
      </c>
      <c r="D1287">
        <v>3</v>
      </c>
      <c r="E1287">
        <v>0</v>
      </c>
      <c r="F1287">
        <v>21774</v>
      </c>
    </row>
    <row r="1288" spans="1:6" x14ac:dyDescent="0.25">
      <c r="A1288">
        <f>'02-02-02 Административно-'!H384</f>
        <v>162.4</v>
      </c>
      <c r="B1288">
        <v>611</v>
      </c>
      <c r="C1288">
        <v>23466</v>
      </c>
      <c r="D1288">
        <v>4</v>
      </c>
      <c r="E1288">
        <v>0</v>
      </c>
      <c r="F1288">
        <v>21774</v>
      </c>
    </row>
    <row r="1289" spans="1:6" x14ac:dyDescent="0.25">
      <c r="A1289" t="str">
        <f>'02-02-02 Административно-'!D385</f>
        <v>Итого по расценке</v>
      </c>
      <c r="B1289">
        <v>611</v>
      </c>
      <c r="C1289">
        <v>23463</v>
      </c>
      <c r="D1289">
        <v>2</v>
      </c>
      <c r="E1289">
        <v>0</v>
      </c>
      <c r="F1289">
        <v>21788</v>
      </c>
    </row>
    <row r="1290" spans="1:6" x14ac:dyDescent="0.25">
      <c r="A1290">
        <f>'02-02-02 Административно-'!A386</f>
        <v>33</v>
      </c>
      <c r="B1290">
        <v>611</v>
      </c>
      <c r="C1290">
        <v>23468</v>
      </c>
      <c r="D1290">
        <v>0</v>
      </c>
      <c r="E1290">
        <v>0</v>
      </c>
      <c r="F1290">
        <v>21762</v>
      </c>
    </row>
    <row r="1291" spans="1:6" x14ac:dyDescent="0.25">
      <c r="A1291" t="str">
        <f>'02-02-02 Административно-'!B386</f>
        <v>ФЕР15-04-005-07</v>
      </c>
      <c r="B1291">
        <v>611</v>
      </c>
      <c r="C1291">
        <v>23468</v>
      </c>
      <c r="D1291">
        <v>1</v>
      </c>
      <c r="E1291">
        <v>0</v>
      </c>
      <c r="F1291">
        <v>21762</v>
      </c>
    </row>
    <row r="1292" spans="1:6" x14ac:dyDescent="0.25">
      <c r="A1292" t="str">
        <f>'02-02-02 Административно-'!D386</f>
        <v>Окраска поливинилацетатными водоэмульсионными составами высококачественная по штукатурке стен</v>
      </c>
      <c r="B1292">
        <v>611</v>
      </c>
      <c r="C1292">
        <v>23468</v>
      </c>
      <c r="D1292">
        <v>2</v>
      </c>
      <c r="E1292">
        <v>0</v>
      </c>
      <c r="F1292">
        <v>21762</v>
      </c>
    </row>
    <row r="1293" spans="1:6" x14ac:dyDescent="0.25">
      <c r="A1293" t="str">
        <f>'02-02-02 Административно-'!F386</f>
        <v>100 м2 окрашиваемой поверхности</v>
      </c>
      <c r="B1293">
        <v>611</v>
      </c>
      <c r="C1293">
        <v>23468</v>
      </c>
      <c r="D1293">
        <v>3</v>
      </c>
      <c r="E1293">
        <v>0</v>
      </c>
      <c r="F1293">
        <v>21762</v>
      </c>
    </row>
    <row r="1294" spans="1:6" x14ac:dyDescent="0.25">
      <c r="A1294" s="6">
        <f>'02-02-02 Административно-'!H386</f>
        <v>2.34</v>
      </c>
      <c r="B1294">
        <v>611</v>
      </c>
      <c r="C1294">
        <v>23468</v>
      </c>
      <c r="D1294">
        <v>4</v>
      </c>
      <c r="E1294">
        <v>0</v>
      </c>
      <c r="F1294">
        <v>21762</v>
      </c>
    </row>
    <row r="1295" spans="1:6" x14ac:dyDescent="0.25">
      <c r="A1295" t="str">
        <f>'02-02-02 Административно-'!D388</f>
        <v>Зарплата</v>
      </c>
      <c r="B1295">
        <v>611</v>
      </c>
      <c r="C1295">
        <v>23476</v>
      </c>
      <c r="D1295">
        <v>2</v>
      </c>
      <c r="E1295">
        <v>0</v>
      </c>
      <c r="F1295">
        <v>21785</v>
      </c>
    </row>
    <row r="1296" spans="1:6" x14ac:dyDescent="0.25">
      <c r="A1296" s="6">
        <f>'02-02-02 Административно-'!K388</f>
        <v>661.38</v>
      </c>
      <c r="B1296">
        <v>611</v>
      </c>
      <c r="C1296">
        <v>23476</v>
      </c>
      <c r="D1296">
        <v>5</v>
      </c>
      <c r="E1296">
        <v>0</v>
      </c>
      <c r="F1296">
        <v>21785</v>
      </c>
    </row>
    <row r="1297" spans="1:6" x14ac:dyDescent="0.25">
      <c r="A1297" s="5">
        <f>'02-02-02 Административно-'!Y388</f>
        <v>1</v>
      </c>
      <c r="B1297">
        <v>611</v>
      </c>
      <c r="C1297">
        <v>23476</v>
      </c>
      <c r="D1297">
        <v>9</v>
      </c>
      <c r="E1297">
        <v>0</v>
      </c>
      <c r="F1297">
        <v>21785</v>
      </c>
    </row>
    <row r="1298" spans="1:6" x14ac:dyDescent="0.25">
      <c r="A1298" t="str">
        <f>'02-02-02 Административно-'!D389</f>
        <v>Эксплуатация машин</v>
      </c>
      <c r="B1298">
        <v>611</v>
      </c>
      <c r="C1298">
        <v>23475</v>
      </c>
      <c r="D1298">
        <v>2</v>
      </c>
      <c r="E1298">
        <v>0</v>
      </c>
      <c r="F1298">
        <v>21785</v>
      </c>
    </row>
    <row r="1299" spans="1:6" x14ac:dyDescent="0.25">
      <c r="A1299" s="6">
        <f>'02-02-02 Административно-'!K389</f>
        <v>18.37</v>
      </c>
      <c r="B1299">
        <v>611</v>
      </c>
      <c r="C1299">
        <v>23475</v>
      </c>
      <c r="D1299">
        <v>5</v>
      </c>
      <c r="E1299">
        <v>0</v>
      </c>
      <c r="F1299">
        <v>21785</v>
      </c>
    </row>
    <row r="1300" spans="1:6" x14ac:dyDescent="0.25">
      <c r="A1300" s="5">
        <f>'02-02-02 Административно-'!Y389</f>
        <v>1</v>
      </c>
      <c r="B1300">
        <v>611</v>
      </c>
      <c r="C1300">
        <v>23475</v>
      </c>
      <c r="D1300">
        <v>9</v>
      </c>
      <c r="E1300">
        <v>0</v>
      </c>
      <c r="F1300">
        <v>21785</v>
      </c>
    </row>
    <row r="1301" spans="1:6" x14ac:dyDescent="0.25">
      <c r="A1301" t="str">
        <f>'02-02-02 Административно-'!D390</f>
        <v>в т.ч. зарплата машиниста</v>
      </c>
      <c r="B1301">
        <v>611</v>
      </c>
      <c r="C1301">
        <v>23474</v>
      </c>
      <c r="D1301">
        <v>2</v>
      </c>
      <c r="E1301">
        <v>0</v>
      </c>
      <c r="F1301">
        <v>21785</v>
      </c>
    </row>
    <row r="1302" spans="1:6" x14ac:dyDescent="0.25">
      <c r="A1302" s="6">
        <f>'02-02-02 Административно-'!K390</f>
        <v>0.41</v>
      </c>
      <c r="B1302">
        <v>611</v>
      </c>
      <c r="C1302">
        <v>23474</v>
      </c>
      <c r="D1302">
        <v>5</v>
      </c>
      <c r="E1302">
        <v>0</v>
      </c>
      <c r="F1302">
        <v>21785</v>
      </c>
    </row>
    <row r="1303" spans="1:6" x14ac:dyDescent="0.25">
      <c r="A1303" s="5">
        <f>'02-02-02 Административно-'!Y390</f>
        <v>1</v>
      </c>
      <c r="B1303">
        <v>611</v>
      </c>
      <c r="C1303">
        <v>23474</v>
      </c>
      <c r="D1303">
        <v>9</v>
      </c>
      <c r="E1303">
        <v>0</v>
      </c>
      <c r="F1303">
        <v>21785</v>
      </c>
    </row>
    <row r="1304" spans="1:6" x14ac:dyDescent="0.25">
      <c r="A1304" t="str">
        <f>'02-02-02 Административно-'!D391</f>
        <v>Материальные ресурсы</v>
      </c>
      <c r="B1304">
        <v>611</v>
      </c>
      <c r="C1304">
        <v>23473</v>
      </c>
      <c r="D1304">
        <v>2</v>
      </c>
      <c r="E1304">
        <v>0</v>
      </c>
      <c r="F1304">
        <v>21785</v>
      </c>
    </row>
    <row r="1305" spans="1:6" x14ac:dyDescent="0.25">
      <c r="A1305" s="6">
        <f>'02-02-02 Административно-'!K391</f>
        <v>1378.83</v>
      </c>
      <c r="B1305">
        <v>611</v>
      </c>
      <c r="C1305">
        <v>23473</v>
      </c>
      <c r="D1305">
        <v>5</v>
      </c>
      <c r="E1305">
        <v>0</v>
      </c>
      <c r="F1305">
        <v>21785</v>
      </c>
    </row>
    <row r="1306" spans="1:6" x14ac:dyDescent="0.25">
      <c r="A1306" s="5">
        <f>'02-02-02 Административно-'!Y391</f>
        <v>1</v>
      </c>
      <c r="B1306">
        <v>611</v>
      </c>
      <c r="C1306">
        <v>23473</v>
      </c>
      <c r="D1306">
        <v>9</v>
      </c>
      <c r="E1306">
        <v>0</v>
      </c>
      <c r="F1306">
        <v>21785</v>
      </c>
    </row>
    <row r="1307" spans="1:6" x14ac:dyDescent="0.25">
      <c r="A1307">
        <f>'02-02-02 Административно-'!A392</f>
        <v>33.1</v>
      </c>
      <c r="B1307">
        <v>611</v>
      </c>
      <c r="C1307">
        <v>23479</v>
      </c>
      <c r="D1307">
        <v>0</v>
      </c>
      <c r="E1307">
        <v>0</v>
      </c>
      <c r="F1307">
        <v>21766</v>
      </c>
    </row>
    <row r="1308" spans="1:6" x14ac:dyDescent="0.25">
      <c r="A1308" t="str">
        <f>'02-02-02 Административно-'!B392</f>
        <v>[101-1959]</v>
      </c>
      <c r="B1308">
        <v>611</v>
      </c>
      <c r="C1308">
        <v>23479</v>
      </c>
      <c r="D1308">
        <v>1</v>
      </c>
      <c r="E1308">
        <v>0</v>
      </c>
      <c r="F1308">
        <v>21766</v>
      </c>
    </row>
    <row r="1309" spans="1:6" x14ac:dyDescent="0.25">
      <c r="A1309" t="str">
        <f>'02-02-02 Административно-'!D392</f>
        <v>Краска водоэмульсионная ВЭАК-1180</v>
      </c>
      <c r="B1309">
        <v>611</v>
      </c>
      <c r="C1309">
        <v>23479</v>
      </c>
      <c r="D1309">
        <v>2</v>
      </c>
      <c r="E1309">
        <v>0</v>
      </c>
      <c r="F1309">
        <v>21766</v>
      </c>
    </row>
    <row r="1310" spans="1:6" x14ac:dyDescent="0.25">
      <c r="A1310" t="str">
        <f>'02-02-02 Административно-'!F392</f>
        <v>т</v>
      </c>
      <c r="B1310">
        <v>611</v>
      </c>
      <c r="C1310">
        <v>23479</v>
      </c>
      <c r="D1310">
        <v>3</v>
      </c>
      <c r="E1310">
        <v>0</v>
      </c>
      <c r="F1310">
        <v>21766</v>
      </c>
    </row>
    <row r="1311" spans="1:6" x14ac:dyDescent="0.25">
      <c r="A1311">
        <f>'02-02-02 Административно-'!K392</f>
        <v>15481</v>
      </c>
      <c r="B1311">
        <v>611</v>
      </c>
      <c r="C1311">
        <v>23479</v>
      </c>
      <c r="D1311">
        <v>5</v>
      </c>
      <c r="E1311">
        <v>0</v>
      </c>
      <c r="F1311">
        <v>21766</v>
      </c>
    </row>
    <row r="1312" spans="1:6" x14ac:dyDescent="0.25">
      <c r="A1312">
        <f>'02-02-02 Административно-'!N392</f>
        <v>-6.3E-2</v>
      </c>
      <c r="B1312">
        <v>611</v>
      </c>
      <c r="C1312">
        <v>23479</v>
      </c>
      <c r="D1312">
        <v>6</v>
      </c>
      <c r="E1312">
        <v>0</v>
      </c>
      <c r="F1312">
        <v>21766</v>
      </c>
    </row>
    <row r="1313" spans="1:6" x14ac:dyDescent="0.25">
      <c r="A1313">
        <f>'02-02-02 Административно-'!U392</f>
        <v>0</v>
      </c>
      <c r="B1313">
        <v>611</v>
      </c>
      <c r="C1313">
        <v>23479</v>
      </c>
      <c r="D1313">
        <v>8</v>
      </c>
      <c r="E1313">
        <v>0</v>
      </c>
      <c r="F1313">
        <v>21766</v>
      </c>
    </row>
    <row r="1314" spans="1:6" x14ac:dyDescent="0.25">
      <c r="A1314" s="5">
        <f>'02-02-02 Административно-'!Y392</f>
        <v>1</v>
      </c>
      <c r="B1314">
        <v>611</v>
      </c>
      <c r="C1314">
        <v>23479</v>
      </c>
      <c r="D1314">
        <v>9</v>
      </c>
      <c r="E1314">
        <v>0</v>
      </c>
      <c r="F1314">
        <v>21766</v>
      </c>
    </row>
    <row r="1315" spans="1:6" x14ac:dyDescent="0.25">
      <c r="A1315">
        <f>'02-02-02 Административно-'!A393</f>
        <v>33.200000000000003</v>
      </c>
      <c r="B1315">
        <v>611</v>
      </c>
      <c r="C1315">
        <v>23481</v>
      </c>
      <c r="D1315">
        <v>0</v>
      </c>
      <c r="E1315">
        <v>0</v>
      </c>
      <c r="F1315">
        <v>21766</v>
      </c>
    </row>
    <row r="1316" spans="1:6" x14ac:dyDescent="0.25">
      <c r="A1316" t="str">
        <f>'02-02-02 Административно-'!B393</f>
        <v>[Прайс К-Раута стр 31, п.12]</v>
      </c>
      <c r="B1316">
        <v>611</v>
      </c>
      <c r="C1316">
        <v>23481</v>
      </c>
      <c r="D1316">
        <v>1</v>
      </c>
      <c r="E1316">
        <v>0</v>
      </c>
      <c r="F1316">
        <v>21766</v>
      </c>
    </row>
    <row r="1317" spans="1:6" x14ac:dyDescent="0.25">
      <c r="A1317" t="str">
        <f>'02-02-02 Административно-'!D393</f>
        <v>Краска LUJA A п/матовая 9л Tikkurila (212,63/1,18/5,45*1,03*1,02)</v>
      </c>
      <c r="B1317">
        <v>611</v>
      </c>
      <c r="C1317">
        <v>23481</v>
      </c>
      <c r="D1317">
        <v>2</v>
      </c>
      <c r="E1317">
        <v>0</v>
      </c>
      <c r="F1317">
        <v>21766</v>
      </c>
    </row>
    <row r="1318" spans="1:6" x14ac:dyDescent="0.25">
      <c r="A1318" t="str">
        <f>'02-02-02 Административно-'!F393</f>
        <v>м2</v>
      </c>
      <c r="B1318">
        <v>611</v>
      </c>
      <c r="C1318">
        <v>23481</v>
      </c>
      <c r="D1318">
        <v>3</v>
      </c>
      <c r="E1318">
        <v>0</v>
      </c>
      <c r="F1318">
        <v>21766</v>
      </c>
    </row>
    <row r="1319" spans="1:6" x14ac:dyDescent="0.25">
      <c r="A1319" s="6">
        <f>'02-02-02 Административно-'!K393</f>
        <v>34.74</v>
      </c>
      <c r="B1319">
        <v>611</v>
      </c>
      <c r="C1319">
        <v>23481</v>
      </c>
      <c r="D1319">
        <v>5</v>
      </c>
      <c r="E1319">
        <v>0</v>
      </c>
      <c r="F1319">
        <v>21766</v>
      </c>
    </row>
    <row r="1320" spans="1:6" x14ac:dyDescent="0.25">
      <c r="A1320" s="5">
        <f>'02-02-02 Административно-'!N393</f>
        <v>100</v>
      </c>
      <c r="B1320">
        <v>611</v>
      </c>
      <c r="C1320">
        <v>23481</v>
      </c>
      <c r="D1320">
        <v>6</v>
      </c>
      <c r="E1320">
        <v>0</v>
      </c>
      <c r="F1320">
        <v>21766</v>
      </c>
    </row>
    <row r="1321" spans="1:6" x14ac:dyDescent="0.25">
      <c r="A1321">
        <f>'02-02-02 Административно-'!U393</f>
        <v>0</v>
      </c>
      <c r="B1321">
        <v>611</v>
      </c>
      <c r="C1321">
        <v>23481</v>
      </c>
      <c r="D1321">
        <v>8</v>
      </c>
      <c r="E1321">
        <v>0</v>
      </c>
      <c r="F1321">
        <v>21766</v>
      </c>
    </row>
    <row r="1322" spans="1:6" x14ac:dyDescent="0.25">
      <c r="A1322" s="5">
        <f>'02-02-02 Административно-'!Y393</f>
        <v>1</v>
      </c>
      <c r="B1322">
        <v>611</v>
      </c>
      <c r="C1322">
        <v>23481</v>
      </c>
      <c r="D1322">
        <v>9</v>
      </c>
      <c r="E1322">
        <v>0</v>
      </c>
      <c r="F1322">
        <v>21766</v>
      </c>
    </row>
    <row r="1323" spans="1:6" x14ac:dyDescent="0.25">
      <c r="A1323" t="str">
        <f>'02-02-02 Административно-'!D394</f>
        <v>Накладные расходы от ФОТ</v>
      </c>
      <c r="B1323">
        <v>611</v>
      </c>
      <c r="C1323">
        <v>23472</v>
      </c>
      <c r="D1323">
        <v>2</v>
      </c>
      <c r="E1323">
        <v>0</v>
      </c>
      <c r="F1323">
        <v>21786</v>
      </c>
    </row>
    <row r="1324" spans="1:6" x14ac:dyDescent="0.25">
      <c r="A1324">
        <f>'02-02-02 Административно-'!F394</f>
        <v>0</v>
      </c>
      <c r="B1324">
        <v>611</v>
      </c>
      <c r="C1324">
        <v>23472</v>
      </c>
      <c r="D1324">
        <v>3</v>
      </c>
      <c r="E1324">
        <v>0</v>
      </c>
      <c r="F1324">
        <v>21786</v>
      </c>
    </row>
    <row r="1325" spans="1:6" x14ac:dyDescent="0.25">
      <c r="A1325" s="6">
        <f>'02-02-02 Административно-'!K394</f>
        <v>1.05</v>
      </c>
      <c r="B1325">
        <v>611</v>
      </c>
      <c r="C1325">
        <v>23472</v>
      </c>
      <c r="D1325">
        <v>5</v>
      </c>
      <c r="E1325">
        <v>0</v>
      </c>
      <c r="F1325">
        <v>21786</v>
      </c>
    </row>
    <row r="1326" spans="1:6" x14ac:dyDescent="0.25">
      <c r="A1326" s="6">
        <f>'02-02-02 Административно-'!Y394</f>
        <v>1.05</v>
      </c>
      <c r="B1326">
        <v>611</v>
      </c>
      <c r="C1326">
        <v>23472</v>
      </c>
      <c r="D1326">
        <v>9</v>
      </c>
      <c r="E1326">
        <v>0</v>
      </c>
      <c r="F1326">
        <v>21786</v>
      </c>
    </row>
    <row r="1327" spans="1:6" x14ac:dyDescent="0.25">
      <c r="A1327" t="str">
        <f>'02-02-02 Административно-'!D395</f>
        <v>Сметная прибыль от ФОТ</v>
      </c>
      <c r="B1327">
        <v>611</v>
      </c>
      <c r="C1327">
        <v>23471</v>
      </c>
      <c r="D1327">
        <v>2</v>
      </c>
      <c r="E1327">
        <v>0</v>
      </c>
      <c r="F1327">
        <v>21787</v>
      </c>
    </row>
    <row r="1328" spans="1:6" x14ac:dyDescent="0.25">
      <c r="A1328">
        <f>'02-02-02 Административно-'!F395</f>
        <v>0</v>
      </c>
      <c r="B1328">
        <v>611</v>
      </c>
      <c r="C1328">
        <v>23471</v>
      </c>
      <c r="D1328">
        <v>3</v>
      </c>
      <c r="E1328">
        <v>0</v>
      </c>
      <c r="F1328">
        <v>21787</v>
      </c>
    </row>
    <row r="1329" spans="1:6" x14ac:dyDescent="0.25">
      <c r="A1329" s="6">
        <f>'02-02-02 Административно-'!K395</f>
        <v>0.55000000000000004</v>
      </c>
      <c r="B1329">
        <v>611</v>
      </c>
      <c r="C1329">
        <v>23471</v>
      </c>
      <c r="D1329">
        <v>5</v>
      </c>
      <c r="E1329">
        <v>0</v>
      </c>
      <c r="F1329">
        <v>21787</v>
      </c>
    </row>
    <row r="1330" spans="1:6" x14ac:dyDescent="0.25">
      <c r="A1330" s="6">
        <f>'02-02-02 Административно-'!Y395</f>
        <v>0.55000000000000004</v>
      </c>
      <c r="B1330">
        <v>611</v>
      </c>
      <c r="C1330">
        <v>23471</v>
      </c>
      <c r="D1330">
        <v>9</v>
      </c>
      <c r="E1330">
        <v>0</v>
      </c>
      <c r="F1330">
        <v>21787</v>
      </c>
    </row>
    <row r="1331" spans="1:6" x14ac:dyDescent="0.25">
      <c r="A1331" t="str">
        <f>'02-02-02 Административно-'!D396</f>
        <v>Затраты труда</v>
      </c>
      <c r="B1331">
        <v>611</v>
      </c>
      <c r="C1331">
        <v>23470</v>
      </c>
      <c r="D1331">
        <v>2</v>
      </c>
      <c r="E1331">
        <v>0</v>
      </c>
      <c r="F1331">
        <v>21774</v>
      </c>
    </row>
    <row r="1332" spans="1:6" x14ac:dyDescent="0.25">
      <c r="A1332" t="str">
        <f>'02-02-02 Административно-'!F396</f>
        <v>чел.-ч</v>
      </c>
      <c r="B1332">
        <v>611</v>
      </c>
      <c r="C1332">
        <v>23470</v>
      </c>
      <c r="D1332">
        <v>3</v>
      </c>
      <c r="E1332">
        <v>0</v>
      </c>
      <c r="F1332">
        <v>21774</v>
      </c>
    </row>
    <row r="1333" spans="1:6" x14ac:dyDescent="0.25">
      <c r="A1333" s="6">
        <f>'02-02-02 Административно-'!H396</f>
        <v>68.75</v>
      </c>
      <c r="B1333">
        <v>611</v>
      </c>
      <c r="C1333">
        <v>23470</v>
      </c>
      <c r="D1333">
        <v>4</v>
      </c>
      <c r="E1333">
        <v>0</v>
      </c>
      <c r="F1333">
        <v>21774</v>
      </c>
    </row>
    <row r="1334" spans="1:6" x14ac:dyDescent="0.25">
      <c r="A1334" t="str">
        <f>'02-02-02 Административно-'!D397</f>
        <v>Итого по расценке</v>
      </c>
      <c r="B1334">
        <v>611</v>
      </c>
      <c r="C1334">
        <v>23469</v>
      </c>
      <c r="D1334">
        <v>2</v>
      </c>
      <c r="E1334">
        <v>0</v>
      </c>
      <c r="F1334">
        <v>21788</v>
      </c>
    </row>
    <row r="1335" spans="1:6" x14ac:dyDescent="0.25">
      <c r="A1335" t="str">
        <f>'02-02-02 Административно-'!A398</f>
        <v>Тип 1.8</v>
      </c>
      <c r="B1335">
        <v>611</v>
      </c>
      <c r="C1335">
        <v>23482</v>
      </c>
      <c r="D1335">
        <v>0</v>
      </c>
      <c r="E1335">
        <v>0</v>
      </c>
      <c r="F1335">
        <v>21767</v>
      </c>
    </row>
    <row r="1336" spans="1:6" x14ac:dyDescent="0.25">
      <c r="A1336">
        <f>'02-02-02 Административно-'!A399</f>
        <v>34</v>
      </c>
      <c r="B1336">
        <v>611</v>
      </c>
      <c r="C1336">
        <v>23483</v>
      </c>
      <c r="D1336">
        <v>0</v>
      </c>
      <c r="E1336">
        <v>0</v>
      </c>
      <c r="F1336">
        <v>21762</v>
      </c>
    </row>
    <row r="1337" spans="1:6" x14ac:dyDescent="0.25">
      <c r="A1337" t="str">
        <f>'02-02-02 Административно-'!B399</f>
        <v>ФЕР15-04-006-04</v>
      </c>
      <c r="B1337">
        <v>611</v>
      </c>
      <c r="C1337">
        <v>23483</v>
      </c>
      <c r="D1337">
        <v>1</v>
      </c>
      <c r="E1337">
        <v>0</v>
      </c>
      <c r="F1337">
        <v>21762</v>
      </c>
    </row>
    <row r="1338" spans="1:6" x14ac:dyDescent="0.25">
      <c r="A1338" t="str">
        <f>'02-02-02 Административно-'!D399</f>
        <v>Покрытие поверхностей грунтовкой глубокого проникновения за 2 раза стен</v>
      </c>
      <c r="B1338">
        <v>611</v>
      </c>
      <c r="C1338">
        <v>23483</v>
      </c>
      <c r="D1338">
        <v>2</v>
      </c>
      <c r="E1338">
        <v>0</v>
      </c>
      <c r="F1338">
        <v>21762</v>
      </c>
    </row>
    <row r="1339" spans="1:6" x14ac:dyDescent="0.25">
      <c r="A1339" t="str">
        <f>'02-02-02 Административно-'!F399</f>
        <v>100 м2 покрытия</v>
      </c>
      <c r="B1339">
        <v>611</v>
      </c>
      <c r="C1339">
        <v>23483</v>
      </c>
      <c r="D1339">
        <v>3</v>
      </c>
      <c r="E1339">
        <v>0</v>
      </c>
      <c r="F1339">
        <v>21762</v>
      </c>
    </row>
    <row r="1340" spans="1:6" x14ac:dyDescent="0.25">
      <c r="A1340" s="6">
        <f>'02-02-02 Административно-'!H399</f>
        <v>0.21</v>
      </c>
      <c r="B1340">
        <v>611</v>
      </c>
      <c r="C1340">
        <v>23483</v>
      </c>
      <c r="D1340">
        <v>4</v>
      </c>
      <c r="E1340">
        <v>0</v>
      </c>
      <c r="F1340">
        <v>21762</v>
      </c>
    </row>
    <row r="1341" spans="1:6" x14ac:dyDescent="0.25">
      <c r="A1341" t="str">
        <f>'02-02-02 Административно-'!D401</f>
        <v>Зарплата</v>
      </c>
      <c r="B1341">
        <v>611</v>
      </c>
      <c r="C1341">
        <v>23484</v>
      </c>
      <c r="D1341">
        <v>2</v>
      </c>
      <c r="E1341">
        <v>0</v>
      </c>
      <c r="F1341">
        <v>21785</v>
      </c>
    </row>
    <row r="1342" spans="1:6" x14ac:dyDescent="0.25">
      <c r="A1342" s="5">
        <f>'02-02-02 Административно-'!K401</f>
        <v>157</v>
      </c>
      <c r="B1342">
        <v>611</v>
      </c>
      <c r="C1342">
        <v>23484</v>
      </c>
      <c r="D1342">
        <v>5</v>
      </c>
      <c r="E1342">
        <v>0</v>
      </c>
      <c r="F1342">
        <v>21785</v>
      </c>
    </row>
    <row r="1343" spans="1:6" x14ac:dyDescent="0.25">
      <c r="A1343" s="5">
        <f>'02-02-02 Административно-'!Y401</f>
        <v>1</v>
      </c>
      <c r="B1343">
        <v>611</v>
      </c>
      <c r="C1343">
        <v>23484</v>
      </c>
      <c r="D1343">
        <v>9</v>
      </c>
      <c r="E1343">
        <v>0</v>
      </c>
      <c r="F1343">
        <v>21785</v>
      </c>
    </row>
    <row r="1344" spans="1:6" x14ac:dyDescent="0.25">
      <c r="A1344" t="str">
        <f>'02-02-02 Административно-'!D402</f>
        <v>Эксплуатация машин</v>
      </c>
      <c r="B1344">
        <v>611</v>
      </c>
      <c r="C1344">
        <v>23485</v>
      </c>
      <c r="D1344">
        <v>2</v>
      </c>
      <c r="E1344">
        <v>0</v>
      </c>
      <c r="F1344">
        <v>21785</v>
      </c>
    </row>
    <row r="1345" spans="1:6" x14ac:dyDescent="0.25">
      <c r="A1345" s="6">
        <f>'02-02-02 Административно-'!K402</f>
        <v>2.06</v>
      </c>
      <c r="B1345">
        <v>611</v>
      </c>
      <c r="C1345">
        <v>23485</v>
      </c>
      <c r="D1345">
        <v>5</v>
      </c>
      <c r="E1345">
        <v>0</v>
      </c>
      <c r="F1345">
        <v>21785</v>
      </c>
    </row>
    <row r="1346" spans="1:6" x14ac:dyDescent="0.25">
      <c r="A1346" s="5">
        <f>'02-02-02 Административно-'!Y402</f>
        <v>1</v>
      </c>
      <c r="B1346">
        <v>611</v>
      </c>
      <c r="C1346">
        <v>23485</v>
      </c>
      <c r="D1346">
        <v>9</v>
      </c>
      <c r="E1346">
        <v>0</v>
      </c>
      <c r="F1346">
        <v>21785</v>
      </c>
    </row>
    <row r="1347" spans="1:6" x14ac:dyDescent="0.25">
      <c r="A1347" t="str">
        <f>'02-02-02 Административно-'!D403</f>
        <v>в т.ч. зарплата машиниста</v>
      </c>
      <c r="B1347">
        <v>611</v>
      </c>
      <c r="C1347">
        <v>23486</v>
      </c>
      <c r="D1347">
        <v>2</v>
      </c>
      <c r="E1347">
        <v>0</v>
      </c>
      <c r="F1347">
        <v>21785</v>
      </c>
    </row>
    <row r="1348" spans="1:6" x14ac:dyDescent="0.25">
      <c r="A1348" s="6">
        <f>'02-02-02 Административно-'!K403</f>
        <v>0.14000000000000001</v>
      </c>
      <c r="B1348">
        <v>611</v>
      </c>
      <c r="C1348">
        <v>23486</v>
      </c>
      <c r="D1348">
        <v>5</v>
      </c>
      <c r="E1348">
        <v>0</v>
      </c>
      <c r="F1348">
        <v>21785</v>
      </c>
    </row>
    <row r="1349" spans="1:6" x14ac:dyDescent="0.25">
      <c r="A1349" s="5">
        <f>'02-02-02 Административно-'!Y403</f>
        <v>1</v>
      </c>
      <c r="B1349">
        <v>611</v>
      </c>
      <c r="C1349">
        <v>23486</v>
      </c>
      <c r="D1349">
        <v>9</v>
      </c>
      <c r="E1349">
        <v>0</v>
      </c>
      <c r="F1349">
        <v>21785</v>
      </c>
    </row>
    <row r="1350" spans="1:6" x14ac:dyDescent="0.25">
      <c r="A1350" t="str">
        <f>'02-02-02 Административно-'!D404</f>
        <v>Материальные ресурсы</v>
      </c>
      <c r="B1350">
        <v>611</v>
      </c>
      <c r="C1350">
        <v>23487</v>
      </c>
      <c r="D1350">
        <v>2</v>
      </c>
      <c r="E1350">
        <v>0</v>
      </c>
      <c r="F1350">
        <v>21785</v>
      </c>
    </row>
    <row r="1351" spans="1:6" x14ac:dyDescent="0.25">
      <c r="A1351" s="6">
        <f>'02-02-02 Административно-'!K404</f>
        <v>0.36</v>
      </c>
      <c r="B1351">
        <v>611</v>
      </c>
      <c r="C1351">
        <v>23487</v>
      </c>
      <c r="D1351">
        <v>5</v>
      </c>
      <c r="E1351">
        <v>0</v>
      </c>
      <c r="F1351">
        <v>21785</v>
      </c>
    </row>
    <row r="1352" spans="1:6" x14ac:dyDescent="0.25">
      <c r="A1352" s="5">
        <f>'02-02-02 Административно-'!Y404</f>
        <v>1</v>
      </c>
      <c r="B1352">
        <v>611</v>
      </c>
      <c r="C1352">
        <v>23487</v>
      </c>
      <c r="D1352">
        <v>9</v>
      </c>
      <c r="E1352">
        <v>0</v>
      </c>
      <c r="F1352">
        <v>21785</v>
      </c>
    </row>
    <row r="1353" spans="1:6" x14ac:dyDescent="0.25">
      <c r="A1353" t="str">
        <f>'02-02-02 Административно-'!D405</f>
        <v>Накладные расходы от ФОТ</v>
      </c>
      <c r="B1353">
        <v>611</v>
      </c>
      <c r="C1353">
        <v>23488</v>
      </c>
      <c r="D1353">
        <v>2</v>
      </c>
      <c r="E1353">
        <v>0</v>
      </c>
      <c r="F1353">
        <v>21786</v>
      </c>
    </row>
    <row r="1354" spans="1:6" x14ac:dyDescent="0.25">
      <c r="A1354">
        <f>'02-02-02 Административно-'!F405</f>
        <v>0</v>
      </c>
      <c r="B1354">
        <v>611</v>
      </c>
      <c r="C1354">
        <v>23488</v>
      </c>
      <c r="D1354">
        <v>3</v>
      </c>
      <c r="E1354">
        <v>0</v>
      </c>
      <c r="F1354">
        <v>21786</v>
      </c>
    </row>
    <row r="1355" spans="1:6" x14ac:dyDescent="0.25">
      <c r="A1355" s="6">
        <f>'02-02-02 Административно-'!K405</f>
        <v>1.05</v>
      </c>
      <c r="B1355">
        <v>611</v>
      </c>
      <c r="C1355">
        <v>23488</v>
      </c>
      <c r="D1355">
        <v>5</v>
      </c>
      <c r="E1355">
        <v>0</v>
      </c>
      <c r="F1355">
        <v>21786</v>
      </c>
    </row>
    <row r="1356" spans="1:6" x14ac:dyDescent="0.25">
      <c r="A1356" s="6">
        <f>'02-02-02 Административно-'!Y405</f>
        <v>1.05</v>
      </c>
      <c r="B1356">
        <v>611</v>
      </c>
      <c r="C1356">
        <v>23488</v>
      </c>
      <c r="D1356">
        <v>9</v>
      </c>
      <c r="E1356">
        <v>0</v>
      </c>
      <c r="F1356">
        <v>21786</v>
      </c>
    </row>
    <row r="1357" spans="1:6" x14ac:dyDescent="0.25">
      <c r="A1357" t="str">
        <f>'02-02-02 Административно-'!D406</f>
        <v>Сметная прибыль от ФОТ</v>
      </c>
      <c r="B1357">
        <v>611</v>
      </c>
      <c r="C1357">
        <v>23489</v>
      </c>
      <c r="D1357">
        <v>2</v>
      </c>
      <c r="E1357">
        <v>0</v>
      </c>
      <c r="F1357">
        <v>21787</v>
      </c>
    </row>
    <row r="1358" spans="1:6" x14ac:dyDescent="0.25">
      <c r="A1358">
        <f>'02-02-02 Административно-'!F406</f>
        <v>0</v>
      </c>
      <c r="B1358">
        <v>611</v>
      </c>
      <c r="C1358">
        <v>23489</v>
      </c>
      <c r="D1358">
        <v>3</v>
      </c>
      <c r="E1358">
        <v>0</v>
      </c>
      <c r="F1358">
        <v>21787</v>
      </c>
    </row>
    <row r="1359" spans="1:6" x14ac:dyDescent="0.25">
      <c r="A1359" s="6">
        <f>'02-02-02 Административно-'!K406</f>
        <v>0.55000000000000004</v>
      </c>
      <c r="B1359">
        <v>611</v>
      </c>
      <c r="C1359">
        <v>23489</v>
      </c>
      <c r="D1359">
        <v>5</v>
      </c>
      <c r="E1359">
        <v>0</v>
      </c>
      <c r="F1359">
        <v>21787</v>
      </c>
    </row>
    <row r="1360" spans="1:6" x14ac:dyDescent="0.25">
      <c r="A1360" s="6">
        <f>'02-02-02 Административно-'!Y406</f>
        <v>0.55000000000000004</v>
      </c>
      <c r="B1360">
        <v>611</v>
      </c>
      <c r="C1360">
        <v>23489</v>
      </c>
      <c r="D1360">
        <v>9</v>
      </c>
      <c r="E1360">
        <v>0</v>
      </c>
      <c r="F1360">
        <v>21787</v>
      </c>
    </row>
    <row r="1361" spans="1:6" x14ac:dyDescent="0.25">
      <c r="A1361" t="str">
        <f>'02-02-02 Административно-'!D407</f>
        <v>Затраты труда</v>
      </c>
      <c r="B1361">
        <v>611</v>
      </c>
      <c r="C1361">
        <v>23519</v>
      </c>
      <c r="D1361">
        <v>2</v>
      </c>
      <c r="E1361">
        <v>0</v>
      </c>
      <c r="F1361">
        <v>21774</v>
      </c>
    </row>
    <row r="1362" spans="1:6" x14ac:dyDescent="0.25">
      <c r="A1362" t="str">
        <f>'02-02-02 Административно-'!F407</f>
        <v>чел.-ч</v>
      </c>
      <c r="B1362">
        <v>611</v>
      </c>
      <c r="C1362">
        <v>23519</v>
      </c>
      <c r="D1362">
        <v>3</v>
      </c>
      <c r="E1362">
        <v>0</v>
      </c>
      <c r="F1362">
        <v>21774</v>
      </c>
    </row>
    <row r="1363" spans="1:6" x14ac:dyDescent="0.25">
      <c r="A1363" s="6">
        <f>'02-02-02 Административно-'!H407</f>
        <v>16.32</v>
      </c>
      <c r="B1363">
        <v>611</v>
      </c>
      <c r="C1363">
        <v>23519</v>
      </c>
      <c r="D1363">
        <v>4</v>
      </c>
      <c r="E1363">
        <v>0</v>
      </c>
      <c r="F1363">
        <v>21774</v>
      </c>
    </row>
    <row r="1364" spans="1:6" x14ac:dyDescent="0.25">
      <c r="A1364" t="str">
        <f>'02-02-02 Административно-'!D408</f>
        <v>Итого по расценке</v>
      </c>
      <c r="B1364">
        <v>611</v>
      </c>
      <c r="C1364">
        <v>23491</v>
      </c>
      <c r="D1364">
        <v>2</v>
      </c>
      <c r="E1364">
        <v>0</v>
      </c>
      <c r="F1364">
        <v>21788</v>
      </c>
    </row>
    <row r="1365" spans="1:6" x14ac:dyDescent="0.25">
      <c r="A1365">
        <f>'02-02-02 Административно-'!A409</f>
        <v>35</v>
      </c>
      <c r="B1365">
        <v>611</v>
      </c>
      <c r="C1365">
        <v>23501</v>
      </c>
      <c r="D1365">
        <v>0</v>
      </c>
      <c r="E1365">
        <v>0</v>
      </c>
      <c r="F1365">
        <v>21762</v>
      </c>
    </row>
    <row r="1366" spans="1:6" x14ac:dyDescent="0.25">
      <c r="A1366" t="str">
        <f>'02-02-02 Административно-'!B409</f>
        <v>ФЕРр61-28-01</v>
      </c>
      <c r="B1366">
        <v>611</v>
      </c>
      <c r="C1366">
        <v>23501</v>
      </c>
      <c r="D1366">
        <v>1</v>
      </c>
      <c r="E1366">
        <v>0</v>
      </c>
      <c r="F1366">
        <v>21762</v>
      </c>
    </row>
    <row r="1367" spans="1:6" x14ac:dyDescent="0.25">
      <c r="A1367" t="str">
        <f>'02-02-02 Административно-'!D409</f>
        <v>Устройство основания под штукатурку из металлической сетки по кирпичным и бетонным поверхностям</v>
      </c>
      <c r="B1367">
        <v>611</v>
      </c>
      <c r="C1367">
        <v>23501</v>
      </c>
      <c r="D1367">
        <v>2</v>
      </c>
      <c r="E1367">
        <v>0</v>
      </c>
      <c r="F1367">
        <v>21762</v>
      </c>
    </row>
    <row r="1368" spans="1:6" x14ac:dyDescent="0.25">
      <c r="A1368" t="str">
        <f>'02-02-02 Административно-'!F409</f>
        <v>100 м2 поверхности</v>
      </c>
      <c r="B1368">
        <v>611</v>
      </c>
      <c r="C1368">
        <v>23501</v>
      </c>
      <c r="D1368">
        <v>3</v>
      </c>
      <c r="E1368">
        <v>0</v>
      </c>
      <c r="F1368">
        <v>21762</v>
      </c>
    </row>
    <row r="1369" spans="1:6" x14ac:dyDescent="0.25">
      <c r="A1369" s="6">
        <f>'02-02-02 Административно-'!H409</f>
        <v>0.21</v>
      </c>
      <c r="B1369">
        <v>611</v>
      </c>
      <c r="C1369">
        <v>23501</v>
      </c>
      <c r="D1369">
        <v>4</v>
      </c>
      <c r="E1369">
        <v>0</v>
      </c>
      <c r="F1369">
        <v>21762</v>
      </c>
    </row>
    <row r="1370" spans="1:6" x14ac:dyDescent="0.25">
      <c r="A1370" t="str">
        <f>'02-02-02 Административно-'!D411</f>
        <v>Зарплата</v>
      </c>
      <c r="B1370">
        <v>611</v>
      </c>
      <c r="C1370">
        <v>23502</v>
      </c>
      <c r="D1370">
        <v>2</v>
      </c>
      <c r="E1370">
        <v>0</v>
      </c>
      <c r="F1370">
        <v>21785</v>
      </c>
    </row>
    <row r="1371" spans="1:6" x14ac:dyDescent="0.25">
      <c r="A1371" s="6">
        <f>'02-02-02 Административно-'!K411</f>
        <v>636.48</v>
      </c>
      <c r="B1371">
        <v>611</v>
      </c>
      <c r="C1371">
        <v>23502</v>
      </c>
      <c r="D1371">
        <v>5</v>
      </c>
      <c r="E1371">
        <v>0</v>
      </c>
      <c r="F1371">
        <v>21785</v>
      </c>
    </row>
    <row r="1372" spans="1:6" x14ac:dyDescent="0.25">
      <c r="A1372" s="5">
        <f>'02-02-02 Административно-'!Y411</f>
        <v>1</v>
      </c>
      <c r="B1372">
        <v>611</v>
      </c>
      <c r="C1372">
        <v>23502</v>
      </c>
      <c r="D1372">
        <v>9</v>
      </c>
      <c r="E1372">
        <v>0</v>
      </c>
      <c r="F1372">
        <v>21785</v>
      </c>
    </row>
    <row r="1373" spans="1:6" x14ac:dyDescent="0.25">
      <c r="A1373" t="str">
        <f>'02-02-02 Административно-'!D412</f>
        <v>Эксплуатация машин</v>
      </c>
      <c r="B1373">
        <v>611</v>
      </c>
      <c r="C1373">
        <v>23503</v>
      </c>
      <c r="D1373">
        <v>2</v>
      </c>
      <c r="E1373">
        <v>0</v>
      </c>
      <c r="F1373">
        <v>21785</v>
      </c>
    </row>
    <row r="1374" spans="1:6" x14ac:dyDescent="0.25">
      <c r="A1374">
        <f>'02-02-02 Административно-'!K412</f>
        <v>11.5</v>
      </c>
      <c r="B1374">
        <v>611</v>
      </c>
      <c r="C1374">
        <v>23503</v>
      </c>
      <c r="D1374">
        <v>5</v>
      </c>
      <c r="E1374">
        <v>0</v>
      </c>
      <c r="F1374">
        <v>21785</v>
      </c>
    </row>
    <row r="1375" spans="1:6" x14ac:dyDescent="0.25">
      <c r="A1375" s="5">
        <f>'02-02-02 Административно-'!Y412</f>
        <v>1</v>
      </c>
      <c r="B1375">
        <v>611</v>
      </c>
      <c r="C1375">
        <v>23503</v>
      </c>
      <c r="D1375">
        <v>9</v>
      </c>
      <c r="E1375">
        <v>0</v>
      </c>
      <c r="F1375">
        <v>21785</v>
      </c>
    </row>
    <row r="1376" spans="1:6" x14ac:dyDescent="0.25">
      <c r="A1376" t="str">
        <f>'02-02-02 Административно-'!D413</f>
        <v>в т.ч. зарплата машиниста</v>
      </c>
      <c r="B1376">
        <v>611</v>
      </c>
      <c r="C1376">
        <v>23504</v>
      </c>
      <c r="D1376">
        <v>2</v>
      </c>
      <c r="E1376">
        <v>0</v>
      </c>
      <c r="F1376">
        <v>21785</v>
      </c>
    </row>
    <row r="1377" spans="1:6" x14ac:dyDescent="0.25">
      <c r="A1377" s="5">
        <f>'02-02-02 Административно-'!K413</f>
        <v>0</v>
      </c>
      <c r="B1377">
        <v>611</v>
      </c>
      <c r="C1377">
        <v>23504</v>
      </c>
      <c r="D1377">
        <v>5</v>
      </c>
      <c r="E1377">
        <v>0</v>
      </c>
      <c r="F1377">
        <v>21785</v>
      </c>
    </row>
    <row r="1378" spans="1:6" x14ac:dyDescent="0.25">
      <c r="A1378" s="5">
        <f>'02-02-02 Административно-'!Y413</f>
        <v>1</v>
      </c>
      <c r="B1378">
        <v>611</v>
      </c>
      <c r="C1378">
        <v>23504</v>
      </c>
      <c r="D1378">
        <v>9</v>
      </c>
      <c r="E1378">
        <v>0</v>
      </c>
      <c r="F1378">
        <v>21785</v>
      </c>
    </row>
    <row r="1379" spans="1:6" x14ac:dyDescent="0.25">
      <c r="A1379" t="str">
        <f>'02-02-02 Административно-'!D414</f>
        <v>Материальные ресурсы</v>
      </c>
      <c r="B1379">
        <v>611</v>
      </c>
      <c r="C1379">
        <v>23505</v>
      </c>
      <c r="D1379">
        <v>2</v>
      </c>
      <c r="E1379">
        <v>0</v>
      </c>
      <c r="F1379">
        <v>21785</v>
      </c>
    </row>
    <row r="1380" spans="1:6" x14ac:dyDescent="0.25">
      <c r="A1380" s="6">
        <f>'02-02-02 Административно-'!K414</f>
        <v>3290.43</v>
      </c>
      <c r="B1380">
        <v>611</v>
      </c>
      <c r="C1380">
        <v>23505</v>
      </c>
      <c r="D1380">
        <v>5</v>
      </c>
      <c r="E1380">
        <v>0</v>
      </c>
      <c r="F1380">
        <v>21785</v>
      </c>
    </row>
    <row r="1381" spans="1:6" x14ac:dyDescent="0.25">
      <c r="A1381" s="5">
        <f>'02-02-02 Административно-'!Y414</f>
        <v>1</v>
      </c>
      <c r="B1381">
        <v>611</v>
      </c>
      <c r="C1381">
        <v>23505</v>
      </c>
      <c r="D1381">
        <v>9</v>
      </c>
      <c r="E1381">
        <v>0</v>
      </c>
      <c r="F1381">
        <v>21785</v>
      </c>
    </row>
    <row r="1382" spans="1:6" x14ac:dyDescent="0.25">
      <c r="A1382" t="str">
        <f>'02-02-02 Административно-'!D415</f>
        <v>Накладные расходы от ФОТ</v>
      </c>
      <c r="B1382">
        <v>611</v>
      </c>
      <c r="C1382">
        <v>23506</v>
      </c>
      <c r="D1382">
        <v>2</v>
      </c>
      <c r="E1382">
        <v>0</v>
      </c>
      <c r="F1382">
        <v>21786</v>
      </c>
    </row>
    <row r="1383" spans="1:6" x14ac:dyDescent="0.25">
      <c r="A1383">
        <f>'02-02-02 Административно-'!F415</f>
        <v>0</v>
      </c>
      <c r="B1383">
        <v>611</v>
      </c>
      <c r="C1383">
        <v>23506</v>
      </c>
      <c r="D1383">
        <v>3</v>
      </c>
      <c r="E1383">
        <v>0</v>
      </c>
      <c r="F1383">
        <v>21786</v>
      </c>
    </row>
    <row r="1384" spans="1:6" x14ac:dyDescent="0.25">
      <c r="A1384" s="6">
        <f>'02-02-02 Административно-'!K415</f>
        <v>0.79</v>
      </c>
      <c r="B1384">
        <v>611</v>
      </c>
      <c r="C1384">
        <v>23506</v>
      </c>
      <c r="D1384">
        <v>5</v>
      </c>
      <c r="E1384">
        <v>0</v>
      </c>
      <c r="F1384">
        <v>21786</v>
      </c>
    </row>
    <row r="1385" spans="1:6" x14ac:dyDescent="0.25">
      <c r="A1385" s="6">
        <f>'02-02-02 Административно-'!Y415</f>
        <v>0.79</v>
      </c>
      <c r="B1385">
        <v>611</v>
      </c>
      <c r="C1385">
        <v>23506</v>
      </c>
      <c r="D1385">
        <v>9</v>
      </c>
      <c r="E1385">
        <v>0</v>
      </c>
      <c r="F1385">
        <v>21786</v>
      </c>
    </row>
    <row r="1386" spans="1:6" x14ac:dyDescent="0.25">
      <c r="A1386" t="str">
        <f>'02-02-02 Административно-'!D416</f>
        <v>Сметная прибыль от ФОТ</v>
      </c>
      <c r="B1386">
        <v>611</v>
      </c>
      <c r="C1386">
        <v>23507</v>
      </c>
      <c r="D1386">
        <v>2</v>
      </c>
      <c r="E1386">
        <v>0</v>
      </c>
      <c r="F1386">
        <v>21787</v>
      </c>
    </row>
    <row r="1387" spans="1:6" x14ac:dyDescent="0.25">
      <c r="A1387">
        <f>'02-02-02 Административно-'!F416</f>
        <v>0</v>
      </c>
      <c r="B1387">
        <v>611</v>
      </c>
      <c r="C1387">
        <v>23507</v>
      </c>
      <c r="D1387">
        <v>3</v>
      </c>
      <c r="E1387">
        <v>0</v>
      </c>
      <c r="F1387">
        <v>21787</v>
      </c>
    </row>
    <row r="1388" spans="1:6" x14ac:dyDescent="0.25">
      <c r="A1388">
        <f>'02-02-02 Административно-'!K416</f>
        <v>0.5</v>
      </c>
      <c r="B1388">
        <v>611</v>
      </c>
      <c r="C1388">
        <v>23507</v>
      </c>
      <c r="D1388">
        <v>5</v>
      </c>
      <c r="E1388">
        <v>0</v>
      </c>
      <c r="F1388">
        <v>21787</v>
      </c>
    </row>
    <row r="1389" spans="1:6" x14ac:dyDescent="0.25">
      <c r="A1389">
        <f>'02-02-02 Административно-'!Y416</f>
        <v>0.5</v>
      </c>
      <c r="B1389">
        <v>611</v>
      </c>
      <c r="C1389">
        <v>23507</v>
      </c>
      <c r="D1389">
        <v>9</v>
      </c>
      <c r="E1389">
        <v>0</v>
      </c>
      <c r="F1389">
        <v>21787</v>
      </c>
    </row>
    <row r="1390" spans="1:6" x14ac:dyDescent="0.25">
      <c r="A1390" t="str">
        <f>'02-02-02 Административно-'!D417</f>
        <v>Затраты труда</v>
      </c>
      <c r="B1390">
        <v>611</v>
      </c>
      <c r="C1390">
        <v>23521</v>
      </c>
      <c r="D1390">
        <v>2</v>
      </c>
      <c r="E1390">
        <v>0</v>
      </c>
      <c r="F1390">
        <v>21774</v>
      </c>
    </row>
    <row r="1391" spans="1:6" x14ac:dyDescent="0.25">
      <c r="A1391" t="str">
        <f>'02-02-02 Административно-'!F417</f>
        <v>чел.-ч</v>
      </c>
      <c r="B1391">
        <v>611</v>
      </c>
      <c r="C1391">
        <v>23521</v>
      </c>
      <c r="D1391">
        <v>3</v>
      </c>
      <c r="E1391">
        <v>0</v>
      </c>
      <c r="F1391">
        <v>21774</v>
      </c>
    </row>
    <row r="1392" spans="1:6" x14ac:dyDescent="0.25">
      <c r="A1392">
        <f>'02-02-02 Административно-'!H417</f>
        <v>81.599999999999994</v>
      </c>
      <c r="B1392">
        <v>611</v>
      </c>
      <c r="C1392">
        <v>23521</v>
      </c>
      <c r="D1392">
        <v>4</v>
      </c>
      <c r="E1392">
        <v>0</v>
      </c>
      <c r="F1392">
        <v>21774</v>
      </c>
    </row>
    <row r="1393" spans="1:6" x14ac:dyDescent="0.25">
      <c r="A1393" t="str">
        <f>'02-02-02 Административно-'!D418</f>
        <v>Итого по расценке</v>
      </c>
      <c r="B1393">
        <v>611</v>
      </c>
      <c r="C1393">
        <v>23509</v>
      </c>
      <c r="D1393">
        <v>2</v>
      </c>
      <c r="E1393">
        <v>0</v>
      </c>
      <c r="F1393">
        <v>21788</v>
      </c>
    </row>
    <row r="1394" spans="1:6" x14ac:dyDescent="0.25">
      <c r="A1394">
        <f>'02-02-02 Административно-'!A419</f>
        <v>36</v>
      </c>
      <c r="B1394">
        <v>611</v>
      </c>
      <c r="C1394">
        <v>23510</v>
      </c>
      <c r="D1394">
        <v>0</v>
      </c>
      <c r="E1394">
        <v>0</v>
      </c>
      <c r="F1394">
        <v>21762</v>
      </c>
    </row>
    <row r="1395" spans="1:6" x14ac:dyDescent="0.25">
      <c r="A1395" t="str">
        <f>'02-02-02 Административно-'!B419</f>
        <v>ФЕР15-02-018-02</v>
      </c>
      <c r="B1395">
        <v>611</v>
      </c>
      <c r="C1395">
        <v>23510</v>
      </c>
      <c r="D1395">
        <v>1</v>
      </c>
      <c r="E1395">
        <v>0</v>
      </c>
      <c r="F1395">
        <v>21762</v>
      </c>
    </row>
    <row r="1396" spans="1:6" x14ac:dyDescent="0.25">
      <c r="A1396" t="str">
        <f>'02-02-02 Административно-'!D419</f>
        <v>Штукатурка внутренних поверхностей наружных стен, цементно-известковым или цементным раствором по камню и бетону, когда остальные поверхности не оштукатуриваются улучшенная</v>
      </c>
      <c r="B1396">
        <v>611</v>
      </c>
      <c r="C1396">
        <v>23510</v>
      </c>
      <c r="D1396">
        <v>2</v>
      </c>
      <c r="E1396">
        <v>0</v>
      </c>
      <c r="F1396">
        <v>21762</v>
      </c>
    </row>
    <row r="1397" spans="1:6" x14ac:dyDescent="0.25">
      <c r="A1397" t="str">
        <f>'02-02-02 Административно-'!F419</f>
        <v>100 м2 оштукатуриваемой поверхности</v>
      </c>
      <c r="B1397">
        <v>611</v>
      </c>
      <c r="C1397">
        <v>23510</v>
      </c>
      <c r="D1397">
        <v>3</v>
      </c>
      <c r="E1397">
        <v>0</v>
      </c>
      <c r="F1397">
        <v>21762</v>
      </c>
    </row>
    <row r="1398" spans="1:6" x14ac:dyDescent="0.25">
      <c r="A1398" s="6">
        <f>'02-02-02 Административно-'!H419</f>
        <v>0.21</v>
      </c>
      <c r="B1398">
        <v>611</v>
      </c>
      <c r="C1398">
        <v>23510</v>
      </c>
      <c r="D1398">
        <v>4</v>
      </c>
      <c r="E1398">
        <v>0</v>
      </c>
      <c r="F1398">
        <v>21762</v>
      </c>
    </row>
    <row r="1399" spans="1:6" x14ac:dyDescent="0.25">
      <c r="A1399" t="str">
        <f>'02-02-02 Административно-'!D421</f>
        <v>Зарплата</v>
      </c>
      <c r="B1399">
        <v>611</v>
      </c>
      <c r="C1399">
        <v>23511</v>
      </c>
      <c r="D1399">
        <v>2</v>
      </c>
      <c r="E1399">
        <v>0</v>
      </c>
      <c r="F1399">
        <v>21785</v>
      </c>
    </row>
    <row r="1400" spans="1:6" x14ac:dyDescent="0.25">
      <c r="A1400" s="6">
        <f>'02-02-02 Административно-'!K421</f>
        <v>968.29</v>
      </c>
      <c r="B1400">
        <v>611</v>
      </c>
      <c r="C1400">
        <v>23511</v>
      </c>
      <c r="D1400">
        <v>5</v>
      </c>
      <c r="E1400">
        <v>0</v>
      </c>
      <c r="F1400">
        <v>21785</v>
      </c>
    </row>
    <row r="1401" spans="1:6" x14ac:dyDescent="0.25">
      <c r="A1401" s="5">
        <f>'02-02-02 Административно-'!Y421</f>
        <v>1</v>
      </c>
      <c r="B1401">
        <v>611</v>
      </c>
      <c r="C1401">
        <v>23511</v>
      </c>
      <c r="D1401">
        <v>9</v>
      </c>
      <c r="E1401">
        <v>0</v>
      </c>
      <c r="F1401">
        <v>21785</v>
      </c>
    </row>
    <row r="1402" spans="1:6" x14ac:dyDescent="0.25">
      <c r="A1402" t="str">
        <f>'02-02-02 Административно-'!D422</f>
        <v>Эксплуатация машин</v>
      </c>
      <c r="B1402">
        <v>611</v>
      </c>
      <c r="C1402">
        <v>23512</v>
      </c>
      <c r="D1402">
        <v>2</v>
      </c>
      <c r="E1402">
        <v>0</v>
      </c>
      <c r="F1402">
        <v>21785</v>
      </c>
    </row>
    <row r="1403" spans="1:6" x14ac:dyDescent="0.25">
      <c r="A1403" s="6">
        <f>'02-02-02 Административно-'!K422</f>
        <v>123.04</v>
      </c>
      <c r="B1403">
        <v>611</v>
      </c>
      <c r="C1403">
        <v>23512</v>
      </c>
      <c r="D1403">
        <v>5</v>
      </c>
      <c r="E1403">
        <v>0</v>
      </c>
      <c r="F1403">
        <v>21785</v>
      </c>
    </row>
    <row r="1404" spans="1:6" x14ac:dyDescent="0.25">
      <c r="A1404" s="5">
        <f>'02-02-02 Административно-'!Y422</f>
        <v>1</v>
      </c>
      <c r="B1404">
        <v>611</v>
      </c>
      <c r="C1404">
        <v>23512</v>
      </c>
      <c r="D1404">
        <v>9</v>
      </c>
      <c r="E1404">
        <v>0</v>
      </c>
      <c r="F1404">
        <v>21785</v>
      </c>
    </row>
    <row r="1405" spans="1:6" x14ac:dyDescent="0.25">
      <c r="A1405" t="str">
        <f>'02-02-02 Административно-'!D423</f>
        <v>в т.ч. зарплата машиниста</v>
      </c>
      <c r="B1405">
        <v>611</v>
      </c>
      <c r="C1405">
        <v>23513</v>
      </c>
      <c r="D1405">
        <v>2</v>
      </c>
      <c r="E1405">
        <v>0</v>
      </c>
      <c r="F1405">
        <v>21785</v>
      </c>
    </row>
    <row r="1406" spans="1:6" x14ac:dyDescent="0.25">
      <c r="A1406" s="6">
        <f>'02-02-02 Административно-'!K423</f>
        <v>72.27</v>
      </c>
      <c r="B1406">
        <v>611</v>
      </c>
      <c r="C1406">
        <v>23513</v>
      </c>
      <c r="D1406">
        <v>5</v>
      </c>
      <c r="E1406">
        <v>0</v>
      </c>
      <c r="F1406">
        <v>21785</v>
      </c>
    </row>
    <row r="1407" spans="1:6" x14ac:dyDescent="0.25">
      <c r="A1407" s="5">
        <f>'02-02-02 Административно-'!Y423</f>
        <v>1</v>
      </c>
      <c r="B1407">
        <v>611</v>
      </c>
      <c r="C1407">
        <v>23513</v>
      </c>
      <c r="D1407">
        <v>9</v>
      </c>
      <c r="E1407">
        <v>0</v>
      </c>
      <c r="F1407">
        <v>21785</v>
      </c>
    </row>
    <row r="1408" spans="1:6" x14ac:dyDescent="0.25">
      <c r="A1408" t="str">
        <f>'02-02-02 Административно-'!D424</f>
        <v>Материальные ресурсы</v>
      </c>
      <c r="B1408">
        <v>611</v>
      </c>
      <c r="C1408">
        <v>23514</v>
      </c>
      <c r="D1408">
        <v>2</v>
      </c>
      <c r="E1408">
        <v>0</v>
      </c>
      <c r="F1408">
        <v>21785</v>
      </c>
    </row>
    <row r="1409" spans="1:6" x14ac:dyDescent="0.25">
      <c r="A1409" s="6">
        <f>'02-02-02 Административно-'!K424</f>
        <v>1180.3399999999999</v>
      </c>
      <c r="B1409">
        <v>611</v>
      </c>
      <c r="C1409">
        <v>23514</v>
      </c>
      <c r="D1409">
        <v>5</v>
      </c>
      <c r="E1409">
        <v>0</v>
      </c>
      <c r="F1409">
        <v>21785</v>
      </c>
    </row>
    <row r="1410" spans="1:6" x14ac:dyDescent="0.25">
      <c r="A1410" s="5">
        <f>'02-02-02 Административно-'!Y424</f>
        <v>1</v>
      </c>
      <c r="B1410">
        <v>611</v>
      </c>
      <c r="C1410">
        <v>23514</v>
      </c>
      <c r="D1410">
        <v>9</v>
      </c>
      <c r="E1410">
        <v>0</v>
      </c>
      <c r="F1410">
        <v>21785</v>
      </c>
    </row>
    <row r="1411" spans="1:6" x14ac:dyDescent="0.25">
      <c r="A1411" t="str">
        <f>'02-02-02 Административно-'!D425</f>
        <v>Накладные расходы от ФОТ</v>
      </c>
      <c r="B1411">
        <v>611</v>
      </c>
      <c r="C1411">
        <v>23515</v>
      </c>
      <c r="D1411">
        <v>2</v>
      </c>
      <c r="E1411">
        <v>0</v>
      </c>
      <c r="F1411">
        <v>21786</v>
      </c>
    </row>
    <row r="1412" spans="1:6" x14ac:dyDescent="0.25">
      <c r="A1412">
        <f>'02-02-02 Административно-'!F425</f>
        <v>0</v>
      </c>
      <c r="B1412">
        <v>611</v>
      </c>
      <c r="C1412">
        <v>23515</v>
      </c>
      <c r="D1412">
        <v>3</v>
      </c>
      <c r="E1412">
        <v>0</v>
      </c>
      <c r="F1412">
        <v>21786</v>
      </c>
    </row>
    <row r="1413" spans="1:6" x14ac:dyDescent="0.25">
      <c r="A1413" s="6">
        <f>'02-02-02 Административно-'!K425</f>
        <v>1.05</v>
      </c>
      <c r="B1413">
        <v>611</v>
      </c>
      <c r="C1413">
        <v>23515</v>
      </c>
      <c r="D1413">
        <v>5</v>
      </c>
      <c r="E1413">
        <v>0</v>
      </c>
      <c r="F1413">
        <v>21786</v>
      </c>
    </row>
    <row r="1414" spans="1:6" x14ac:dyDescent="0.25">
      <c r="A1414" s="6">
        <f>'02-02-02 Административно-'!Y425</f>
        <v>1.05</v>
      </c>
      <c r="B1414">
        <v>611</v>
      </c>
      <c r="C1414">
        <v>23515</v>
      </c>
      <c r="D1414">
        <v>9</v>
      </c>
      <c r="E1414">
        <v>0</v>
      </c>
      <c r="F1414">
        <v>21786</v>
      </c>
    </row>
    <row r="1415" spans="1:6" x14ac:dyDescent="0.25">
      <c r="A1415" t="str">
        <f>'02-02-02 Административно-'!D426</f>
        <v>Сметная прибыль от ФОТ</v>
      </c>
      <c r="B1415">
        <v>611</v>
      </c>
      <c r="C1415">
        <v>23516</v>
      </c>
      <c r="D1415">
        <v>2</v>
      </c>
      <c r="E1415">
        <v>0</v>
      </c>
      <c r="F1415">
        <v>21787</v>
      </c>
    </row>
    <row r="1416" spans="1:6" x14ac:dyDescent="0.25">
      <c r="A1416">
        <f>'02-02-02 Административно-'!F426</f>
        <v>0</v>
      </c>
      <c r="B1416">
        <v>611</v>
      </c>
      <c r="C1416">
        <v>23516</v>
      </c>
      <c r="D1416">
        <v>3</v>
      </c>
      <c r="E1416">
        <v>0</v>
      </c>
      <c r="F1416">
        <v>21787</v>
      </c>
    </row>
    <row r="1417" spans="1:6" x14ac:dyDescent="0.25">
      <c r="A1417" s="6">
        <f>'02-02-02 Административно-'!K426</f>
        <v>0.55000000000000004</v>
      </c>
      <c r="B1417">
        <v>611</v>
      </c>
      <c r="C1417">
        <v>23516</v>
      </c>
      <c r="D1417">
        <v>5</v>
      </c>
      <c r="E1417">
        <v>0</v>
      </c>
      <c r="F1417">
        <v>21787</v>
      </c>
    </row>
    <row r="1418" spans="1:6" x14ac:dyDescent="0.25">
      <c r="A1418" s="6">
        <f>'02-02-02 Административно-'!Y426</f>
        <v>0.55000000000000004</v>
      </c>
      <c r="B1418">
        <v>611</v>
      </c>
      <c r="C1418">
        <v>23516</v>
      </c>
      <c r="D1418">
        <v>9</v>
      </c>
      <c r="E1418">
        <v>0</v>
      </c>
      <c r="F1418">
        <v>21787</v>
      </c>
    </row>
    <row r="1419" spans="1:6" x14ac:dyDescent="0.25">
      <c r="A1419" t="str">
        <f>'02-02-02 Административно-'!D427</f>
        <v>Затраты труда</v>
      </c>
      <c r="B1419">
        <v>611</v>
      </c>
      <c r="C1419">
        <v>23522</v>
      </c>
      <c r="D1419">
        <v>2</v>
      </c>
      <c r="E1419">
        <v>0</v>
      </c>
      <c r="F1419">
        <v>21774</v>
      </c>
    </row>
    <row r="1420" spans="1:6" x14ac:dyDescent="0.25">
      <c r="A1420" t="str">
        <f>'02-02-02 Административно-'!F427</f>
        <v>чел.-ч</v>
      </c>
      <c r="B1420">
        <v>611</v>
      </c>
      <c r="C1420">
        <v>23522</v>
      </c>
      <c r="D1420">
        <v>3</v>
      </c>
      <c r="E1420">
        <v>0</v>
      </c>
      <c r="F1420">
        <v>21774</v>
      </c>
    </row>
    <row r="1421" spans="1:6" x14ac:dyDescent="0.25">
      <c r="A1421" s="6">
        <f>'02-02-02 Административно-'!H427</f>
        <v>103.01</v>
      </c>
      <c r="B1421">
        <v>611</v>
      </c>
      <c r="C1421">
        <v>23522</v>
      </c>
      <c r="D1421">
        <v>4</v>
      </c>
      <c r="E1421">
        <v>0</v>
      </c>
      <c r="F1421">
        <v>21774</v>
      </c>
    </row>
    <row r="1422" spans="1:6" x14ac:dyDescent="0.25">
      <c r="A1422" t="str">
        <f>'02-02-02 Административно-'!D428</f>
        <v>Итого по расценке</v>
      </c>
      <c r="B1422">
        <v>611</v>
      </c>
      <c r="C1422">
        <v>23518</v>
      </c>
      <c r="D1422">
        <v>2</v>
      </c>
      <c r="E1422">
        <v>0</v>
      </c>
      <c r="F1422">
        <v>21788</v>
      </c>
    </row>
    <row r="1423" spans="1:6" x14ac:dyDescent="0.25">
      <c r="A1423">
        <f>'02-02-02 Административно-'!A429</f>
        <v>37</v>
      </c>
      <c r="B1423">
        <v>611</v>
      </c>
      <c r="C1423">
        <v>23526</v>
      </c>
      <c r="D1423">
        <v>0</v>
      </c>
      <c r="E1423">
        <v>0</v>
      </c>
      <c r="F1423">
        <v>21762</v>
      </c>
    </row>
    <row r="1424" spans="1:6" x14ac:dyDescent="0.25">
      <c r="A1424" t="str">
        <f>'02-02-02 Административно-'!B429</f>
        <v>ФЕР26-01-037-01</v>
      </c>
      <c r="B1424">
        <v>611</v>
      </c>
      <c r="C1424">
        <v>23526</v>
      </c>
      <c r="D1424">
        <v>1</v>
      </c>
      <c r="E1424">
        <v>0</v>
      </c>
      <c r="F1424">
        <v>21762</v>
      </c>
    </row>
    <row r="1425" spans="1:6" x14ac:dyDescent="0.25">
      <c r="A1425" t="str">
        <f>'02-02-02 Административно-'!D429</f>
        <v>Изоляция изделиями из волокнистых и зернистых материалов на битуме холодных поверхностей стен и колонн прямоугольных</v>
      </c>
      <c r="B1425">
        <v>611</v>
      </c>
      <c r="C1425">
        <v>23526</v>
      </c>
      <c r="D1425">
        <v>2</v>
      </c>
      <c r="E1425">
        <v>0</v>
      </c>
      <c r="F1425">
        <v>21762</v>
      </c>
    </row>
    <row r="1426" spans="1:6" x14ac:dyDescent="0.25">
      <c r="A1426" t="str">
        <f>'02-02-02 Административно-'!F429</f>
        <v>1 м3 изоляции</v>
      </c>
      <c r="B1426">
        <v>611</v>
      </c>
      <c r="C1426">
        <v>23526</v>
      </c>
      <c r="D1426">
        <v>3</v>
      </c>
      <c r="E1426">
        <v>0</v>
      </c>
      <c r="F1426">
        <v>21762</v>
      </c>
    </row>
    <row r="1427" spans="1:6" x14ac:dyDescent="0.25">
      <c r="A1427" s="6">
        <f>'02-02-02 Административно-'!H429</f>
        <v>1.05</v>
      </c>
      <c r="B1427">
        <v>611</v>
      </c>
      <c r="C1427">
        <v>23526</v>
      </c>
      <c r="D1427">
        <v>4</v>
      </c>
      <c r="E1427">
        <v>0</v>
      </c>
      <c r="F1427">
        <v>21762</v>
      </c>
    </row>
    <row r="1428" spans="1:6" x14ac:dyDescent="0.25">
      <c r="A1428" t="str">
        <f>'02-02-02 Административно-'!D431</f>
        <v>Зарплата</v>
      </c>
      <c r="B1428">
        <v>611</v>
      </c>
      <c r="C1428">
        <v>23534</v>
      </c>
      <c r="D1428">
        <v>2</v>
      </c>
      <c r="E1428">
        <v>0</v>
      </c>
      <c r="F1428">
        <v>21785</v>
      </c>
    </row>
    <row r="1429" spans="1:6" x14ac:dyDescent="0.25">
      <c r="A1429" s="6">
        <f>'02-02-02 Административно-'!K431</f>
        <v>192.78</v>
      </c>
      <c r="B1429">
        <v>611</v>
      </c>
      <c r="C1429">
        <v>23534</v>
      </c>
      <c r="D1429">
        <v>5</v>
      </c>
      <c r="E1429">
        <v>0</v>
      </c>
      <c r="F1429">
        <v>21785</v>
      </c>
    </row>
    <row r="1430" spans="1:6" x14ac:dyDescent="0.25">
      <c r="A1430" s="5">
        <f>'02-02-02 Административно-'!Y431</f>
        <v>1</v>
      </c>
      <c r="B1430">
        <v>611</v>
      </c>
      <c r="C1430">
        <v>23534</v>
      </c>
      <c r="D1430">
        <v>9</v>
      </c>
      <c r="E1430">
        <v>0</v>
      </c>
      <c r="F1430">
        <v>21785</v>
      </c>
    </row>
    <row r="1431" spans="1:6" x14ac:dyDescent="0.25">
      <c r="A1431" t="str">
        <f>'02-02-02 Административно-'!D432</f>
        <v>Эксплуатация машин</v>
      </c>
      <c r="B1431">
        <v>611</v>
      </c>
      <c r="C1431">
        <v>23533</v>
      </c>
      <c r="D1431">
        <v>2</v>
      </c>
      <c r="E1431">
        <v>0</v>
      </c>
      <c r="F1431">
        <v>21785</v>
      </c>
    </row>
    <row r="1432" spans="1:6" x14ac:dyDescent="0.25">
      <c r="A1432" s="6">
        <f>'02-02-02 Административно-'!K432</f>
        <v>85.94</v>
      </c>
      <c r="B1432">
        <v>611</v>
      </c>
      <c r="C1432">
        <v>23533</v>
      </c>
      <c r="D1432">
        <v>5</v>
      </c>
      <c r="E1432">
        <v>0</v>
      </c>
      <c r="F1432">
        <v>21785</v>
      </c>
    </row>
    <row r="1433" spans="1:6" x14ac:dyDescent="0.25">
      <c r="A1433" s="5">
        <f>'02-02-02 Административно-'!Y432</f>
        <v>1</v>
      </c>
      <c r="B1433">
        <v>611</v>
      </c>
      <c r="C1433">
        <v>23533</v>
      </c>
      <c r="D1433">
        <v>9</v>
      </c>
      <c r="E1433">
        <v>0</v>
      </c>
      <c r="F1433">
        <v>21785</v>
      </c>
    </row>
    <row r="1434" spans="1:6" x14ac:dyDescent="0.25">
      <c r="A1434" t="str">
        <f>'02-02-02 Административно-'!D433</f>
        <v>в т.ч. зарплата машиниста</v>
      </c>
      <c r="B1434">
        <v>611</v>
      </c>
      <c r="C1434">
        <v>23532</v>
      </c>
      <c r="D1434">
        <v>2</v>
      </c>
      <c r="E1434">
        <v>0</v>
      </c>
      <c r="F1434">
        <v>21785</v>
      </c>
    </row>
    <row r="1435" spans="1:6" x14ac:dyDescent="0.25">
      <c r="A1435" s="5">
        <f>'02-02-02 Административно-'!K433</f>
        <v>0</v>
      </c>
      <c r="B1435">
        <v>611</v>
      </c>
      <c r="C1435">
        <v>23532</v>
      </c>
      <c r="D1435">
        <v>5</v>
      </c>
      <c r="E1435">
        <v>0</v>
      </c>
      <c r="F1435">
        <v>21785</v>
      </c>
    </row>
    <row r="1436" spans="1:6" x14ac:dyDescent="0.25">
      <c r="A1436" s="5">
        <f>'02-02-02 Административно-'!Y433</f>
        <v>1</v>
      </c>
      <c r="B1436">
        <v>611</v>
      </c>
      <c r="C1436">
        <v>23532</v>
      </c>
      <c r="D1436">
        <v>9</v>
      </c>
      <c r="E1436">
        <v>0</v>
      </c>
      <c r="F1436">
        <v>21785</v>
      </c>
    </row>
    <row r="1437" spans="1:6" x14ac:dyDescent="0.25">
      <c r="A1437" t="str">
        <f>'02-02-02 Административно-'!D434</f>
        <v>Материальные ресурсы</v>
      </c>
      <c r="B1437">
        <v>611</v>
      </c>
      <c r="C1437">
        <v>23531</v>
      </c>
      <c r="D1437">
        <v>2</v>
      </c>
      <c r="E1437">
        <v>0</v>
      </c>
      <c r="F1437">
        <v>21785</v>
      </c>
    </row>
    <row r="1438" spans="1:6" x14ac:dyDescent="0.25">
      <c r="A1438" s="6">
        <f>'02-02-02 Административно-'!K434</f>
        <v>1866.51</v>
      </c>
      <c r="B1438">
        <v>611</v>
      </c>
      <c r="C1438">
        <v>23531</v>
      </c>
      <c r="D1438">
        <v>5</v>
      </c>
      <c r="E1438">
        <v>0</v>
      </c>
      <c r="F1438">
        <v>21785</v>
      </c>
    </row>
    <row r="1439" spans="1:6" x14ac:dyDescent="0.25">
      <c r="A1439" s="5">
        <f>'02-02-02 Административно-'!Y434</f>
        <v>1</v>
      </c>
      <c r="B1439">
        <v>611</v>
      </c>
      <c r="C1439">
        <v>23531</v>
      </c>
      <c r="D1439">
        <v>9</v>
      </c>
      <c r="E1439">
        <v>0</v>
      </c>
      <c r="F1439">
        <v>21785</v>
      </c>
    </row>
    <row r="1440" spans="1:6" x14ac:dyDescent="0.25">
      <c r="A1440">
        <f>'02-02-02 Административно-'!A435</f>
        <v>37.1</v>
      </c>
      <c r="B1440">
        <v>611</v>
      </c>
      <c r="C1440">
        <v>23537</v>
      </c>
      <c r="D1440">
        <v>0</v>
      </c>
      <c r="E1440">
        <v>0</v>
      </c>
      <c r="F1440">
        <v>21766</v>
      </c>
    </row>
    <row r="1441" spans="1:6" x14ac:dyDescent="0.25">
      <c r="A1441" t="str">
        <f>'02-02-02 Административно-'!B435</f>
        <v>[104-0007]</v>
      </c>
      <c r="B1441">
        <v>611</v>
      </c>
      <c r="C1441">
        <v>23537</v>
      </c>
      <c r="D1441">
        <v>1</v>
      </c>
      <c r="E1441">
        <v>0</v>
      </c>
      <c r="F1441">
        <v>21766</v>
      </c>
    </row>
    <row r="1442" spans="1:6" x14ac:dyDescent="0.25">
      <c r="A1442" t="str">
        <f>'02-02-02 Административно-'!D435</f>
        <v>Плиты из минеральной ваты повышенной жесткости на синтетическом связующем М-200</v>
      </c>
      <c r="B1442">
        <v>611</v>
      </c>
      <c r="C1442">
        <v>23537</v>
      </c>
      <c r="D1442">
        <v>2</v>
      </c>
      <c r="E1442">
        <v>0</v>
      </c>
      <c r="F1442">
        <v>21766</v>
      </c>
    </row>
    <row r="1443" spans="1:6" x14ac:dyDescent="0.25">
      <c r="A1443" t="str">
        <f>'02-02-02 Административно-'!F435</f>
        <v>м3</v>
      </c>
      <c r="B1443">
        <v>611</v>
      </c>
      <c r="C1443">
        <v>23537</v>
      </c>
      <c r="D1443">
        <v>3</v>
      </c>
      <c r="E1443">
        <v>0</v>
      </c>
      <c r="F1443">
        <v>21766</v>
      </c>
    </row>
    <row r="1444" spans="1:6" x14ac:dyDescent="0.25">
      <c r="A1444">
        <f>'02-02-02 Административно-'!K435</f>
        <v>1588.5</v>
      </c>
      <c r="B1444">
        <v>611</v>
      </c>
      <c r="C1444">
        <v>23537</v>
      </c>
      <c r="D1444">
        <v>5</v>
      </c>
      <c r="E1444">
        <v>0</v>
      </c>
      <c r="F1444">
        <v>21766</v>
      </c>
    </row>
    <row r="1445" spans="1:6" x14ac:dyDescent="0.25">
      <c r="A1445" s="6">
        <f>'02-02-02 Административно-'!N435</f>
        <v>-0.97</v>
      </c>
      <c r="B1445">
        <v>611</v>
      </c>
      <c r="C1445">
        <v>23537</v>
      </c>
      <c r="D1445">
        <v>6</v>
      </c>
      <c r="E1445">
        <v>0</v>
      </c>
      <c r="F1445">
        <v>21766</v>
      </c>
    </row>
    <row r="1446" spans="1:6" x14ac:dyDescent="0.25">
      <c r="A1446">
        <f>'02-02-02 Административно-'!U435</f>
        <v>0</v>
      </c>
      <c r="B1446">
        <v>611</v>
      </c>
      <c r="C1446">
        <v>23537</v>
      </c>
      <c r="D1446">
        <v>8</v>
      </c>
      <c r="E1446">
        <v>0</v>
      </c>
      <c r="F1446">
        <v>21766</v>
      </c>
    </row>
    <row r="1447" spans="1:6" x14ac:dyDescent="0.25">
      <c r="A1447" s="5">
        <f>'02-02-02 Административно-'!Y435</f>
        <v>1</v>
      </c>
      <c r="B1447">
        <v>611</v>
      </c>
      <c r="C1447">
        <v>23537</v>
      </c>
      <c r="D1447">
        <v>9</v>
      </c>
      <c r="E1447">
        <v>0</v>
      </c>
      <c r="F1447">
        <v>21766</v>
      </c>
    </row>
    <row r="1448" spans="1:6" x14ac:dyDescent="0.25">
      <c r="A1448">
        <f>'02-02-02 Административно-'!A436</f>
        <v>37.200000000000003</v>
      </c>
      <c r="B1448">
        <v>611</v>
      </c>
      <c r="C1448">
        <v>23539</v>
      </c>
      <c r="D1448">
        <v>0</v>
      </c>
      <c r="E1448">
        <v>0</v>
      </c>
      <c r="F1448">
        <v>21766</v>
      </c>
    </row>
    <row r="1449" spans="1:6" x14ac:dyDescent="0.25">
      <c r="A1449" t="str">
        <f>'02-02-02 Административно-'!B436</f>
        <v>[Прайс ГК Невская стр 46, п 400]</v>
      </c>
      <c r="B1449">
        <v>611</v>
      </c>
      <c r="C1449">
        <v>23539</v>
      </c>
      <c r="D1449">
        <v>1</v>
      </c>
      <c r="E1449">
        <v>0</v>
      </c>
      <c r="F1449">
        <v>21766</v>
      </c>
    </row>
    <row r="1450" spans="1:6" x14ac:dyDescent="0.25">
      <c r="A1450" t="str">
        <f>'02-02-02 Административно-'!D436</f>
        <v>ISOVER Сауна (120/1,18/5,45*1,03*1,02)</v>
      </c>
      <c r="B1450">
        <v>611</v>
      </c>
      <c r="C1450">
        <v>23539</v>
      </c>
      <c r="D1450">
        <v>2</v>
      </c>
      <c r="E1450">
        <v>0</v>
      </c>
      <c r="F1450">
        <v>21766</v>
      </c>
    </row>
    <row r="1451" spans="1:6" x14ac:dyDescent="0.25">
      <c r="A1451" t="str">
        <f>'02-02-02 Административно-'!F436</f>
        <v>м2</v>
      </c>
      <c r="B1451">
        <v>611</v>
      </c>
      <c r="C1451">
        <v>23539</v>
      </c>
      <c r="D1451">
        <v>3</v>
      </c>
      <c r="E1451">
        <v>0</v>
      </c>
      <c r="F1451">
        <v>21766</v>
      </c>
    </row>
    <row r="1452" spans="1:6" x14ac:dyDescent="0.25">
      <c r="A1452">
        <f>'02-02-02 Административно-'!K436</f>
        <v>19.600000000000001</v>
      </c>
      <c r="B1452">
        <v>611</v>
      </c>
      <c r="C1452">
        <v>23539</v>
      </c>
      <c r="D1452">
        <v>5</v>
      </c>
      <c r="E1452">
        <v>0</v>
      </c>
      <c r="F1452">
        <v>21766</v>
      </c>
    </row>
    <row r="1453" spans="1:6" x14ac:dyDescent="0.25">
      <c r="A1453" s="5">
        <f>'02-02-02 Административно-'!N436</f>
        <v>20</v>
      </c>
      <c r="B1453">
        <v>611</v>
      </c>
      <c r="C1453">
        <v>23539</v>
      </c>
      <c r="D1453">
        <v>6</v>
      </c>
      <c r="E1453">
        <v>0</v>
      </c>
      <c r="F1453">
        <v>21766</v>
      </c>
    </row>
    <row r="1454" spans="1:6" x14ac:dyDescent="0.25">
      <c r="A1454">
        <f>'02-02-02 Административно-'!U436</f>
        <v>0</v>
      </c>
      <c r="B1454">
        <v>611</v>
      </c>
      <c r="C1454">
        <v>23539</v>
      </c>
      <c r="D1454">
        <v>8</v>
      </c>
      <c r="E1454">
        <v>0</v>
      </c>
      <c r="F1454">
        <v>21766</v>
      </c>
    </row>
    <row r="1455" spans="1:6" x14ac:dyDescent="0.25">
      <c r="A1455" s="5">
        <f>'02-02-02 Административно-'!Y436</f>
        <v>1</v>
      </c>
      <c r="B1455">
        <v>611</v>
      </c>
      <c r="C1455">
        <v>23539</v>
      </c>
      <c r="D1455">
        <v>9</v>
      </c>
      <c r="E1455">
        <v>0</v>
      </c>
      <c r="F1455">
        <v>21766</v>
      </c>
    </row>
    <row r="1456" spans="1:6" x14ac:dyDescent="0.25">
      <c r="A1456" t="str">
        <f>'02-02-02 Административно-'!D437</f>
        <v>Накладные расходы от ФОТ</v>
      </c>
      <c r="B1456">
        <v>611</v>
      </c>
      <c r="C1456">
        <v>23530</v>
      </c>
      <c r="D1456">
        <v>2</v>
      </c>
      <c r="E1456">
        <v>0</v>
      </c>
      <c r="F1456">
        <v>21786</v>
      </c>
    </row>
    <row r="1457" spans="1:6" x14ac:dyDescent="0.25">
      <c r="A1457">
        <f>'02-02-02 Административно-'!F437</f>
        <v>0</v>
      </c>
      <c r="B1457">
        <v>611</v>
      </c>
      <c r="C1457">
        <v>23530</v>
      </c>
      <c r="D1457">
        <v>3</v>
      </c>
      <c r="E1457">
        <v>0</v>
      </c>
      <c r="F1457">
        <v>21786</v>
      </c>
    </row>
    <row r="1458" spans="1:6" x14ac:dyDescent="0.25">
      <c r="A1458" s="5">
        <f>'02-02-02 Административно-'!K437</f>
        <v>1</v>
      </c>
      <c r="B1458">
        <v>611</v>
      </c>
      <c r="C1458">
        <v>23530</v>
      </c>
      <c r="D1458">
        <v>5</v>
      </c>
      <c r="E1458">
        <v>0</v>
      </c>
      <c r="F1458">
        <v>21786</v>
      </c>
    </row>
    <row r="1459" spans="1:6" x14ac:dyDescent="0.25">
      <c r="A1459" s="5">
        <f>'02-02-02 Административно-'!Y437</f>
        <v>1</v>
      </c>
      <c r="B1459">
        <v>611</v>
      </c>
      <c r="C1459">
        <v>23530</v>
      </c>
      <c r="D1459">
        <v>9</v>
      </c>
      <c r="E1459">
        <v>0</v>
      </c>
      <c r="F1459">
        <v>21786</v>
      </c>
    </row>
    <row r="1460" spans="1:6" x14ac:dyDescent="0.25">
      <c r="A1460" t="str">
        <f>'02-02-02 Административно-'!D438</f>
        <v>Сметная прибыль от ФОТ</v>
      </c>
      <c r="B1460">
        <v>611</v>
      </c>
      <c r="C1460">
        <v>23529</v>
      </c>
      <c r="D1460">
        <v>2</v>
      </c>
      <c r="E1460">
        <v>0</v>
      </c>
      <c r="F1460">
        <v>21787</v>
      </c>
    </row>
    <row r="1461" spans="1:6" x14ac:dyDescent="0.25">
      <c r="A1461">
        <f>'02-02-02 Административно-'!F438</f>
        <v>0</v>
      </c>
      <c r="B1461">
        <v>611</v>
      </c>
      <c r="C1461">
        <v>23529</v>
      </c>
      <c r="D1461">
        <v>3</v>
      </c>
      <c r="E1461">
        <v>0</v>
      </c>
      <c r="F1461">
        <v>21787</v>
      </c>
    </row>
    <row r="1462" spans="1:6" x14ac:dyDescent="0.25">
      <c r="A1462">
        <f>'02-02-02 Административно-'!K438</f>
        <v>0.7</v>
      </c>
      <c r="B1462">
        <v>611</v>
      </c>
      <c r="C1462">
        <v>23529</v>
      </c>
      <c r="D1462">
        <v>5</v>
      </c>
      <c r="E1462">
        <v>0</v>
      </c>
      <c r="F1462">
        <v>21787</v>
      </c>
    </row>
    <row r="1463" spans="1:6" x14ac:dyDescent="0.25">
      <c r="A1463">
        <f>'02-02-02 Административно-'!Y438</f>
        <v>0.7</v>
      </c>
      <c r="B1463">
        <v>611</v>
      </c>
      <c r="C1463">
        <v>23529</v>
      </c>
      <c r="D1463">
        <v>9</v>
      </c>
      <c r="E1463">
        <v>0</v>
      </c>
      <c r="F1463">
        <v>21787</v>
      </c>
    </row>
    <row r="1464" spans="1:6" x14ac:dyDescent="0.25">
      <c r="A1464" t="str">
        <f>'02-02-02 Административно-'!D439</f>
        <v>Затраты труда</v>
      </c>
      <c r="B1464">
        <v>611</v>
      </c>
      <c r="C1464">
        <v>23528</v>
      </c>
      <c r="D1464">
        <v>2</v>
      </c>
      <c r="E1464">
        <v>0</v>
      </c>
      <c r="F1464">
        <v>21774</v>
      </c>
    </row>
    <row r="1465" spans="1:6" x14ac:dyDescent="0.25">
      <c r="A1465" t="str">
        <f>'02-02-02 Административно-'!F439</f>
        <v>чел.-ч</v>
      </c>
      <c r="B1465">
        <v>611</v>
      </c>
      <c r="C1465">
        <v>23528</v>
      </c>
      <c r="D1465">
        <v>3</v>
      </c>
      <c r="E1465">
        <v>0</v>
      </c>
      <c r="F1465">
        <v>21774</v>
      </c>
    </row>
    <row r="1466" spans="1:6" x14ac:dyDescent="0.25">
      <c r="A1466" s="6">
        <f>'02-02-02 Административно-'!H439</f>
        <v>20.04</v>
      </c>
      <c r="B1466">
        <v>611</v>
      </c>
      <c r="C1466">
        <v>23528</v>
      </c>
      <c r="D1466">
        <v>4</v>
      </c>
      <c r="E1466">
        <v>0</v>
      </c>
      <c r="F1466">
        <v>21774</v>
      </c>
    </row>
    <row r="1467" spans="1:6" x14ac:dyDescent="0.25">
      <c r="A1467" t="str">
        <f>'02-02-02 Административно-'!D440</f>
        <v>Итого по расценке</v>
      </c>
      <c r="B1467">
        <v>611</v>
      </c>
      <c r="C1467">
        <v>23527</v>
      </c>
      <c r="D1467">
        <v>2</v>
      </c>
      <c r="E1467">
        <v>0</v>
      </c>
      <c r="F1467">
        <v>21788</v>
      </c>
    </row>
    <row r="1468" spans="1:6" x14ac:dyDescent="0.25">
      <c r="A1468">
        <f>'02-02-02 Административно-'!A441</f>
        <v>38</v>
      </c>
      <c r="B1468">
        <v>611</v>
      </c>
      <c r="C1468">
        <v>23540</v>
      </c>
      <c r="D1468">
        <v>0</v>
      </c>
      <c r="E1468">
        <v>0</v>
      </c>
      <c r="F1468">
        <v>21762</v>
      </c>
    </row>
    <row r="1469" spans="1:6" x14ac:dyDescent="0.25">
      <c r="A1469" t="str">
        <f>'02-02-02 Административно-'!B441</f>
        <v>ФЕР10-01-012-01</v>
      </c>
      <c r="B1469">
        <v>611</v>
      </c>
      <c r="C1469">
        <v>23540</v>
      </c>
      <c r="D1469">
        <v>1</v>
      </c>
      <c r="E1469">
        <v>0</v>
      </c>
      <c r="F1469">
        <v>21762</v>
      </c>
    </row>
    <row r="1470" spans="1:6" x14ac:dyDescent="0.25">
      <c r="A1470" t="str">
        <f>'02-02-02 Административно-'!D441</f>
        <v>Обшивка стен</v>
      </c>
      <c r="B1470">
        <v>611</v>
      </c>
      <c r="C1470">
        <v>23540</v>
      </c>
      <c r="D1470">
        <v>2</v>
      </c>
      <c r="E1470">
        <v>0</v>
      </c>
      <c r="F1470">
        <v>21762</v>
      </c>
    </row>
    <row r="1471" spans="1:6" x14ac:dyDescent="0.25">
      <c r="A1471" t="str">
        <f>'02-02-02 Административно-'!F441</f>
        <v>100 м2 обшивки стен (за вычетом проемов)</v>
      </c>
      <c r="B1471">
        <v>611</v>
      </c>
      <c r="C1471">
        <v>23540</v>
      </c>
      <c r="D1471">
        <v>3</v>
      </c>
      <c r="E1471">
        <v>0</v>
      </c>
      <c r="F1471">
        <v>21762</v>
      </c>
    </row>
    <row r="1472" spans="1:6" x14ac:dyDescent="0.25">
      <c r="A1472" s="6">
        <f>'02-02-02 Административно-'!H441</f>
        <v>0.21</v>
      </c>
      <c r="B1472">
        <v>611</v>
      </c>
      <c r="C1472">
        <v>23540</v>
      </c>
      <c r="D1472">
        <v>4</v>
      </c>
      <c r="E1472">
        <v>0</v>
      </c>
      <c r="F1472">
        <v>21762</v>
      </c>
    </row>
    <row r="1473" spans="1:6" x14ac:dyDescent="0.25">
      <c r="A1473" t="str">
        <f>'02-02-02 Административно-'!D443</f>
        <v>Зарплата</v>
      </c>
      <c r="B1473">
        <v>611</v>
      </c>
      <c r="C1473">
        <v>23548</v>
      </c>
      <c r="D1473">
        <v>2</v>
      </c>
      <c r="E1473">
        <v>0</v>
      </c>
      <c r="F1473">
        <v>21785</v>
      </c>
    </row>
    <row r="1474" spans="1:6" x14ac:dyDescent="0.25">
      <c r="A1474" s="6">
        <f>'02-02-02 Административно-'!K443</f>
        <v>313.63</v>
      </c>
      <c r="B1474">
        <v>611</v>
      </c>
      <c r="C1474">
        <v>23548</v>
      </c>
      <c r="D1474">
        <v>5</v>
      </c>
      <c r="E1474">
        <v>0</v>
      </c>
      <c r="F1474">
        <v>21785</v>
      </c>
    </row>
    <row r="1475" spans="1:6" x14ac:dyDescent="0.25">
      <c r="A1475" s="5">
        <f>'02-02-02 Административно-'!Y443</f>
        <v>1</v>
      </c>
      <c r="B1475">
        <v>611</v>
      </c>
      <c r="C1475">
        <v>23548</v>
      </c>
      <c r="D1475">
        <v>9</v>
      </c>
      <c r="E1475">
        <v>0</v>
      </c>
      <c r="F1475">
        <v>21785</v>
      </c>
    </row>
    <row r="1476" spans="1:6" x14ac:dyDescent="0.25">
      <c r="A1476" t="str">
        <f>'02-02-02 Административно-'!D444</f>
        <v>Эксплуатация машин</v>
      </c>
      <c r="B1476">
        <v>611</v>
      </c>
      <c r="C1476">
        <v>23547</v>
      </c>
      <c r="D1476">
        <v>2</v>
      </c>
      <c r="E1476">
        <v>0</v>
      </c>
      <c r="F1476">
        <v>21785</v>
      </c>
    </row>
    <row r="1477" spans="1:6" x14ac:dyDescent="0.25">
      <c r="A1477" s="6">
        <f>'02-02-02 Административно-'!K444</f>
        <v>49.16</v>
      </c>
      <c r="B1477">
        <v>611</v>
      </c>
      <c r="C1477">
        <v>23547</v>
      </c>
      <c r="D1477">
        <v>5</v>
      </c>
      <c r="E1477">
        <v>0</v>
      </c>
      <c r="F1477">
        <v>21785</v>
      </c>
    </row>
    <row r="1478" spans="1:6" x14ac:dyDescent="0.25">
      <c r="A1478" s="5">
        <f>'02-02-02 Административно-'!Y444</f>
        <v>1</v>
      </c>
      <c r="B1478">
        <v>611</v>
      </c>
      <c r="C1478">
        <v>23547</v>
      </c>
      <c r="D1478">
        <v>9</v>
      </c>
      <c r="E1478">
        <v>0</v>
      </c>
      <c r="F1478">
        <v>21785</v>
      </c>
    </row>
    <row r="1479" spans="1:6" x14ac:dyDescent="0.25">
      <c r="A1479" t="str">
        <f>'02-02-02 Административно-'!D445</f>
        <v>в т.ч. зарплата машиниста</v>
      </c>
      <c r="B1479">
        <v>611</v>
      </c>
      <c r="C1479">
        <v>23546</v>
      </c>
      <c r="D1479">
        <v>2</v>
      </c>
      <c r="E1479">
        <v>0</v>
      </c>
      <c r="F1479">
        <v>21785</v>
      </c>
    </row>
    <row r="1480" spans="1:6" x14ac:dyDescent="0.25">
      <c r="A1480" s="5">
        <f>'02-02-02 Административно-'!K445</f>
        <v>0</v>
      </c>
      <c r="B1480">
        <v>611</v>
      </c>
      <c r="C1480">
        <v>23546</v>
      </c>
      <c r="D1480">
        <v>5</v>
      </c>
      <c r="E1480">
        <v>0</v>
      </c>
      <c r="F1480">
        <v>21785</v>
      </c>
    </row>
    <row r="1481" spans="1:6" x14ac:dyDescent="0.25">
      <c r="A1481" s="5">
        <f>'02-02-02 Административно-'!Y445</f>
        <v>1</v>
      </c>
      <c r="B1481">
        <v>611</v>
      </c>
      <c r="C1481">
        <v>23546</v>
      </c>
      <c r="D1481">
        <v>9</v>
      </c>
      <c r="E1481">
        <v>0</v>
      </c>
      <c r="F1481">
        <v>21785</v>
      </c>
    </row>
    <row r="1482" spans="1:6" x14ac:dyDescent="0.25">
      <c r="A1482" t="str">
        <f>'02-02-02 Административно-'!D446</f>
        <v>Материальные ресурсы</v>
      </c>
      <c r="B1482">
        <v>611</v>
      </c>
      <c r="C1482">
        <v>23545</v>
      </c>
      <c r="D1482">
        <v>2</v>
      </c>
      <c r="E1482">
        <v>0</v>
      </c>
      <c r="F1482">
        <v>21785</v>
      </c>
    </row>
    <row r="1483" spans="1:6" x14ac:dyDescent="0.25">
      <c r="A1483" s="6">
        <f>'02-02-02 Административно-'!K446</f>
        <v>3164.96</v>
      </c>
      <c r="B1483">
        <v>611</v>
      </c>
      <c r="C1483">
        <v>23545</v>
      </c>
      <c r="D1483">
        <v>5</v>
      </c>
      <c r="E1483">
        <v>0</v>
      </c>
      <c r="F1483">
        <v>21785</v>
      </c>
    </row>
    <row r="1484" spans="1:6" x14ac:dyDescent="0.25">
      <c r="A1484" s="5">
        <f>'02-02-02 Административно-'!Y446</f>
        <v>1</v>
      </c>
      <c r="B1484">
        <v>611</v>
      </c>
      <c r="C1484">
        <v>23545</v>
      </c>
      <c r="D1484">
        <v>9</v>
      </c>
      <c r="E1484">
        <v>0</v>
      </c>
      <c r="F1484">
        <v>21785</v>
      </c>
    </row>
    <row r="1485" spans="1:6" x14ac:dyDescent="0.25">
      <c r="A1485">
        <f>'02-02-02 Административно-'!A447</f>
        <v>38.1</v>
      </c>
      <c r="B1485">
        <v>611</v>
      </c>
      <c r="C1485">
        <v>23549</v>
      </c>
      <c r="D1485">
        <v>0</v>
      </c>
      <c r="E1485">
        <v>0</v>
      </c>
      <c r="F1485">
        <v>21766</v>
      </c>
    </row>
    <row r="1486" spans="1:6" x14ac:dyDescent="0.25">
      <c r="A1486" t="str">
        <f>'02-02-02 Административно-'!B447</f>
        <v>[203-0367]</v>
      </c>
      <c r="B1486">
        <v>611</v>
      </c>
      <c r="C1486">
        <v>23549</v>
      </c>
      <c r="D1486">
        <v>1</v>
      </c>
      <c r="E1486">
        <v>0</v>
      </c>
      <c r="F1486">
        <v>21766</v>
      </c>
    </row>
    <row r="1487" spans="1:6" x14ac:dyDescent="0.25">
      <c r="A1487" t="str">
        <f>'02-02-02 Административно-'!D447</f>
        <v>Обшивка наружная и внутренняя из древесины тип 0-1; 0-2; 0-3 толщиной 13 мм, шириной без гребня от 70 до 90 мм</v>
      </c>
      <c r="B1487">
        <v>611</v>
      </c>
      <c r="C1487">
        <v>23549</v>
      </c>
      <c r="D1487">
        <v>2</v>
      </c>
      <c r="E1487">
        <v>0</v>
      </c>
      <c r="F1487">
        <v>21766</v>
      </c>
    </row>
    <row r="1488" spans="1:6" x14ac:dyDescent="0.25">
      <c r="A1488" t="str">
        <f>'02-02-02 Административно-'!F447</f>
        <v>м3</v>
      </c>
      <c r="B1488">
        <v>611</v>
      </c>
      <c r="C1488">
        <v>23549</v>
      </c>
      <c r="D1488">
        <v>3</v>
      </c>
      <c r="E1488">
        <v>0</v>
      </c>
      <c r="F1488">
        <v>21766</v>
      </c>
    </row>
    <row r="1489" spans="1:6" x14ac:dyDescent="0.25">
      <c r="A1489">
        <f>'02-02-02 Административно-'!K447</f>
        <v>1784</v>
      </c>
      <c r="B1489">
        <v>611</v>
      </c>
      <c r="C1489">
        <v>23549</v>
      </c>
      <c r="D1489">
        <v>5</v>
      </c>
      <c r="E1489">
        <v>0</v>
      </c>
      <c r="F1489">
        <v>21766</v>
      </c>
    </row>
    <row r="1490" spans="1:6" x14ac:dyDescent="0.25">
      <c r="A1490" s="6">
        <f>'02-02-02 Административно-'!N447</f>
        <v>-1.43</v>
      </c>
      <c r="B1490">
        <v>611</v>
      </c>
      <c r="C1490">
        <v>23549</v>
      </c>
      <c r="D1490">
        <v>6</v>
      </c>
      <c r="E1490">
        <v>0</v>
      </c>
      <c r="F1490">
        <v>21766</v>
      </c>
    </row>
    <row r="1491" spans="1:6" x14ac:dyDescent="0.25">
      <c r="A1491">
        <f>'02-02-02 Административно-'!U447</f>
        <v>0</v>
      </c>
      <c r="B1491">
        <v>611</v>
      </c>
      <c r="C1491">
        <v>23549</v>
      </c>
      <c r="D1491">
        <v>8</v>
      </c>
      <c r="E1491">
        <v>0</v>
      </c>
      <c r="F1491">
        <v>21766</v>
      </c>
    </row>
    <row r="1492" spans="1:6" x14ac:dyDescent="0.25">
      <c r="A1492" s="5">
        <f>'02-02-02 Административно-'!Y447</f>
        <v>1</v>
      </c>
      <c r="B1492">
        <v>611</v>
      </c>
      <c r="C1492">
        <v>23549</v>
      </c>
      <c r="D1492">
        <v>9</v>
      </c>
      <c r="E1492">
        <v>0</v>
      </c>
      <c r="F1492">
        <v>21766</v>
      </c>
    </row>
    <row r="1493" spans="1:6" x14ac:dyDescent="0.25">
      <c r="A1493">
        <f>'02-02-02 Административно-'!A448</f>
        <v>38.200000000000003</v>
      </c>
      <c r="B1493">
        <v>611</v>
      </c>
      <c r="C1493">
        <v>23553</v>
      </c>
      <c r="D1493">
        <v>0</v>
      </c>
      <c r="E1493">
        <v>0</v>
      </c>
      <c r="F1493">
        <v>21766</v>
      </c>
    </row>
    <row r="1494" spans="1:6" x14ac:dyDescent="0.25">
      <c r="A1494" t="str">
        <f>'02-02-02 Административно-'!B448</f>
        <v>[Прайс Фореста стр 35 п.1]</v>
      </c>
      <c r="B1494">
        <v>611</v>
      </c>
      <c r="C1494">
        <v>23553</v>
      </c>
      <c r="D1494">
        <v>1</v>
      </c>
      <c r="E1494">
        <v>0</v>
      </c>
      <c r="F1494">
        <v>21766</v>
      </c>
    </row>
    <row r="1495" spans="1:6" x14ac:dyDescent="0.25">
      <c r="A1495" t="str">
        <f>'02-02-02 Административно-'!D448</f>
        <v>Вагонка абаши (1647/1,18/5,45*1,03*1,02)</v>
      </c>
      <c r="B1495">
        <v>611</v>
      </c>
      <c r="C1495">
        <v>23553</v>
      </c>
      <c r="D1495">
        <v>2</v>
      </c>
      <c r="E1495">
        <v>0</v>
      </c>
      <c r="F1495">
        <v>21766</v>
      </c>
    </row>
    <row r="1496" spans="1:6" x14ac:dyDescent="0.25">
      <c r="A1496" t="str">
        <f>'02-02-02 Административно-'!F448</f>
        <v>м2</v>
      </c>
      <c r="B1496">
        <v>611</v>
      </c>
      <c r="C1496">
        <v>23553</v>
      </c>
      <c r="D1496">
        <v>3</v>
      </c>
      <c r="E1496">
        <v>0</v>
      </c>
      <c r="F1496">
        <v>21766</v>
      </c>
    </row>
    <row r="1497" spans="1:6" x14ac:dyDescent="0.25">
      <c r="A1497" s="6">
        <f>'02-02-02 Административно-'!K448</f>
        <v>296.06</v>
      </c>
      <c r="B1497">
        <v>611</v>
      </c>
      <c r="C1497">
        <v>23553</v>
      </c>
      <c r="D1497">
        <v>5</v>
      </c>
      <c r="E1497">
        <v>0</v>
      </c>
      <c r="F1497">
        <v>21766</v>
      </c>
    </row>
    <row r="1498" spans="1:6" x14ac:dyDescent="0.25">
      <c r="A1498" s="5">
        <f>'02-02-02 Административно-'!N448</f>
        <v>100</v>
      </c>
      <c r="B1498">
        <v>611</v>
      </c>
      <c r="C1498">
        <v>23553</v>
      </c>
      <c r="D1498">
        <v>6</v>
      </c>
      <c r="E1498">
        <v>0</v>
      </c>
      <c r="F1498">
        <v>21766</v>
      </c>
    </row>
    <row r="1499" spans="1:6" x14ac:dyDescent="0.25">
      <c r="A1499">
        <f>'02-02-02 Административно-'!U448</f>
        <v>0</v>
      </c>
      <c r="B1499">
        <v>611</v>
      </c>
      <c r="C1499">
        <v>23553</v>
      </c>
      <c r="D1499">
        <v>8</v>
      </c>
      <c r="E1499">
        <v>0</v>
      </c>
      <c r="F1499">
        <v>21766</v>
      </c>
    </row>
    <row r="1500" spans="1:6" x14ac:dyDescent="0.25">
      <c r="A1500" s="5">
        <f>'02-02-02 Административно-'!Y448</f>
        <v>1</v>
      </c>
      <c r="B1500">
        <v>611</v>
      </c>
      <c r="C1500">
        <v>23553</v>
      </c>
      <c r="D1500">
        <v>9</v>
      </c>
      <c r="E1500">
        <v>0</v>
      </c>
      <c r="F1500">
        <v>21766</v>
      </c>
    </row>
    <row r="1501" spans="1:6" x14ac:dyDescent="0.25">
      <c r="A1501" t="str">
        <f>'02-02-02 Административно-'!D449</f>
        <v>Накладные расходы от ФОТ</v>
      </c>
      <c r="B1501">
        <v>611</v>
      </c>
      <c r="C1501">
        <v>23544</v>
      </c>
      <c r="D1501">
        <v>2</v>
      </c>
      <c r="E1501">
        <v>0</v>
      </c>
      <c r="F1501">
        <v>21786</v>
      </c>
    </row>
    <row r="1502" spans="1:6" x14ac:dyDescent="0.25">
      <c r="A1502">
        <f>'02-02-02 Административно-'!F449</f>
        <v>0</v>
      </c>
      <c r="B1502">
        <v>611</v>
      </c>
      <c r="C1502">
        <v>23544</v>
      </c>
      <c r="D1502">
        <v>3</v>
      </c>
      <c r="E1502">
        <v>0</v>
      </c>
      <c r="F1502">
        <v>21786</v>
      </c>
    </row>
    <row r="1503" spans="1:6" x14ac:dyDescent="0.25">
      <c r="A1503" s="6">
        <f>'02-02-02 Административно-'!K449</f>
        <v>1.18</v>
      </c>
      <c r="B1503">
        <v>611</v>
      </c>
      <c r="C1503">
        <v>23544</v>
      </c>
      <c r="D1503">
        <v>5</v>
      </c>
      <c r="E1503">
        <v>0</v>
      </c>
      <c r="F1503">
        <v>21786</v>
      </c>
    </row>
    <row r="1504" spans="1:6" x14ac:dyDescent="0.25">
      <c r="A1504" s="6">
        <f>'02-02-02 Административно-'!Y449</f>
        <v>1.18</v>
      </c>
      <c r="B1504">
        <v>611</v>
      </c>
      <c r="C1504">
        <v>23544</v>
      </c>
      <c r="D1504">
        <v>9</v>
      </c>
      <c r="E1504">
        <v>0</v>
      </c>
      <c r="F1504">
        <v>21786</v>
      </c>
    </row>
    <row r="1505" spans="1:6" x14ac:dyDescent="0.25">
      <c r="A1505" t="str">
        <f>'02-02-02 Административно-'!D450</f>
        <v>Сметная прибыль от ФОТ</v>
      </c>
      <c r="B1505">
        <v>611</v>
      </c>
      <c r="C1505">
        <v>23543</v>
      </c>
      <c r="D1505">
        <v>2</v>
      </c>
      <c r="E1505">
        <v>0</v>
      </c>
      <c r="F1505">
        <v>21787</v>
      </c>
    </row>
    <row r="1506" spans="1:6" x14ac:dyDescent="0.25">
      <c r="A1506">
        <f>'02-02-02 Административно-'!F450</f>
        <v>0</v>
      </c>
      <c r="B1506">
        <v>611</v>
      </c>
      <c r="C1506">
        <v>23543</v>
      </c>
      <c r="D1506">
        <v>3</v>
      </c>
      <c r="E1506">
        <v>0</v>
      </c>
      <c r="F1506">
        <v>21787</v>
      </c>
    </row>
    <row r="1507" spans="1:6" x14ac:dyDescent="0.25">
      <c r="A1507" s="6">
        <f>'02-02-02 Административно-'!K450</f>
        <v>0.63</v>
      </c>
      <c r="B1507">
        <v>611</v>
      </c>
      <c r="C1507">
        <v>23543</v>
      </c>
      <c r="D1507">
        <v>5</v>
      </c>
      <c r="E1507">
        <v>0</v>
      </c>
      <c r="F1507">
        <v>21787</v>
      </c>
    </row>
    <row r="1508" spans="1:6" x14ac:dyDescent="0.25">
      <c r="A1508" s="6">
        <f>'02-02-02 Административно-'!Y450</f>
        <v>0.63</v>
      </c>
      <c r="B1508">
        <v>611</v>
      </c>
      <c r="C1508">
        <v>23543</v>
      </c>
      <c r="D1508">
        <v>9</v>
      </c>
      <c r="E1508">
        <v>0</v>
      </c>
      <c r="F1508">
        <v>21787</v>
      </c>
    </row>
    <row r="1509" spans="1:6" x14ac:dyDescent="0.25">
      <c r="A1509" t="str">
        <f>'02-02-02 Административно-'!D451</f>
        <v>Затраты труда</v>
      </c>
      <c r="B1509">
        <v>611</v>
      </c>
      <c r="C1509">
        <v>23542</v>
      </c>
      <c r="D1509">
        <v>2</v>
      </c>
      <c r="E1509">
        <v>0</v>
      </c>
      <c r="F1509">
        <v>21774</v>
      </c>
    </row>
    <row r="1510" spans="1:6" x14ac:dyDescent="0.25">
      <c r="A1510" t="str">
        <f>'02-02-02 Административно-'!F451</f>
        <v>чел.-ч</v>
      </c>
      <c r="B1510">
        <v>611</v>
      </c>
      <c r="C1510">
        <v>23542</v>
      </c>
      <c r="D1510">
        <v>3</v>
      </c>
      <c r="E1510">
        <v>0</v>
      </c>
      <c r="F1510">
        <v>21774</v>
      </c>
    </row>
    <row r="1511" spans="1:6" x14ac:dyDescent="0.25">
      <c r="A1511">
        <f>'02-02-02 Административно-'!H451</f>
        <v>36.299999999999997</v>
      </c>
      <c r="B1511">
        <v>611</v>
      </c>
      <c r="C1511">
        <v>23542</v>
      </c>
      <c r="D1511">
        <v>4</v>
      </c>
      <c r="E1511">
        <v>0</v>
      </c>
      <c r="F1511">
        <v>21774</v>
      </c>
    </row>
    <row r="1512" spans="1:6" x14ac:dyDescent="0.25">
      <c r="A1512" t="str">
        <f>'02-02-02 Административно-'!D452</f>
        <v>Итого по расценке</v>
      </c>
      <c r="B1512">
        <v>611</v>
      </c>
      <c r="C1512">
        <v>23541</v>
      </c>
      <c r="D1512">
        <v>2</v>
      </c>
      <c r="E1512">
        <v>0</v>
      </c>
      <c r="F1512">
        <v>21788</v>
      </c>
    </row>
    <row r="1513" spans="1:6" x14ac:dyDescent="0.25">
      <c r="A1513" t="str">
        <f>'02-02-02 Административно-'!A453</f>
        <v>Тип 2. Отделка внутренних стен,колонн</v>
      </c>
      <c r="B1513">
        <v>611</v>
      </c>
      <c r="C1513">
        <v>23554</v>
      </c>
      <c r="D1513">
        <v>0</v>
      </c>
      <c r="E1513">
        <v>0</v>
      </c>
      <c r="F1513">
        <v>21767</v>
      </c>
    </row>
    <row r="1514" spans="1:6" x14ac:dyDescent="0.25">
      <c r="A1514" t="str">
        <f>'02-02-02 Административно-'!A454</f>
        <v>Тип 2.1</v>
      </c>
      <c r="B1514">
        <v>611</v>
      </c>
      <c r="C1514">
        <v>23555</v>
      </c>
      <c r="D1514">
        <v>0</v>
      </c>
      <c r="E1514">
        <v>0</v>
      </c>
      <c r="F1514">
        <v>21767</v>
      </c>
    </row>
    <row r="1515" spans="1:6" x14ac:dyDescent="0.25">
      <c r="A1515">
        <f>'02-02-02 Административно-'!A455</f>
        <v>39</v>
      </c>
      <c r="B1515">
        <v>611</v>
      </c>
      <c r="C1515">
        <v>23556</v>
      </c>
      <c r="D1515">
        <v>0</v>
      </c>
      <c r="E1515">
        <v>0</v>
      </c>
      <c r="F1515">
        <v>21762</v>
      </c>
    </row>
    <row r="1516" spans="1:6" x14ac:dyDescent="0.25">
      <c r="A1516" t="str">
        <f>'02-02-02 Административно-'!B455</f>
        <v>ФЕР15-04-006-04</v>
      </c>
      <c r="B1516">
        <v>611</v>
      </c>
      <c r="C1516">
        <v>23556</v>
      </c>
      <c r="D1516">
        <v>1</v>
      </c>
      <c r="E1516">
        <v>0</v>
      </c>
      <c r="F1516">
        <v>21762</v>
      </c>
    </row>
    <row r="1517" spans="1:6" x14ac:dyDescent="0.25">
      <c r="A1517" t="str">
        <f>'02-02-02 Административно-'!D455</f>
        <v>Покрытие поверхностей грунтовкой глубокого проникновения за 2 раза стен</v>
      </c>
      <c r="B1517">
        <v>611</v>
      </c>
      <c r="C1517">
        <v>23556</v>
      </c>
      <c r="D1517">
        <v>2</v>
      </c>
      <c r="E1517">
        <v>0</v>
      </c>
      <c r="F1517">
        <v>21762</v>
      </c>
    </row>
    <row r="1518" spans="1:6" x14ac:dyDescent="0.25">
      <c r="A1518" t="str">
        <f>'02-02-02 Административно-'!F455</f>
        <v>100 м2 покрытия</v>
      </c>
      <c r="B1518">
        <v>611</v>
      </c>
      <c r="C1518">
        <v>23556</v>
      </c>
      <c r="D1518">
        <v>3</v>
      </c>
      <c r="E1518">
        <v>0</v>
      </c>
      <c r="F1518">
        <v>21762</v>
      </c>
    </row>
    <row r="1519" spans="1:6" x14ac:dyDescent="0.25">
      <c r="A1519" s="6">
        <f>'02-02-02 Административно-'!H455</f>
        <v>212.67999999999998</v>
      </c>
      <c r="B1519">
        <v>611</v>
      </c>
      <c r="C1519">
        <v>23556</v>
      </c>
      <c r="D1519">
        <v>4</v>
      </c>
      <c r="E1519">
        <v>0</v>
      </c>
      <c r="F1519">
        <v>21762</v>
      </c>
    </row>
    <row r="1520" spans="1:6" x14ac:dyDescent="0.25">
      <c r="A1520" t="str">
        <f>'02-02-02 Административно-'!D457</f>
        <v>Зарплата</v>
      </c>
      <c r="B1520">
        <v>611</v>
      </c>
      <c r="C1520">
        <v>23557</v>
      </c>
      <c r="D1520">
        <v>2</v>
      </c>
      <c r="E1520">
        <v>0</v>
      </c>
      <c r="F1520">
        <v>21785</v>
      </c>
    </row>
    <row r="1521" spans="1:6" x14ac:dyDescent="0.25">
      <c r="A1521" s="5">
        <f>'02-02-02 Административно-'!K457</f>
        <v>157</v>
      </c>
      <c r="B1521">
        <v>611</v>
      </c>
      <c r="C1521">
        <v>23557</v>
      </c>
      <c r="D1521">
        <v>5</v>
      </c>
      <c r="E1521">
        <v>0</v>
      </c>
      <c r="F1521">
        <v>21785</v>
      </c>
    </row>
    <row r="1522" spans="1:6" x14ac:dyDescent="0.25">
      <c r="A1522" s="5">
        <f>'02-02-02 Административно-'!Y457</f>
        <v>1</v>
      </c>
      <c r="B1522">
        <v>611</v>
      </c>
      <c r="C1522">
        <v>23557</v>
      </c>
      <c r="D1522">
        <v>9</v>
      </c>
      <c r="E1522">
        <v>0</v>
      </c>
      <c r="F1522">
        <v>21785</v>
      </c>
    </row>
    <row r="1523" spans="1:6" x14ac:dyDescent="0.25">
      <c r="A1523" t="str">
        <f>'02-02-02 Административно-'!D458</f>
        <v>Эксплуатация машин</v>
      </c>
      <c r="B1523">
        <v>611</v>
      </c>
      <c r="C1523">
        <v>23558</v>
      </c>
      <c r="D1523">
        <v>2</v>
      </c>
      <c r="E1523">
        <v>0</v>
      </c>
      <c r="F1523">
        <v>21785</v>
      </c>
    </row>
    <row r="1524" spans="1:6" x14ac:dyDescent="0.25">
      <c r="A1524" s="6">
        <f>'02-02-02 Административно-'!K458</f>
        <v>2.06</v>
      </c>
      <c r="B1524">
        <v>611</v>
      </c>
      <c r="C1524">
        <v>23558</v>
      </c>
      <c r="D1524">
        <v>5</v>
      </c>
      <c r="E1524">
        <v>0</v>
      </c>
      <c r="F1524">
        <v>21785</v>
      </c>
    </row>
    <row r="1525" spans="1:6" x14ac:dyDescent="0.25">
      <c r="A1525" s="5">
        <f>'02-02-02 Административно-'!Y458</f>
        <v>1</v>
      </c>
      <c r="B1525">
        <v>611</v>
      </c>
      <c r="C1525">
        <v>23558</v>
      </c>
      <c r="D1525">
        <v>9</v>
      </c>
      <c r="E1525">
        <v>0</v>
      </c>
      <c r="F1525">
        <v>21785</v>
      </c>
    </row>
    <row r="1526" spans="1:6" x14ac:dyDescent="0.25">
      <c r="A1526" t="str">
        <f>'02-02-02 Административно-'!D459</f>
        <v>в т.ч. зарплата машиниста</v>
      </c>
      <c r="B1526">
        <v>611</v>
      </c>
      <c r="C1526">
        <v>23559</v>
      </c>
      <c r="D1526">
        <v>2</v>
      </c>
      <c r="E1526">
        <v>0</v>
      </c>
      <c r="F1526">
        <v>21785</v>
      </c>
    </row>
    <row r="1527" spans="1:6" x14ac:dyDescent="0.25">
      <c r="A1527" s="6">
        <f>'02-02-02 Административно-'!K459</f>
        <v>0.14000000000000001</v>
      </c>
      <c r="B1527">
        <v>611</v>
      </c>
      <c r="C1527">
        <v>23559</v>
      </c>
      <c r="D1527">
        <v>5</v>
      </c>
      <c r="E1527">
        <v>0</v>
      </c>
      <c r="F1527">
        <v>21785</v>
      </c>
    </row>
    <row r="1528" spans="1:6" x14ac:dyDescent="0.25">
      <c r="A1528" s="5">
        <f>'02-02-02 Административно-'!Y459</f>
        <v>1</v>
      </c>
      <c r="B1528">
        <v>611</v>
      </c>
      <c r="C1528">
        <v>23559</v>
      </c>
      <c r="D1528">
        <v>9</v>
      </c>
      <c r="E1528">
        <v>0</v>
      </c>
      <c r="F1528">
        <v>21785</v>
      </c>
    </row>
    <row r="1529" spans="1:6" x14ac:dyDescent="0.25">
      <c r="A1529" t="str">
        <f>'02-02-02 Административно-'!D460</f>
        <v>Материальные ресурсы</v>
      </c>
      <c r="B1529">
        <v>611</v>
      </c>
      <c r="C1529">
        <v>23560</v>
      </c>
      <c r="D1529">
        <v>2</v>
      </c>
      <c r="E1529">
        <v>0</v>
      </c>
      <c r="F1529">
        <v>21785</v>
      </c>
    </row>
    <row r="1530" spans="1:6" x14ac:dyDescent="0.25">
      <c r="A1530" s="6">
        <f>'02-02-02 Административно-'!K460</f>
        <v>0.36</v>
      </c>
      <c r="B1530">
        <v>611</v>
      </c>
      <c r="C1530">
        <v>23560</v>
      </c>
      <c r="D1530">
        <v>5</v>
      </c>
      <c r="E1530">
        <v>0</v>
      </c>
      <c r="F1530">
        <v>21785</v>
      </c>
    </row>
    <row r="1531" spans="1:6" x14ac:dyDescent="0.25">
      <c r="A1531" s="5">
        <f>'02-02-02 Административно-'!Y460</f>
        <v>1</v>
      </c>
      <c r="B1531">
        <v>611</v>
      </c>
      <c r="C1531">
        <v>23560</v>
      </c>
      <c r="D1531">
        <v>9</v>
      </c>
      <c r="E1531">
        <v>0</v>
      </c>
      <c r="F1531">
        <v>21785</v>
      </c>
    </row>
    <row r="1532" spans="1:6" x14ac:dyDescent="0.25">
      <c r="A1532">
        <f>'02-02-02 Административно-'!A461</f>
        <v>39.1</v>
      </c>
      <c r="B1532">
        <v>611</v>
      </c>
      <c r="C1532">
        <v>23616</v>
      </c>
      <c r="D1532">
        <v>0</v>
      </c>
      <c r="E1532">
        <v>0</v>
      </c>
      <c r="F1532">
        <v>21766</v>
      </c>
    </row>
    <row r="1533" spans="1:6" x14ac:dyDescent="0.25">
      <c r="A1533" t="str">
        <f>'02-02-02 Административно-'!B461</f>
        <v>[Прайс ТД Петрович стр 30, п.1]</v>
      </c>
      <c r="B1533">
        <v>611</v>
      </c>
      <c r="C1533">
        <v>23616</v>
      </c>
      <c r="D1533">
        <v>1</v>
      </c>
      <c r="E1533">
        <v>0</v>
      </c>
      <c r="F1533">
        <v>21766</v>
      </c>
    </row>
    <row r="1534" spans="1:6" x14ac:dyDescent="0.25">
      <c r="A1534" t="str">
        <f>'02-02-02 Административно-'!D461</f>
        <v>Аквастоп Bio концентрат Эскаро 10 л (2524/1,18/5,45*1,03*1,02)</v>
      </c>
      <c r="B1534">
        <v>611</v>
      </c>
      <c r="C1534">
        <v>23616</v>
      </c>
      <c r="D1534">
        <v>2</v>
      </c>
      <c r="E1534">
        <v>0</v>
      </c>
      <c r="F1534">
        <v>21766</v>
      </c>
    </row>
    <row r="1535" spans="1:6" x14ac:dyDescent="0.25">
      <c r="A1535" t="str">
        <f>'02-02-02 Административно-'!F461</f>
        <v>шт</v>
      </c>
      <c r="B1535">
        <v>611</v>
      </c>
      <c r="C1535">
        <v>23616</v>
      </c>
      <c r="D1535">
        <v>3</v>
      </c>
      <c r="E1535">
        <v>0</v>
      </c>
      <c r="F1535">
        <v>21766</v>
      </c>
    </row>
    <row r="1536" spans="1:6" x14ac:dyDescent="0.25">
      <c r="A1536" s="6">
        <f>'02-02-02 Административно-'!K461</f>
        <v>412.33</v>
      </c>
      <c r="B1536">
        <v>611</v>
      </c>
      <c r="C1536">
        <v>23616</v>
      </c>
      <c r="D1536">
        <v>5</v>
      </c>
      <c r="E1536">
        <v>0</v>
      </c>
      <c r="F1536">
        <v>21766</v>
      </c>
    </row>
    <row r="1537" spans="1:6" x14ac:dyDescent="0.25">
      <c r="A1537">
        <f>'02-02-02 Административно-'!N461</f>
        <v>1.2535909999999999</v>
      </c>
      <c r="B1537">
        <v>611</v>
      </c>
      <c r="C1537">
        <v>23616</v>
      </c>
      <c r="D1537">
        <v>6</v>
      </c>
      <c r="E1537">
        <v>0</v>
      </c>
      <c r="F1537">
        <v>21766</v>
      </c>
    </row>
    <row r="1538" spans="1:6" x14ac:dyDescent="0.25">
      <c r="A1538">
        <f>'02-02-02 Административно-'!U461</f>
        <v>0</v>
      </c>
      <c r="B1538">
        <v>611</v>
      </c>
      <c r="C1538">
        <v>23616</v>
      </c>
      <c r="D1538">
        <v>8</v>
      </c>
      <c r="E1538">
        <v>0</v>
      </c>
      <c r="F1538">
        <v>21766</v>
      </c>
    </row>
    <row r="1539" spans="1:6" x14ac:dyDescent="0.25">
      <c r="A1539" s="5">
        <f>'02-02-02 Административно-'!Y461</f>
        <v>1</v>
      </c>
      <c r="B1539">
        <v>611</v>
      </c>
      <c r="C1539">
        <v>23616</v>
      </c>
      <c r="D1539">
        <v>9</v>
      </c>
      <c r="E1539">
        <v>0</v>
      </c>
      <c r="F1539">
        <v>21766</v>
      </c>
    </row>
    <row r="1540" spans="1:6" x14ac:dyDescent="0.25">
      <c r="A1540" t="str">
        <f>'02-02-02 Административно-'!D462</f>
        <v>Накладные расходы от ФОТ</v>
      </c>
      <c r="B1540">
        <v>611</v>
      </c>
      <c r="C1540">
        <v>23561</v>
      </c>
      <c r="D1540">
        <v>2</v>
      </c>
      <c r="E1540">
        <v>0</v>
      </c>
      <c r="F1540">
        <v>21786</v>
      </c>
    </row>
    <row r="1541" spans="1:6" x14ac:dyDescent="0.25">
      <c r="A1541">
        <f>'02-02-02 Административно-'!F462</f>
        <v>0</v>
      </c>
      <c r="B1541">
        <v>611</v>
      </c>
      <c r="C1541">
        <v>23561</v>
      </c>
      <c r="D1541">
        <v>3</v>
      </c>
      <c r="E1541">
        <v>0</v>
      </c>
      <c r="F1541">
        <v>21786</v>
      </c>
    </row>
    <row r="1542" spans="1:6" x14ac:dyDescent="0.25">
      <c r="A1542" s="6">
        <f>'02-02-02 Административно-'!K462</f>
        <v>1.05</v>
      </c>
      <c r="B1542">
        <v>611</v>
      </c>
      <c r="C1542">
        <v>23561</v>
      </c>
      <c r="D1542">
        <v>5</v>
      </c>
      <c r="E1542">
        <v>0</v>
      </c>
      <c r="F1542">
        <v>21786</v>
      </c>
    </row>
    <row r="1543" spans="1:6" x14ac:dyDescent="0.25">
      <c r="A1543" s="6">
        <f>'02-02-02 Административно-'!Y462</f>
        <v>1.05</v>
      </c>
      <c r="B1543">
        <v>611</v>
      </c>
      <c r="C1543">
        <v>23561</v>
      </c>
      <c r="D1543">
        <v>9</v>
      </c>
      <c r="E1543">
        <v>0</v>
      </c>
      <c r="F1543">
        <v>21786</v>
      </c>
    </row>
    <row r="1544" spans="1:6" x14ac:dyDescent="0.25">
      <c r="A1544" t="str">
        <f>'02-02-02 Административно-'!D463</f>
        <v>Сметная прибыль от ФОТ</v>
      </c>
      <c r="B1544">
        <v>611</v>
      </c>
      <c r="C1544">
        <v>23562</v>
      </c>
      <c r="D1544">
        <v>2</v>
      </c>
      <c r="E1544">
        <v>0</v>
      </c>
      <c r="F1544">
        <v>21787</v>
      </c>
    </row>
    <row r="1545" spans="1:6" x14ac:dyDescent="0.25">
      <c r="A1545">
        <f>'02-02-02 Административно-'!F463</f>
        <v>0</v>
      </c>
      <c r="B1545">
        <v>611</v>
      </c>
      <c r="C1545">
        <v>23562</v>
      </c>
      <c r="D1545">
        <v>3</v>
      </c>
      <c r="E1545">
        <v>0</v>
      </c>
      <c r="F1545">
        <v>21787</v>
      </c>
    </row>
    <row r="1546" spans="1:6" x14ac:dyDescent="0.25">
      <c r="A1546" s="6">
        <f>'02-02-02 Административно-'!K463</f>
        <v>0.55000000000000004</v>
      </c>
      <c r="B1546">
        <v>611</v>
      </c>
      <c r="C1546">
        <v>23562</v>
      </c>
      <c r="D1546">
        <v>5</v>
      </c>
      <c r="E1546">
        <v>0</v>
      </c>
      <c r="F1546">
        <v>21787</v>
      </c>
    </row>
    <row r="1547" spans="1:6" x14ac:dyDescent="0.25">
      <c r="A1547" s="6">
        <f>'02-02-02 Административно-'!Y463</f>
        <v>0.55000000000000004</v>
      </c>
      <c r="B1547">
        <v>611</v>
      </c>
      <c r="C1547">
        <v>23562</v>
      </c>
      <c r="D1547">
        <v>9</v>
      </c>
      <c r="E1547">
        <v>0</v>
      </c>
      <c r="F1547">
        <v>21787</v>
      </c>
    </row>
    <row r="1548" spans="1:6" x14ac:dyDescent="0.25">
      <c r="A1548" t="str">
        <f>'02-02-02 Административно-'!D464</f>
        <v>Затраты труда</v>
      </c>
      <c r="B1548">
        <v>611</v>
      </c>
      <c r="C1548">
        <v>23610</v>
      </c>
      <c r="D1548">
        <v>2</v>
      </c>
      <c r="E1548">
        <v>0</v>
      </c>
      <c r="F1548">
        <v>21774</v>
      </c>
    </row>
    <row r="1549" spans="1:6" x14ac:dyDescent="0.25">
      <c r="A1549" t="str">
        <f>'02-02-02 Административно-'!F464</f>
        <v>чел.-ч</v>
      </c>
      <c r="B1549">
        <v>611</v>
      </c>
      <c r="C1549">
        <v>23610</v>
      </c>
      <c r="D1549">
        <v>3</v>
      </c>
      <c r="E1549">
        <v>0</v>
      </c>
      <c r="F1549">
        <v>21774</v>
      </c>
    </row>
    <row r="1550" spans="1:6" x14ac:dyDescent="0.25">
      <c r="A1550" s="6">
        <f>'02-02-02 Административно-'!H464</f>
        <v>16.32</v>
      </c>
      <c r="B1550">
        <v>611</v>
      </c>
      <c r="C1550">
        <v>23610</v>
      </c>
      <c r="D1550">
        <v>4</v>
      </c>
      <c r="E1550">
        <v>0</v>
      </c>
      <c r="F1550">
        <v>21774</v>
      </c>
    </row>
    <row r="1551" spans="1:6" x14ac:dyDescent="0.25">
      <c r="A1551" t="str">
        <f>'02-02-02 Административно-'!D465</f>
        <v>Итого по расценке</v>
      </c>
      <c r="B1551">
        <v>611</v>
      </c>
      <c r="C1551">
        <v>23564</v>
      </c>
      <c r="D1551">
        <v>2</v>
      </c>
      <c r="E1551">
        <v>0</v>
      </c>
      <c r="F1551">
        <v>21788</v>
      </c>
    </row>
    <row r="1552" spans="1:6" x14ac:dyDescent="0.25">
      <c r="A1552">
        <f>'02-02-02 Административно-'!A466</f>
        <v>40</v>
      </c>
      <c r="B1552">
        <v>611</v>
      </c>
      <c r="C1552">
        <v>23574</v>
      </c>
      <c r="D1552">
        <v>0</v>
      </c>
      <c r="E1552">
        <v>0</v>
      </c>
      <c r="F1552">
        <v>21762</v>
      </c>
    </row>
    <row r="1553" spans="1:6" x14ac:dyDescent="0.25">
      <c r="A1553" t="str">
        <f>'02-02-02 Административно-'!B466</f>
        <v>ФЕРр61-28-01</v>
      </c>
      <c r="B1553">
        <v>611</v>
      </c>
      <c r="C1553">
        <v>23574</v>
      </c>
      <c r="D1553">
        <v>1</v>
      </c>
      <c r="E1553">
        <v>0</v>
      </c>
      <c r="F1553">
        <v>21762</v>
      </c>
    </row>
    <row r="1554" spans="1:6" x14ac:dyDescent="0.25">
      <c r="A1554" t="str">
        <f>'02-02-02 Административно-'!D466</f>
        <v>Устройство основания под штукатурку из металлической сетки по кирпичным и бетонным поверхностям</v>
      </c>
      <c r="B1554">
        <v>611</v>
      </c>
      <c r="C1554">
        <v>23574</v>
      </c>
      <c r="D1554">
        <v>2</v>
      </c>
      <c r="E1554">
        <v>0</v>
      </c>
      <c r="F1554">
        <v>21762</v>
      </c>
    </row>
    <row r="1555" spans="1:6" x14ac:dyDescent="0.25">
      <c r="A1555" t="str">
        <f>'02-02-02 Административно-'!F466</f>
        <v>100 м2 поверхности</v>
      </c>
      <c r="B1555">
        <v>611</v>
      </c>
      <c r="C1555">
        <v>23574</v>
      </c>
      <c r="D1555">
        <v>3</v>
      </c>
      <c r="E1555">
        <v>0</v>
      </c>
      <c r="F1555">
        <v>21762</v>
      </c>
    </row>
    <row r="1556" spans="1:6" x14ac:dyDescent="0.25">
      <c r="A1556" s="6">
        <f>'02-02-02 Административно-'!H466</f>
        <v>212.67999999999998</v>
      </c>
      <c r="B1556">
        <v>611</v>
      </c>
      <c r="C1556">
        <v>23574</v>
      </c>
      <c r="D1556">
        <v>4</v>
      </c>
      <c r="E1556">
        <v>0</v>
      </c>
      <c r="F1556">
        <v>21762</v>
      </c>
    </row>
    <row r="1557" spans="1:6" x14ac:dyDescent="0.25">
      <c r="A1557" t="str">
        <f>'02-02-02 Административно-'!D468</f>
        <v>Зарплата</v>
      </c>
      <c r="B1557">
        <v>611</v>
      </c>
      <c r="C1557">
        <v>23575</v>
      </c>
      <c r="D1557">
        <v>2</v>
      </c>
      <c r="E1557">
        <v>0</v>
      </c>
      <c r="F1557">
        <v>21785</v>
      </c>
    </row>
    <row r="1558" spans="1:6" x14ac:dyDescent="0.25">
      <c r="A1558" s="6">
        <f>'02-02-02 Административно-'!K468</f>
        <v>636.48</v>
      </c>
      <c r="B1558">
        <v>611</v>
      </c>
      <c r="C1558">
        <v>23575</v>
      </c>
      <c r="D1558">
        <v>5</v>
      </c>
      <c r="E1558">
        <v>0</v>
      </c>
      <c r="F1558">
        <v>21785</v>
      </c>
    </row>
    <row r="1559" spans="1:6" x14ac:dyDescent="0.25">
      <c r="A1559" s="5">
        <f>'02-02-02 Административно-'!Y468</f>
        <v>1</v>
      </c>
      <c r="B1559">
        <v>611</v>
      </c>
      <c r="C1559">
        <v>23575</v>
      </c>
      <c r="D1559">
        <v>9</v>
      </c>
      <c r="E1559">
        <v>0</v>
      </c>
      <c r="F1559">
        <v>21785</v>
      </c>
    </row>
    <row r="1560" spans="1:6" x14ac:dyDescent="0.25">
      <c r="A1560" t="str">
        <f>'02-02-02 Административно-'!D469</f>
        <v>Эксплуатация машин</v>
      </c>
      <c r="B1560">
        <v>611</v>
      </c>
      <c r="C1560">
        <v>23576</v>
      </c>
      <c r="D1560">
        <v>2</v>
      </c>
      <c r="E1560">
        <v>0</v>
      </c>
      <c r="F1560">
        <v>21785</v>
      </c>
    </row>
    <row r="1561" spans="1:6" x14ac:dyDescent="0.25">
      <c r="A1561">
        <f>'02-02-02 Административно-'!K469</f>
        <v>11.5</v>
      </c>
      <c r="B1561">
        <v>611</v>
      </c>
      <c r="C1561">
        <v>23576</v>
      </c>
      <c r="D1561">
        <v>5</v>
      </c>
      <c r="E1561">
        <v>0</v>
      </c>
      <c r="F1561">
        <v>21785</v>
      </c>
    </row>
    <row r="1562" spans="1:6" x14ac:dyDescent="0.25">
      <c r="A1562" s="5">
        <f>'02-02-02 Административно-'!Y469</f>
        <v>1</v>
      </c>
      <c r="B1562">
        <v>611</v>
      </c>
      <c r="C1562">
        <v>23576</v>
      </c>
      <c r="D1562">
        <v>9</v>
      </c>
      <c r="E1562">
        <v>0</v>
      </c>
      <c r="F1562">
        <v>21785</v>
      </c>
    </row>
    <row r="1563" spans="1:6" x14ac:dyDescent="0.25">
      <c r="A1563" t="str">
        <f>'02-02-02 Административно-'!D470</f>
        <v>в т.ч. зарплата машиниста</v>
      </c>
      <c r="B1563">
        <v>611</v>
      </c>
      <c r="C1563">
        <v>23577</v>
      </c>
      <c r="D1563">
        <v>2</v>
      </c>
      <c r="E1563">
        <v>0</v>
      </c>
      <c r="F1563">
        <v>21785</v>
      </c>
    </row>
    <row r="1564" spans="1:6" x14ac:dyDescent="0.25">
      <c r="A1564" s="5">
        <f>'02-02-02 Административно-'!K470</f>
        <v>0</v>
      </c>
      <c r="B1564">
        <v>611</v>
      </c>
      <c r="C1564">
        <v>23577</v>
      </c>
      <c r="D1564">
        <v>5</v>
      </c>
      <c r="E1564">
        <v>0</v>
      </c>
      <c r="F1564">
        <v>21785</v>
      </c>
    </row>
    <row r="1565" spans="1:6" x14ac:dyDescent="0.25">
      <c r="A1565" s="5">
        <f>'02-02-02 Административно-'!Y470</f>
        <v>1</v>
      </c>
      <c r="B1565">
        <v>611</v>
      </c>
      <c r="C1565">
        <v>23577</v>
      </c>
      <c r="D1565">
        <v>9</v>
      </c>
      <c r="E1565">
        <v>0</v>
      </c>
      <c r="F1565">
        <v>21785</v>
      </c>
    </row>
    <row r="1566" spans="1:6" x14ac:dyDescent="0.25">
      <c r="A1566" t="str">
        <f>'02-02-02 Административно-'!D471</f>
        <v>Материальные ресурсы</v>
      </c>
      <c r="B1566">
        <v>611</v>
      </c>
      <c r="C1566">
        <v>23578</v>
      </c>
      <c r="D1566">
        <v>2</v>
      </c>
      <c r="E1566">
        <v>0</v>
      </c>
      <c r="F1566">
        <v>21785</v>
      </c>
    </row>
    <row r="1567" spans="1:6" x14ac:dyDescent="0.25">
      <c r="A1567" s="6">
        <f>'02-02-02 Административно-'!K471</f>
        <v>3290.43</v>
      </c>
      <c r="B1567">
        <v>611</v>
      </c>
      <c r="C1567">
        <v>23578</v>
      </c>
      <c r="D1567">
        <v>5</v>
      </c>
      <c r="E1567">
        <v>0</v>
      </c>
      <c r="F1567">
        <v>21785</v>
      </c>
    </row>
    <row r="1568" spans="1:6" x14ac:dyDescent="0.25">
      <c r="A1568" s="5">
        <f>'02-02-02 Административно-'!Y471</f>
        <v>1</v>
      </c>
      <c r="B1568">
        <v>611</v>
      </c>
      <c r="C1568">
        <v>23578</v>
      </c>
      <c r="D1568">
        <v>9</v>
      </c>
      <c r="E1568">
        <v>0</v>
      </c>
      <c r="F1568">
        <v>21785</v>
      </c>
    </row>
    <row r="1569" spans="1:6" x14ac:dyDescent="0.25">
      <c r="A1569" t="str">
        <f>'02-02-02 Административно-'!D472</f>
        <v>Накладные расходы от ФОТ</v>
      </c>
      <c r="B1569">
        <v>611</v>
      </c>
      <c r="C1569">
        <v>23579</v>
      </c>
      <c r="D1569">
        <v>2</v>
      </c>
      <c r="E1569">
        <v>0</v>
      </c>
      <c r="F1569">
        <v>21786</v>
      </c>
    </row>
    <row r="1570" spans="1:6" x14ac:dyDescent="0.25">
      <c r="A1570">
        <f>'02-02-02 Административно-'!F472</f>
        <v>0</v>
      </c>
      <c r="B1570">
        <v>611</v>
      </c>
      <c r="C1570">
        <v>23579</v>
      </c>
      <c r="D1570">
        <v>3</v>
      </c>
      <c r="E1570">
        <v>0</v>
      </c>
      <c r="F1570">
        <v>21786</v>
      </c>
    </row>
    <row r="1571" spans="1:6" x14ac:dyDescent="0.25">
      <c r="A1571" s="6">
        <f>'02-02-02 Административно-'!K472</f>
        <v>0.79</v>
      </c>
      <c r="B1571">
        <v>611</v>
      </c>
      <c r="C1571">
        <v>23579</v>
      </c>
      <c r="D1571">
        <v>5</v>
      </c>
      <c r="E1571">
        <v>0</v>
      </c>
      <c r="F1571">
        <v>21786</v>
      </c>
    </row>
    <row r="1572" spans="1:6" x14ac:dyDescent="0.25">
      <c r="A1572" s="6">
        <f>'02-02-02 Административно-'!Y472</f>
        <v>0.79</v>
      </c>
      <c r="B1572">
        <v>611</v>
      </c>
      <c r="C1572">
        <v>23579</v>
      </c>
      <c r="D1572">
        <v>9</v>
      </c>
      <c r="E1572">
        <v>0</v>
      </c>
      <c r="F1572">
        <v>21786</v>
      </c>
    </row>
    <row r="1573" spans="1:6" x14ac:dyDescent="0.25">
      <c r="A1573" t="str">
        <f>'02-02-02 Административно-'!D473</f>
        <v>Сметная прибыль от ФОТ</v>
      </c>
      <c r="B1573">
        <v>611</v>
      </c>
      <c r="C1573">
        <v>23580</v>
      </c>
      <c r="D1573">
        <v>2</v>
      </c>
      <c r="E1573">
        <v>0</v>
      </c>
      <c r="F1573">
        <v>21787</v>
      </c>
    </row>
    <row r="1574" spans="1:6" x14ac:dyDescent="0.25">
      <c r="A1574">
        <f>'02-02-02 Административно-'!F473</f>
        <v>0</v>
      </c>
      <c r="B1574">
        <v>611</v>
      </c>
      <c r="C1574">
        <v>23580</v>
      </c>
      <c r="D1574">
        <v>3</v>
      </c>
      <c r="E1574">
        <v>0</v>
      </c>
      <c r="F1574">
        <v>21787</v>
      </c>
    </row>
    <row r="1575" spans="1:6" x14ac:dyDescent="0.25">
      <c r="A1575">
        <f>'02-02-02 Административно-'!K473</f>
        <v>0.5</v>
      </c>
      <c r="B1575">
        <v>611</v>
      </c>
      <c r="C1575">
        <v>23580</v>
      </c>
      <c r="D1575">
        <v>5</v>
      </c>
      <c r="E1575">
        <v>0</v>
      </c>
      <c r="F1575">
        <v>21787</v>
      </c>
    </row>
    <row r="1576" spans="1:6" x14ac:dyDescent="0.25">
      <c r="A1576">
        <f>'02-02-02 Административно-'!Y473</f>
        <v>0.5</v>
      </c>
      <c r="B1576">
        <v>611</v>
      </c>
      <c r="C1576">
        <v>23580</v>
      </c>
      <c r="D1576">
        <v>9</v>
      </c>
      <c r="E1576">
        <v>0</v>
      </c>
      <c r="F1576">
        <v>21787</v>
      </c>
    </row>
    <row r="1577" spans="1:6" x14ac:dyDescent="0.25">
      <c r="A1577" t="str">
        <f>'02-02-02 Административно-'!D474</f>
        <v>Затраты труда</v>
      </c>
      <c r="B1577">
        <v>611</v>
      </c>
      <c r="C1577">
        <v>23612</v>
      </c>
      <c r="D1577">
        <v>2</v>
      </c>
      <c r="E1577">
        <v>0</v>
      </c>
      <c r="F1577">
        <v>21774</v>
      </c>
    </row>
    <row r="1578" spans="1:6" x14ac:dyDescent="0.25">
      <c r="A1578" t="str">
        <f>'02-02-02 Административно-'!F474</f>
        <v>чел.-ч</v>
      </c>
      <c r="B1578">
        <v>611</v>
      </c>
      <c r="C1578">
        <v>23612</v>
      </c>
      <c r="D1578">
        <v>3</v>
      </c>
      <c r="E1578">
        <v>0</v>
      </c>
      <c r="F1578">
        <v>21774</v>
      </c>
    </row>
    <row r="1579" spans="1:6" x14ac:dyDescent="0.25">
      <c r="A1579">
        <f>'02-02-02 Административно-'!H474</f>
        <v>81.599999999999994</v>
      </c>
      <c r="B1579">
        <v>611</v>
      </c>
      <c r="C1579">
        <v>23612</v>
      </c>
      <c r="D1579">
        <v>4</v>
      </c>
      <c r="E1579">
        <v>0</v>
      </c>
      <c r="F1579">
        <v>21774</v>
      </c>
    </row>
    <row r="1580" spans="1:6" x14ac:dyDescent="0.25">
      <c r="A1580" t="str">
        <f>'02-02-02 Административно-'!D475</f>
        <v>Итого по расценке</v>
      </c>
      <c r="B1580">
        <v>611</v>
      </c>
      <c r="C1580">
        <v>23582</v>
      </c>
      <c r="D1580">
        <v>2</v>
      </c>
      <c r="E1580">
        <v>0</v>
      </c>
      <c r="F1580">
        <v>21788</v>
      </c>
    </row>
    <row r="1581" spans="1:6" x14ac:dyDescent="0.25">
      <c r="A1581">
        <f>'02-02-02 Административно-'!A476</f>
        <v>41</v>
      </c>
      <c r="B1581">
        <v>611</v>
      </c>
      <c r="C1581">
        <v>23583</v>
      </c>
      <c r="D1581">
        <v>0</v>
      </c>
      <c r="E1581">
        <v>0</v>
      </c>
      <c r="F1581">
        <v>21762</v>
      </c>
    </row>
    <row r="1582" spans="1:6" x14ac:dyDescent="0.25">
      <c r="A1582" t="str">
        <f>'02-02-02 Административно-'!B476</f>
        <v>ФЕР15-02-018-03</v>
      </c>
      <c r="B1582">
        <v>611</v>
      </c>
      <c r="C1582">
        <v>23583</v>
      </c>
      <c r="D1582">
        <v>1</v>
      </c>
      <c r="E1582">
        <v>0</v>
      </c>
      <c r="F1582">
        <v>21762</v>
      </c>
    </row>
    <row r="1583" spans="1:6" x14ac:dyDescent="0.25">
      <c r="A1583" t="str">
        <f>'02-02-02 Административно-'!D476</f>
        <v>Штукатурка внутренних поверхностей наружных стен, цементно-известковым или цементным раствором по камню и бетону, когда остальные поверхности не оштукатуриваются высококачественная</v>
      </c>
      <c r="B1583">
        <v>611</v>
      </c>
      <c r="C1583">
        <v>23583</v>
      </c>
      <c r="D1583">
        <v>2</v>
      </c>
      <c r="E1583">
        <v>0</v>
      </c>
      <c r="F1583">
        <v>21762</v>
      </c>
    </row>
    <row r="1584" spans="1:6" x14ac:dyDescent="0.25">
      <c r="A1584" t="str">
        <f>'02-02-02 Административно-'!F476</f>
        <v>100 м2 оштукатуриваемой поверхности</v>
      </c>
      <c r="B1584">
        <v>611</v>
      </c>
      <c r="C1584">
        <v>23583</v>
      </c>
      <c r="D1584">
        <v>3</v>
      </c>
      <c r="E1584">
        <v>0</v>
      </c>
      <c r="F1584">
        <v>21762</v>
      </c>
    </row>
    <row r="1585" spans="1:6" x14ac:dyDescent="0.25">
      <c r="A1585" s="6">
        <f>'02-02-02 Административно-'!H476</f>
        <v>212.67999999999998</v>
      </c>
      <c r="B1585">
        <v>611</v>
      </c>
      <c r="C1585">
        <v>23583</v>
      </c>
      <c r="D1585">
        <v>4</v>
      </c>
      <c r="E1585">
        <v>0</v>
      </c>
      <c r="F1585">
        <v>21762</v>
      </c>
    </row>
    <row r="1586" spans="1:6" x14ac:dyDescent="0.25">
      <c r="A1586" t="str">
        <f>'02-02-02 Административно-'!D478</f>
        <v>Зарплата</v>
      </c>
      <c r="B1586">
        <v>611</v>
      </c>
      <c r="C1586">
        <v>23584</v>
      </c>
      <c r="D1586">
        <v>2</v>
      </c>
      <c r="E1586">
        <v>0</v>
      </c>
      <c r="F1586">
        <v>21785</v>
      </c>
    </row>
    <row r="1587" spans="1:6" x14ac:dyDescent="0.25">
      <c r="A1587" s="6">
        <f>'02-02-02 Административно-'!K478</f>
        <v>1611.01</v>
      </c>
      <c r="B1587">
        <v>611</v>
      </c>
      <c r="C1587">
        <v>23584</v>
      </c>
      <c r="D1587">
        <v>5</v>
      </c>
      <c r="E1587">
        <v>0</v>
      </c>
      <c r="F1587">
        <v>21785</v>
      </c>
    </row>
    <row r="1588" spans="1:6" x14ac:dyDescent="0.25">
      <c r="A1588" s="5">
        <f>'02-02-02 Административно-'!Y478</f>
        <v>1</v>
      </c>
      <c r="B1588">
        <v>611</v>
      </c>
      <c r="C1588">
        <v>23584</v>
      </c>
      <c r="D1588">
        <v>9</v>
      </c>
      <c r="E1588">
        <v>0</v>
      </c>
      <c r="F1588">
        <v>21785</v>
      </c>
    </row>
    <row r="1589" spans="1:6" x14ac:dyDescent="0.25">
      <c r="A1589" t="str">
        <f>'02-02-02 Административно-'!D479</f>
        <v>Эксплуатация машин</v>
      </c>
      <c r="B1589">
        <v>611</v>
      </c>
      <c r="C1589">
        <v>23585</v>
      </c>
      <c r="D1589">
        <v>2</v>
      </c>
      <c r="E1589">
        <v>0</v>
      </c>
      <c r="F1589">
        <v>21785</v>
      </c>
    </row>
    <row r="1590" spans="1:6" x14ac:dyDescent="0.25">
      <c r="A1590" s="6">
        <f>'02-02-02 Административно-'!K479</f>
        <v>127.73</v>
      </c>
      <c r="B1590">
        <v>611</v>
      </c>
      <c r="C1590">
        <v>23585</v>
      </c>
      <c r="D1590">
        <v>5</v>
      </c>
      <c r="E1590">
        <v>0</v>
      </c>
      <c r="F1590">
        <v>21785</v>
      </c>
    </row>
    <row r="1591" spans="1:6" x14ac:dyDescent="0.25">
      <c r="A1591" s="5">
        <f>'02-02-02 Административно-'!Y479</f>
        <v>1</v>
      </c>
      <c r="B1591">
        <v>611</v>
      </c>
      <c r="C1591">
        <v>23585</v>
      </c>
      <c r="D1591">
        <v>9</v>
      </c>
      <c r="E1591">
        <v>0</v>
      </c>
      <c r="F1591">
        <v>21785</v>
      </c>
    </row>
    <row r="1592" spans="1:6" x14ac:dyDescent="0.25">
      <c r="A1592" t="str">
        <f>'02-02-02 Административно-'!D480</f>
        <v>в т.ч. зарплата машиниста</v>
      </c>
      <c r="B1592">
        <v>611</v>
      </c>
      <c r="C1592">
        <v>23586</v>
      </c>
      <c r="D1592">
        <v>2</v>
      </c>
      <c r="E1592">
        <v>0</v>
      </c>
      <c r="F1592">
        <v>21785</v>
      </c>
    </row>
    <row r="1593" spans="1:6" x14ac:dyDescent="0.25">
      <c r="A1593" s="6">
        <f>'02-02-02 Административно-'!K480</f>
        <v>74.31</v>
      </c>
      <c r="B1593">
        <v>611</v>
      </c>
      <c r="C1593">
        <v>23586</v>
      </c>
      <c r="D1593">
        <v>5</v>
      </c>
      <c r="E1593">
        <v>0</v>
      </c>
      <c r="F1593">
        <v>21785</v>
      </c>
    </row>
    <row r="1594" spans="1:6" x14ac:dyDescent="0.25">
      <c r="A1594" s="5">
        <f>'02-02-02 Административно-'!Y480</f>
        <v>1</v>
      </c>
      <c r="B1594">
        <v>611</v>
      </c>
      <c r="C1594">
        <v>23586</v>
      </c>
      <c r="D1594">
        <v>9</v>
      </c>
      <c r="E1594">
        <v>0</v>
      </c>
      <c r="F1594">
        <v>21785</v>
      </c>
    </row>
    <row r="1595" spans="1:6" x14ac:dyDescent="0.25">
      <c r="A1595" t="str">
        <f>'02-02-02 Административно-'!D481</f>
        <v>Материальные ресурсы</v>
      </c>
      <c r="B1595">
        <v>611</v>
      </c>
      <c r="C1595">
        <v>23587</v>
      </c>
      <c r="D1595">
        <v>2</v>
      </c>
      <c r="E1595">
        <v>0</v>
      </c>
      <c r="F1595">
        <v>21785</v>
      </c>
    </row>
    <row r="1596" spans="1:6" x14ac:dyDescent="0.25">
      <c r="A1596" s="6">
        <f>'02-02-02 Административно-'!K481</f>
        <v>1506.61</v>
      </c>
      <c r="B1596">
        <v>611</v>
      </c>
      <c r="C1596">
        <v>23587</v>
      </c>
      <c r="D1596">
        <v>5</v>
      </c>
      <c r="E1596">
        <v>0</v>
      </c>
      <c r="F1596">
        <v>21785</v>
      </c>
    </row>
    <row r="1597" spans="1:6" x14ac:dyDescent="0.25">
      <c r="A1597" s="5">
        <f>'02-02-02 Административно-'!Y481</f>
        <v>1</v>
      </c>
      <c r="B1597">
        <v>611</v>
      </c>
      <c r="C1597">
        <v>23587</v>
      </c>
      <c r="D1597">
        <v>9</v>
      </c>
      <c r="E1597">
        <v>0</v>
      </c>
      <c r="F1597">
        <v>21785</v>
      </c>
    </row>
    <row r="1598" spans="1:6" x14ac:dyDescent="0.25">
      <c r="A1598" t="str">
        <f>'02-02-02 Административно-'!D482</f>
        <v>Накладные расходы от ФОТ</v>
      </c>
      <c r="B1598">
        <v>611</v>
      </c>
      <c r="C1598">
        <v>23588</v>
      </c>
      <c r="D1598">
        <v>2</v>
      </c>
      <c r="E1598">
        <v>0</v>
      </c>
      <c r="F1598">
        <v>21786</v>
      </c>
    </row>
    <row r="1599" spans="1:6" x14ac:dyDescent="0.25">
      <c r="A1599">
        <f>'02-02-02 Административно-'!F482</f>
        <v>0</v>
      </c>
      <c r="B1599">
        <v>611</v>
      </c>
      <c r="C1599">
        <v>23588</v>
      </c>
      <c r="D1599">
        <v>3</v>
      </c>
      <c r="E1599">
        <v>0</v>
      </c>
      <c r="F1599">
        <v>21786</v>
      </c>
    </row>
    <row r="1600" spans="1:6" x14ac:dyDescent="0.25">
      <c r="A1600" s="6">
        <f>'02-02-02 Административно-'!K482</f>
        <v>1.05</v>
      </c>
      <c r="B1600">
        <v>611</v>
      </c>
      <c r="C1600">
        <v>23588</v>
      </c>
      <c r="D1600">
        <v>5</v>
      </c>
      <c r="E1600">
        <v>0</v>
      </c>
      <c r="F1600">
        <v>21786</v>
      </c>
    </row>
    <row r="1601" spans="1:6" x14ac:dyDescent="0.25">
      <c r="A1601" s="6">
        <f>'02-02-02 Административно-'!Y482</f>
        <v>1.05</v>
      </c>
      <c r="B1601">
        <v>611</v>
      </c>
      <c r="C1601">
        <v>23588</v>
      </c>
      <c r="D1601">
        <v>9</v>
      </c>
      <c r="E1601">
        <v>0</v>
      </c>
      <c r="F1601">
        <v>21786</v>
      </c>
    </row>
    <row r="1602" spans="1:6" x14ac:dyDescent="0.25">
      <c r="A1602" t="str">
        <f>'02-02-02 Административно-'!D483</f>
        <v>Сметная прибыль от ФОТ</v>
      </c>
      <c r="B1602">
        <v>611</v>
      </c>
      <c r="C1602">
        <v>23589</v>
      </c>
      <c r="D1602">
        <v>2</v>
      </c>
      <c r="E1602">
        <v>0</v>
      </c>
      <c r="F1602">
        <v>21787</v>
      </c>
    </row>
    <row r="1603" spans="1:6" x14ac:dyDescent="0.25">
      <c r="A1603">
        <f>'02-02-02 Административно-'!F483</f>
        <v>0</v>
      </c>
      <c r="B1603">
        <v>611</v>
      </c>
      <c r="C1603">
        <v>23589</v>
      </c>
      <c r="D1603">
        <v>3</v>
      </c>
      <c r="E1603">
        <v>0</v>
      </c>
      <c r="F1603">
        <v>21787</v>
      </c>
    </row>
    <row r="1604" spans="1:6" x14ac:dyDescent="0.25">
      <c r="A1604" s="6">
        <f>'02-02-02 Административно-'!K483</f>
        <v>0.55000000000000004</v>
      </c>
      <c r="B1604">
        <v>611</v>
      </c>
      <c r="C1604">
        <v>23589</v>
      </c>
      <c r="D1604">
        <v>5</v>
      </c>
      <c r="E1604">
        <v>0</v>
      </c>
      <c r="F1604">
        <v>21787</v>
      </c>
    </row>
    <row r="1605" spans="1:6" x14ac:dyDescent="0.25">
      <c r="A1605" s="6">
        <f>'02-02-02 Административно-'!Y483</f>
        <v>0.55000000000000004</v>
      </c>
      <c r="B1605">
        <v>611</v>
      </c>
      <c r="C1605">
        <v>23589</v>
      </c>
      <c r="D1605">
        <v>9</v>
      </c>
      <c r="E1605">
        <v>0</v>
      </c>
      <c r="F1605">
        <v>21787</v>
      </c>
    </row>
    <row r="1606" spans="1:6" x14ac:dyDescent="0.25">
      <c r="A1606" t="str">
        <f>'02-02-02 Административно-'!D484</f>
        <v>Затраты труда</v>
      </c>
      <c r="B1606">
        <v>611</v>
      </c>
      <c r="C1606">
        <v>23613</v>
      </c>
      <c r="D1606">
        <v>2</v>
      </c>
      <c r="E1606">
        <v>0</v>
      </c>
      <c r="F1606">
        <v>21774</v>
      </c>
    </row>
    <row r="1607" spans="1:6" x14ac:dyDescent="0.25">
      <c r="A1607" t="str">
        <f>'02-02-02 Административно-'!F484</f>
        <v>чел.-ч</v>
      </c>
      <c r="B1607">
        <v>611</v>
      </c>
      <c r="C1607">
        <v>23613</v>
      </c>
      <c r="D1607">
        <v>3</v>
      </c>
      <c r="E1607">
        <v>0</v>
      </c>
      <c r="F1607">
        <v>21774</v>
      </c>
    </row>
    <row r="1608" spans="1:6" x14ac:dyDescent="0.25">
      <c r="A1608">
        <f>'02-02-02 Административно-'!H484</f>
        <v>162.4</v>
      </c>
      <c r="B1608">
        <v>611</v>
      </c>
      <c r="C1608">
        <v>23613</v>
      </c>
      <c r="D1608">
        <v>4</v>
      </c>
      <c r="E1608">
        <v>0</v>
      </c>
      <c r="F1608">
        <v>21774</v>
      </c>
    </row>
    <row r="1609" spans="1:6" x14ac:dyDescent="0.25">
      <c r="A1609" t="str">
        <f>'02-02-02 Административно-'!D485</f>
        <v>Итого по расценке</v>
      </c>
      <c r="B1609">
        <v>611</v>
      </c>
      <c r="C1609">
        <v>23591</v>
      </c>
      <c r="D1609">
        <v>2</v>
      </c>
      <c r="E1609">
        <v>0</v>
      </c>
      <c r="F1609">
        <v>21788</v>
      </c>
    </row>
    <row r="1610" spans="1:6" x14ac:dyDescent="0.25">
      <c r="A1610">
        <f>'02-02-02 Административно-'!A486</f>
        <v>42</v>
      </c>
      <c r="B1610">
        <v>611</v>
      </c>
      <c r="C1610">
        <v>23592</v>
      </c>
      <c r="D1610">
        <v>0</v>
      </c>
      <c r="E1610">
        <v>0</v>
      </c>
      <c r="F1610">
        <v>21762</v>
      </c>
    </row>
    <row r="1611" spans="1:6" x14ac:dyDescent="0.25">
      <c r="A1611" t="str">
        <f>'02-02-02 Административно-'!B486</f>
        <v>ФЕР15-06-001-01</v>
      </c>
      <c r="B1611">
        <v>611</v>
      </c>
      <c r="C1611">
        <v>23592</v>
      </c>
      <c r="D1611">
        <v>1</v>
      </c>
      <c r="E1611">
        <v>0</v>
      </c>
      <c r="F1611">
        <v>21762</v>
      </c>
    </row>
    <row r="1612" spans="1:6" x14ac:dyDescent="0.25">
      <c r="A1612" t="str">
        <f>'02-02-02 Административно-'!D486</f>
        <v>Оклейка обоями стен по монолитной штукатурке и бетону простыми и средней плотности</v>
      </c>
      <c r="B1612">
        <v>611</v>
      </c>
      <c r="C1612">
        <v>23592</v>
      </c>
      <c r="D1612">
        <v>2</v>
      </c>
      <c r="E1612">
        <v>0</v>
      </c>
      <c r="F1612">
        <v>21762</v>
      </c>
    </row>
    <row r="1613" spans="1:6" x14ac:dyDescent="0.25">
      <c r="A1613" t="str">
        <f>'02-02-02 Административно-'!F486</f>
        <v>100 м2 оклеиваемой и обиваемой поверхности</v>
      </c>
      <c r="B1613">
        <v>611</v>
      </c>
      <c r="C1613">
        <v>23592</v>
      </c>
      <c r="D1613">
        <v>3</v>
      </c>
      <c r="E1613">
        <v>0</v>
      </c>
      <c r="F1613">
        <v>21762</v>
      </c>
    </row>
    <row r="1614" spans="1:6" x14ac:dyDescent="0.25">
      <c r="A1614" s="6">
        <f>'02-02-02 Административно-'!H486</f>
        <v>212.67999999999998</v>
      </c>
      <c r="B1614">
        <v>611</v>
      </c>
      <c r="C1614">
        <v>23592</v>
      </c>
      <c r="D1614">
        <v>4</v>
      </c>
      <c r="E1614">
        <v>0</v>
      </c>
      <c r="F1614">
        <v>21762</v>
      </c>
    </row>
    <row r="1615" spans="1:6" x14ac:dyDescent="0.25">
      <c r="A1615" t="str">
        <f>'02-02-02 Административно-'!D488</f>
        <v>Зарплата</v>
      </c>
      <c r="B1615">
        <v>611</v>
      </c>
      <c r="C1615">
        <v>23593</v>
      </c>
      <c r="D1615">
        <v>2</v>
      </c>
      <c r="E1615">
        <v>0</v>
      </c>
      <c r="F1615">
        <v>21785</v>
      </c>
    </row>
    <row r="1616" spans="1:6" x14ac:dyDescent="0.25">
      <c r="A1616" s="6">
        <f>'02-02-02 Административно-'!K488</f>
        <v>297.95999999999998</v>
      </c>
      <c r="B1616">
        <v>611</v>
      </c>
      <c r="C1616">
        <v>23593</v>
      </c>
      <c r="D1616">
        <v>5</v>
      </c>
      <c r="E1616">
        <v>0</v>
      </c>
      <c r="F1616">
        <v>21785</v>
      </c>
    </row>
    <row r="1617" spans="1:6" x14ac:dyDescent="0.25">
      <c r="A1617" s="5">
        <f>'02-02-02 Административно-'!Y488</f>
        <v>1</v>
      </c>
      <c r="B1617">
        <v>611</v>
      </c>
      <c r="C1617">
        <v>23593</v>
      </c>
      <c r="D1617">
        <v>9</v>
      </c>
      <c r="E1617">
        <v>0</v>
      </c>
      <c r="F1617">
        <v>21785</v>
      </c>
    </row>
    <row r="1618" spans="1:6" x14ac:dyDescent="0.25">
      <c r="A1618" t="str">
        <f>'02-02-02 Административно-'!D489</f>
        <v>Эксплуатация машин</v>
      </c>
      <c r="B1618">
        <v>611</v>
      </c>
      <c r="C1618">
        <v>23594</v>
      </c>
      <c r="D1618">
        <v>2</v>
      </c>
      <c r="E1618">
        <v>0</v>
      </c>
      <c r="F1618">
        <v>21785</v>
      </c>
    </row>
    <row r="1619" spans="1:6" x14ac:dyDescent="0.25">
      <c r="A1619" s="6">
        <f>'02-02-02 Административно-'!K489</f>
        <v>1.18</v>
      </c>
      <c r="B1619">
        <v>611</v>
      </c>
      <c r="C1619">
        <v>23594</v>
      </c>
      <c r="D1619">
        <v>5</v>
      </c>
      <c r="E1619">
        <v>0</v>
      </c>
      <c r="F1619">
        <v>21785</v>
      </c>
    </row>
    <row r="1620" spans="1:6" x14ac:dyDescent="0.25">
      <c r="A1620" s="5">
        <f>'02-02-02 Административно-'!Y489</f>
        <v>1</v>
      </c>
      <c r="B1620">
        <v>611</v>
      </c>
      <c r="C1620">
        <v>23594</v>
      </c>
      <c r="D1620">
        <v>9</v>
      </c>
      <c r="E1620">
        <v>0</v>
      </c>
      <c r="F1620">
        <v>21785</v>
      </c>
    </row>
    <row r="1621" spans="1:6" x14ac:dyDescent="0.25">
      <c r="A1621" t="str">
        <f>'02-02-02 Административно-'!D490</f>
        <v>в т.ч. зарплата машиниста</v>
      </c>
      <c r="B1621">
        <v>611</v>
      </c>
      <c r="C1621">
        <v>23595</v>
      </c>
      <c r="D1621">
        <v>2</v>
      </c>
      <c r="E1621">
        <v>0</v>
      </c>
      <c r="F1621">
        <v>21785</v>
      </c>
    </row>
    <row r="1622" spans="1:6" x14ac:dyDescent="0.25">
      <c r="A1622" s="6">
        <f>'02-02-02 Административно-'!K490</f>
        <v>0.14000000000000001</v>
      </c>
      <c r="B1622">
        <v>611</v>
      </c>
      <c r="C1622">
        <v>23595</v>
      </c>
      <c r="D1622">
        <v>5</v>
      </c>
      <c r="E1622">
        <v>0</v>
      </c>
      <c r="F1622">
        <v>21785</v>
      </c>
    </row>
    <row r="1623" spans="1:6" x14ac:dyDescent="0.25">
      <c r="A1623" s="5">
        <f>'02-02-02 Административно-'!Y490</f>
        <v>1</v>
      </c>
      <c r="B1623">
        <v>611</v>
      </c>
      <c r="C1623">
        <v>23595</v>
      </c>
      <c r="D1623">
        <v>9</v>
      </c>
      <c r="E1623">
        <v>0</v>
      </c>
      <c r="F1623">
        <v>21785</v>
      </c>
    </row>
    <row r="1624" spans="1:6" x14ac:dyDescent="0.25">
      <c r="A1624" t="str">
        <f>'02-02-02 Административно-'!D491</f>
        <v>Материальные ресурсы</v>
      </c>
      <c r="B1624">
        <v>611</v>
      </c>
      <c r="C1624">
        <v>23596</v>
      </c>
      <c r="D1624">
        <v>2</v>
      </c>
      <c r="E1624">
        <v>0</v>
      </c>
      <c r="F1624">
        <v>21785</v>
      </c>
    </row>
    <row r="1625" spans="1:6" x14ac:dyDescent="0.25">
      <c r="A1625" s="6">
        <f>'02-02-02 Административно-'!K491</f>
        <v>638.48</v>
      </c>
      <c r="B1625">
        <v>611</v>
      </c>
      <c r="C1625">
        <v>23596</v>
      </c>
      <c r="D1625">
        <v>5</v>
      </c>
      <c r="E1625">
        <v>0</v>
      </c>
      <c r="F1625">
        <v>21785</v>
      </c>
    </row>
    <row r="1626" spans="1:6" x14ac:dyDescent="0.25">
      <c r="A1626" s="5">
        <f>'02-02-02 Административно-'!Y491</f>
        <v>1</v>
      </c>
      <c r="B1626">
        <v>611</v>
      </c>
      <c r="C1626">
        <v>23596</v>
      </c>
      <c r="D1626">
        <v>9</v>
      </c>
      <c r="E1626">
        <v>0</v>
      </c>
      <c r="F1626">
        <v>21785</v>
      </c>
    </row>
    <row r="1627" spans="1:6" x14ac:dyDescent="0.25">
      <c r="A1627">
        <f>'02-02-02 Административно-'!A492</f>
        <v>42.1</v>
      </c>
      <c r="B1627">
        <v>611</v>
      </c>
      <c r="C1627">
        <v>23619</v>
      </c>
      <c r="D1627">
        <v>0</v>
      </c>
      <c r="E1627">
        <v>0</v>
      </c>
      <c r="F1627">
        <v>21766</v>
      </c>
    </row>
    <row r="1628" spans="1:6" x14ac:dyDescent="0.25">
      <c r="A1628" t="str">
        <f>'02-02-02 Административно-'!B492</f>
        <v>[101-1817]</v>
      </c>
      <c r="B1628">
        <v>611</v>
      </c>
      <c r="C1628">
        <v>23619</v>
      </c>
      <c r="D1628">
        <v>1</v>
      </c>
      <c r="E1628">
        <v>0</v>
      </c>
      <c r="F1628">
        <v>21766</v>
      </c>
    </row>
    <row r="1629" spans="1:6" x14ac:dyDescent="0.25">
      <c r="A1629" t="str">
        <f>'02-02-02 Административно-'!D492</f>
        <v>Клей для обоев КМЦ</v>
      </c>
      <c r="B1629">
        <v>611</v>
      </c>
      <c r="C1629">
        <v>23619</v>
      </c>
      <c r="D1629">
        <v>2</v>
      </c>
      <c r="E1629">
        <v>0</v>
      </c>
      <c r="F1629">
        <v>21766</v>
      </c>
    </row>
    <row r="1630" spans="1:6" x14ac:dyDescent="0.25">
      <c r="A1630" t="str">
        <f>'02-02-02 Административно-'!F492</f>
        <v>т</v>
      </c>
      <c r="B1630">
        <v>611</v>
      </c>
      <c r="C1630">
        <v>23619</v>
      </c>
      <c r="D1630">
        <v>3</v>
      </c>
      <c r="E1630">
        <v>0</v>
      </c>
      <c r="F1630">
        <v>21766</v>
      </c>
    </row>
    <row r="1631" spans="1:6" x14ac:dyDescent="0.25">
      <c r="A1631">
        <f>'02-02-02 Административно-'!K492</f>
        <v>25990</v>
      </c>
      <c r="B1631">
        <v>611</v>
      </c>
      <c r="C1631">
        <v>23619</v>
      </c>
      <c r="D1631">
        <v>5</v>
      </c>
      <c r="E1631">
        <v>0</v>
      </c>
      <c r="F1631">
        <v>21766</v>
      </c>
    </row>
    <row r="1632" spans="1:6" x14ac:dyDescent="0.25">
      <c r="A1632">
        <f>'02-02-02 Административно-'!N492</f>
        <v>-2E-3</v>
      </c>
      <c r="B1632">
        <v>611</v>
      </c>
      <c r="C1632">
        <v>23619</v>
      </c>
      <c r="D1632">
        <v>6</v>
      </c>
      <c r="E1632">
        <v>0</v>
      </c>
      <c r="F1632">
        <v>21766</v>
      </c>
    </row>
    <row r="1633" spans="1:6" x14ac:dyDescent="0.25">
      <c r="A1633">
        <f>'02-02-02 Административно-'!U492</f>
        <v>0</v>
      </c>
      <c r="B1633">
        <v>611</v>
      </c>
      <c r="C1633">
        <v>23619</v>
      </c>
      <c r="D1633">
        <v>8</v>
      </c>
      <c r="E1633">
        <v>0</v>
      </c>
      <c r="F1633">
        <v>21766</v>
      </c>
    </row>
    <row r="1634" spans="1:6" x14ac:dyDescent="0.25">
      <c r="A1634" s="5">
        <f>'02-02-02 Административно-'!Y492</f>
        <v>1</v>
      </c>
      <c r="B1634">
        <v>611</v>
      </c>
      <c r="C1634">
        <v>23619</v>
      </c>
      <c r="D1634">
        <v>9</v>
      </c>
      <c r="E1634">
        <v>0</v>
      </c>
      <c r="F1634">
        <v>21766</v>
      </c>
    </row>
    <row r="1635" spans="1:6" x14ac:dyDescent="0.25">
      <c r="A1635">
        <f>'02-02-02 Административно-'!A493</f>
        <v>42.2</v>
      </c>
      <c r="B1635">
        <v>611</v>
      </c>
      <c r="C1635">
        <v>23620</v>
      </c>
      <c r="D1635">
        <v>0</v>
      </c>
      <c r="E1635">
        <v>0</v>
      </c>
      <c r="F1635">
        <v>21766</v>
      </c>
    </row>
    <row r="1636" spans="1:6" x14ac:dyDescent="0.25">
      <c r="A1636" t="str">
        <f>'02-02-02 Административно-'!B493</f>
        <v>[101-1830]</v>
      </c>
      <c r="B1636">
        <v>611</v>
      </c>
      <c r="C1636">
        <v>23620</v>
      </c>
      <c r="D1636">
        <v>1</v>
      </c>
      <c r="E1636">
        <v>0</v>
      </c>
      <c r="F1636">
        <v>21766</v>
      </c>
    </row>
    <row r="1637" spans="1:6" x14ac:dyDescent="0.25">
      <c r="A1637" t="str">
        <f>'02-02-02 Административно-'!D493</f>
        <v>Обои обыкновенного качества</v>
      </c>
      <c r="B1637">
        <v>611</v>
      </c>
      <c r="C1637">
        <v>23620</v>
      </c>
      <c r="D1637">
        <v>2</v>
      </c>
      <c r="E1637">
        <v>0</v>
      </c>
      <c r="F1637">
        <v>21766</v>
      </c>
    </row>
    <row r="1638" spans="1:6" x14ac:dyDescent="0.25">
      <c r="A1638" t="str">
        <f>'02-02-02 Административно-'!F493</f>
        <v>100 м2</v>
      </c>
      <c r="B1638">
        <v>611</v>
      </c>
      <c r="C1638">
        <v>23620</v>
      </c>
      <c r="D1638">
        <v>3</v>
      </c>
      <c r="E1638">
        <v>0</v>
      </c>
      <c r="F1638">
        <v>21766</v>
      </c>
    </row>
    <row r="1639" spans="1:6" x14ac:dyDescent="0.25">
      <c r="A1639">
        <f>'02-02-02 Административно-'!K493</f>
        <v>458</v>
      </c>
      <c r="B1639">
        <v>611</v>
      </c>
      <c r="C1639">
        <v>23620</v>
      </c>
      <c r="D1639">
        <v>5</v>
      </c>
      <c r="E1639">
        <v>0</v>
      </c>
      <c r="F1639">
        <v>21766</v>
      </c>
    </row>
    <row r="1640" spans="1:6" x14ac:dyDescent="0.25">
      <c r="A1640" s="6">
        <f>'02-02-02 Административно-'!N493</f>
        <v>-1.1299999999999999</v>
      </c>
      <c r="B1640">
        <v>611</v>
      </c>
      <c r="C1640">
        <v>23620</v>
      </c>
      <c r="D1640">
        <v>6</v>
      </c>
      <c r="E1640">
        <v>0</v>
      </c>
      <c r="F1640">
        <v>21766</v>
      </c>
    </row>
    <row r="1641" spans="1:6" x14ac:dyDescent="0.25">
      <c r="A1641">
        <f>'02-02-02 Административно-'!U493</f>
        <v>0</v>
      </c>
      <c r="B1641">
        <v>611</v>
      </c>
      <c r="C1641">
        <v>23620</v>
      </c>
      <c r="D1641">
        <v>8</v>
      </c>
      <c r="E1641">
        <v>0</v>
      </c>
      <c r="F1641">
        <v>21766</v>
      </c>
    </row>
    <row r="1642" spans="1:6" x14ac:dyDescent="0.25">
      <c r="A1642" s="5">
        <f>'02-02-02 Административно-'!Y493</f>
        <v>1</v>
      </c>
      <c r="B1642">
        <v>611</v>
      </c>
      <c r="C1642">
        <v>23620</v>
      </c>
      <c r="D1642">
        <v>9</v>
      </c>
      <c r="E1642">
        <v>0</v>
      </c>
      <c r="F1642">
        <v>21766</v>
      </c>
    </row>
    <row r="1643" spans="1:6" x14ac:dyDescent="0.25">
      <c r="A1643">
        <f>'02-02-02 Административно-'!A494</f>
        <v>42.3</v>
      </c>
      <c r="B1643">
        <v>611</v>
      </c>
      <c r="C1643">
        <v>23621</v>
      </c>
      <c r="D1643">
        <v>0</v>
      </c>
      <c r="E1643">
        <v>0</v>
      </c>
      <c r="F1643">
        <v>21766</v>
      </c>
    </row>
    <row r="1644" spans="1:6" x14ac:dyDescent="0.25">
      <c r="A1644" t="str">
        <f>'02-02-02 Административно-'!B494</f>
        <v>[101-3935]</v>
      </c>
      <c r="B1644">
        <v>611</v>
      </c>
      <c r="C1644">
        <v>23621</v>
      </c>
      <c r="D1644">
        <v>1</v>
      </c>
      <c r="E1644">
        <v>0</v>
      </c>
      <c r="F1644">
        <v>21766</v>
      </c>
    </row>
    <row r="1645" spans="1:6" x14ac:dyDescent="0.25">
      <c r="A1645" t="str">
        <f>'02-02-02 Административно-'!D494</f>
        <v>Стеклообои TASSOGLAS, елочка</v>
      </c>
      <c r="B1645">
        <v>611</v>
      </c>
      <c r="C1645">
        <v>23621</v>
      </c>
      <c r="D1645">
        <v>2</v>
      </c>
      <c r="E1645">
        <v>0</v>
      </c>
      <c r="F1645">
        <v>21766</v>
      </c>
    </row>
    <row r="1646" spans="1:6" x14ac:dyDescent="0.25">
      <c r="A1646" t="str">
        <f>'02-02-02 Административно-'!F494</f>
        <v>м2</v>
      </c>
      <c r="B1646">
        <v>611</v>
      </c>
      <c r="C1646">
        <v>23621</v>
      </c>
      <c r="D1646">
        <v>3</v>
      </c>
      <c r="E1646">
        <v>0</v>
      </c>
      <c r="F1646">
        <v>21766</v>
      </c>
    </row>
    <row r="1647" spans="1:6" x14ac:dyDescent="0.25">
      <c r="A1647" s="6">
        <f>'02-02-02 Административно-'!K494</f>
        <v>49.15</v>
      </c>
      <c r="B1647">
        <v>611</v>
      </c>
      <c r="C1647">
        <v>23621</v>
      </c>
      <c r="D1647">
        <v>5</v>
      </c>
      <c r="E1647">
        <v>0</v>
      </c>
      <c r="F1647">
        <v>21766</v>
      </c>
    </row>
    <row r="1648" spans="1:6" x14ac:dyDescent="0.25">
      <c r="A1648" s="5">
        <f>'02-02-02 Административно-'!N494</f>
        <v>113</v>
      </c>
      <c r="B1648">
        <v>611</v>
      </c>
      <c r="C1648">
        <v>23621</v>
      </c>
      <c r="D1648">
        <v>6</v>
      </c>
      <c r="E1648">
        <v>0</v>
      </c>
      <c r="F1648">
        <v>21766</v>
      </c>
    </row>
    <row r="1649" spans="1:6" x14ac:dyDescent="0.25">
      <c r="A1649">
        <f>'02-02-02 Административно-'!U494</f>
        <v>0</v>
      </c>
      <c r="B1649">
        <v>611</v>
      </c>
      <c r="C1649">
        <v>23621</v>
      </c>
      <c r="D1649">
        <v>8</v>
      </c>
      <c r="E1649">
        <v>0</v>
      </c>
      <c r="F1649">
        <v>21766</v>
      </c>
    </row>
    <row r="1650" spans="1:6" x14ac:dyDescent="0.25">
      <c r="A1650" s="5">
        <f>'02-02-02 Административно-'!Y494</f>
        <v>1</v>
      </c>
      <c r="B1650">
        <v>611</v>
      </c>
      <c r="C1650">
        <v>23621</v>
      </c>
      <c r="D1650">
        <v>9</v>
      </c>
      <c r="E1650">
        <v>0</v>
      </c>
      <c r="F1650">
        <v>21766</v>
      </c>
    </row>
    <row r="1651" spans="1:6" x14ac:dyDescent="0.25">
      <c r="A1651">
        <f>'02-02-02 Административно-'!A495</f>
        <v>42.4</v>
      </c>
      <c r="B1651">
        <v>611</v>
      </c>
      <c r="C1651">
        <v>23622</v>
      </c>
      <c r="D1651">
        <v>0</v>
      </c>
      <c r="E1651">
        <v>0</v>
      </c>
      <c r="F1651">
        <v>21766</v>
      </c>
    </row>
    <row r="1652" spans="1:6" x14ac:dyDescent="0.25">
      <c r="A1652" t="str">
        <f>'02-02-02 Административно-'!B495</f>
        <v>[101-5532]</v>
      </c>
      <c r="B1652">
        <v>611</v>
      </c>
      <c r="C1652">
        <v>23622</v>
      </c>
      <c r="D1652">
        <v>1</v>
      </c>
      <c r="E1652">
        <v>0</v>
      </c>
      <c r="F1652">
        <v>21766</v>
      </c>
    </row>
    <row r="1653" spans="1:6" x14ac:dyDescent="0.25">
      <c r="A1653" t="str">
        <f>'02-02-02 Административно-'!D495</f>
        <v>Клей для стеклообоев FINTEX</v>
      </c>
      <c r="B1653">
        <v>611</v>
      </c>
      <c r="C1653">
        <v>23622</v>
      </c>
      <c r="D1653">
        <v>2</v>
      </c>
      <c r="E1653">
        <v>0</v>
      </c>
      <c r="F1653">
        <v>21766</v>
      </c>
    </row>
    <row r="1654" spans="1:6" x14ac:dyDescent="0.25">
      <c r="A1654" t="str">
        <f>'02-02-02 Административно-'!F495</f>
        <v>кг</v>
      </c>
      <c r="B1654">
        <v>611</v>
      </c>
      <c r="C1654">
        <v>23622</v>
      </c>
      <c r="D1654">
        <v>3</v>
      </c>
      <c r="E1654">
        <v>0</v>
      </c>
      <c r="F1654">
        <v>21766</v>
      </c>
    </row>
    <row r="1655" spans="1:6" x14ac:dyDescent="0.25">
      <c r="A1655" s="6">
        <f>'02-02-02 Административно-'!K495</f>
        <v>109.88</v>
      </c>
      <c r="B1655">
        <v>611</v>
      </c>
      <c r="C1655">
        <v>23622</v>
      </c>
      <c r="D1655">
        <v>5</v>
      </c>
      <c r="E1655">
        <v>0</v>
      </c>
      <c r="F1655">
        <v>21766</v>
      </c>
    </row>
    <row r="1656" spans="1:6" x14ac:dyDescent="0.25">
      <c r="A1656" s="5">
        <f>'02-02-02 Административно-'!N495</f>
        <v>2</v>
      </c>
      <c r="B1656">
        <v>611</v>
      </c>
      <c r="C1656">
        <v>23622</v>
      </c>
      <c r="D1656">
        <v>6</v>
      </c>
      <c r="E1656">
        <v>0</v>
      </c>
      <c r="F1656">
        <v>21766</v>
      </c>
    </row>
    <row r="1657" spans="1:6" x14ac:dyDescent="0.25">
      <c r="A1657">
        <f>'02-02-02 Административно-'!U495</f>
        <v>0</v>
      </c>
      <c r="B1657">
        <v>611</v>
      </c>
      <c r="C1657">
        <v>23622</v>
      </c>
      <c r="D1657">
        <v>8</v>
      </c>
      <c r="E1657">
        <v>0</v>
      </c>
      <c r="F1657">
        <v>21766</v>
      </c>
    </row>
    <row r="1658" spans="1:6" x14ac:dyDescent="0.25">
      <c r="A1658" s="5">
        <f>'02-02-02 Административно-'!Y495</f>
        <v>1</v>
      </c>
      <c r="B1658">
        <v>611</v>
      </c>
      <c r="C1658">
        <v>23622</v>
      </c>
      <c r="D1658">
        <v>9</v>
      </c>
      <c r="E1658">
        <v>0</v>
      </c>
      <c r="F1658">
        <v>21766</v>
      </c>
    </row>
    <row r="1659" spans="1:6" x14ac:dyDescent="0.25">
      <c r="A1659" t="str">
        <f>'02-02-02 Административно-'!D496</f>
        <v>Накладные расходы от ФОТ</v>
      </c>
      <c r="B1659">
        <v>611</v>
      </c>
      <c r="C1659">
        <v>23597</v>
      </c>
      <c r="D1659">
        <v>2</v>
      </c>
      <c r="E1659">
        <v>0</v>
      </c>
      <c r="F1659">
        <v>21786</v>
      </c>
    </row>
    <row r="1660" spans="1:6" x14ac:dyDescent="0.25">
      <c r="A1660">
        <f>'02-02-02 Административно-'!F496</f>
        <v>0</v>
      </c>
      <c r="B1660">
        <v>611</v>
      </c>
      <c r="C1660">
        <v>23597</v>
      </c>
      <c r="D1660">
        <v>3</v>
      </c>
      <c r="E1660">
        <v>0</v>
      </c>
      <c r="F1660">
        <v>21786</v>
      </c>
    </row>
    <row r="1661" spans="1:6" x14ac:dyDescent="0.25">
      <c r="A1661" s="6">
        <f>'02-02-02 Административно-'!K496</f>
        <v>1.05</v>
      </c>
      <c r="B1661">
        <v>611</v>
      </c>
      <c r="C1661">
        <v>23597</v>
      </c>
      <c r="D1661">
        <v>5</v>
      </c>
      <c r="E1661">
        <v>0</v>
      </c>
      <c r="F1661">
        <v>21786</v>
      </c>
    </row>
    <row r="1662" spans="1:6" x14ac:dyDescent="0.25">
      <c r="A1662" s="6">
        <f>'02-02-02 Административно-'!Y496</f>
        <v>1.05</v>
      </c>
      <c r="B1662">
        <v>611</v>
      </c>
      <c r="C1662">
        <v>23597</v>
      </c>
      <c r="D1662">
        <v>9</v>
      </c>
      <c r="E1662">
        <v>0</v>
      </c>
      <c r="F1662">
        <v>21786</v>
      </c>
    </row>
    <row r="1663" spans="1:6" x14ac:dyDescent="0.25">
      <c r="A1663" t="str">
        <f>'02-02-02 Административно-'!D497</f>
        <v>Сметная прибыль от ФОТ</v>
      </c>
      <c r="B1663">
        <v>611</v>
      </c>
      <c r="C1663">
        <v>23598</v>
      </c>
      <c r="D1663">
        <v>2</v>
      </c>
      <c r="E1663">
        <v>0</v>
      </c>
      <c r="F1663">
        <v>21787</v>
      </c>
    </row>
    <row r="1664" spans="1:6" x14ac:dyDescent="0.25">
      <c r="A1664">
        <f>'02-02-02 Административно-'!F497</f>
        <v>0</v>
      </c>
      <c r="B1664">
        <v>611</v>
      </c>
      <c r="C1664">
        <v>23598</v>
      </c>
      <c r="D1664">
        <v>3</v>
      </c>
      <c r="E1664">
        <v>0</v>
      </c>
      <c r="F1664">
        <v>21787</v>
      </c>
    </row>
    <row r="1665" spans="1:6" x14ac:dyDescent="0.25">
      <c r="A1665" s="6">
        <f>'02-02-02 Административно-'!K497</f>
        <v>0.55000000000000004</v>
      </c>
      <c r="B1665">
        <v>611</v>
      </c>
      <c r="C1665">
        <v>23598</v>
      </c>
      <c r="D1665">
        <v>5</v>
      </c>
      <c r="E1665">
        <v>0</v>
      </c>
      <c r="F1665">
        <v>21787</v>
      </c>
    </row>
    <row r="1666" spans="1:6" x14ac:dyDescent="0.25">
      <c r="A1666" s="6">
        <f>'02-02-02 Административно-'!Y497</f>
        <v>0.55000000000000004</v>
      </c>
      <c r="B1666">
        <v>611</v>
      </c>
      <c r="C1666">
        <v>23598</v>
      </c>
      <c r="D1666">
        <v>9</v>
      </c>
      <c r="E1666">
        <v>0</v>
      </c>
      <c r="F1666">
        <v>21787</v>
      </c>
    </row>
    <row r="1667" spans="1:6" x14ac:dyDescent="0.25">
      <c r="A1667" t="str">
        <f>'02-02-02 Административно-'!D498</f>
        <v>Затраты труда</v>
      </c>
      <c r="B1667">
        <v>611</v>
      </c>
      <c r="C1667">
        <v>23614</v>
      </c>
      <c r="D1667">
        <v>2</v>
      </c>
      <c r="E1667">
        <v>0</v>
      </c>
      <c r="F1667">
        <v>21774</v>
      </c>
    </row>
    <row r="1668" spans="1:6" x14ac:dyDescent="0.25">
      <c r="A1668" t="str">
        <f>'02-02-02 Административно-'!F498</f>
        <v>чел.-ч</v>
      </c>
      <c r="B1668">
        <v>611</v>
      </c>
      <c r="C1668">
        <v>23614</v>
      </c>
      <c r="D1668">
        <v>3</v>
      </c>
      <c r="E1668">
        <v>0</v>
      </c>
      <c r="F1668">
        <v>21774</v>
      </c>
    </row>
    <row r="1669" spans="1:6" x14ac:dyDescent="0.25">
      <c r="A1669" s="6">
        <f>'02-02-02 Административно-'!H498</f>
        <v>33.630000000000003</v>
      </c>
      <c r="B1669">
        <v>611</v>
      </c>
      <c r="C1669">
        <v>23614</v>
      </c>
      <c r="D1669">
        <v>4</v>
      </c>
      <c r="E1669">
        <v>0</v>
      </c>
      <c r="F1669">
        <v>21774</v>
      </c>
    </row>
    <row r="1670" spans="1:6" x14ac:dyDescent="0.25">
      <c r="A1670" t="str">
        <f>'02-02-02 Административно-'!D499</f>
        <v>Итого по расценке</v>
      </c>
      <c r="B1670">
        <v>611</v>
      </c>
      <c r="C1670">
        <v>23600</v>
      </c>
      <c r="D1670">
        <v>2</v>
      </c>
      <c r="E1670">
        <v>0</v>
      </c>
      <c r="F1670">
        <v>21788</v>
      </c>
    </row>
    <row r="1671" spans="1:6" x14ac:dyDescent="0.25">
      <c r="A1671">
        <f>'02-02-02 Административно-'!A500</f>
        <v>43</v>
      </c>
      <c r="B1671">
        <v>611</v>
      </c>
      <c r="C1671">
        <v>23601</v>
      </c>
      <c r="D1671">
        <v>0</v>
      </c>
      <c r="E1671">
        <v>0</v>
      </c>
      <c r="F1671">
        <v>21762</v>
      </c>
    </row>
    <row r="1672" spans="1:6" x14ac:dyDescent="0.25">
      <c r="A1672" t="str">
        <f>'02-02-02 Административно-'!B500</f>
        <v>ФЕР15-06-004-01</v>
      </c>
      <c r="B1672">
        <v>611</v>
      </c>
      <c r="C1672">
        <v>23601</v>
      </c>
      <c r="D1672">
        <v>1</v>
      </c>
      <c r="E1672">
        <v>0</v>
      </c>
      <c r="F1672">
        <v>21762</v>
      </c>
    </row>
    <row r="1673" spans="1:6" x14ac:dyDescent="0.25">
      <c r="A1673" t="str">
        <f>'02-02-02 Административно-'!D500</f>
        <v>Вторая окраска стен, оклееных стеклообоями, красками</v>
      </c>
      <c r="B1673">
        <v>611</v>
      </c>
      <c r="C1673">
        <v>23601</v>
      </c>
      <c r="D1673">
        <v>2</v>
      </c>
      <c r="E1673">
        <v>0</v>
      </c>
      <c r="F1673">
        <v>21762</v>
      </c>
    </row>
    <row r="1674" spans="1:6" x14ac:dyDescent="0.25">
      <c r="A1674" t="str">
        <f>'02-02-02 Административно-'!F500</f>
        <v>100 м2 поверхности стен</v>
      </c>
      <c r="B1674">
        <v>611</v>
      </c>
      <c r="C1674">
        <v>23601</v>
      </c>
      <c r="D1674">
        <v>3</v>
      </c>
      <c r="E1674">
        <v>0</v>
      </c>
      <c r="F1674">
        <v>21762</v>
      </c>
    </row>
    <row r="1675" spans="1:6" x14ac:dyDescent="0.25">
      <c r="A1675" s="6">
        <f>'02-02-02 Административно-'!H500</f>
        <v>212.67999999999998</v>
      </c>
      <c r="B1675">
        <v>611</v>
      </c>
      <c r="C1675">
        <v>23601</v>
      </c>
      <c r="D1675">
        <v>4</v>
      </c>
      <c r="E1675">
        <v>0</v>
      </c>
      <c r="F1675">
        <v>21762</v>
      </c>
    </row>
    <row r="1676" spans="1:6" x14ac:dyDescent="0.25">
      <c r="A1676" t="str">
        <f>'02-02-02 Административно-'!D502</f>
        <v>Зарплата</v>
      </c>
      <c r="B1676">
        <v>611</v>
      </c>
      <c r="C1676">
        <v>23602</v>
      </c>
      <c r="D1676">
        <v>2</v>
      </c>
      <c r="E1676">
        <v>0</v>
      </c>
      <c r="F1676">
        <v>21785</v>
      </c>
    </row>
    <row r="1677" spans="1:6" x14ac:dyDescent="0.25">
      <c r="A1677" s="6">
        <f>'02-02-02 Административно-'!K502</f>
        <v>80.62</v>
      </c>
      <c r="B1677">
        <v>611</v>
      </c>
      <c r="C1677">
        <v>23602</v>
      </c>
      <c r="D1677">
        <v>5</v>
      </c>
      <c r="E1677">
        <v>0</v>
      </c>
      <c r="F1677">
        <v>21785</v>
      </c>
    </row>
    <row r="1678" spans="1:6" x14ac:dyDescent="0.25">
      <c r="A1678" s="5">
        <f>'02-02-02 Административно-'!Y502</f>
        <v>1</v>
      </c>
      <c r="B1678">
        <v>611</v>
      </c>
      <c r="C1678">
        <v>23602</v>
      </c>
      <c r="D1678">
        <v>9</v>
      </c>
      <c r="E1678">
        <v>0</v>
      </c>
      <c r="F1678">
        <v>21785</v>
      </c>
    </row>
    <row r="1679" spans="1:6" x14ac:dyDescent="0.25">
      <c r="A1679" t="str">
        <f>'02-02-02 Административно-'!D503</f>
        <v>Эксплуатация машин</v>
      </c>
      <c r="B1679">
        <v>611</v>
      </c>
      <c r="C1679">
        <v>23603</v>
      </c>
      <c r="D1679">
        <v>2</v>
      </c>
      <c r="E1679">
        <v>0</v>
      </c>
      <c r="F1679">
        <v>21785</v>
      </c>
    </row>
    <row r="1680" spans="1:6" x14ac:dyDescent="0.25">
      <c r="A1680" s="5">
        <f>'02-02-02 Административно-'!K503</f>
        <v>0</v>
      </c>
      <c r="B1680">
        <v>611</v>
      </c>
      <c r="C1680">
        <v>23603</v>
      </c>
      <c r="D1680">
        <v>5</v>
      </c>
      <c r="E1680">
        <v>0</v>
      </c>
      <c r="F1680">
        <v>21785</v>
      </c>
    </row>
    <row r="1681" spans="1:6" x14ac:dyDescent="0.25">
      <c r="A1681" s="5">
        <f>'02-02-02 Административно-'!Y503</f>
        <v>1</v>
      </c>
      <c r="B1681">
        <v>611</v>
      </c>
      <c r="C1681">
        <v>23603</v>
      </c>
      <c r="D1681">
        <v>9</v>
      </c>
      <c r="E1681">
        <v>0</v>
      </c>
      <c r="F1681">
        <v>21785</v>
      </c>
    </row>
    <row r="1682" spans="1:6" x14ac:dyDescent="0.25">
      <c r="A1682" t="str">
        <f>'02-02-02 Административно-'!D504</f>
        <v>в т.ч. зарплата машиниста</v>
      </c>
      <c r="B1682">
        <v>611</v>
      </c>
      <c r="C1682">
        <v>23604</v>
      </c>
      <c r="D1682">
        <v>2</v>
      </c>
      <c r="E1682">
        <v>0</v>
      </c>
      <c r="F1682">
        <v>21785</v>
      </c>
    </row>
    <row r="1683" spans="1:6" x14ac:dyDescent="0.25">
      <c r="A1683" s="5">
        <f>'02-02-02 Административно-'!K504</f>
        <v>0</v>
      </c>
      <c r="B1683">
        <v>611</v>
      </c>
      <c r="C1683">
        <v>23604</v>
      </c>
      <c r="D1683">
        <v>5</v>
      </c>
      <c r="E1683">
        <v>0</v>
      </c>
      <c r="F1683">
        <v>21785</v>
      </c>
    </row>
    <row r="1684" spans="1:6" x14ac:dyDescent="0.25">
      <c r="A1684" s="5">
        <f>'02-02-02 Административно-'!Y504</f>
        <v>1</v>
      </c>
      <c r="B1684">
        <v>611</v>
      </c>
      <c r="C1684">
        <v>23604</v>
      </c>
      <c r="D1684">
        <v>9</v>
      </c>
      <c r="E1684">
        <v>0</v>
      </c>
      <c r="F1684">
        <v>21785</v>
      </c>
    </row>
    <row r="1685" spans="1:6" x14ac:dyDescent="0.25">
      <c r="A1685" t="str">
        <f>'02-02-02 Административно-'!D505</f>
        <v>Материальные ресурсы</v>
      </c>
      <c r="B1685">
        <v>611</v>
      </c>
      <c r="C1685">
        <v>23605</v>
      </c>
      <c r="D1685">
        <v>2</v>
      </c>
      <c r="E1685">
        <v>0</v>
      </c>
      <c r="F1685">
        <v>21785</v>
      </c>
    </row>
    <row r="1686" spans="1:6" x14ac:dyDescent="0.25">
      <c r="A1686" s="5">
        <f>'02-02-02 Административно-'!K505</f>
        <v>0</v>
      </c>
      <c r="B1686">
        <v>611</v>
      </c>
      <c r="C1686">
        <v>23605</v>
      </c>
      <c r="D1686">
        <v>5</v>
      </c>
      <c r="E1686">
        <v>0</v>
      </c>
      <c r="F1686">
        <v>21785</v>
      </c>
    </row>
    <row r="1687" spans="1:6" x14ac:dyDescent="0.25">
      <c r="A1687" s="5">
        <f>'02-02-02 Административно-'!Y505</f>
        <v>1</v>
      </c>
      <c r="B1687">
        <v>611</v>
      </c>
      <c r="C1687">
        <v>23605</v>
      </c>
      <c r="D1687">
        <v>9</v>
      </c>
      <c r="E1687">
        <v>0</v>
      </c>
      <c r="F1687">
        <v>21785</v>
      </c>
    </row>
    <row r="1688" spans="1:6" x14ac:dyDescent="0.25">
      <c r="A1688">
        <f>'02-02-02 Административно-'!A506</f>
        <v>43.1</v>
      </c>
      <c r="B1688">
        <v>611</v>
      </c>
      <c r="C1688">
        <v>23623</v>
      </c>
      <c r="D1688">
        <v>0</v>
      </c>
      <c r="E1688">
        <v>0</v>
      </c>
      <c r="F1688">
        <v>21766</v>
      </c>
    </row>
    <row r="1689" spans="1:6" x14ac:dyDescent="0.25">
      <c r="A1689" t="str">
        <f>'02-02-02 Административно-'!B506</f>
        <v>[Прайс К-Раута стр 31, п.12]</v>
      </c>
      <c r="B1689">
        <v>611</v>
      </c>
      <c r="C1689">
        <v>23623</v>
      </c>
      <c r="D1689">
        <v>1</v>
      </c>
      <c r="E1689">
        <v>0</v>
      </c>
      <c r="F1689">
        <v>21766</v>
      </c>
    </row>
    <row r="1690" spans="1:6" x14ac:dyDescent="0.25">
      <c r="A1690" t="str">
        <f>'02-02-02 Административно-'!D506</f>
        <v>Краска LUJA A п/матовая 9л Tikkurila (212,63/1,18/5,45*1,03*1,02)</v>
      </c>
      <c r="B1690">
        <v>611</v>
      </c>
      <c r="C1690">
        <v>23623</v>
      </c>
      <c r="D1690">
        <v>2</v>
      </c>
      <c r="E1690">
        <v>0</v>
      </c>
      <c r="F1690">
        <v>21766</v>
      </c>
    </row>
    <row r="1691" spans="1:6" x14ac:dyDescent="0.25">
      <c r="A1691" t="str">
        <f>'02-02-02 Административно-'!F506</f>
        <v>м2</v>
      </c>
      <c r="B1691">
        <v>611</v>
      </c>
      <c r="C1691">
        <v>23623</v>
      </c>
      <c r="D1691">
        <v>3</v>
      </c>
      <c r="E1691">
        <v>0</v>
      </c>
      <c r="F1691">
        <v>21766</v>
      </c>
    </row>
    <row r="1692" spans="1:6" x14ac:dyDescent="0.25">
      <c r="A1692" s="6">
        <f>'02-02-02 Административно-'!K506</f>
        <v>34.74</v>
      </c>
      <c r="B1692">
        <v>611</v>
      </c>
      <c r="C1692">
        <v>23623</v>
      </c>
      <c r="D1692">
        <v>5</v>
      </c>
      <c r="E1692">
        <v>0</v>
      </c>
      <c r="F1692">
        <v>21766</v>
      </c>
    </row>
    <row r="1693" spans="1:6" x14ac:dyDescent="0.25">
      <c r="A1693" s="5">
        <f>'02-02-02 Административно-'!N506</f>
        <v>100</v>
      </c>
      <c r="B1693">
        <v>611</v>
      </c>
      <c r="C1693">
        <v>23623</v>
      </c>
      <c r="D1693">
        <v>6</v>
      </c>
      <c r="E1693">
        <v>0</v>
      </c>
      <c r="F1693">
        <v>21766</v>
      </c>
    </row>
    <row r="1694" spans="1:6" x14ac:dyDescent="0.25">
      <c r="A1694">
        <f>'02-02-02 Административно-'!U506</f>
        <v>0</v>
      </c>
      <c r="B1694">
        <v>611</v>
      </c>
      <c r="C1694">
        <v>23623</v>
      </c>
      <c r="D1694">
        <v>8</v>
      </c>
      <c r="E1694">
        <v>0</v>
      </c>
      <c r="F1694">
        <v>21766</v>
      </c>
    </row>
    <row r="1695" spans="1:6" x14ac:dyDescent="0.25">
      <c r="A1695" s="5">
        <f>'02-02-02 Административно-'!Y506</f>
        <v>1</v>
      </c>
      <c r="B1695">
        <v>611</v>
      </c>
      <c r="C1695">
        <v>23623</v>
      </c>
      <c r="D1695">
        <v>9</v>
      </c>
      <c r="E1695">
        <v>0</v>
      </c>
      <c r="F1695">
        <v>21766</v>
      </c>
    </row>
    <row r="1696" spans="1:6" x14ac:dyDescent="0.25">
      <c r="A1696" t="str">
        <f>'02-02-02 Административно-'!D507</f>
        <v>Накладные расходы от ФОТ</v>
      </c>
      <c r="B1696">
        <v>611</v>
      </c>
      <c r="C1696">
        <v>23606</v>
      </c>
      <c r="D1696">
        <v>2</v>
      </c>
      <c r="E1696">
        <v>0</v>
      </c>
      <c r="F1696">
        <v>21786</v>
      </c>
    </row>
    <row r="1697" spans="1:6" x14ac:dyDescent="0.25">
      <c r="A1697">
        <f>'02-02-02 Административно-'!F507</f>
        <v>0</v>
      </c>
      <c r="B1697">
        <v>611</v>
      </c>
      <c r="C1697">
        <v>23606</v>
      </c>
      <c r="D1697">
        <v>3</v>
      </c>
      <c r="E1697">
        <v>0</v>
      </c>
      <c r="F1697">
        <v>21786</v>
      </c>
    </row>
    <row r="1698" spans="1:6" x14ac:dyDescent="0.25">
      <c r="A1698" s="6">
        <f>'02-02-02 Административно-'!K507</f>
        <v>1.05</v>
      </c>
      <c r="B1698">
        <v>611</v>
      </c>
      <c r="C1698">
        <v>23606</v>
      </c>
      <c r="D1698">
        <v>5</v>
      </c>
      <c r="E1698">
        <v>0</v>
      </c>
      <c r="F1698">
        <v>21786</v>
      </c>
    </row>
    <row r="1699" spans="1:6" x14ac:dyDescent="0.25">
      <c r="A1699" s="6">
        <f>'02-02-02 Административно-'!Y507</f>
        <v>1.05</v>
      </c>
      <c r="B1699">
        <v>611</v>
      </c>
      <c r="C1699">
        <v>23606</v>
      </c>
      <c r="D1699">
        <v>9</v>
      </c>
      <c r="E1699">
        <v>0</v>
      </c>
      <c r="F1699">
        <v>21786</v>
      </c>
    </row>
    <row r="1700" spans="1:6" x14ac:dyDescent="0.25">
      <c r="A1700" t="str">
        <f>'02-02-02 Административно-'!D508</f>
        <v>Сметная прибыль от ФОТ</v>
      </c>
      <c r="B1700">
        <v>611</v>
      </c>
      <c r="C1700">
        <v>23607</v>
      </c>
      <c r="D1700">
        <v>2</v>
      </c>
      <c r="E1700">
        <v>0</v>
      </c>
      <c r="F1700">
        <v>21787</v>
      </c>
    </row>
    <row r="1701" spans="1:6" x14ac:dyDescent="0.25">
      <c r="A1701">
        <f>'02-02-02 Административно-'!F508</f>
        <v>0</v>
      </c>
      <c r="B1701">
        <v>611</v>
      </c>
      <c r="C1701">
        <v>23607</v>
      </c>
      <c r="D1701">
        <v>3</v>
      </c>
      <c r="E1701">
        <v>0</v>
      </c>
      <c r="F1701">
        <v>21787</v>
      </c>
    </row>
    <row r="1702" spans="1:6" x14ac:dyDescent="0.25">
      <c r="A1702" s="6">
        <f>'02-02-02 Административно-'!K508</f>
        <v>0.55000000000000004</v>
      </c>
      <c r="B1702">
        <v>611</v>
      </c>
      <c r="C1702">
        <v>23607</v>
      </c>
      <c r="D1702">
        <v>5</v>
      </c>
      <c r="E1702">
        <v>0</v>
      </c>
      <c r="F1702">
        <v>21787</v>
      </c>
    </row>
    <row r="1703" spans="1:6" x14ac:dyDescent="0.25">
      <c r="A1703" s="6">
        <f>'02-02-02 Административно-'!Y508</f>
        <v>0.55000000000000004</v>
      </c>
      <c r="B1703">
        <v>611</v>
      </c>
      <c r="C1703">
        <v>23607</v>
      </c>
      <c r="D1703">
        <v>9</v>
      </c>
      <c r="E1703">
        <v>0</v>
      </c>
      <c r="F1703">
        <v>21787</v>
      </c>
    </row>
    <row r="1704" spans="1:6" x14ac:dyDescent="0.25">
      <c r="A1704" t="str">
        <f>'02-02-02 Административно-'!D509</f>
        <v>Затраты труда</v>
      </c>
      <c r="B1704">
        <v>611</v>
      </c>
      <c r="C1704">
        <v>23615</v>
      </c>
      <c r="D1704">
        <v>2</v>
      </c>
      <c r="E1704">
        <v>0</v>
      </c>
      <c r="F1704">
        <v>21774</v>
      </c>
    </row>
    <row r="1705" spans="1:6" x14ac:dyDescent="0.25">
      <c r="A1705" t="str">
        <f>'02-02-02 Административно-'!F509</f>
        <v>чел.-ч</v>
      </c>
      <c r="B1705">
        <v>611</v>
      </c>
      <c r="C1705">
        <v>23615</v>
      </c>
      <c r="D1705">
        <v>3</v>
      </c>
      <c r="E1705">
        <v>0</v>
      </c>
      <c r="F1705">
        <v>21774</v>
      </c>
    </row>
    <row r="1706" spans="1:6" x14ac:dyDescent="0.25">
      <c r="A1706" s="6">
        <f>'02-02-02 Административно-'!H509</f>
        <v>8.3800000000000008</v>
      </c>
      <c r="B1706">
        <v>611</v>
      </c>
      <c r="C1706">
        <v>23615</v>
      </c>
      <c r="D1706">
        <v>4</v>
      </c>
      <c r="E1706">
        <v>0</v>
      </c>
      <c r="F1706">
        <v>21774</v>
      </c>
    </row>
    <row r="1707" spans="1:6" x14ac:dyDescent="0.25">
      <c r="A1707" t="str">
        <f>'02-02-02 Административно-'!D510</f>
        <v>Итого по расценке</v>
      </c>
      <c r="B1707">
        <v>611</v>
      </c>
      <c r="C1707">
        <v>23609</v>
      </c>
      <c r="D1707">
        <v>2</v>
      </c>
      <c r="E1707">
        <v>0</v>
      </c>
      <c r="F1707">
        <v>21788</v>
      </c>
    </row>
    <row r="1708" spans="1:6" x14ac:dyDescent="0.25">
      <c r="A1708" t="str">
        <f>'02-02-02 Административно-'!A511</f>
        <v>Тип 2.2</v>
      </c>
      <c r="B1708">
        <v>611</v>
      </c>
      <c r="C1708">
        <v>23624</v>
      </c>
      <c r="D1708">
        <v>0</v>
      </c>
      <c r="E1708">
        <v>0</v>
      </c>
      <c r="F1708">
        <v>21767</v>
      </c>
    </row>
    <row r="1709" spans="1:6" x14ac:dyDescent="0.25">
      <c r="A1709">
        <f>'02-02-02 Административно-'!A512</f>
        <v>44</v>
      </c>
      <c r="B1709">
        <v>611</v>
      </c>
      <c r="C1709">
        <v>23625</v>
      </c>
      <c r="D1709">
        <v>0</v>
      </c>
      <c r="E1709">
        <v>0</v>
      </c>
      <c r="F1709">
        <v>21762</v>
      </c>
    </row>
    <row r="1710" spans="1:6" x14ac:dyDescent="0.25">
      <c r="A1710" t="str">
        <f>'02-02-02 Административно-'!B512</f>
        <v>ФЕР15-04-006-04</v>
      </c>
      <c r="B1710">
        <v>611</v>
      </c>
      <c r="C1710">
        <v>23625</v>
      </c>
      <c r="D1710">
        <v>1</v>
      </c>
      <c r="E1710">
        <v>0</v>
      </c>
      <c r="F1710">
        <v>21762</v>
      </c>
    </row>
    <row r="1711" spans="1:6" x14ac:dyDescent="0.25">
      <c r="A1711" t="str">
        <f>'02-02-02 Административно-'!D512</f>
        <v>Покрытие поверхностей грунтовкой глубокого проникновения за 2 раза стен</v>
      </c>
      <c r="B1711">
        <v>611</v>
      </c>
      <c r="C1711">
        <v>23625</v>
      </c>
      <c r="D1711">
        <v>2</v>
      </c>
      <c r="E1711">
        <v>0</v>
      </c>
      <c r="F1711">
        <v>21762</v>
      </c>
    </row>
    <row r="1712" spans="1:6" x14ac:dyDescent="0.25">
      <c r="A1712" t="str">
        <f>'02-02-02 Административно-'!F512</f>
        <v>100 м2 покрытия</v>
      </c>
      <c r="B1712">
        <v>611</v>
      </c>
      <c r="C1712">
        <v>23625</v>
      </c>
      <c r="D1712">
        <v>3</v>
      </c>
      <c r="E1712">
        <v>0</v>
      </c>
      <c r="F1712">
        <v>21762</v>
      </c>
    </row>
    <row r="1713" spans="1:6" x14ac:dyDescent="0.25">
      <c r="A1713" s="5">
        <f>'02-02-02 Административно-'!H512</f>
        <v>28</v>
      </c>
      <c r="B1713">
        <v>611</v>
      </c>
      <c r="C1713">
        <v>23625</v>
      </c>
      <c r="D1713">
        <v>4</v>
      </c>
      <c r="E1713">
        <v>0</v>
      </c>
      <c r="F1713">
        <v>21762</v>
      </c>
    </row>
    <row r="1714" spans="1:6" x14ac:dyDescent="0.25">
      <c r="A1714" t="str">
        <f>'02-02-02 Административно-'!D514</f>
        <v>Зарплата</v>
      </c>
      <c r="B1714">
        <v>611</v>
      </c>
      <c r="C1714">
        <v>23626</v>
      </c>
      <c r="D1714">
        <v>2</v>
      </c>
      <c r="E1714">
        <v>0</v>
      </c>
      <c r="F1714">
        <v>21785</v>
      </c>
    </row>
    <row r="1715" spans="1:6" x14ac:dyDescent="0.25">
      <c r="A1715" s="5">
        <f>'02-02-02 Административно-'!K514</f>
        <v>157</v>
      </c>
      <c r="B1715">
        <v>611</v>
      </c>
      <c r="C1715">
        <v>23626</v>
      </c>
      <c r="D1715">
        <v>5</v>
      </c>
      <c r="E1715">
        <v>0</v>
      </c>
      <c r="F1715">
        <v>21785</v>
      </c>
    </row>
    <row r="1716" spans="1:6" x14ac:dyDescent="0.25">
      <c r="A1716" s="5">
        <f>'02-02-02 Административно-'!Y514</f>
        <v>1</v>
      </c>
      <c r="B1716">
        <v>611</v>
      </c>
      <c r="C1716">
        <v>23626</v>
      </c>
      <c r="D1716">
        <v>9</v>
      </c>
      <c r="E1716">
        <v>0</v>
      </c>
      <c r="F1716">
        <v>21785</v>
      </c>
    </row>
    <row r="1717" spans="1:6" x14ac:dyDescent="0.25">
      <c r="A1717" t="str">
        <f>'02-02-02 Административно-'!D515</f>
        <v>Эксплуатация машин</v>
      </c>
      <c r="B1717">
        <v>611</v>
      </c>
      <c r="C1717">
        <v>23627</v>
      </c>
      <c r="D1717">
        <v>2</v>
      </c>
      <c r="E1717">
        <v>0</v>
      </c>
      <c r="F1717">
        <v>21785</v>
      </c>
    </row>
    <row r="1718" spans="1:6" x14ac:dyDescent="0.25">
      <c r="A1718" s="6">
        <f>'02-02-02 Административно-'!K515</f>
        <v>2.06</v>
      </c>
      <c r="B1718">
        <v>611</v>
      </c>
      <c r="C1718">
        <v>23627</v>
      </c>
      <c r="D1718">
        <v>5</v>
      </c>
      <c r="E1718">
        <v>0</v>
      </c>
      <c r="F1718">
        <v>21785</v>
      </c>
    </row>
    <row r="1719" spans="1:6" x14ac:dyDescent="0.25">
      <c r="A1719" s="5">
        <f>'02-02-02 Административно-'!Y515</f>
        <v>1</v>
      </c>
      <c r="B1719">
        <v>611</v>
      </c>
      <c r="C1719">
        <v>23627</v>
      </c>
      <c r="D1719">
        <v>9</v>
      </c>
      <c r="E1719">
        <v>0</v>
      </c>
      <c r="F1719">
        <v>21785</v>
      </c>
    </row>
    <row r="1720" spans="1:6" x14ac:dyDescent="0.25">
      <c r="A1720" t="str">
        <f>'02-02-02 Административно-'!D516</f>
        <v>в т.ч. зарплата машиниста</v>
      </c>
      <c r="B1720">
        <v>611</v>
      </c>
      <c r="C1720">
        <v>23628</v>
      </c>
      <c r="D1720">
        <v>2</v>
      </c>
      <c r="E1720">
        <v>0</v>
      </c>
      <c r="F1720">
        <v>21785</v>
      </c>
    </row>
    <row r="1721" spans="1:6" x14ac:dyDescent="0.25">
      <c r="A1721" s="6">
        <f>'02-02-02 Административно-'!K516</f>
        <v>0.14000000000000001</v>
      </c>
      <c r="B1721">
        <v>611</v>
      </c>
      <c r="C1721">
        <v>23628</v>
      </c>
      <c r="D1721">
        <v>5</v>
      </c>
      <c r="E1721">
        <v>0</v>
      </c>
      <c r="F1721">
        <v>21785</v>
      </c>
    </row>
    <row r="1722" spans="1:6" x14ac:dyDescent="0.25">
      <c r="A1722" s="5">
        <f>'02-02-02 Административно-'!Y516</f>
        <v>1</v>
      </c>
      <c r="B1722">
        <v>611</v>
      </c>
      <c r="C1722">
        <v>23628</v>
      </c>
      <c r="D1722">
        <v>9</v>
      </c>
      <c r="E1722">
        <v>0</v>
      </c>
      <c r="F1722">
        <v>21785</v>
      </c>
    </row>
    <row r="1723" spans="1:6" x14ac:dyDescent="0.25">
      <c r="A1723" t="str">
        <f>'02-02-02 Административно-'!D517</f>
        <v>Материальные ресурсы</v>
      </c>
      <c r="B1723">
        <v>611</v>
      </c>
      <c r="C1723">
        <v>23629</v>
      </c>
      <c r="D1723">
        <v>2</v>
      </c>
      <c r="E1723">
        <v>0</v>
      </c>
      <c r="F1723">
        <v>21785</v>
      </c>
    </row>
    <row r="1724" spans="1:6" x14ac:dyDescent="0.25">
      <c r="A1724" s="6">
        <f>'02-02-02 Административно-'!K517</f>
        <v>0.36</v>
      </c>
      <c r="B1724">
        <v>611</v>
      </c>
      <c r="C1724">
        <v>23629</v>
      </c>
      <c r="D1724">
        <v>5</v>
      </c>
      <c r="E1724">
        <v>0</v>
      </c>
      <c r="F1724">
        <v>21785</v>
      </c>
    </row>
    <row r="1725" spans="1:6" x14ac:dyDescent="0.25">
      <c r="A1725" s="5">
        <f>'02-02-02 Административно-'!Y517</f>
        <v>1</v>
      </c>
      <c r="B1725">
        <v>611</v>
      </c>
      <c r="C1725">
        <v>23629</v>
      </c>
      <c r="D1725">
        <v>9</v>
      </c>
      <c r="E1725">
        <v>0</v>
      </c>
      <c r="F1725">
        <v>21785</v>
      </c>
    </row>
    <row r="1726" spans="1:6" x14ac:dyDescent="0.25">
      <c r="A1726">
        <f>'02-02-02 Административно-'!A518</f>
        <v>44.1</v>
      </c>
      <c r="B1726">
        <v>611</v>
      </c>
      <c r="C1726">
        <v>23665</v>
      </c>
      <c r="D1726">
        <v>0</v>
      </c>
      <c r="E1726">
        <v>0</v>
      </c>
      <c r="F1726">
        <v>21766</v>
      </c>
    </row>
    <row r="1727" spans="1:6" x14ac:dyDescent="0.25">
      <c r="A1727" t="str">
        <f>'02-02-02 Административно-'!B518</f>
        <v>[Прайс ТД Петрович стр 30, п.1]</v>
      </c>
      <c r="B1727">
        <v>611</v>
      </c>
      <c r="C1727">
        <v>23665</v>
      </c>
      <c r="D1727">
        <v>1</v>
      </c>
      <c r="E1727">
        <v>0</v>
      </c>
      <c r="F1727">
        <v>21766</v>
      </c>
    </row>
    <row r="1728" spans="1:6" x14ac:dyDescent="0.25">
      <c r="A1728" t="str">
        <f>'02-02-02 Административно-'!D518</f>
        <v>Аквастоп Bio концентрат Эскаро 10 л (2524/1,18/5,45*1,03*1,02)</v>
      </c>
      <c r="B1728">
        <v>611</v>
      </c>
      <c r="C1728">
        <v>23665</v>
      </c>
      <c r="D1728">
        <v>2</v>
      </c>
      <c r="E1728">
        <v>0</v>
      </c>
      <c r="F1728">
        <v>21766</v>
      </c>
    </row>
    <row r="1729" spans="1:6" x14ac:dyDescent="0.25">
      <c r="A1729" t="str">
        <f>'02-02-02 Административно-'!F518</f>
        <v>шт</v>
      </c>
      <c r="B1729">
        <v>611</v>
      </c>
      <c r="C1729">
        <v>23665</v>
      </c>
      <c r="D1729">
        <v>3</v>
      </c>
      <c r="E1729">
        <v>0</v>
      </c>
      <c r="F1729">
        <v>21766</v>
      </c>
    </row>
    <row r="1730" spans="1:6" x14ac:dyDescent="0.25">
      <c r="A1730" s="6">
        <f>'02-02-02 Административно-'!K518</f>
        <v>412.33</v>
      </c>
      <c r="B1730">
        <v>611</v>
      </c>
      <c r="C1730">
        <v>23665</v>
      </c>
      <c r="D1730">
        <v>5</v>
      </c>
      <c r="E1730">
        <v>0</v>
      </c>
      <c r="F1730">
        <v>21766</v>
      </c>
    </row>
    <row r="1731" spans="1:6" x14ac:dyDescent="0.25">
      <c r="A1731">
        <f>'02-02-02 Административно-'!N518</f>
        <v>1.2300120000000001</v>
      </c>
      <c r="B1731">
        <v>611</v>
      </c>
      <c r="C1731">
        <v>23665</v>
      </c>
      <c r="D1731">
        <v>6</v>
      </c>
      <c r="E1731">
        <v>0</v>
      </c>
      <c r="F1731">
        <v>21766</v>
      </c>
    </row>
    <row r="1732" spans="1:6" x14ac:dyDescent="0.25">
      <c r="A1732">
        <f>'02-02-02 Административно-'!U518</f>
        <v>0</v>
      </c>
      <c r="B1732">
        <v>611</v>
      </c>
      <c r="C1732">
        <v>23665</v>
      </c>
      <c r="D1732">
        <v>8</v>
      </c>
      <c r="E1732">
        <v>0</v>
      </c>
      <c r="F1732">
        <v>21766</v>
      </c>
    </row>
    <row r="1733" spans="1:6" x14ac:dyDescent="0.25">
      <c r="A1733" s="5">
        <f>'02-02-02 Административно-'!Y518</f>
        <v>1</v>
      </c>
      <c r="B1733">
        <v>611</v>
      </c>
      <c r="C1733">
        <v>23665</v>
      </c>
      <c r="D1733">
        <v>9</v>
      </c>
      <c r="E1733">
        <v>0</v>
      </c>
      <c r="F1733">
        <v>21766</v>
      </c>
    </row>
    <row r="1734" spans="1:6" x14ac:dyDescent="0.25">
      <c r="A1734" t="str">
        <f>'02-02-02 Административно-'!D519</f>
        <v>Накладные расходы от ФОТ</v>
      </c>
      <c r="B1734">
        <v>611</v>
      </c>
      <c r="C1734">
        <v>23630</v>
      </c>
      <c r="D1734">
        <v>2</v>
      </c>
      <c r="E1734">
        <v>0</v>
      </c>
      <c r="F1734">
        <v>21786</v>
      </c>
    </row>
    <row r="1735" spans="1:6" x14ac:dyDescent="0.25">
      <c r="A1735">
        <f>'02-02-02 Административно-'!F519</f>
        <v>0</v>
      </c>
      <c r="B1735">
        <v>611</v>
      </c>
      <c r="C1735">
        <v>23630</v>
      </c>
      <c r="D1735">
        <v>3</v>
      </c>
      <c r="E1735">
        <v>0</v>
      </c>
      <c r="F1735">
        <v>21786</v>
      </c>
    </row>
    <row r="1736" spans="1:6" x14ac:dyDescent="0.25">
      <c r="A1736" s="6">
        <f>'02-02-02 Административно-'!K519</f>
        <v>1.05</v>
      </c>
      <c r="B1736">
        <v>611</v>
      </c>
      <c r="C1736">
        <v>23630</v>
      </c>
      <c r="D1736">
        <v>5</v>
      </c>
      <c r="E1736">
        <v>0</v>
      </c>
      <c r="F1736">
        <v>21786</v>
      </c>
    </row>
    <row r="1737" spans="1:6" x14ac:dyDescent="0.25">
      <c r="A1737" s="6">
        <f>'02-02-02 Административно-'!Y519</f>
        <v>1.05</v>
      </c>
      <c r="B1737">
        <v>611</v>
      </c>
      <c r="C1737">
        <v>23630</v>
      </c>
      <c r="D1737">
        <v>9</v>
      </c>
      <c r="E1737">
        <v>0</v>
      </c>
      <c r="F1737">
        <v>21786</v>
      </c>
    </row>
    <row r="1738" spans="1:6" x14ac:dyDescent="0.25">
      <c r="A1738" t="str">
        <f>'02-02-02 Административно-'!D520</f>
        <v>Сметная прибыль от ФОТ</v>
      </c>
      <c r="B1738">
        <v>611</v>
      </c>
      <c r="C1738">
        <v>23631</v>
      </c>
      <c r="D1738">
        <v>2</v>
      </c>
      <c r="E1738">
        <v>0</v>
      </c>
      <c r="F1738">
        <v>21787</v>
      </c>
    </row>
    <row r="1739" spans="1:6" x14ac:dyDescent="0.25">
      <c r="A1739">
        <f>'02-02-02 Административно-'!F520</f>
        <v>0</v>
      </c>
      <c r="B1739">
        <v>611</v>
      </c>
      <c r="C1739">
        <v>23631</v>
      </c>
      <c r="D1739">
        <v>3</v>
      </c>
      <c r="E1739">
        <v>0</v>
      </c>
      <c r="F1739">
        <v>21787</v>
      </c>
    </row>
    <row r="1740" spans="1:6" x14ac:dyDescent="0.25">
      <c r="A1740" s="6">
        <f>'02-02-02 Административно-'!K520</f>
        <v>0.55000000000000004</v>
      </c>
      <c r="B1740">
        <v>611</v>
      </c>
      <c r="C1740">
        <v>23631</v>
      </c>
      <c r="D1740">
        <v>5</v>
      </c>
      <c r="E1740">
        <v>0</v>
      </c>
      <c r="F1740">
        <v>21787</v>
      </c>
    </row>
    <row r="1741" spans="1:6" x14ac:dyDescent="0.25">
      <c r="A1741" s="6">
        <f>'02-02-02 Административно-'!Y520</f>
        <v>0.55000000000000004</v>
      </c>
      <c r="B1741">
        <v>611</v>
      </c>
      <c r="C1741">
        <v>23631</v>
      </c>
      <c r="D1741">
        <v>9</v>
      </c>
      <c r="E1741">
        <v>0</v>
      </c>
      <c r="F1741">
        <v>21787</v>
      </c>
    </row>
    <row r="1742" spans="1:6" x14ac:dyDescent="0.25">
      <c r="A1742" t="str">
        <f>'02-02-02 Административно-'!D521</f>
        <v>Затраты труда</v>
      </c>
      <c r="B1742">
        <v>611</v>
      </c>
      <c r="C1742">
        <v>23661</v>
      </c>
      <c r="D1742">
        <v>2</v>
      </c>
      <c r="E1742">
        <v>0</v>
      </c>
      <c r="F1742">
        <v>21774</v>
      </c>
    </row>
    <row r="1743" spans="1:6" x14ac:dyDescent="0.25">
      <c r="A1743" t="str">
        <f>'02-02-02 Административно-'!F521</f>
        <v>чел.-ч</v>
      </c>
      <c r="B1743">
        <v>611</v>
      </c>
      <c r="C1743">
        <v>23661</v>
      </c>
      <c r="D1743">
        <v>3</v>
      </c>
      <c r="E1743">
        <v>0</v>
      </c>
      <c r="F1743">
        <v>21774</v>
      </c>
    </row>
    <row r="1744" spans="1:6" x14ac:dyDescent="0.25">
      <c r="A1744" s="6">
        <f>'02-02-02 Административно-'!H521</f>
        <v>16.32</v>
      </c>
      <c r="B1744">
        <v>611</v>
      </c>
      <c r="C1744">
        <v>23661</v>
      </c>
      <c r="D1744">
        <v>4</v>
      </c>
      <c r="E1744">
        <v>0</v>
      </c>
      <c r="F1744">
        <v>21774</v>
      </c>
    </row>
    <row r="1745" spans="1:6" x14ac:dyDescent="0.25">
      <c r="A1745" t="str">
        <f>'02-02-02 Административно-'!D522</f>
        <v>Итого по расценке</v>
      </c>
      <c r="B1745">
        <v>611</v>
      </c>
      <c r="C1745">
        <v>23633</v>
      </c>
      <c r="D1745">
        <v>2</v>
      </c>
      <c r="E1745">
        <v>0</v>
      </c>
      <c r="F1745">
        <v>21788</v>
      </c>
    </row>
    <row r="1746" spans="1:6" x14ac:dyDescent="0.25">
      <c r="A1746">
        <f>'02-02-02 Административно-'!A523</f>
        <v>45</v>
      </c>
      <c r="B1746">
        <v>611</v>
      </c>
      <c r="C1746">
        <v>23634</v>
      </c>
      <c r="D1746">
        <v>0</v>
      </c>
      <c r="E1746">
        <v>0</v>
      </c>
      <c r="F1746">
        <v>21762</v>
      </c>
    </row>
    <row r="1747" spans="1:6" x14ac:dyDescent="0.25">
      <c r="A1747" t="str">
        <f>'02-02-02 Административно-'!B523</f>
        <v>ФЕРр61-28-01</v>
      </c>
      <c r="B1747">
        <v>611</v>
      </c>
      <c r="C1747">
        <v>23634</v>
      </c>
      <c r="D1747">
        <v>1</v>
      </c>
      <c r="E1747">
        <v>0</v>
      </c>
      <c r="F1747">
        <v>21762</v>
      </c>
    </row>
    <row r="1748" spans="1:6" x14ac:dyDescent="0.25">
      <c r="A1748" t="str">
        <f>'02-02-02 Административно-'!D523</f>
        <v>Устройство основания под штукатурку из металлической сетки по кирпичным и бетонным поверхностям</v>
      </c>
      <c r="B1748">
        <v>611</v>
      </c>
      <c r="C1748">
        <v>23634</v>
      </c>
      <c r="D1748">
        <v>2</v>
      </c>
      <c r="E1748">
        <v>0</v>
      </c>
      <c r="F1748">
        <v>21762</v>
      </c>
    </row>
    <row r="1749" spans="1:6" x14ac:dyDescent="0.25">
      <c r="A1749" t="str">
        <f>'02-02-02 Административно-'!F523</f>
        <v>100 м2 поверхности</v>
      </c>
      <c r="B1749">
        <v>611</v>
      </c>
      <c r="C1749">
        <v>23634</v>
      </c>
      <c r="D1749">
        <v>3</v>
      </c>
      <c r="E1749">
        <v>0</v>
      </c>
      <c r="F1749">
        <v>21762</v>
      </c>
    </row>
    <row r="1750" spans="1:6" x14ac:dyDescent="0.25">
      <c r="A1750" s="5">
        <f>'02-02-02 Административно-'!H523</f>
        <v>28</v>
      </c>
      <c r="B1750">
        <v>611</v>
      </c>
      <c r="C1750">
        <v>23634</v>
      </c>
      <c r="D1750">
        <v>4</v>
      </c>
      <c r="E1750">
        <v>0</v>
      </c>
      <c r="F1750">
        <v>21762</v>
      </c>
    </row>
    <row r="1751" spans="1:6" x14ac:dyDescent="0.25">
      <c r="A1751" t="str">
        <f>'02-02-02 Административно-'!D525</f>
        <v>Зарплата</v>
      </c>
      <c r="B1751">
        <v>611</v>
      </c>
      <c r="C1751">
        <v>23635</v>
      </c>
      <c r="D1751">
        <v>2</v>
      </c>
      <c r="E1751">
        <v>0</v>
      </c>
      <c r="F1751">
        <v>21785</v>
      </c>
    </row>
    <row r="1752" spans="1:6" x14ac:dyDescent="0.25">
      <c r="A1752" s="6">
        <f>'02-02-02 Административно-'!K525</f>
        <v>636.48</v>
      </c>
      <c r="B1752">
        <v>611</v>
      </c>
      <c r="C1752">
        <v>23635</v>
      </c>
      <c r="D1752">
        <v>5</v>
      </c>
      <c r="E1752">
        <v>0</v>
      </c>
      <c r="F1752">
        <v>21785</v>
      </c>
    </row>
    <row r="1753" spans="1:6" x14ac:dyDescent="0.25">
      <c r="A1753" s="5">
        <f>'02-02-02 Административно-'!Y525</f>
        <v>1</v>
      </c>
      <c r="B1753">
        <v>611</v>
      </c>
      <c r="C1753">
        <v>23635</v>
      </c>
      <c r="D1753">
        <v>9</v>
      </c>
      <c r="E1753">
        <v>0</v>
      </c>
      <c r="F1753">
        <v>21785</v>
      </c>
    </row>
    <row r="1754" spans="1:6" x14ac:dyDescent="0.25">
      <c r="A1754" t="str">
        <f>'02-02-02 Административно-'!D526</f>
        <v>Эксплуатация машин</v>
      </c>
      <c r="B1754">
        <v>611</v>
      </c>
      <c r="C1754">
        <v>23636</v>
      </c>
      <c r="D1754">
        <v>2</v>
      </c>
      <c r="E1754">
        <v>0</v>
      </c>
      <c r="F1754">
        <v>21785</v>
      </c>
    </row>
    <row r="1755" spans="1:6" x14ac:dyDescent="0.25">
      <c r="A1755">
        <f>'02-02-02 Административно-'!K526</f>
        <v>11.5</v>
      </c>
      <c r="B1755">
        <v>611</v>
      </c>
      <c r="C1755">
        <v>23636</v>
      </c>
      <c r="D1755">
        <v>5</v>
      </c>
      <c r="E1755">
        <v>0</v>
      </c>
      <c r="F1755">
        <v>21785</v>
      </c>
    </row>
    <row r="1756" spans="1:6" x14ac:dyDescent="0.25">
      <c r="A1756" s="5">
        <f>'02-02-02 Административно-'!Y526</f>
        <v>1</v>
      </c>
      <c r="B1756">
        <v>611</v>
      </c>
      <c r="C1756">
        <v>23636</v>
      </c>
      <c r="D1756">
        <v>9</v>
      </c>
      <c r="E1756">
        <v>0</v>
      </c>
      <c r="F1756">
        <v>21785</v>
      </c>
    </row>
    <row r="1757" spans="1:6" x14ac:dyDescent="0.25">
      <c r="A1757" t="str">
        <f>'02-02-02 Административно-'!D527</f>
        <v>в т.ч. зарплата машиниста</v>
      </c>
      <c r="B1757">
        <v>611</v>
      </c>
      <c r="C1757">
        <v>23637</v>
      </c>
      <c r="D1757">
        <v>2</v>
      </c>
      <c r="E1757">
        <v>0</v>
      </c>
      <c r="F1757">
        <v>21785</v>
      </c>
    </row>
    <row r="1758" spans="1:6" x14ac:dyDescent="0.25">
      <c r="A1758" s="5">
        <f>'02-02-02 Административно-'!K527</f>
        <v>0</v>
      </c>
      <c r="B1758">
        <v>611</v>
      </c>
      <c r="C1758">
        <v>23637</v>
      </c>
      <c r="D1758">
        <v>5</v>
      </c>
      <c r="E1758">
        <v>0</v>
      </c>
      <c r="F1758">
        <v>21785</v>
      </c>
    </row>
    <row r="1759" spans="1:6" x14ac:dyDescent="0.25">
      <c r="A1759" s="5">
        <f>'02-02-02 Административно-'!Y527</f>
        <v>1</v>
      </c>
      <c r="B1759">
        <v>611</v>
      </c>
      <c r="C1759">
        <v>23637</v>
      </c>
      <c r="D1759">
        <v>9</v>
      </c>
      <c r="E1759">
        <v>0</v>
      </c>
      <c r="F1759">
        <v>21785</v>
      </c>
    </row>
    <row r="1760" spans="1:6" x14ac:dyDescent="0.25">
      <c r="A1760" t="str">
        <f>'02-02-02 Административно-'!D528</f>
        <v>Материальные ресурсы</v>
      </c>
      <c r="B1760">
        <v>611</v>
      </c>
      <c r="C1760">
        <v>23638</v>
      </c>
      <c r="D1760">
        <v>2</v>
      </c>
      <c r="E1760">
        <v>0</v>
      </c>
      <c r="F1760">
        <v>21785</v>
      </c>
    </row>
    <row r="1761" spans="1:6" x14ac:dyDescent="0.25">
      <c r="A1761" s="6">
        <f>'02-02-02 Административно-'!K528</f>
        <v>3290.43</v>
      </c>
      <c r="B1761">
        <v>611</v>
      </c>
      <c r="C1761">
        <v>23638</v>
      </c>
      <c r="D1761">
        <v>5</v>
      </c>
      <c r="E1761">
        <v>0</v>
      </c>
      <c r="F1761">
        <v>21785</v>
      </c>
    </row>
    <row r="1762" spans="1:6" x14ac:dyDescent="0.25">
      <c r="A1762" s="5">
        <f>'02-02-02 Административно-'!Y528</f>
        <v>1</v>
      </c>
      <c r="B1762">
        <v>611</v>
      </c>
      <c r="C1762">
        <v>23638</v>
      </c>
      <c r="D1762">
        <v>9</v>
      </c>
      <c r="E1762">
        <v>0</v>
      </c>
      <c r="F1762">
        <v>21785</v>
      </c>
    </row>
    <row r="1763" spans="1:6" x14ac:dyDescent="0.25">
      <c r="A1763" t="str">
        <f>'02-02-02 Административно-'!D529</f>
        <v>Накладные расходы от ФОТ</v>
      </c>
      <c r="B1763">
        <v>611</v>
      </c>
      <c r="C1763">
        <v>23639</v>
      </c>
      <c r="D1763">
        <v>2</v>
      </c>
      <c r="E1763">
        <v>0</v>
      </c>
      <c r="F1763">
        <v>21786</v>
      </c>
    </row>
    <row r="1764" spans="1:6" x14ac:dyDescent="0.25">
      <c r="A1764">
        <f>'02-02-02 Административно-'!F529</f>
        <v>0</v>
      </c>
      <c r="B1764">
        <v>611</v>
      </c>
      <c r="C1764">
        <v>23639</v>
      </c>
      <c r="D1764">
        <v>3</v>
      </c>
      <c r="E1764">
        <v>0</v>
      </c>
      <c r="F1764">
        <v>21786</v>
      </c>
    </row>
    <row r="1765" spans="1:6" x14ac:dyDescent="0.25">
      <c r="A1765" s="6">
        <f>'02-02-02 Административно-'!K529</f>
        <v>0.79</v>
      </c>
      <c r="B1765">
        <v>611</v>
      </c>
      <c r="C1765">
        <v>23639</v>
      </c>
      <c r="D1765">
        <v>5</v>
      </c>
      <c r="E1765">
        <v>0</v>
      </c>
      <c r="F1765">
        <v>21786</v>
      </c>
    </row>
    <row r="1766" spans="1:6" x14ac:dyDescent="0.25">
      <c r="A1766" s="6">
        <f>'02-02-02 Административно-'!Y529</f>
        <v>0.79</v>
      </c>
      <c r="B1766">
        <v>611</v>
      </c>
      <c r="C1766">
        <v>23639</v>
      </c>
      <c r="D1766">
        <v>9</v>
      </c>
      <c r="E1766">
        <v>0</v>
      </c>
      <c r="F1766">
        <v>21786</v>
      </c>
    </row>
    <row r="1767" spans="1:6" x14ac:dyDescent="0.25">
      <c r="A1767" t="str">
        <f>'02-02-02 Административно-'!D530</f>
        <v>Сметная прибыль от ФОТ</v>
      </c>
      <c r="B1767">
        <v>611</v>
      </c>
      <c r="C1767">
        <v>23640</v>
      </c>
      <c r="D1767">
        <v>2</v>
      </c>
      <c r="E1767">
        <v>0</v>
      </c>
      <c r="F1767">
        <v>21787</v>
      </c>
    </row>
    <row r="1768" spans="1:6" x14ac:dyDescent="0.25">
      <c r="A1768">
        <f>'02-02-02 Административно-'!F530</f>
        <v>0</v>
      </c>
      <c r="B1768">
        <v>611</v>
      </c>
      <c r="C1768">
        <v>23640</v>
      </c>
      <c r="D1768">
        <v>3</v>
      </c>
      <c r="E1768">
        <v>0</v>
      </c>
      <c r="F1768">
        <v>21787</v>
      </c>
    </row>
    <row r="1769" spans="1:6" x14ac:dyDescent="0.25">
      <c r="A1769">
        <f>'02-02-02 Административно-'!K530</f>
        <v>0.5</v>
      </c>
      <c r="B1769">
        <v>611</v>
      </c>
      <c r="C1769">
        <v>23640</v>
      </c>
      <c r="D1769">
        <v>5</v>
      </c>
      <c r="E1769">
        <v>0</v>
      </c>
      <c r="F1769">
        <v>21787</v>
      </c>
    </row>
    <row r="1770" spans="1:6" x14ac:dyDescent="0.25">
      <c r="A1770">
        <f>'02-02-02 Административно-'!Y530</f>
        <v>0.5</v>
      </c>
      <c r="B1770">
        <v>611</v>
      </c>
      <c r="C1770">
        <v>23640</v>
      </c>
      <c r="D1770">
        <v>9</v>
      </c>
      <c r="E1770">
        <v>0</v>
      </c>
      <c r="F1770">
        <v>21787</v>
      </c>
    </row>
    <row r="1771" spans="1:6" x14ac:dyDescent="0.25">
      <c r="A1771" t="str">
        <f>'02-02-02 Административно-'!D531</f>
        <v>Затраты труда</v>
      </c>
      <c r="B1771">
        <v>611</v>
      </c>
      <c r="C1771">
        <v>23662</v>
      </c>
      <c r="D1771">
        <v>2</v>
      </c>
      <c r="E1771">
        <v>0</v>
      </c>
      <c r="F1771">
        <v>21774</v>
      </c>
    </row>
    <row r="1772" spans="1:6" x14ac:dyDescent="0.25">
      <c r="A1772" t="str">
        <f>'02-02-02 Административно-'!F531</f>
        <v>чел.-ч</v>
      </c>
      <c r="B1772">
        <v>611</v>
      </c>
      <c r="C1772">
        <v>23662</v>
      </c>
      <c r="D1772">
        <v>3</v>
      </c>
      <c r="E1772">
        <v>0</v>
      </c>
      <c r="F1772">
        <v>21774</v>
      </c>
    </row>
    <row r="1773" spans="1:6" x14ac:dyDescent="0.25">
      <c r="A1773">
        <f>'02-02-02 Административно-'!H531</f>
        <v>81.599999999999994</v>
      </c>
      <c r="B1773">
        <v>611</v>
      </c>
      <c r="C1773">
        <v>23662</v>
      </c>
      <c r="D1773">
        <v>4</v>
      </c>
      <c r="E1773">
        <v>0</v>
      </c>
      <c r="F1773">
        <v>21774</v>
      </c>
    </row>
    <row r="1774" spans="1:6" x14ac:dyDescent="0.25">
      <c r="A1774" t="str">
        <f>'02-02-02 Административно-'!D532</f>
        <v>Итого по расценке</v>
      </c>
      <c r="B1774">
        <v>611</v>
      </c>
      <c r="C1774">
        <v>23642</v>
      </c>
      <c r="D1774">
        <v>2</v>
      </c>
      <c r="E1774">
        <v>0</v>
      </c>
      <c r="F1774">
        <v>21788</v>
      </c>
    </row>
    <row r="1775" spans="1:6" x14ac:dyDescent="0.25">
      <c r="A1775">
        <f>'02-02-02 Административно-'!A533</f>
        <v>46</v>
      </c>
      <c r="B1775">
        <v>611</v>
      </c>
      <c r="C1775">
        <v>23643</v>
      </c>
      <c r="D1775">
        <v>0</v>
      </c>
      <c r="E1775">
        <v>0</v>
      </c>
      <c r="F1775">
        <v>21762</v>
      </c>
    </row>
    <row r="1776" spans="1:6" x14ac:dyDescent="0.25">
      <c r="A1776" t="str">
        <f>'02-02-02 Административно-'!B533</f>
        <v>ФЕР15-02-018-02</v>
      </c>
      <c r="B1776">
        <v>611</v>
      </c>
      <c r="C1776">
        <v>23643</v>
      </c>
      <c r="D1776">
        <v>1</v>
      </c>
      <c r="E1776">
        <v>0</v>
      </c>
      <c r="F1776">
        <v>21762</v>
      </c>
    </row>
    <row r="1777" spans="1:6" x14ac:dyDescent="0.25">
      <c r="A1777" t="str">
        <f>'02-02-02 Административно-'!D533</f>
        <v>Штукатурка внутренних поверхностей наружных стен, цементно-известковым или цементным раствором по камню и бетону, когда остальные поверхности не оштукатуриваются улучшенная</v>
      </c>
      <c r="B1777">
        <v>611</v>
      </c>
      <c r="C1777">
        <v>23643</v>
      </c>
      <c r="D1777">
        <v>2</v>
      </c>
      <c r="E1777">
        <v>0</v>
      </c>
      <c r="F1777">
        <v>21762</v>
      </c>
    </row>
    <row r="1778" spans="1:6" x14ac:dyDescent="0.25">
      <c r="A1778" t="str">
        <f>'02-02-02 Административно-'!F533</f>
        <v>100 м2 оштукатуриваемой поверхности</v>
      </c>
      <c r="B1778">
        <v>611</v>
      </c>
      <c r="C1778">
        <v>23643</v>
      </c>
      <c r="D1778">
        <v>3</v>
      </c>
      <c r="E1778">
        <v>0</v>
      </c>
      <c r="F1778">
        <v>21762</v>
      </c>
    </row>
    <row r="1779" spans="1:6" x14ac:dyDescent="0.25">
      <c r="A1779" s="5">
        <f>'02-02-02 Административно-'!H533</f>
        <v>28</v>
      </c>
      <c r="B1779">
        <v>611</v>
      </c>
      <c r="C1779">
        <v>23643</v>
      </c>
      <c r="D1779">
        <v>4</v>
      </c>
      <c r="E1779">
        <v>0</v>
      </c>
      <c r="F1779">
        <v>21762</v>
      </c>
    </row>
    <row r="1780" spans="1:6" x14ac:dyDescent="0.25">
      <c r="A1780" t="str">
        <f>'02-02-02 Административно-'!D535</f>
        <v>Зарплата</v>
      </c>
      <c r="B1780">
        <v>611</v>
      </c>
      <c r="C1780">
        <v>23644</v>
      </c>
      <c r="D1780">
        <v>2</v>
      </c>
      <c r="E1780">
        <v>0</v>
      </c>
      <c r="F1780">
        <v>21785</v>
      </c>
    </row>
    <row r="1781" spans="1:6" x14ac:dyDescent="0.25">
      <c r="A1781" s="6">
        <f>'02-02-02 Административно-'!K535</f>
        <v>968.29</v>
      </c>
      <c r="B1781">
        <v>611</v>
      </c>
      <c r="C1781">
        <v>23644</v>
      </c>
      <c r="D1781">
        <v>5</v>
      </c>
      <c r="E1781">
        <v>0</v>
      </c>
      <c r="F1781">
        <v>21785</v>
      </c>
    </row>
    <row r="1782" spans="1:6" x14ac:dyDescent="0.25">
      <c r="A1782" s="5">
        <f>'02-02-02 Административно-'!Y535</f>
        <v>1</v>
      </c>
      <c r="B1782">
        <v>611</v>
      </c>
      <c r="C1782">
        <v>23644</v>
      </c>
      <c r="D1782">
        <v>9</v>
      </c>
      <c r="E1782">
        <v>0</v>
      </c>
      <c r="F1782">
        <v>21785</v>
      </c>
    </row>
    <row r="1783" spans="1:6" x14ac:dyDescent="0.25">
      <c r="A1783" t="str">
        <f>'02-02-02 Административно-'!D536</f>
        <v>Эксплуатация машин</v>
      </c>
      <c r="B1783">
        <v>611</v>
      </c>
      <c r="C1783">
        <v>23645</v>
      </c>
      <c r="D1783">
        <v>2</v>
      </c>
      <c r="E1783">
        <v>0</v>
      </c>
      <c r="F1783">
        <v>21785</v>
      </c>
    </row>
    <row r="1784" spans="1:6" x14ac:dyDescent="0.25">
      <c r="A1784" s="6">
        <f>'02-02-02 Административно-'!K536</f>
        <v>123.04</v>
      </c>
      <c r="B1784">
        <v>611</v>
      </c>
      <c r="C1784">
        <v>23645</v>
      </c>
      <c r="D1784">
        <v>5</v>
      </c>
      <c r="E1784">
        <v>0</v>
      </c>
      <c r="F1784">
        <v>21785</v>
      </c>
    </row>
    <row r="1785" spans="1:6" x14ac:dyDescent="0.25">
      <c r="A1785" s="5">
        <f>'02-02-02 Административно-'!Y536</f>
        <v>1</v>
      </c>
      <c r="B1785">
        <v>611</v>
      </c>
      <c r="C1785">
        <v>23645</v>
      </c>
      <c r="D1785">
        <v>9</v>
      </c>
      <c r="E1785">
        <v>0</v>
      </c>
      <c r="F1785">
        <v>21785</v>
      </c>
    </row>
    <row r="1786" spans="1:6" x14ac:dyDescent="0.25">
      <c r="A1786" t="str">
        <f>'02-02-02 Административно-'!D537</f>
        <v>в т.ч. зарплата машиниста</v>
      </c>
      <c r="B1786">
        <v>611</v>
      </c>
      <c r="C1786">
        <v>23646</v>
      </c>
      <c r="D1786">
        <v>2</v>
      </c>
      <c r="E1786">
        <v>0</v>
      </c>
      <c r="F1786">
        <v>21785</v>
      </c>
    </row>
    <row r="1787" spans="1:6" x14ac:dyDescent="0.25">
      <c r="A1787" s="6">
        <f>'02-02-02 Административно-'!K537</f>
        <v>72.27</v>
      </c>
      <c r="B1787">
        <v>611</v>
      </c>
      <c r="C1787">
        <v>23646</v>
      </c>
      <c r="D1787">
        <v>5</v>
      </c>
      <c r="E1787">
        <v>0</v>
      </c>
      <c r="F1787">
        <v>21785</v>
      </c>
    </row>
    <row r="1788" spans="1:6" x14ac:dyDescent="0.25">
      <c r="A1788" s="5">
        <f>'02-02-02 Административно-'!Y537</f>
        <v>1</v>
      </c>
      <c r="B1788">
        <v>611</v>
      </c>
      <c r="C1788">
        <v>23646</v>
      </c>
      <c r="D1788">
        <v>9</v>
      </c>
      <c r="E1788">
        <v>0</v>
      </c>
      <c r="F1788">
        <v>21785</v>
      </c>
    </row>
    <row r="1789" spans="1:6" x14ac:dyDescent="0.25">
      <c r="A1789" t="str">
        <f>'02-02-02 Административно-'!D538</f>
        <v>Материальные ресурсы</v>
      </c>
      <c r="B1789">
        <v>611</v>
      </c>
      <c r="C1789">
        <v>23647</v>
      </c>
      <c r="D1789">
        <v>2</v>
      </c>
      <c r="E1789">
        <v>0</v>
      </c>
      <c r="F1789">
        <v>21785</v>
      </c>
    </row>
    <row r="1790" spans="1:6" x14ac:dyDescent="0.25">
      <c r="A1790" s="6">
        <f>'02-02-02 Административно-'!K538</f>
        <v>1180.3399999999999</v>
      </c>
      <c r="B1790">
        <v>611</v>
      </c>
      <c r="C1790">
        <v>23647</v>
      </c>
      <c r="D1790">
        <v>5</v>
      </c>
      <c r="E1790">
        <v>0</v>
      </c>
      <c r="F1790">
        <v>21785</v>
      </c>
    </row>
    <row r="1791" spans="1:6" x14ac:dyDescent="0.25">
      <c r="A1791" s="5">
        <f>'02-02-02 Административно-'!Y538</f>
        <v>1</v>
      </c>
      <c r="B1791">
        <v>611</v>
      </c>
      <c r="C1791">
        <v>23647</v>
      </c>
      <c r="D1791">
        <v>9</v>
      </c>
      <c r="E1791">
        <v>0</v>
      </c>
      <c r="F1791">
        <v>21785</v>
      </c>
    </row>
    <row r="1792" spans="1:6" x14ac:dyDescent="0.25">
      <c r="A1792" t="str">
        <f>'02-02-02 Административно-'!D539</f>
        <v>Накладные расходы от ФОТ</v>
      </c>
      <c r="B1792">
        <v>611</v>
      </c>
      <c r="C1792">
        <v>23648</v>
      </c>
      <c r="D1792">
        <v>2</v>
      </c>
      <c r="E1792">
        <v>0</v>
      </c>
      <c r="F1792">
        <v>21786</v>
      </c>
    </row>
    <row r="1793" spans="1:6" x14ac:dyDescent="0.25">
      <c r="A1793">
        <f>'02-02-02 Административно-'!F539</f>
        <v>0</v>
      </c>
      <c r="B1793">
        <v>611</v>
      </c>
      <c r="C1793">
        <v>23648</v>
      </c>
      <c r="D1793">
        <v>3</v>
      </c>
      <c r="E1793">
        <v>0</v>
      </c>
      <c r="F1793">
        <v>21786</v>
      </c>
    </row>
    <row r="1794" spans="1:6" x14ac:dyDescent="0.25">
      <c r="A1794" s="6">
        <f>'02-02-02 Административно-'!K539</f>
        <v>1.05</v>
      </c>
      <c r="B1794">
        <v>611</v>
      </c>
      <c r="C1794">
        <v>23648</v>
      </c>
      <c r="D1794">
        <v>5</v>
      </c>
      <c r="E1794">
        <v>0</v>
      </c>
      <c r="F1794">
        <v>21786</v>
      </c>
    </row>
    <row r="1795" spans="1:6" x14ac:dyDescent="0.25">
      <c r="A1795" s="6">
        <f>'02-02-02 Административно-'!Y539</f>
        <v>1.05</v>
      </c>
      <c r="B1795">
        <v>611</v>
      </c>
      <c r="C1795">
        <v>23648</v>
      </c>
      <c r="D1795">
        <v>9</v>
      </c>
      <c r="E1795">
        <v>0</v>
      </c>
      <c r="F1795">
        <v>21786</v>
      </c>
    </row>
    <row r="1796" spans="1:6" x14ac:dyDescent="0.25">
      <c r="A1796" t="str">
        <f>'02-02-02 Административно-'!D540</f>
        <v>Сметная прибыль от ФОТ</v>
      </c>
      <c r="B1796">
        <v>611</v>
      </c>
      <c r="C1796">
        <v>23649</v>
      </c>
      <c r="D1796">
        <v>2</v>
      </c>
      <c r="E1796">
        <v>0</v>
      </c>
      <c r="F1796">
        <v>21787</v>
      </c>
    </row>
    <row r="1797" spans="1:6" x14ac:dyDescent="0.25">
      <c r="A1797">
        <f>'02-02-02 Административно-'!F540</f>
        <v>0</v>
      </c>
      <c r="B1797">
        <v>611</v>
      </c>
      <c r="C1797">
        <v>23649</v>
      </c>
      <c r="D1797">
        <v>3</v>
      </c>
      <c r="E1797">
        <v>0</v>
      </c>
      <c r="F1797">
        <v>21787</v>
      </c>
    </row>
    <row r="1798" spans="1:6" x14ac:dyDescent="0.25">
      <c r="A1798" s="6">
        <f>'02-02-02 Административно-'!K540</f>
        <v>0.55000000000000004</v>
      </c>
      <c r="B1798">
        <v>611</v>
      </c>
      <c r="C1798">
        <v>23649</v>
      </c>
      <c r="D1798">
        <v>5</v>
      </c>
      <c r="E1798">
        <v>0</v>
      </c>
      <c r="F1798">
        <v>21787</v>
      </c>
    </row>
    <row r="1799" spans="1:6" x14ac:dyDescent="0.25">
      <c r="A1799" s="6">
        <f>'02-02-02 Административно-'!Y540</f>
        <v>0.55000000000000004</v>
      </c>
      <c r="B1799">
        <v>611</v>
      </c>
      <c r="C1799">
        <v>23649</v>
      </c>
      <c r="D1799">
        <v>9</v>
      </c>
      <c r="E1799">
        <v>0</v>
      </c>
      <c r="F1799">
        <v>21787</v>
      </c>
    </row>
    <row r="1800" spans="1:6" x14ac:dyDescent="0.25">
      <c r="A1800" t="str">
        <f>'02-02-02 Административно-'!D541</f>
        <v>Затраты труда</v>
      </c>
      <c r="B1800">
        <v>611</v>
      </c>
      <c r="C1800">
        <v>23663</v>
      </c>
      <c r="D1800">
        <v>2</v>
      </c>
      <c r="E1800">
        <v>0</v>
      </c>
      <c r="F1800">
        <v>21774</v>
      </c>
    </row>
    <row r="1801" spans="1:6" x14ac:dyDescent="0.25">
      <c r="A1801" t="str">
        <f>'02-02-02 Административно-'!F541</f>
        <v>чел.-ч</v>
      </c>
      <c r="B1801">
        <v>611</v>
      </c>
      <c r="C1801">
        <v>23663</v>
      </c>
      <c r="D1801">
        <v>3</v>
      </c>
      <c r="E1801">
        <v>0</v>
      </c>
      <c r="F1801">
        <v>21774</v>
      </c>
    </row>
    <row r="1802" spans="1:6" x14ac:dyDescent="0.25">
      <c r="A1802" s="6">
        <f>'02-02-02 Административно-'!H541</f>
        <v>103.01</v>
      </c>
      <c r="B1802">
        <v>611</v>
      </c>
      <c r="C1802">
        <v>23663</v>
      </c>
      <c r="D1802">
        <v>4</v>
      </c>
      <c r="E1802">
        <v>0</v>
      </c>
      <c r="F1802">
        <v>21774</v>
      </c>
    </row>
    <row r="1803" spans="1:6" x14ac:dyDescent="0.25">
      <c r="A1803" t="str">
        <f>'02-02-02 Административно-'!D542</f>
        <v>Итого по расценке</v>
      </c>
      <c r="B1803">
        <v>611</v>
      </c>
      <c r="C1803">
        <v>23651</v>
      </c>
      <c r="D1803">
        <v>2</v>
      </c>
      <c r="E1803">
        <v>0</v>
      </c>
      <c r="F1803">
        <v>21788</v>
      </c>
    </row>
    <row r="1804" spans="1:6" x14ac:dyDescent="0.25">
      <c r="A1804">
        <f>'02-02-02 Административно-'!A543</f>
        <v>47</v>
      </c>
      <c r="B1804">
        <v>611</v>
      </c>
      <c r="C1804">
        <v>23652</v>
      </c>
      <c r="D1804">
        <v>0</v>
      </c>
      <c r="E1804">
        <v>0</v>
      </c>
      <c r="F1804">
        <v>21762</v>
      </c>
    </row>
    <row r="1805" spans="1:6" x14ac:dyDescent="0.25">
      <c r="A1805" t="str">
        <f>'02-02-02 Административно-'!B543</f>
        <v>ФЕР15-01-019-05</v>
      </c>
      <c r="B1805">
        <v>611</v>
      </c>
      <c r="C1805">
        <v>23652</v>
      </c>
      <c r="D1805">
        <v>1</v>
      </c>
      <c r="E1805">
        <v>0</v>
      </c>
      <c r="F1805">
        <v>21762</v>
      </c>
    </row>
    <row r="1806" spans="1:6" x14ac:dyDescent="0.25">
      <c r="A1806" t="str">
        <f>'02-02-02 Административно-'!D543</f>
        <v>Гладкая облицовка стен, столбов, пилястр и откосов (без карнизных, плинтусных и угловых плиток) без установки плиток туалетного гарнитура на клее из сухих смесей по кирпичу и бетону</v>
      </c>
      <c r="B1806">
        <v>611</v>
      </c>
      <c r="C1806">
        <v>23652</v>
      </c>
      <c r="D1806">
        <v>2</v>
      </c>
      <c r="E1806">
        <v>0</v>
      </c>
      <c r="F1806">
        <v>21762</v>
      </c>
    </row>
    <row r="1807" spans="1:6" x14ac:dyDescent="0.25">
      <c r="A1807" t="str">
        <f>'02-02-02 Административно-'!F543</f>
        <v>100 м2 поверхности облицовки</v>
      </c>
      <c r="B1807">
        <v>611</v>
      </c>
      <c r="C1807">
        <v>23652</v>
      </c>
      <c r="D1807">
        <v>3</v>
      </c>
      <c r="E1807">
        <v>0</v>
      </c>
      <c r="F1807">
        <v>21762</v>
      </c>
    </row>
    <row r="1808" spans="1:6" x14ac:dyDescent="0.25">
      <c r="A1808" s="5">
        <f>'02-02-02 Административно-'!H543</f>
        <v>28</v>
      </c>
      <c r="B1808">
        <v>611</v>
      </c>
      <c r="C1808">
        <v>23652</v>
      </c>
      <c r="D1808">
        <v>4</v>
      </c>
      <c r="E1808">
        <v>0</v>
      </c>
      <c r="F1808">
        <v>21762</v>
      </c>
    </row>
    <row r="1809" spans="1:6" x14ac:dyDescent="0.25">
      <c r="A1809" t="str">
        <f>'02-02-02 Административно-'!D545</f>
        <v>Зарплата</v>
      </c>
      <c r="B1809">
        <v>611</v>
      </c>
      <c r="C1809">
        <v>23653</v>
      </c>
      <c r="D1809">
        <v>2</v>
      </c>
      <c r="E1809">
        <v>0</v>
      </c>
      <c r="F1809">
        <v>21785</v>
      </c>
    </row>
    <row r="1810" spans="1:6" x14ac:dyDescent="0.25">
      <c r="A1810" s="6">
        <f>'02-02-02 Административно-'!K545</f>
        <v>1465.77</v>
      </c>
      <c r="B1810">
        <v>611</v>
      </c>
      <c r="C1810">
        <v>23653</v>
      </c>
      <c r="D1810">
        <v>5</v>
      </c>
      <c r="E1810">
        <v>0</v>
      </c>
      <c r="F1810">
        <v>21785</v>
      </c>
    </row>
    <row r="1811" spans="1:6" x14ac:dyDescent="0.25">
      <c r="A1811" s="5">
        <f>'02-02-02 Административно-'!Y545</f>
        <v>1</v>
      </c>
      <c r="B1811">
        <v>611</v>
      </c>
      <c r="C1811">
        <v>23653</v>
      </c>
      <c r="D1811">
        <v>9</v>
      </c>
      <c r="E1811">
        <v>0</v>
      </c>
      <c r="F1811">
        <v>21785</v>
      </c>
    </row>
    <row r="1812" spans="1:6" x14ac:dyDescent="0.25">
      <c r="A1812" t="str">
        <f>'02-02-02 Административно-'!D546</f>
        <v>Эксплуатация машин</v>
      </c>
      <c r="B1812">
        <v>611</v>
      </c>
      <c r="C1812">
        <v>23654</v>
      </c>
      <c r="D1812">
        <v>2</v>
      </c>
      <c r="E1812">
        <v>0</v>
      </c>
      <c r="F1812">
        <v>21785</v>
      </c>
    </row>
    <row r="1813" spans="1:6" x14ac:dyDescent="0.25">
      <c r="A1813" s="6">
        <f>'02-02-02 Административно-'!K546</f>
        <v>31.75</v>
      </c>
      <c r="B1813">
        <v>611</v>
      </c>
      <c r="C1813">
        <v>23654</v>
      </c>
      <c r="D1813">
        <v>5</v>
      </c>
      <c r="E1813">
        <v>0</v>
      </c>
      <c r="F1813">
        <v>21785</v>
      </c>
    </row>
    <row r="1814" spans="1:6" x14ac:dyDescent="0.25">
      <c r="A1814" s="5">
        <f>'02-02-02 Административно-'!Y546</f>
        <v>1</v>
      </c>
      <c r="B1814">
        <v>611</v>
      </c>
      <c r="C1814">
        <v>23654</v>
      </c>
      <c r="D1814">
        <v>9</v>
      </c>
      <c r="E1814">
        <v>0</v>
      </c>
      <c r="F1814">
        <v>21785</v>
      </c>
    </row>
    <row r="1815" spans="1:6" x14ac:dyDescent="0.25">
      <c r="A1815" t="str">
        <f>'02-02-02 Административно-'!D547</f>
        <v>в т.ч. зарплата машиниста</v>
      </c>
      <c r="B1815">
        <v>611</v>
      </c>
      <c r="C1815">
        <v>23655</v>
      </c>
      <c r="D1815">
        <v>2</v>
      </c>
      <c r="E1815">
        <v>0</v>
      </c>
      <c r="F1815">
        <v>21785</v>
      </c>
    </row>
    <row r="1816" spans="1:6" x14ac:dyDescent="0.25">
      <c r="A1816" s="6">
        <f>'02-02-02 Административно-'!K547</f>
        <v>17.52</v>
      </c>
      <c r="B1816">
        <v>611</v>
      </c>
      <c r="C1816">
        <v>23655</v>
      </c>
      <c r="D1816">
        <v>5</v>
      </c>
      <c r="E1816">
        <v>0</v>
      </c>
      <c r="F1816">
        <v>21785</v>
      </c>
    </row>
    <row r="1817" spans="1:6" x14ac:dyDescent="0.25">
      <c r="A1817" s="5">
        <f>'02-02-02 Административно-'!Y547</f>
        <v>1</v>
      </c>
      <c r="B1817">
        <v>611</v>
      </c>
      <c r="C1817">
        <v>23655</v>
      </c>
      <c r="D1817">
        <v>9</v>
      </c>
      <c r="E1817">
        <v>0</v>
      </c>
      <c r="F1817">
        <v>21785</v>
      </c>
    </row>
    <row r="1818" spans="1:6" x14ac:dyDescent="0.25">
      <c r="A1818" t="str">
        <f>'02-02-02 Административно-'!D548</f>
        <v>Материальные ресурсы</v>
      </c>
      <c r="B1818">
        <v>611</v>
      </c>
      <c r="C1818">
        <v>23656</v>
      </c>
      <c r="D1818">
        <v>2</v>
      </c>
      <c r="E1818">
        <v>0</v>
      </c>
      <c r="F1818">
        <v>21785</v>
      </c>
    </row>
    <row r="1819" spans="1:6" x14ac:dyDescent="0.25">
      <c r="A1819" s="6">
        <f>'02-02-02 Административно-'!K548</f>
        <v>9190.68</v>
      </c>
      <c r="B1819">
        <v>611</v>
      </c>
      <c r="C1819">
        <v>23656</v>
      </c>
      <c r="D1819">
        <v>5</v>
      </c>
      <c r="E1819">
        <v>0</v>
      </c>
      <c r="F1819">
        <v>21785</v>
      </c>
    </row>
    <row r="1820" spans="1:6" x14ac:dyDescent="0.25">
      <c r="A1820" s="5">
        <f>'02-02-02 Административно-'!Y548</f>
        <v>1</v>
      </c>
      <c r="B1820">
        <v>611</v>
      </c>
      <c r="C1820">
        <v>23656</v>
      </c>
      <c r="D1820">
        <v>9</v>
      </c>
      <c r="E1820">
        <v>0</v>
      </c>
      <c r="F1820">
        <v>21785</v>
      </c>
    </row>
    <row r="1821" spans="1:6" x14ac:dyDescent="0.25">
      <c r="A1821">
        <f>'02-02-02 Административно-'!A549</f>
        <v>47.1</v>
      </c>
      <c r="B1821">
        <v>611</v>
      </c>
      <c r="C1821">
        <v>23666</v>
      </c>
      <c r="D1821">
        <v>0</v>
      </c>
      <c r="E1821">
        <v>0</v>
      </c>
      <c r="F1821">
        <v>21766</v>
      </c>
    </row>
    <row r="1822" spans="1:6" x14ac:dyDescent="0.25">
      <c r="A1822" t="str">
        <f>'02-02-02 Административно-'!B549</f>
        <v>[101-0256]</v>
      </c>
      <c r="B1822">
        <v>611</v>
      </c>
      <c r="C1822">
        <v>23666</v>
      </c>
      <c r="D1822">
        <v>1</v>
      </c>
      <c r="E1822">
        <v>0</v>
      </c>
      <c r="F1822">
        <v>21766</v>
      </c>
    </row>
    <row r="1823" spans="1:6" x14ac:dyDescent="0.25">
      <c r="A1823" t="str">
        <f>'02-02-02 Административно-'!D549</f>
        <v>Плитки керамические глазурованные для внутренней облицовки стен гладкие без завала белые</v>
      </c>
      <c r="B1823">
        <v>611</v>
      </c>
      <c r="C1823">
        <v>23666</v>
      </c>
      <c r="D1823">
        <v>2</v>
      </c>
      <c r="E1823">
        <v>0</v>
      </c>
      <c r="F1823">
        <v>21766</v>
      </c>
    </row>
    <row r="1824" spans="1:6" x14ac:dyDescent="0.25">
      <c r="A1824" t="str">
        <f>'02-02-02 Административно-'!F549</f>
        <v>м2</v>
      </c>
      <c r="B1824">
        <v>611</v>
      </c>
      <c r="C1824">
        <v>23666</v>
      </c>
      <c r="D1824">
        <v>3</v>
      </c>
      <c r="E1824">
        <v>0</v>
      </c>
      <c r="F1824">
        <v>21766</v>
      </c>
    </row>
    <row r="1825" spans="1:6" x14ac:dyDescent="0.25">
      <c r="A1825" s="6">
        <f>'02-02-02 Административно-'!K549</f>
        <v>71.19</v>
      </c>
      <c r="B1825">
        <v>611</v>
      </c>
      <c r="C1825">
        <v>23666</v>
      </c>
      <c r="D1825">
        <v>5</v>
      </c>
      <c r="E1825">
        <v>0</v>
      </c>
      <c r="F1825">
        <v>21766</v>
      </c>
    </row>
    <row r="1826" spans="1:6" x14ac:dyDescent="0.25">
      <c r="A1826" s="5">
        <f>'02-02-02 Административно-'!N549</f>
        <v>-100</v>
      </c>
      <c r="B1826">
        <v>611</v>
      </c>
      <c r="C1826">
        <v>23666</v>
      </c>
      <c r="D1826">
        <v>6</v>
      </c>
      <c r="E1826">
        <v>0</v>
      </c>
      <c r="F1826">
        <v>21766</v>
      </c>
    </row>
    <row r="1827" spans="1:6" x14ac:dyDescent="0.25">
      <c r="A1827">
        <f>'02-02-02 Административно-'!U549</f>
        <v>0</v>
      </c>
      <c r="B1827">
        <v>611</v>
      </c>
      <c r="C1827">
        <v>23666</v>
      </c>
      <c r="D1827">
        <v>8</v>
      </c>
      <c r="E1827">
        <v>0</v>
      </c>
      <c r="F1827">
        <v>21766</v>
      </c>
    </row>
    <row r="1828" spans="1:6" x14ac:dyDescent="0.25">
      <c r="A1828" s="5">
        <f>'02-02-02 Административно-'!Y549</f>
        <v>1</v>
      </c>
      <c r="B1828">
        <v>611</v>
      </c>
      <c r="C1828">
        <v>23666</v>
      </c>
      <c r="D1828">
        <v>9</v>
      </c>
      <c r="E1828">
        <v>0</v>
      </c>
      <c r="F1828">
        <v>21766</v>
      </c>
    </row>
    <row r="1829" spans="1:6" x14ac:dyDescent="0.25">
      <c r="A1829">
        <f>'02-02-02 Административно-'!A550</f>
        <v>47.2</v>
      </c>
      <c r="B1829">
        <v>611</v>
      </c>
      <c r="C1829">
        <v>23667</v>
      </c>
      <c r="D1829">
        <v>0</v>
      </c>
      <c r="E1829">
        <v>0</v>
      </c>
      <c r="F1829">
        <v>21766</v>
      </c>
    </row>
    <row r="1830" spans="1:6" x14ac:dyDescent="0.25">
      <c r="A1830" t="str">
        <f>'02-02-02 Административно-'!B550</f>
        <v>[402-0071]</v>
      </c>
      <c r="B1830">
        <v>611</v>
      </c>
      <c r="C1830">
        <v>23667</v>
      </c>
      <c r="D1830">
        <v>1</v>
      </c>
      <c r="E1830">
        <v>0</v>
      </c>
      <c r="F1830">
        <v>21766</v>
      </c>
    </row>
    <row r="1831" spans="1:6" x14ac:dyDescent="0.25">
      <c r="A1831" t="str">
        <f>'02-02-02 Административно-'!D550</f>
        <v>Смесь сухая (фуга) АТЛАС разных цветов для заделки швов водостойкая</v>
      </c>
      <c r="B1831">
        <v>611</v>
      </c>
      <c r="C1831">
        <v>23667</v>
      </c>
      <c r="D1831">
        <v>2</v>
      </c>
      <c r="E1831">
        <v>0</v>
      </c>
      <c r="F1831">
        <v>21766</v>
      </c>
    </row>
    <row r="1832" spans="1:6" x14ac:dyDescent="0.25">
      <c r="A1832" t="str">
        <f>'02-02-02 Административно-'!F550</f>
        <v>т</v>
      </c>
      <c r="B1832">
        <v>611</v>
      </c>
      <c r="C1832">
        <v>23667</v>
      </c>
      <c r="D1832">
        <v>3</v>
      </c>
      <c r="E1832">
        <v>0</v>
      </c>
      <c r="F1832">
        <v>21766</v>
      </c>
    </row>
    <row r="1833" spans="1:6" x14ac:dyDescent="0.25">
      <c r="A1833">
        <f>'02-02-02 Административно-'!K550</f>
        <v>9000</v>
      </c>
      <c r="B1833">
        <v>611</v>
      </c>
      <c r="C1833">
        <v>23667</v>
      </c>
      <c r="D1833">
        <v>5</v>
      </c>
      <c r="E1833">
        <v>0</v>
      </c>
      <c r="F1833">
        <v>21766</v>
      </c>
    </row>
    <row r="1834" spans="1:6" x14ac:dyDescent="0.25">
      <c r="A1834" s="6">
        <f>'02-02-02 Административно-'!N550</f>
        <v>-0.05</v>
      </c>
      <c r="B1834">
        <v>611</v>
      </c>
      <c r="C1834">
        <v>23667</v>
      </c>
      <c r="D1834">
        <v>6</v>
      </c>
      <c r="E1834">
        <v>0</v>
      </c>
      <c r="F1834">
        <v>21766</v>
      </c>
    </row>
    <row r="1835" spans="1:6" x14ac:dyDescent="0.25">
      <c r="A1835">
        <f>'02-02-02 Административно-'!U550</f>
        <v>0</v>
      </c>
      <c r="B1835">
        <v>611</v>
      </c>
      <c r="C1835">
        <v>23667</v>
      </c>
      <c r="D1835">
        <v>8</v>
      </c>
      <c r="E1835">
        <v>0</v>
      </c>
      <c r="F1835">
        <v>21766</v>
      </c>
    </row>
    <row r="1836" spans="1:6" x14ac:dyDescent="0.25">
      <c r="A1836" s="5">
        <f>'02-02-02 Административно-'!Y550</f>
        <v>1</v>
      </c>
      <c r="B1836">
        <v>611</v>
      </c>
      <c r="C1836">
        <v>23667</v>
      </c>
      <c r="D1836">
        <v>9</v>
      </c>
      <c r="E1836">
        <v>0</v>
      </c>
      <c r="F1836">
        <v>21766</v>
      </c>
    </row>
    <row r="1837" spans="1:6" x14ac:dyDescent="0.25">
      <c r="A1837">
        <f>'02-02-02 Административно-'!A551</f>
        <v>47.3</v>
      </c>
      <c r="B1837">
        <v>611</v>
      </c>
      <c r="C1837">
        <v>23668</v>
      </c>
      <c r="D1837">
        <v>0</v>
      </c>
      <c r="E1837">
        <v>0</v>
      </c>
      <c r="F1837">
        <v>21766</v>
      </c>
    </row>
    <row r="1838" spans="1:6" x14ac:dyDescent="0.25">
      <c r="A1838" t="str">
        <f>'02-02-02 Административно-'!B551</f>
        <v>[Прайс Гранит стр 32, п.8]</v>
      </c>
      <c r="B1838">
        <v>611</v>
      </c>
      <c r="C1838">
        <v>23668</v>
      </c>
      <c r="D1838">
        <v>1</v>
      </c>
      <c r="E1838">
        <v>0</v>
      </c>
      <c r="F1838">
        <v>21766</v>
      </c>
    </row>
    <row r="1839" spans="1:6" x14ac:dyDescent="0.25">
      <c r="A1839" t="str">
        <f>'02-02-02 Административно-'!D551</f>
        <v>Плитка керам. AZORI Асти (650/1,18/5,45*1,03*1,02)</v>
      </c>
      <c r="B1839">
        <v>611</v>
      </c>
      <c r="C1839">
        <v>23668</v>
      </c>
      <c r="D1839">
        <v>2</v>
      </c>
      <c r="E1839">
        <v>0</v>
      </c>
      <c r="F1839">
        <v>21766</v>
      </c>
    </row>
    <row r="1840" spans="1:6" x14ac:dyDescent="0.25">
      <c r="A1840" t="str">
        <f>'02-02-02 Административно-'!F551</f>
        <v>м2</v>
      </c>
      <c r="B1840">
        <v>611</v>
      </c>
      <c r="C1840">
        <v>23668</v>
      </c>
      <c r="D1840">
        <v>3</v>
      </c>
      <c r="E1840">
        <v>0</v>
      </c>
      <c r="F1840">
        <v>21766</v>
      </c>
    </row>
    <row r="1841" spans="1:6" x14ac:dyDescent="0.25">
      <c r="A1841" s="6">
        <f>'02-02-02 Административно-'!K551</f>
        <v>106.19</v>
      </c>
      <c r="B1841">
        <v>611</v>
      </c>
      <c r="C1841">
        <v>23668</v>
      </c>
      <c r="D1841">
        <v>5</v>
      </c>
      <c r="E1841">
        <v>0</v>
      </c>
      <c r="F1841">
        <v>21766</v>
      </c>
    </row>
    <row r="1842" spans="1:6" x14ac:dyDescent="0.25">
      <c r="A1842" s="5">
        <f>'02-02-02 Административно-'!N551</f>
        <v>100</v>
      </c>
      <c r="B1842">
        <v>611</v>
      </c>
      <c r="C1842">
        <v>23668</v>
      </c>
      <c r="D1842">
        <v>6</v>
      </c>
      <c r="E1842">
        <v>0</v>
      </c>
      <c r="F1842">
        <v>21766</v>
      </c>
    </row>
    <row r="1843" spans="1:6" x14ac:dyDescent="0.25">
      <c r="A1843">
        <f>'02-02-02 Административно-'!U551</f>
        <v>0</v>
      </c>
      <c r="B1843">
        <v>611</v>
      </c>
      <c r="C1843">
        <v>23668</v>
      </c>
      <c r="D1843">
        <v>8</v>
      </c>
      <c r="E1843">
        <v>0</v>
      </c>
      <c r="F1843">
        <v>21766</v>
      </c>
    </row>
    <row r="1844" spans="1:6" x14ac:dyDescent="0.25">
      <c r="A1844" s="5">
        <f>'02-02-02 Административно-'!Y551</f>
        <v>1</v>
      </c>
      <c r="B1844">
        <v>611</v>
      </c>
      <c r="C1844">
        <v>23668</v>
      </c>
      <c r="D1844">
        <v>9</v>
      </c>
      <c r="E1844">
        <v>0</v>
      </c>
      <c r="F1844">
        <v>21766</v>
      </c>
    </row>
    <row r="1845" spans="1:6" x14ac:dyDescent="0.25">
      <c r="A1845">
        <f>'02-02-02 Административно-'!A552</f>
        <v>47.4</v>
      </c>
      <c r="B1845">
        <v>611</v>
      </c>
      <c r="C1845">
        <v>23669</v>
      </c>
      <c r="D1845">
        <v>0</v>
      </c>
      <c r="E1845">
        <v>0</v>
      </c>
      <c r="F1845">
        <v>21766</v>
      </c>
    </row>
    <row r="1846" spans="1:6" x14ac:dyDescent="0.25">
      <c r="A1846" t="str">
        <f>'02-02-02 Административно-'!B552</f>
        <v>[Прайс Гранит стр 32, п.1]</v>
      </c>
      <c r="B1846">
        <v>611</v>
      </c>
      <c r="C1846">
        <v>23669</v>
      </c>
      <c r="D1846">
        <v>1</v>
      </c>
      <c r="E1846">
        <v>0</v>
      </c>
      <c r="F1846">
        <v>21766</v>
      </c>
    </row>
    <row r="1847" spans="1:6" x14ac:dyDescent="0.25">
      <c r="A1847" t="str">
        <f>'02-02-02 Административно-'!D552</f>
        <v>Затирка Kesto №40 серая, 1 кг (199/1,18/5,45*1,03*1,02)</v>
      </c>
      <c r="B1847">
        <v>611</v>
      </c>
      <c r="C1847">
        <v>23669</v>
      </c>
      <c r="D1847">
        <v>2</v>
      </c>
      <c r="E1847">
        <v>0</v>
      </c>
      <c r="F1847">
        <v>21766</v>
      </c>
    </row>
    <row r="1848" spans="1:6" x14ac:dyDescent="0.25">
      <c r="A1848" t="str">
        <f>'02-02-02 Административно-'!F552</f>
        <v>кг</v>
      </c>
      <c r="B1848">
        <v>611</v>
      </c>
      <c r="C1848">
        <v>23669</v>
      </c>
      <c r="D1848">
        <v>3</v>
      </c>
      <c r="E1848">
        <v>0</v>
      </c>
      <c r="F1848">
        <v>21766</v>
      </c>
    </row>
    <row r="1849" spans="1:6" x14ac:dyDescent="0.25">
      <c r="A1849" s="6">
        <f>'02-02-02 Административно-'!K552</f>
        <v>32.51</v>
      </c>
      <c r="B1849">
        <v>611</v>
      </c>
      <c r="C1849">
        <v>23669</v>
      </c>
      <c r="D1849">
        <v>5</v>
      </c>
      <c r="E1849">
        <v>0</v>
      </c>
      <c r="F1849">
        <v>21766</v>
      </c>
    </row>
    <row r="1850" spans="1:6" x14ac:dyDescent="0.25">
      <c r="A1850" s="5">
        <f>'02-02-02 Административно-'!N552</f>
        <v>50</v>
      </c>
      <c r="B1850">
        <v>611</v>
      </c>
      <c r="C1850">
        <v>23669</v>
      </c>
      <c r="D1850">
        <v>6</v>
      </c>
      <c r="E1850">
        <v>0</v>
      </c>
      <c r="F1850">
        <v>21766</v>
      </c>
    </row>
    <row r="1851" spans="1:6" x14ac:dyDescent="0.25">
      <c r="A1851">
        <f>'02-02-02 Административно-'!U552</f>
        <v>0</v>
      </c>
      <c r="B1851">
        <v>611</v>
      </c>
      <c r="C1851">
        <v>23669</v>
      </c>
      <c r="D1851">
        <v>8</v>
      </c>
      <c r="E1851">
        <v>0</v>
      </c>
      <c r="F1851">
        <v>21766</v>
      </c>
    </row>
    <row r="1852" spans="1:6" x14ac:dyDescent="0.25">
      <c r="A1852" s="5">
        <f>'02-02-02 Административно-'!Y552</f>
        <v>1</v>
      </c>
      <c r="B1852">
        <v>611</v>
      </c>
      <c r="C1852">
        <v>23669</v>
      </c>
      <c r="D1852">
        <v>9</v>
      </c>
      <c r="E1852">
        <v>0</v>
      </c>
      <c r="F1852">
        <v>21766</v>
      </c>
    </row>
    <row r="1853" spans="1:6" x14ac:dyDescent="0.25">
      <c r="A1853" t="str">
        <f>'02-02-02 Административно-'!D553</f>
        <v>Накладные расходы от ФОТ</v>
      </c>
      <c r="B1853">
        <v>611</v>
      </c>
      <c r="C1853">
        <v>23657</v>
      </c>
      <c r="D1853">
        <v>2</v>
      </c>
      <c r="E1853">
        <v>0</v>
      </c>
      <c r="F1853">
        <v>21786</v>
      </c>
    </row>
    <row r="1854" spans="1:6" x14ac:dyDescent="0.25">
      <c r="A1854">
        <f>'02-02-02 Административно-'!F553</f>
        <v>0</v>
      </c>
      <c r="B1854">
        <v>611</v>
      </c>
      <c r="C1854">
        <v>23657</v>
      </c>
      <c r="D1854">
        <v>3</v>
      </c>
      <c r="E1854">
        <v>0</v>
      </c>
      <c r="F1854">
        <v>21786</v>
      </c>
    </row>
    <row r="1855" spans="1:6" x14ac:dyDescent="0.25">
      <c r="A1855" s="6">
        <f>'02-02-02 Административно-'!K553</f>
        <v>1.05</v>
      </c>
      <c r="B1855">
        <v>611</v>
      </c>
      <c r="C1855">
        <v>23657</v>
      </c>
      <c r="D1855">
        <v>5</v>
      </c>
      <c r="E1855">
        <v>0</v>
      </c>
      <c r="F1855">
        <v>21786</v>
      </c>
    </row>
    <row r="1856" spans="1:6" x14ac:dyDescent="0.25">
      <c r="A1856" s="6">
        <f>'02-02-02 Административно-'!Y553</f>
        <v>1.05</v>
      </c>
      <c r="B1856">
        <v>611</v>
      </c>
      <c r="C1856">
        <v>23657</v>
      </c>
      <c r="D1856">
        <v>9</v>
      </c>
      <c r="E1856">
        <v>0</v>
      </c>
      <c r="F1856">
        <v>21786</v>
      </c>
    </row>
    <row r="1857" spans="1:6" x14ac:dyDescent="0.25">
      <c r="A1857" t="str">
        <f>'02-02-02 Административно-'!D554</f>
        <v>Сметная прибыль от ФОТ</v>
      </c>
      <c r="B1857">
        <v>611</v>
      </c>
      <c r="C1857">
        <v>23658</v>
      </c>
      <c r="D1857">
        <v>2</v>
      </c>
      <c r="E1857">
        <v>0</v>
      </c>
      <c r="F1857">
        <v>21787</v>
      </c>
    </row>
    <row r="1858" spans="1:6" x14ac:dyDescent="0.25">
      <c r="A1858">
        <f>'02-02-02 Административно-'!F554</f>
        <v>0</v>
      </c>
      <c r="B1858">
        <v>611</v>
      </c>
      <c r="C1858">
        <v>23658</v>
      </c>
      <c r="D1858">
        <v>3</v>
      </c>
      <c r="E1858">
        <v>0</v>
      </c>
      <c r="F1858">
        <v>21787</v>
      </c>
    </row>
    <row r="1859" spans="1:6" x14ac:dyDescent="0.25">
      <c r="A1859" s="6">
        <f>'02-02-02 Административно-'!K554</f>
        <v>0.55000000000000004</v>
      </c>
      <c r="B1859">
        <v>611</v>
      </c>
      <c r="C1859">
        <v>23658</v>
      </c>
      <c r="D1859">
        <v>5</v>
      </c>
      <c r="E1859">
        <v>0</v>
      </c>
      <c r="F1859">
        <v>21787</v>
      </c>
    </row>
    <row r="1860" spans="1:6" x14ac:dyDescent="0.25">
      <c r="A1860" s="6">
        <f>'02-02-02 Административно-'!Y554</f>
        <v>0.55000000000000004</v>
      </c>
      <c r="B1860">
        <v>611</v>
      </c>
      <c r="C1860">
        <v>23658</v>
      </c>
      <c r="D1860">
        <v>9</v>
      </c>
      <c r="E1860">
        <v>0</v>
      </c>
      <c r="F1860">
        <v>21787</v>
      </c>
    </row>
    <row r="1861" spans="1:6" x14ac:dyDescent="0.25">
      <c r="A1861" t="str">
        <f>'02-02-02 Административно-'!D555</f>
        <v>Затраты труда</v>
      </c>
      <c r="B1861">
        <v>611</v>
      </c>
      <c r="C1861">
        <v>23664</v>
      </c>
      <c r="D1861">
        <v>2</v>
      </c>
      <c r="E1861">
        <v>0</v>
      </c>
      <c r="F1861">
        <v>21774</v>
      </c>
    </row>
    <row r="1862" spans="1:6" x14ac:dyDescent="0.25">
      <c r="A1862" t="str">
        <f>'02-02-02 Административно-'!F555</f>
        <v>чел.-ч</v>
      </c>
      <c r="B1862">
        <v>611</v>
      </c>
      <c r="C1862">
        <v>23664</v>
      </c>
      <c r="D1862">
        <v>3</v>
      </c>
      <c r="E1862">
        <v>0</v>
      </c>
      <c r="F1862">
        <v>21774</v>
      </c>
    </row>
    <row r="1863" spans="1:6" x14ac:dyDescent="0.25">
      <c r="A1863" s="6">
        <f>'02-02-02 Административно-'!H555</f>
        <v>159.66999999999999</v>
      </c>
      <c r="B1863">
        <v>611</v>
      </c>
      <c r="C1863">
        <v>23664</v>
      </c>
      <c r="D1863">
        <v>4</v>
      </c>
      <c r="E1863">
        <v>0</v>
      </c>
      <c r="F1863">
        <v>21774</v>
      </c>
    </row>
    <row r="1864" spans="1:6" x14ac:dyDescent="0.25">
      <c r="A1864" t="str">
        <f>'02-02-02 Административно-'!D556</f>
        <v>Итого по расценке</v>
      </c>
      <c r="B1864">
        <v>611</v>
      </c>
      <c r="C1864">
        <v>23660</v>
      </c>
      <c r="D1864">
        <v>2</v>
      </c>
      <c r="E1864">
        <v>0</v>
      </c>
      <c r="F1864">
        <v>21788</v>
      </c>
    </row>
    <row r="1865" spans="1:6" x14ac:dyDescent="0.25">
      <c r="A1865" t="str">
        <f>'02-02-02 Административно-'!A557</f>
        <v>Тип 2.3</v>
      </c>
      <c r="B1865">
        <v>611</v>
      </c>
      <c r="C1865">
        <v>23670</v>
      </c>
      <c r="D1865">
        <v>0</v>
      </c>
      <c r="E1865">
        <v>0</v>
      </c>
      <c r="F1865">
        <v>21767</v>
      </c>
    </row>
    <row r="1866" spans="1:6" x14ac:dyDescent="0.25">
      <c r="A1866">
        <f>'02-02-02 Административно-'!A558</f>
        <v>48</v>
      </c>
      <c r="B1866">
        <v>611</v>
      </c>
      <c r="C1866">
        <v>23673</v>
      </c>
      <c r="D1866">
        <v>0</v>
      </c>
      <c r="E1866">
        <v>0</v>
      </c>
      <c r="F1866">
        <v>21762</v>
      </c>
    </row>
    <row r="1867" spans="1:6" x14ac:dyDescent="0.25">
      <c r="A1867" t="str">
        <f>'02-02-02 Административно-'!B558</f>
        <v>ФЕР15-04-006-04</v>
      </c>
      <c r="B1867">
        <v>611</v>
      </c>
      <c r="C1867">
        <v>23673</v>
      </c>
      <c r="D1867">
        <v>1</v>
      </c>
      <c r="E1867">
        <v>0</v>
      </c>
      <c r="F1867">
        <v>21762</v>
      </c>
    </row>
    <row r="1868" spans="1:6" x14ac:dyDescent="0.25">
      <c r="A1868" t="str">
        <f>'02-02-02 Административно-'!D558</f>
        <v>Покрытие поверхностей грунтовкой глубокого проникновения за 2 раза стен</v>
      </c>
      <c r="B1868">
        <v>611</v>
      </c>
      <c r="C1868">
        <v>23673</v>
      </c>
      <c r="D1868">
        <v>2</v>
      </c>
      <c r="E1868">
        <v>0</v>
      </c>
      <c r="F1868">
        <v>21762</v>
      </c>
    </row>
    <row r="1869" spans="1:6" x14ac:dyDescent="0.25">
      <c r="A1869" t="str">
        <f>'02-02-02 Административно-'!F558</f>
        <v>100 м2 покрытия</v>
      </c>
      <c r="B1869">
        <v>611</v>
      </c>
      <c r="C1869">
        <v>23673</v>
      </c>
      <c r="D1869">
        <v>3</v>
      </c>
      <c r="E1869">
        <v>0</v>
      </c>
      <c r="F1869">
        <v>21762</v>
      </c>
    </row>
    <row r="1870" spans="1:6" x14ac:dyDescent="0.25">
      <c r="A1870" s="6">
        <f>'02-02-02 Административно-'!H558</f>
        <v>38.86</v>
      </c>
      <c r="B1870">
        <v>611</v>
      </c>
      <c r="C1870">
        <v>23673</v>
      </c>
      <c r="D1870">
        <v>4</v>
      </c>
      <c r="E1870">
        <v>0</v>
      </c>
      <c r="F1870">
        <v>21762</v>
      </c>
    </row>
    <row r="1871" spans="1:6" x14ac:dyDescent="0.25">
      <c r="A1871" t="str">
        <f>'02-02-02 Административно-'!D560</f>
        <v>Зарплата</v>
      </c>
      <c r="B1871">
        <v>611</v>
      </c>
      <c r="C1871">
        <v>23674</v>
      </c>
      <c r="D1871">
        <v>2</v>
      </c>
      <c r="E1871">
        <v>0</v>
      </c>
      <c r="F1871">
        <v>21785</v>
      </c>
    </row>
    <row r="1872" spans="1:6" x14ac:dyDescent="0.25">
      <c r="A1872" s="5">
        <f>'02-02-02 Административно-'!K560</f>
        <v>157</v>
      </c>
      <c r="B1872">
        <v>611</v>
      </c>
      <c r="C1872">
        <v>23674</v>
      </c>
      <c r="D1872">
        <v>5</v>
      </c>
      <c r="E1872">
        <v>0</v>
      </c>
      <c r="F1872">
        <v>21785</v>
      </c>
    </row>
    <row r="1873" spans="1:6" x14ac:dyDescent="0.25">
      <c r="A1873" s="5">
        <f>'02-02-02 Административно-'!Y560</f>
        <v>1</v>
      </c>
      <c r="B1873">
        <v>611</v>
      </c>
      <c r="C1873">
        <v>23674</v>
      </c>
      <c r="D1873">
        <v>9</v>
      </c>
      <c r="E1873">
        <v>0</v>
      </c>
      <c r="F1873">
        <v>21785</v>
      </c>
    </row>
    <row r="1874" spans="1:6" x14ac:dyDescent="0.25">
      <c r="A1874" t="str">
        <f>'02-02-02 Административно-'!D561</f>
        <v>Эксплуатация машин</v>
      </c>
      <c r="B1874">
        <v>611</v>
      </c>
      <c r="C1874">
        <v>23675</v>
      </c>
      <c r="D1874">
        <v>2</v>
      </c>
      <c r="E1874">
        <v>0</v>
      </c>
      <c r="F1874">
        <v>21785</v>
      </c>
    </row>
    <row r="1875" spans="1:6" x14ac:dyDescent="0.25">
      <c r="A1875" s="6">
        <f>'02-02-02 Административно-'!K561</f>
        <v>2.06</v>
      </c>
      <c r="B1875">
        <v>611</v>
      </c>
      <c r="C1875">
        <v>23675</v>
      </c>
      <c r="D1875">
        <v>5</v>
      </c>
      <c r="E1875">
        <v>0</v>
      </c>
      <c r="F1875">
        <v>21785</v>
      </c>
    </row>
    <row r="1876" spans="1:6" x14ac:dyDescent="0.25">
      <c r="A1876" s="5">
        <f>'02-02-02 Административно-'!Y561</f>
        <v>1</v>
      </c>
      <c r="B1876">
        <v>611</v>
      </c>
      <c r="C1876">
        <v>23675</v>
      </c>
      <c r="D1876">
        <v>9</v>
      </c>
      <c r="E1876">
        <v>0</v>
      </c>
      <c r="F1876">
        <v>21785</v>
      </c>
    </row>
    <row r="1877" spans="1:6" x14ac:dyDescent="0.25">
      <c r="A1877" t="str">
        <f>'02-02-02 Административно-'!D562</f>
        <v>в т.ч. зарплата машиниста</v>
      </c>
      <c r="B1877">
        <v>611</v>
      </c>
      <c r="C1877">
        <v>23676</v>
      </c>
      <c r="D1877">
        <v>2</v>
      </c>
      <c r="E1877">
        <v>0</v>
      </c>
      <c r="F1877">
        <v>21785</v>
      </c>
    </row>
    <row r="1878" spans="1:6" x14ac:dyDescent="0.25">
      <c r="A1878" s="6">
        <f>'02-02-02 Административно-'!K562</f>
        <v>0.14000000000000001</v>
      </c>
      <c r="B1878">
        <v>611</v>
      </c>
      <c r="C1878">
        <v>23676</v>
      </c>
      <c r="D1878">
        <v>5</v>
      </c>
      <c r="E1878">
        <v>0</v>
      </c>
      <c r="F1878">
        <v>21785</v>
      </c>
    </row>
    <row r="1879" spans="1:6" x14ac:dyDescent="0.25">
      <c r="A1879" s="5">
        <f>'02-02-02 Административно-'!Y562</f>
        <v>1</v>
      </c>
      <c r="B1879">
        <v>611</v>
      </c>
      <c r="C1879">
        <v>23676</v>
      </c>
      <c r="D1879">
        <v>9</v>
      </c>
      <c r="E1879">
        <v>0</v>
      </c>
      <c r="F1879">
        <v>21785</v>
      </c>
    </row>
    <row r="1880" spans="1:6" x14ac:dyDescent="0.25">
      <c r="A1880" t="str">
        <f>'02-02-02 Административно-'!D563</f>
        <v>Материальные ресурсы</v>
      </c>
      <c r="B1880">
        <v>611</v>
      </c>
      <c r="C1880">
        <v>23677</v>
      </c>
      <c r="D1880">
        <v>2</v>
      </c>
      <c r="E1880">
        <v>0</v>
      </c>
      <c r="F1880">
        <v>21785</v>
      </c>
    </row>
    <row r="1881" spans="1:6" x14ac:dyDescent="0.25">
      <c r="A1881" s="6">
        <f>'02-02-02 Административно-'!K563</f>
        <v>0.36</v>
      </c>
      <c r="B1881">
        <v>611</v>
      </c>
      <c r="C1881">
        <v>23677</v>
      </c>
      <c r="D1881">
        <v>5</v>
      </c>
      <c r="E1881">
        <v>0</v>
      </c>
      <c r="F1881">
        <v>21785</v>
      </c>
    </row>
    <row r="1882" spans="1:6" x14ac:dyDescent="0.25">
      <c r="A1882" s="5">
        <f>'02-02-02 Административно-'!Y563</f>
        <v>1</v>
      </c>
      <c r="B1882">
        <v>611</v>
      </c>
      <c r="C1882">
        <v>23677</v>
      </c>
      <c r="D1882">
        <v>9</v>
      </c>
      <c r="E1882">
        <v>0</v>
      </c>
      <c r="F1882">
        <v>21785</v>
      </c>
    </row>
    <row r="1883" spans="1:6" x14ac:dyDescent="0.25">
      <c r="A1883">
        <f>'02-02-02 Административно-'!A564</f>
        <v>48.1</v>
      </c>
      <c r="B1883">
        <v>611</v>
      </c>
      <c r="C1883">
        <v>23713</v>
      </c>
      <c r="D1883">
        <v>0</v>
      </c>
      <c r="E1883">
        <v>0</v>
      </c>
      <c r="F1883">
        <v>21766</v>
      </c>
    </row>
    <row r="1884" spans="1:6" x14ac:dyDescent="0.25">
      <c r="A1884" t="str">
        <f>'02-02-02 Административно-'!B564</f>
        <v>[Прайс ТД Петрович стр 30, п.1]</v>
      </c>
      <c r="B1884">
        <v>611</v>
      </c>
      <c r="C1884">
        <v>23713</v>
      </c>
      <c r="D1884">
        <v>1</v>
      </c>
      <c r="E1884">
        <v>0</v>
      </c>
      <c r="F1884">
        <v>21766</v>
      </c>
    </row>
    <row r="1885" spans="1:6" x14ac:dyDescent="0.25">
      <c r="A1885" t="str">
        <f>'02-02-02 Административно-'!D564</f>
        <v>Аквастоп Bio концентрат Эскаро 10 л (2524/1,18/5,45*1,03*1,02)</v>
      </c>
      <c r="B1885">
        <v>611</v>
      </c>
      <c r="C1885">
        <v>23713</v>
      </c>
      <c r="D1885">
        <v>2</v>
      </c>
      <c r="E1885">
        <v>0</v>
      </c>
      <c r="F1885">
        <v>21766</v>
      </c>
    </row>
    <row r="1886" spans="1:6" x14ac:dyDescent="0.25">
      <c r="A1886" t="str">
        <f>'02-02-02 Административно-'!F564</f>
        <v>шт</v>
      </c>
      <c r="B1886">
        <v>611</v>
      </c>
      <c r="C1886">
        <v>23713</v>
      </c>
      <c r="D1886">
        <v>3</v>
      </c>
      <c r="E1886">
        <v>0</v>
      </c>
      <c r="F1886">
        <v>21766</v>
      </c>
    </row>
    <row r="1887" spans="1:6" x14ac:dyDescent="0.25">
      <c r="A1887" s="6">
        <f>'02-02-02 Административно-'!K564</f>
        <v>412.33</v>
      </c>
      <c r="B1887">
        <v>611</v>
      </c>
      <c r="C1887">
        <v>23713</v>
      </c>
      <c r="D1887">
        <v>5</v>
      </c>
      <c r="E1887">
        <v>0</v>
      </c>
      <c r="F1887">
        <v>21766</v>
      </c>
    </row>
    <row r="1888" spans="1:6" x14ac:dyDescent="0.25">
      <c r="A1888">
        <f>'02-02-02 Административно-'!N564</f>
        <v>1.248097</v>
      </c>
      <c r="B1888">
        <v>611</v>
      </c>
      <c r="C1888">
        <v>23713</v>
      </c>
      <c r="D1888">
        <v>6</v>
      </c>
      <c r="E1888">
        <v>0</v>
      </c>
      <c r="F1888">
        <v>21766</v>
      </c>
    </row>
    <row r="1889" spans="1:6" x14ac:dyDescent="0.25">
      <c r="A1889">
        <f>'02-02-02 Административно-'!U564</f>
        <v>0</v>
      </c>
      <c r="B1889">
        <v>611</v>
      </c>
      <c r="C1889">
        <v>23713</v>
      </c>
      <c r="D1889">
        <v>8</v>
      </c>
      <c r="E1889">
        <v>0</v>
      </c>
      <c r="F1889">
        <v>21766</v>
      </c>
    </row>
    <row r="1890" spans="1:6" x14ac:dyDescent="0.25">
      <c r="A1890" s="5">
        <f>'02-02-02 Административно-'!Y564</f>
        <v>1</v>
      </c>
      <c r="B1890">
        <v>611</v>
      </c>
      <c r="C1890">
        <v>23713</v>
      </c>
      <c r="D1890">
        <v>9</v>
      </c>
      <c r="E1890">
        <v>0</v>
      </c>
      <c r="F1890">
        <v>21766</v>
      </c>
    </row>
    <row r="1891" spans="1:6" x14ac:dyDescent="0.25">
      <c r="A1891" t="str">
        <f>'02-02-02 Административно-'!D565</f>
        <v>Накладные расходы от ФОТ</v>
      </c>
      <c r="B1891">
        <v>611</v>
      </c>
      <c r="C1891">
        <v>23678</v>
      </c>
      <c r="D1891">
        <v>2</v>
      </c>
      <c r="E1891">
        <v>0</v>
      </c>
      <c r="F1891">
        <v>21786</v>
      </c>
    </row>
    <row r="1892" spans="1:6" x14ac:dyDescent="0.25">
      <c r="A1892">
        <f>'02-02-02 Административно-'!F565</f>
        <v>0</v>
      </c>
      <c r="B1892">
        <v>611</v>
      </c>
      <c r="C1892">
        <v>23678</v>
      </c>
      <c r="D1892">
        <v>3</v>
      </c>
      <c r="E1892">
        <v>0</v>
      </c>
      <c r="F1892">
        <v>21786</v>
      </c>
    </row>
    <row r="1893" spans="1:6" x14ac:dyDescent="0.25">
      <c r="A1893" s="6">
        <f>'02-02-02 Административно-'!K565</f>
        <v>1.05</v>
      </c>
      <c r="B1893">
        <v>611</v>
      </c>
      <c r="C1893">
        <v>23678</v>
      </c>
      <c r="D1893">
        <v>5</v>
      </c>
      <c r="E1893">
        <v>0</v>
      </c>
      <c r="F1893">
        <v>21786</v>
      </c>
    </row>
    <row r="1894" spans="1:6" x14ac:dyDescent="0.25">
      <c r="A1894" s="6">
        <f>'02-02-02 Административно-'!Y565</f>
        <v>1.05</v>
      </c>
      <c r="B1894">
        <v>611</v>
      </c>
      <c r="C1894">
        <v>23678</v>
      </c>
      <c r="D1894">
        <v>9</v>
      </c>
      <c r="E1894">
        <v>0</v>
      </c>
      <c r="F1894">
        <v>21786</v>
      </c>
    </row>
    <row r="1895" spans="1:6" x14ac:dyDescent="0.25">
      <c r="A1895" t="str">
        <f>'02-02-02 Административно-'!D566</f>
        <v>Сметная прибыль от ФОТ</v>
      </c>
      <c r="B1895">
        <v>611</v>
      </c>
      <c r="C1895">
        <v>23679</v>
      </c>
      <c r="D1895">
        <v>2</v>
      </c>
      <c r="E1895">
        <v>0</v>
      </c>
      <c r="F1895">
        <v>21787</v>
      </c>
    </row>
    <row r="1896" spans="1:6" x14ac:dyDescent="0.25">
      <c r="A1896">
        <f>'02-02-02 Административно-'!F566</f>
        <v>0</v>
      </c>
      <c r="B1896">
        <v>611</v>
      </c>
      <c r="C1896">
        <v>23679</v>
      </c>
      <c r="D1896">
        <v>3</v>
      </c>
      <c r="E1896">
        <v>0</v>
      </c>
      <c r="F1896">
        <v>21787</v>
      </c>
    </row>
    <row r="1897" spans="1:6" x14ac:dyDescent="0.25">
      <c r="A1897" s="6">
        <f>'02-02-02 Административно-'!K566</f>
        <v>0.55000000000000004</v>
      </c>
      <c r="B1897">
        <v>611</v>
      </c>
      <c r="C1897">
        <v>23679</v>
      </c>
      <c r="D1897">
        <v>5</v>
      </c>
      <c r="E1897">
        <v>0</v>
      </c>
      <c r="F1897">
        <v>21787</v>
      </c>
    </row>
    <row r="1898" spans="1:6" x14ac:dyDescent="0.25">
      <c r="A1898" s="6">
        <f>'02-02-02 Административно-'!Y566</f>
        <v>0.55000000000000004</v>
      </c>
      <c r="B1898">
        <v>611</v>
      </c>
      <c r="C1898">
        <v>23679</v>
      </c>
      <c r="D1898">
        <v>9</v>
      </c>
      <c r="E1898">
        <v>0</v>
      </c>
      <c r="F1898">
        <v>21787</v>
      </c>
    </row>
    <row r="1899" spans="1:6" x14ac:dyDescent="0.25">
      <c r="A1899" t="str">
        <f>'02-02-02 Административно-'!D567</f>
        <v>Затраты труда</v>
      </c>
      <c r="B1899">
        <v>611</v>
      </c>
      <c r="C1899">
        <v>23709</v>
      </c>
      <c r="D1899">
        <v>2</v>
      </c>
      <c r="E1899">
        <v>0</v>
      </c>
      <c r="F1899">
        <v>21774</v>
      </c>
    </row>
    <row r="1900" spans="1:6" x14ac:dyDescent="0.25">
      <c r="A1900" t="str">
        <f>'02-02-02 Административно-'!F567</f>
        <v>чел.-ч</v>
      </c>
      <c r="B1900">
        <v>611</v>
      </c>
      <c r="C1900">
        <v>23709</v>
      </c>
      <c r="D1900">
        <v>3</v>
      </c>
      <c r="E1900">
        <v>0</v>
      </c>
      <c r="F1900">
        <v>21774</v>
      </c>
    </row>
    <row r="1901" spans="1:6" x14ac:dyDescent="0.25">
      <c r="A1901" s="6">
        <f>'02-02-02 Административно-'!H567</f>
        <v>16.32</v>
      </c>
      <c r="B1901">
        <v>611</v>
      </c>
      <c r="C1901">
        <v>23709</v>
      </c>
      <c r="D1901">
        <v>4</v>
      </c>
      <c r="E1901">
        <v>0</v>
      </c>
      <c r="F1901">
        <v>21774</v>
      </c>
    </row>
    <row r="1902" spans="1:6" x14ac:dyDescent="0.25">
      <c r="A1902" t="str">
        <f>'02-02-02 Административно-'!D568</f>
        <v>Итого по расценке</v>
      </c>
      <c r="B1902">
        <v>611</v>
      </c>
      <c r="C1902">
        <v>23681</v>
      </c>
      <c r="D1902">
        <v>2</v>
      </c>
      <c r="E1902">
        <v>0</v>
      </c>
      <c r="F1902">
        <v>21788</v>
      </c>
    </row>
    <row r="1903" spans="1:6" x14ac:dyDescent="0.25">
      <c r="A1903">
        <f>'02-02-02 Административно-'!A569</f>
        <v>49</v>
      </c>
      <c r="B1903">
        <v>611</v>
      </c>
      <c r="C1903">
        <v>23682</v>
      </c>
      <c r="D1903">
        <v>0</v>
      </c>
      <c r="E1903">
        <v>0</v>
      </c>
      <c r="F1903">
        <v>21762</v>
      </c>
    </row>
    <row r="1904" spans="1:6" x14ac:dyDescent="0.25">
      <c r="A1904" t="str">
        <f>'02-02-02 Административно-'!B569</f>
        <v>ФЕРр61-28-01</v>
      </c>
      <c r="B1904">
        <v>611</v>
      </c>
      <c r="C1904">
        <v>23682</v>
      </c>
      <c r="D1904">
        <v>1</v>
      </c>
      <c r="E1904">
        <v>0</v>
      </c>
      <c r="F1904">
        <v>21762</v>
      </c>
    </row>
    <row r="1905" spans="1:6" x14ac:dyDescent="0.25">
      <c r="A1905" t="str">
        <f>'02-02-02 Административно-'!D569</f>
        <v>Устройство основания под штукатурку из металлической сетки по кирпичным и бетонным поверхностям</v>
      </c>
      <c r="B1905">
        <v>611</v>
      </c>
      <c r="C1905">
        <v>23682</v>
      </c>
      <c r="D1905">
        <v>2</v>
      </c>
      <c r="E1905">
        <v>0</v>
      </c>
      <c r="F1905">
        <v>21762</v>
      </c>
    </row>
    <row r="1906" spans="1:6" x14ac:dyDescent="0.25">
      <c r="A1906" t="str">
        <f>'02-02-02 Административно-'!F569</f>
        <v>100 м2 поверхности</v>
      </c>
      <c r="B1906">
        <v>611</v>
      </c>
      <c r="C1906">
        <v>23682</v>
      </c>
      <c r="D1906">
        <v>3</v>
      </c>
      <c r="E1906">
        <v>0</v>
      </c>
      <c r="F1906">
        <v>21762</v>
      </c>
    </row>
    <row r="1907" spans="1:6" x14ac:dyDescent="0.25">
      <c r="A1907" s="6">
        <f>'02-02-02 Административно-'!H569</f>
        <v>38.86</v>
      </c>
      <c r="B1907">
        <v>611</v>
      </c>
      <c r="C1907">
        <v>23682</v>
      </c>
      <c r="D1907">
        <v>4</v>
      </c>
      <c r="E1907">
        <v>0</v>
      </c>
      <c r="F1907">
        <v>21762</v>
      </c>
    </row>
    <row r="1908" spans="1:6" x14ac:dyDescent="0.25">
      <c r="A1908" t="str">
        <f>'02-02-02 Административно-'!D571</f>
        <v>Зарплата</v>
      </c>
      <c r="B1908">
        <v>611</v>
      </c>
      <c r="C1908">
        <v>23683</v>
      </c>
      <c r="D1908">
        <v>2</v>
      </c>
      <c r="E1908">
        <v>0</v>
      </c>
      <c r="F1908">
        <v>21785</v>
      </c>
    </row>
    <row r="1909" spans="1:6" x14ac:dyDescent="0.25">
      <c r="A1909" s="6">
        <f>'02-02-02 Административно-'!K571</f>
        <v>636.48</v>
      </c>
      <c r="B1909">
        <v>611</v>
      </c>
      <c r="C1909">
        <v>23683</v>
      </c>
      <c r="D1909">
        <v>5</v>
      </c>
      <c r="E1909">
        <v>0</v>
      </c>
      <c r="F1909">
        <v>21785</v>
      </c>
    </row>
    <row r="1910" spans="1:6" x14ac:dyDescent="0.25">
      <c r="A1910" s="5">
        <f>'02-02-02 Административно-'!Y571</f>
        <v>1</v>
      </c>
      <c r="B1910">
        <v>611</v>
      </c>
      <c r="C1910">
        <v>23683</v>
      </c>
      <c r="D1910">
        <v>9</v>
      </c>
      <c r="E1910">
        <v>0</v>
      </c>
      <c r="F1910">
        <v>21785</v>
      </c>
    </row>
    <row r="1911" spans="1:6" x14ac:dyDescent="0.25">
      <c r="A1911" t="str">
        <f>'02-02-02 Административно-'!D572</f>
        <v>Эксплуатация машин</v>
      </c>
      <c r="B1911">
        <v>611</v>
      </c>
      <c r="C1911">
        <v>23684</v>
      </c>
      <c r="D1911">
        <v>2</v>
      </c>
      <c r="E1911">
        <v>0</v>
      </c>
      <c r="F1911">
        <v>21785</v>
      </c>
    </row>
    <row r="1912" spans="1:6" x14ac:dyDescent="0.25">
      <c r="A1912">
        <f>'02-02-02 Административно-'!K572</f>
        <v>11.5</v>
      </c>
      <c r="B1912">
        <v>611</v>
      </c>
      <c r="C1912">
        <v>23684</v>
      </c>
      <c r="D1912">
        <v>5</v>
      </c>
      <c r="E1912">
        <v>0</v>
      </c>
      <c r="F1912">
        <v>21785</v>
      </c>
    </row>
    <row r="1913" spans="1:6" x14ac:dyDescent="0.25">
      <c r="A1913" s="5">
        <f>'02-02-02 Административно-'!Y572</f>
        <v>1</v>
      </c>
      <c r="B1913">
        <v>611</v>
      </c>
      <c r="C1913">
        <v>23684</v>
      </c>
      <c r="D1913">
        <v>9</v>
      </c>
      <c r="E1913">
        <v>0</v>
      </c>
      <c r="F1913">
        <v>21785</v>
      </c>
    </row>
    <row r="1914" spans="1:6" x14ac:dyDescent="0.25">
      <c r="A1914" t="str">
        <f>'02-02-02 Административно-'!D573</f>
        <v>в т.ч. зарплата машиниста</v>
      </c>
      <c r="B1914">
        <v>611</v>
      </c>
      <c r="C1914">
        <v>23685</v>
      </c>
      <c r="D1914">
        <v>2</v>
      </c>
      <c r="E1914">
        <v>0</v>
      </c>
      <c r="F1914">
        <v>21785</v>
      </c>
    </row>
    <row r="1915" spans="1:6" x14ac:dyDescent="0.25">
      <c r="A1915" s="5">
        <f>'02-02-02 Административно-'!K573</f>
        <v>0</v>
      </c>
      <c r="B1915">
        <v>611</v>
      </c>
      <c r="C1915">
        <v>23685</v>
      </c>
      <c r="D1915">
        <v>5</v>
      </c>
      <c r="E1915">
        <v>0</v>
      </c>
      <c r="F1915">
        <v>21785</v>
      </c>
    </row>
    <row r="1916" spans="1:6" x14ac:dyDescent="0.25">
      <c r="A1916" s="5">
        <f>'02-02-02 Административно-'!Y573</f>
        <v>1</v>
      </c>
      <c r="B1916">
        <v>611</v>
      </c>
      <c r="C1916">
        <v>23685</v>
      </c>
      <c r="D1916">
        <v>9</v>
      </c>
      <c r="E1916">
        <v>0</v>
      </c>
      <c r="F1916">
        <v>21785</v>
      </c>
    </row>
    <row r="1917" spans="1:6" x14ac:dyDescent="0.25">
      <c r="A1917" t="str">
        <f>'02-02-02 Административно-'!D574</f>
        <v>Материальные ресурсы</v>
      </c>
      <c r="B1917">
        <v>611</v>
      </c>
      <c r="C1917">
        <v>23686</v>
      </c>
      <c r="D1917">
        <v>2</v>
      </c>
      <c r="E1917">
        <v>0</v>
      </c>
      <c r="F1917">
        <v>21785</v>
      </c>
    </row>
    <row r="1918" spans="1:6" x14ac:dyDescent="0.25">
      <c r="A1918" s="6">
        <f>'02-02-02 Административно-'!K574</f>
        <v>3290.43</v>
      </c>
      <c r="B1918">
        <v>611</v>
      </c>
      <c r="C1918">
        <v>23686</v>
      </c>
      <c r="D1918">
        <v>5</v>
      </c>
      <c r="E1918">
        <v>0</v>
      </c>
      <c r="F1918">
        <v>21785</v>
      </c>
    </row>
    <row r="1919" spans="1:6" x14ac:dyDescent="0.25">
      <c r="A1919" s="5">
        <f>'02-02-02 Административно-'!Y574</f>
        <v>1</v>
      </c>
      <c r="B1919">
        <v>611</v>
      </c>
      <c r="C1919">
        <v>23686</v>
      </c>
      <c r="D1919">
        <v>9</v>
      </c>
      <c r="E1919">
        <v>0</v>
      </c>
      <c r="F1919">
        <v>21785</v>
      </c>
    </row>
    <row r="1920" spans="1:6" x14ac:dyDescent="0.25">
      <c r="A1920" t="str">
        <f>'02-02-02 Административно-'!D575</f>
        <v>Накладные расходы от ФОТ</v>
      </c>
      <c r="B1920">
        <v>611</v>
      </c>
      <c r="C1920">
        <v>23687</v>
      </c>
      <c r="D1920">
        <v>2</v>
      </c>
      <c r="E1920">
        <v>0</v>
      </c>
      <c r="F1920">
        <v>21786</v>
      </c>
    </row>
    <row r="1921" spans="1:6" x14ac:dyDescent="0.25">
      <c r="A1921">
        <f>'02-02-02 Административно-'!F575</f>
        <v>0</v>
      </c>
      <c r="B1921">
        <v>611</v>
      </c>
      <c r="C1921">
        <v>23687</v>
      </c>
      <c r="D1921">
        <v>3</v>
      </c>
      <c r="E1921">
        <v>0</v>
      </c>
      <c r="F1921">
        <v>21786</v>
      </c>
    </row>
    <row r="1922" spans="1:6" x14ac:dyDescent="0.25">
      <c r="A1922" s="6">
        <f>'02-02-02 Административно-'!K575</f>
        <v>0.79</v>
      </c>
      <c r="B1922">
        <v>611</v>
      </c>
      <c r="C1922">
        <v>23687</v>
      </c>
      <c r="D1922">
        <v>5</v>
      </c>
      <c r="E1922">
        <v>0</v>
      </c>
      <c r="F1922">
        <v>21786</v>
      </c>
    </row>
    <row r="1923" spans="1:6" x14ac:dyDescent="0.25">
      <c r="A1923" s="6">
        <f>'02-02-02 Административно-'!Y575</f>
        <v>0.79</v>
      </c>
      <c r="B1923">
        <v>611</v>
      </c>
      <c r="C1923">
        <v>23687</v>
      </c>
      <c r="D1923">
        <v>9</v>
      </c>
      <c r="E1923">
        <v>0</v>
      </c>
      <c r="F1923">
        <v>21786</v>
      </c>
    </row>
    <row r="1924" spans="1:6" x14ac:dyDescent="0.25">
      <c r="A1924" t="str">
        <f>'02-02-02 Административно-'!D576</f>
        <v>Сметная прибыль от ФОТ</v>
      </c>
      <c r="B1924">
        <v>611</v>
      </c>
      <c r="C1924">
        <v>23688</v>
      </c>
      <c r="D1924">
        <v>2</v>
      </c>
      <c r="E1924">
        <v>0</v>
      </c>
      <c r="F1924">
        <v>21787</v>
      </c>
    </row>
    <row r="1925" spans="1:6" x14ac:dyDescent="0.25">
      <c r="A1925">
        <f>'02-02-02 Административно-'!F576</f>
        <v>0</v>
      </c>
      <c r="B1925">
        <v>611</v>
      </c>
      <c r="C1925">
        <v>23688</v>
      </c>
      <c r="D1925">
        <v>3</v>
      </c>
      <c r="E1925">
        <v>0</v>
      </c>
      <c r="F1925">
        <v>21787</v>
      </c>
    </row>
    <row r="1926" spans="1:6" x14ac:dyDescent="0.25">
      <c r="A1926">
        <f>'02-02-02 Административно-'!K576</f>
        <v>0.5</v>
      </c>
      <c r="B1926">
        <v>611</v>
      </c>
      <c r="C1926">
        <v>23688</v>
      </c>
      <c r="D1926">
        <v>5</v>
      </c>
      <c r="E1926">
        <v>0</v>
      </c>
      <c r="F1926">
        <v>21787</v>
      </c>
    </row>
    <row r="1927" spans="1:6" x14ac:dyDescent="0.25">
      <c r="A1927">
        <f>'02-02-02 Административно-'!Y576</f>
        <v>0.5</v>
      </c>
      <c r="B1927">
        <v>611</v>
      </c>
      <c r="C1927">
        <v>23688</v>
      </c>
      <c r="D1927">
        <v>9</v>
      </c>
      <c r="E1927">
        <v>0</v>
      </c>
      <c r="F1927">
        <v>21787</v>
      </c>
    </row>
    <row r="1928" spans="1:6" x14ac:dyDescent="0.25">
      <c r="A1928" t="str">
        <f>'02-02-02 Административно-'!D577</f>
        <v>Затраты труда</v>
      </c>
      <c r="B1928">
        <v>611</v>
      </c>
      <c r="C1928">
        <v>23710</v>
      </c>
      <c r="D1928">
        <v>2</v>
      </c>
      <c r="E1928">
        <v>0</v>
      </c>
      <c r="F1928">
        <v>21774</v>
      </c>
    </row>
    <row r="1929" spans="1:6" x14ac:dyDescent="0.25">
      <c r="A1929" t="str">
        <f>'02-02-02 Административно-'!F577</f>
        <v>чел.-ч</v>
      </c>
      <c r="B1929">
        <v>611</v>
      </c>
      <c r="C1929">
        <v>23710</v>
      </c>
      <c r="D1929">
        <v>3</v>
      </c>
      <c r="E1929">
        <v>0</v>
      </c>
      <c r="F1929">
        <v>21774</v>
      </c>
    </row>
    <row r="1930" spans="1:6" x14ac:dyDescent="0.25">
      <c r="A1930">
        <f>'02-02-02 Административно-'!H577</f>
        <v>81.599999999999994</v>
      </c>
      <c r="B1930">
        <v>611</v>
      </c>
      <c r="C1930">
        <v>23710</v>
      </c>
      <c r="D1930">
        <v>4</v>
      </c>
      <c r="E1930">
        <v>0</v>
      </c>
      <c r="F1930">
        <v>21774</v>
      </c>
    </row>
    <row r="1931" spans="1:6" x14ac:dyDescent="0.25">
      <c r="A1931" t="str">
        <f>'02-02-02 Административно-'!D578</f>
        <v>Итого по расценке</v>
      </c>
      <c r="B1931">
        <v>611</v>
      </c>
      <c r="C1931">
        <v>23690</v>
      </c>
      <c r="D1931">
        <v>2</v>
      </c>
      <c r="E1931">
        <v>0</v>
      </c>
      <c r="F1931">
        <v>21788</v>
      </c>
    </row>
    <row r="1932" spans="1:6" x14ac:dyDescent="0.25">
      <c r="A1932">
        <f>'02-02-02 Административно-'!A579</f>
        <v>50</v>
      </c>
      <c r="B1932">
        <v>611</v>
      </c>
      <c r="C1932">
        <v>23691</v>
      </c>
      <c r="D1932">
        <v>0</v>
      </c>
      <c r="E1932">
        <v>0</v>
      </c>
      <c r="F1932">
        <v>21762</v>
      </c>
    </row>
    <row r="1933" spans="1:6" x14ac:dyDescent="0.25">
      <c r="A1933" t="str">
        <f>'02-02-02 Административно-'!B579</f>
        <v>ФЕР15-02-018-02</v>
      </c>
      <c r="B1933">
        <v>611</v>
      </c>
      <c r="C1933">
        <v>23691</v>
      </c>
      <c r="D1933">
        <v>1</v>
      </c>
      <c r="E1933">
        <v>0</v>
      </c>
      <c r="F1933">
        <v>21762</v>
      </c>
    </row>
    <row r="1934" spans="1:6" x14ac:dyDescent="0.25">
      <c r="A1934" t="str">
        <f>'02-02-02 Административно-'!D579</f>
        <v>Штукатурка внутренних поверхностей наружных стен, цементно-известковым или цементным раствором по камню и бетону, когда остальные поверхности не оштукатуриваются улучшенная</v>
      </c>
      <c r="B1934">
        <v>611</v>
      </c>
      <c r="C1934">
        <v>23691</v>
      </c>
      <c r="D1934">
        <v>2</v>
      </c>
      <c r="E1934">
        <v>0</v>
      </c>
      <c r="F1934">
        <v>21762</v>
      </c>
    </row>
    <row r="1935" spans="1:6" x14ac:dyDescent="0.25">
      <c r="A1935" t="str">
        <f>'02-02-02 Административно-'!F579</f>
        <v>100 м2 оштукатуриваемой поверхности</v>
      </c>
      <c r="B1935">
        <v>611</v>
      </c>
      <c r="C1935">
        <v>23691</v>
      </c>
      <c r="D1935">
        <v>3</v>
      </c>
      <c r="E1935">
        <v>0</v>
      </c>
      <c r="F1935">
        <v>21762</v>
      </c>
    </row>
    <row r="1936" spans="1:6" x14ac:dyDescent="0.25">
      <c r="A1936" s="6">
        <f>'02-02-02 Административно-'!H579</f>
        <v>38.86</v>
      </c>
      <c r="B1936">
        <v>611</v>
      </c>
      <c r="C1936">
        <v>23691</v>
      </c>
      <c r="D1936">
        <v>4</v>
      </c>
      <c r="E1936">
        <v>0</v>
      </c>
      <c r="F1936">
        <v>21762</v>
      </c>
    </row>
    <row r="1937" spans="1:6" x14ac:dyDescent="0.25">
      <c r="A1937" t="str">
        <f>'02-02-02 Административно-'!D581</f>
        <v>Зарплата</v>
      </c>
      <c r="B1937">
        <v>611</v>
      </c>
      <c r="C1937">
        <v>23692</v>
      </c>
      <c r="D1937">
        <v>2</v>
      </c>
      <c r="E1937">
        <v>0</v>
      </c>
      <c r="F1937">
        <v>21785</v>
      </c>
    </row>
    <row r="1938" spans="1:6" x14ac:dyDescent="0.25">
      <c r="A1938" s="6">
        <f>'02-02-02 Административно-'!K581</f>
        <v>968.29</v>
      </c>
      <c r="B1938">
        <v>611</v>
      </c>
      <c r="C1938">
        <v>23692</v>
      </c>
      <c r="D1938">
        <v>5</v>
      </c>
      <c r="E1938">
        <v>0</v>
      </c>
      <c r="F1938">
        <v>21785</v>
      </c>
    </row>
    <row r="1939" spans="1:6" x14ac:dyDescent="0.25">
      <c r="A1939" s="5">
        <f>'02-02-02 Административно-'!Y581</f>
        <v>1</v>
      </c>
      <c r="B1939">
        <v>611</v>
      </c>
      <c r="C1939">
        <v>23692</v>
      </c>
      <c r="D1939">
        <v>9</v>
      </c>
      <c r="E1939">
        <v>0</v>
      </c>
      <c r="F1939">
        <v>21785</v>
      </c>
    </row>
    <row r="1940" spans="1:6" x14ac:dyDescent="0.25">
      <c r="A1940" t="str">
        <f>'02-02-02 Административно-'!D582</f>
        <v>Эксплуатация машин</v>
      </c>
      <c r="B1940">
        <v>611</v>
      </c>
      <c r="C1940">
        <v>23693</v>
      </c>
      <c r="D1940">
        <v>2</v>
      </c>
      <c r="E1940">
        <v>0</v>
      </c>
      <c r="F1940">
        <v>21785</v>
      </c>
    </row>
    <row r="1941" spans="1:6" x14ac:dyDescent="0.25">
      <c r="A1941" s="6">
        <f>'02-02-02 Административно-'!K582</f>
        <v>123.04</v>
      </c>
      <c r="B1941">
        <v>611</v>
      </c>
      <c r="C1941">
        <v>23693</v>
      </c>
      <c r="D1941">
        <v>5</v>
      </c>
      <c r="E1941">
        <v>0</v>
      </c>
      <c r="F1941">
        <v>21785</v>
      </c>
    </row>
    <row r="1942" spans="1:6" x14ac:dyDescent="0.25">
      <c r="A1942" s="5">
        <f>'02-02-02 Административно-'!Y582</f>
        <v>1</v>
      </c>
      <c r="B1942">
        <v>611</v>
      </c>
      <c r="C1942">
        <v>23693</v>
      </c>
      <c r="D1942">
        <v>9</v>
      </c>
      <c r="E1942">
        <v>0</v>
      </c>
      <c r="F1942">
        <v>21785</v>
      </c>
    </row>
    <row r="1943" spans="1:6" x14ac:dyDescent="0.25">
      <c r="A1943" t="str">
        <f>'02-02-02 Административно-'!D583</f>
        <v>в т.ч. зарплата машиниста</v>
      </c>
      <c r="B1943">
        <v>611</v>
      </c>
      <c r="C1943">
        <v>23694</v>
      </c>
      <c r="D1943">
        <v>2</v>
      </c>
      <c r="E1943">
        <v>0</v>
      </c>
      <c r="F1943">
        <v>21785</v>
      </c>
    </row>
    <row r="1944" spans="1:6" x14ac:dyDescent="0.25">
      <c r="A1944" s="6">
        <f>'02-02-02 Административно-'!K583</f>
        <v>72.27</v>
      </c>
      <c r="B1944">
        <v>611</v>
      </c>
      <c r="C1944">
        <v>23694</v>
      </c>
      <c r="D1944">
        <v>5</v>
      </c>
      <c r="E1944">
        <v>0</v>
      </c>
      <c r="F1944">
        <v>21785</v>
      </c>
    </row>
    <row r="1945" spans="1:6" x14ac:dyDescent="0.25">
      <c r="A1945" s="5">
        <f>'02-02-02 Административно-'!Y583</f>
        <v>1</v>
      </c>
      <c r="B1945">
        <v>611</v>
      </c>
      <c r="C1945">
        <v>23694</v>
      </c>
      <c r="D1945">
        <v>9</v>
      </c>
      <c r="E1945">
        <v>0</v>
      </c>
      <c r="F1945">
        <v>21785</v>
      </c>
    </row>
    <row r="1946" spans="1:6" x14ac:dyDescent="0.25">
      <c r="A1946" t="str">
        <f>'02-02-02 Административно-'!D584</f>
        <v>Материальные ресурсы</v>
      </c>
      <c r="B1946">
        <v>611</v>
      </c>
      <c r="C1946">
        <v>23695</v>
      </c>
      <c r="D1946">
        <v>2</v>
      </c>
      <c r="E1946">
        <v>0</v>
      </c>
      <c r="F1946">
        <v>21785</v>
      </c>
    </row>
    <row r="1947" spans="1:6" x14ac:dyDescent="0.25">
      <c r="A1947" s="6">
        <f>'02-02-02 Административно-'!K584</f>
        <v>1180.3399999999999</v>
      </c>
      <c r="B1947">
        <v>611</v>
      </c>
      <c r="C1947">
        <v>23695</v>
      </c>
      <c r="D1947">
        <v>5</v>
      </c>
      <c r="E1947">
        <v>0</v>
      </c>
      <c r="F1947">
        <v>21785</v>
      </c>
    </row>
    <row r="1948" spans="1:6" x14ac:dyDescent="0.25">
      <c r="A1948" s="5">
        <f>'02-02-02 Административно-'!Y584</f>
        <v>1</v>
      </c>
      <c r="B1948">
        <v>611</v>
      </c>
      <c r="C1948">
        <v>23695</v>
      </c>
      <c r="D1948">
        <v>9</v>
      </c>
      <c r="E1948">
        <v>0</v>
      </c>
      <c r="F1948">
        <v>21785</v>
      </c>
    </row>
    <row r="1949" spans="1:6" x14ac:dyDescent="0.25">
      <c r="A1949" t="str">
        <f>'02-02-02 Административно-'!D585</f>
        <v>Накладные расходы от ФОТ</v>
      </c>
      <c r="B1949">
        <v>611</v>
      </c>
      <c r="C1949">
        <v>23696</v>
      </c>
      <c r="D1949">
        <v>2</v>
      </c>
      <c r="E1949">
        <v>0</v>
      </c>
      <c r="F1949">
        <v>21786</v>
      </c>
    </row>
    <row r="1950" spans="1:6" x14ac:dyDescent="0.25">
      <c r="A1950">
        <f>'02-02-02 Административно-'!F585</f>
        <v>0</v>
      </c>
      <c r="B1950">
        <v>611</v>
      </c>
      <c r="C1950">
        <v>23696</v>
      </c>
      <c r="D1950">
        <v>3</v>
      </c>
      <c r="E1950">
        <v>0</v>
      </c>
      <c r="F1950">
        <v>21786</v>
      </c>
    </row>
    <row r="1951" spans="1:6" x14ac:dyDescent="0.25">
      <c r="A1951" s="6">
        <f>'02-02-02 Административно-'!K585</f>
        <v>1.05</v>
      </c>
      <c r="B1951">
        <v>611</v>
      </c>
      <c r="C1951">
        <v>23696</v>
      </c>
      <c r="D1951">
        <v>5</v>
      </c>
      <c r="E1951">
        <v>0</v>
      </c>
      <c r="F1951">
        <v>21786</v>
      </c>
    </row>
    <row r="1952" spans="1:6" x14ac:dyDescent="0.25">
      <c r="A1952" s="6">
        <f>'02-02-02 Административно-'!Y585</f>
        <v>1.05</v>
      </c>
      <c r="B1952">
        <v>611</v>
      </c>
      <c r="C1952">
        <v>23696</v>
      </c>
      <c r="D1952">
        <v>9</v>
      </c>
      <c r="E1952">
        <v>0</v>
      </c>
      <c r="F1952">
        <v>21786</v>
      </c>
    </row>
    <row r="1953" spans="1:6" x14ac:dyDescent="0.25">
      <c r="A1953" t="str">
        <f>'02-02-02 Административно-'!D586</f>
        <v>Сметная прибыль от ФОТ</v>
      </c>
      <c r="B1953">
        <v>611</v>
      </c>
      <c r="C1953">
        <v>23697</v>
      </c>
      <c r="D1953">
        <v>2</v>
      </c>
      <c r="E1953">
        <v>0</v>
      </c>
      <c r="F1953">
        <v>21787</v>
      </c>
    </row>
    <row r="1954" spans="1:6" x14ac:dyDescent="0.25">
      <c r="A1954">
        <f>'02-02-02 Административно-'!F586</f>
        <v>0</v>
      </c>
      <c r="B1954">
        <v>611</v>
      </c>
      <c r="C1954">
        <v>23697</v>
      </c>
      <c r="D1954">
        <v>3</v>
      </c>
      <c r="E1954">
        <v>0</v>
      </c>
      <c r="F1954">
        <v>21787</v>
      </c>
    </row>
    <row r="1955" spans="1:6" x14ac:dyDescent="0.25">
      <c r="A1955" s="6">
        <f>'02-02-02 Административно-'!K586</f>
        <v>0.55000000000000004</v>
      </c>
      <c r="B1955">
        <v>611</v>
      </c>
      <c r="C1955">
        <v>23697</v>
      </c>
      <c r="D1955">
        <v>5</v>
      </c>
      <c r="E1955">
        <v>0</v>
      </c>
      <c r="F1955">
        <v>21787</v>
      </c>
    </row>
    <row r="1956" spans="1:6" x14ac:dyDescent="0.25">
      <c r="A1956" s="6">
        <f>'02-02-02 Административно-'!Y586</f>
        <v>0.55000000000000004</v>
      </c>
      <c r="B1956">
        <v>611</v>
      </c>
      <c r="C1956">
        <v>23697</v>
      </c>
      <c r="D1956">
        <v>9</v>
      </c>
      <c r="E1956">
        <v>0</v>
      </c>
      <c r="F1956">
        <v>21787</v>
      </c>
    </row>
    <row r="1957" spans="1:6" x14ac:dyDescent="0.25">
      <c r="A1957" t="str">
        <f>'02-02-02 Административно-'!D587</f>
        <v>Затраты труда</v>
      </c>
      <c r="B1957">
        <v>611</v>
      </c>
      <c r="C1957">
        <v>23711</v>
      </c>
      <c r="D1957">
        <v>2</v>
      </c>
      <c r="E1957">
        <v>0</v>
      </c>
      <c r="F1957">
        <v>21774</v>
      </c>
    </row>
    <row r="1958" spans="1:6" x14ac:dyDescent="0.25">
      <c r="A1958" t="str">
        <f>'02-02-02 Административно-'!F587</f>
        <v>чел.-ч</v>
      </c>
      <c r="B1958">
        <v>611</v>
      </c>
      <c r="C1958">
        <v>23711</v>
      </c>
      <c r="D1958">
        <v>3</v>
      </c>
      <c r="E1958">
        <v>0</v>
      </c>
      <c r="F1958">
        <v>21774</v>
      </c>
    </row>
    <row r="1959" spans="1:6" x14ac:dyDescent="0.25">
      <c r="A1959" s="6">
        <f>'02-02-02 Административно-'!H587</f>
        <v>103.01</v>
      </c>
      <c r="B1959">
        <v>611</v>
      </c>
      <c r="C1959">
        <v>23711</v>
      </c>
      <c r="D1959">
        <v>4</v>
      </c>
      <c r="E1959">
        <v>0</v>
      </c>
      <c r="F1959">
        <v>21774</v>
      </c>
    </row>
    <row r="1960" spans="1:6" x14ac:dyDescent="0.25">
      <c r="A1960" t="str">
        <f>'02-02-02 Административно-'!D588</f>
        <v>Итого по расценке</v>
      </c>
      <c r="B1960">
        <v>611</v>
      </c>
      <c r="C1960">
        <v>23699</v>
      </c>
      <c r="D1960">
        <v>2</v>
      </c>
      <c r="E1960">
        <v>0</v>
      </c>
      <c r="F1960">
        <v>21788</v>
      </c>
    </row>
    <row r="1961" spans="1:6" x14ac:dyDescent="0.25">
      <c r="A1961">
        <f>'02-02-02 Административно-'!A589</f>
        <v>51</v>
      </c>
      <c r="B1961">
        <v>611</v>
      </c>
      <c r="C1961">
        <v>23700</v>
      </c>
      <c r="D1961">
        <v>0</v>
      </c>
      <c r="E1961">
        <v>0</v>
      </c>
      <c r="F1961">
        <v>21762</v>
      </c>
    </row>
    <row r="1962" spans="1:6" x14ac:dyDescent="0.25">
      <c r="A1962" t="str">
        <f>'02-02-02 Административно-'!B589</f>
        <v>ФЕР15-01-019-05</v>
      </c>
      <c r="B1962">
        <v>611</v>
      </c>
      <c r="C1962">
        <v>23700</v>
      </c>
      <c r="D1962">
        <v>1</v>
      </c>
      <c r="E1962">
        <v>0</v>
      </c>
      <c r="F1962">
        <v>21762</v>
      </c>
    </row>
    <row r="1963" spans="1:6" x14ac:dyDescent="0.25">
      <c r="A1963" t="str">
        <f>'02-02-02 Административно-'!D589</f>
        <v>Гладкая облицовка стен, столбов, пилястр и откосов (без карнизных, плинтусных и угловых плиток) без установки плиток туалетного гарнитура на клее из сухих смесей по кирпичу и бетону</v>
      </c>
      <c r="B1963">
        <v>611</v>
      </c>
      <c r="C1963">
        <v>23700</v>
      </c>
      <c r="D1963">
        <v>2</v>
      </c>
      <c r="E1963">
        <v>0</v>
      </c>
      <c r="F1963">
        <v>21762</v>
      </c>
    </row>
    <row r="1964" spans="1:6" x14ac:dyDescent="0.25">
      <c r="A1964" t="str">
        <f>'02-02-02 Административно-'!F589</f>
        <v>100 м2 поверхности облицовки</v>
      </c>
      <c r="B1964">
        <v>611</v>
      </c>
      <c r="C1964">
        <v>23700</v>
      </c>
      <c r="D1964">
        <v>3</v>
      </c>
      <c r="E1964">
        <v>0</v>
      </c>
      <c r="F1964">
        <v>21762</v>
      </c>
    </row>
    <row r="1965" spans="1:6" x14ac:dyDescent="0.25">
      <c r="A1965" s="6">
        <f>'02-02-02 Административно-'!H589</f>
        <v>38.86</v>
      </c>
      <c r="B1965">
        <v>611</v>
      </c>
      <c r="C1965">
        <v>23700</v>
      </c>
      <c r="D1965">
        <v>4</v>
      </c>
      <c r="E1965">
        <v>0</v>
      </c>
      <c r="F1965">
        <v>21762</v>
      </c>
    </row>
    <row r="1966" spans="1:6" x14ac:dyDescent="0.25">
      <c r="A1966" t="str">
        <f>'02-02-02 Административно-'!D591</f>
        <v>Зарплата</v>
      </c>
      <c r="B1966">
        <v>611</v>
      </c>
      <c r="C1966">
        <v>23701</v>
      </c>
      <c r="D1966">
        <v>2</v>
      </c>
      <c r="E1966">
        <v>0</v>
      </c>
      <c r="F1966">
        <v>21785</v>
      </c>
    </row>
    <row r="1967" spans="1:6" x14ac:dyDescent="0.25">
      <c r="A1967" s="6">
        <f>'02-02-02 Административно-'!K591</f>
        <v>1465.77</v>
      </c>
      <c r="B1967">
        <v>611</v>
      </c>
      <c r="C1967">
        <v>23701</v>
      </c>
      <c r="D1967">
        <v>5</v>
      </c>
      <c r="E1967">
        <v>0</v>
      </c>
      <c r="F1967">
        <v>21785</v>
      </c>
    </row>
    <row r="1968" spans="1:6" x14ac:dyDescent="0.25">
      <c r="A1968" s="5">
        <f>'02-02-02 Административно-'!Y591</f>
        <v>1</v>
      </c>
      <c r="B1968">
        <v>611</v>
      </c>
      <c r="C1968">
        <v>23701</v>
      </c>
      <c r="D1968">
        <v>9</v>
      </c>
      <c r="E1968">
        <v>0</v>
      </c>
      <c r="F1968">
        <v>21785</v>
      </c>
    </row>
    <row r="1969" spans="1:6" x14ac:dyDescent="0.25">
      <c r="A1969" t="str">
        <f>'02-02-02 Административно-'!D592</f>
        <v>Эксплуатация машин</v>
      </c>
      <c r="B1969">
        <v>611</v>
      </c>
      <c r="C1969">
        <v>23702</v>
      </c>
      <c r="D1969">
        <v>2</v>
      </c>
      <c r="E1969">
        <v>0</v>
      </c>
      <c r="F1969">
        <v>21785</v>
      </c>
    </row>
    <row r="1970" spans="1:6" x14ac:dyDescent="0.25">
      <c r="A1970" s="6">
        <f>'02-02-02 Административно-'!K592</f>
        <v>31.75</v>
      </c>
      <c r="B1970">
        <v>611</v>
      </c>
      <c r="C1970">
        <v>23702</v>
      </c>
      <c r="D1970">
        <v>5</v>
      </c>
      <c r="E1970">
        <v>0</v>
      </c>
      <c r="F1970">
        <v>21785</v>
      </c>
    </row>
    <row r="1971" spans="1:6" x14ac:dyDescent="0.25">
      <c r="A1971" s="5">
        <f>'02-02-02 Административно-'!Y592</f>
        <v>1</v>
      </c>
      <c r="B1971">
        <v>611</v>
      </c>
      <c r="C1971">
        <v>23702</v>
      </c>
      <c r="D1971">
        <v>9</v>
      </c>
      <c r="E1971">
        <v>0</v>
      </c>
      <c r="F1971">
        <v>21785</v>
      </c>
    </row>
    <row r="1972" spans="1:6" x14ac:dyDescent="0.25">
      <c r="A1972" t="str">
        <f>'02-02-02 Административно-'!D593</f>
        <v>в т.ч. зарплата машиниста</v>
      </c>
      <c r="B1972">
        <v>611</v>
      </c>
      <c r="C1972">
        <v>23703</v>
      </c>
      <c r="D1972">
        <v>2</v>
      </c>
      <c r="E1972">
        <v>0</v>
      </c>
      <c r="F1972">
        <v>21785</v>
      </c>
    </row>
    <row r="1973" spans="1:6" x14ac:dyDescent="0.25">
      <c r="A1973" s="6">
        <f>'02-02-02 Административно-'!K593</f>
        <v>17.52</v>
      </c>
      <c r="B1973">
        <v>611</v>
      </c>
      <c r="C1973">
        <v>23703</v>
      </c>
      <c r="D1973">
        <v>5</v>
      </c>
      <c r="E1973">
        <v>0</v>
      </c>
      <c r="F1973">
        <v>21785</v>
      </c>
    </row>
    <row r="1974" spans="1:6" x14ac:dyDescent="0.25">
      <c r="A1974" s="5">
        <f>'02-02-02 Административно-'!Y593</f>
        <v>1</v>
      </c>
      <c r="B1974">
        <v>611</v>
      </c>
      <c r="C1974">
        <v>23703</v>
      </c>
      <c r="D1974">
        <v>9</v>
      </c>
      <c r="E1974">
        <v>0</v>
      </c>
      <c r="F1974">
        <v>21785</v>
      </c>
    </row>
    <row r="1975" spans="1:6" x14ac:dyDescent="0.25">
      <c r="A1975" t="str">
        <f>'02-02-02 Административно-'!D594</f>
        <v>Материальные ресурсы</v>
      </c>
      <c r="B1975">
        <v>611</v>
      </c>
      <c r="C1975">
        <v>23704</v>
      </c>
      <c r="D1975">
        <v>2</v>
      </c>
      <c r="E1975">
        <v>0</v>
      </c>
      <c r="F1975">
        <v>21785</v>
      </c>
    </row>
    <row r="1976" spans="1:6" x14ac:dyDescent="0.25">
      <c r="A1976" s="6">
        <f>'02-02-02 Административно-'!K594</f>
        <v>9190.68</v>
      </c>
      <c r="B1976">
        <v>611</v>
      </c>
      <c r="C1976">
        <v>23704</v>
      </c>
      <c r="D1976">
        <v>5</v>
      </c>
      <c r="E1976">
        <v>0</v>
      </c>
      <c r="F1976">
        <v>21785</v>
      </c>
    </row>
    <row r="1977" spans="1:6" x14ac:dyDescent="0.25">
      <c r="A1977" s="5">
        <f>'02-02-02 Административно-'!Y594</f>
        <v>1</v>
      </c>
      <c r="B1977">
        <v>611</v>
      </c>
      <c r="C1977">
        <v>23704</v>
      </c>
      <c r="D1977">
        <v>9</v>
      </c>
      <c r="E1977">
        <v>0</v>
      </c>
      <c r="F1977">
        <v>21785</v>
      </c>
    </row>
    <row r="1978" spans="1:6" x14ac:dyDescent="0.25">
      <c r="A1978">
        <f>'02-02-02 Административно-'!A595</f>
        <v>51.1</v>
      </c>
      <c r="B1978">
        <v>611</v>
      </c>
      <c r="C1978">
        <v>23714</v>
      </c>
      <c r="D1978">
        <v>0</v>
      </c>
      <c r="E1978">
        <v>0</v>
      </c>
      <c r="F1978">
        <v>21766</v>
      </c>
    </row>
    <row r="1979" spans="1:6" x14ac:dyDescent="0.25">
      <c r="A1979" t="str">
        <f>'02-02-02 Административно-'!B595</f>
        <v>[101-0256]</v>
      </c>
      <c r="B1979">
        <v>611</v>
      </c>
      <c r="C1979">
        <v>23714</v>
      </c>
      <c r="D1979">
        <v>1</v>
      </c>
      <c r="E1979">
        <v>0</v>
      </c>
      <c r="F1979">
        <v>21766</v>
      </c>
    </row>
    <row r="1980" spans="1:6" x14ac:dyDescent="0.25">
      <c r="A1980" t="str">
        <f>'02-02-02 Административно-'!D595</f>
        <v>Плитки керамические глазурованные для внутренней облицовки стен гладкие без завала белые</v>
      </c>
      <c r="B1980">
        <v>611</v>
      </c>
      <c r="C1980">
        <v>23714</v>
      </c>
      <c r="D1980">
        <v>2</v>
      </c>
      <c r="E1980">
        <v>0</v>
      </c>
      <c r="F1980">
        <v>21766</v>
      </c>
    </row>
    <row r="1981" spans="1:6" x14ac:dyDescent="0.25">
      <c r="A1981" t="str">
        <f>'02-02-02 Административно-'!F595</f>
        <v>м2</v>
      </c>
      <c r="B1981">
        <v>611</v>
      </c>
      <c r="C1981">
        <v>23714</v>
      </c>
      <c r="D1981">
        <v>3</v>
      </c>
      <c r="E1981">
        <v>0</v>
      </c>
      <c r="F1981">
        <v>21766</v>
      </c>
    </row>
    <row r="1982" spans="1:6" x14ac:dyDescent="0.25">
      <c r="A1982" s="6">
        <f>'02-02-02 Административно-'!K595</f>
        <v>71.19</v>
      </c>
      <c r="B1982">
        <v>611</v>
      </c>
      <c r="C1982">
        <v>23714</v>
      </c>
      <c r="D1982">
        <v>5</v>
      </c>
      <c r="E1982">
        <v>0</v>
      </c>
      <c r="F1982">
        <v>21766</v>
      </c>
    </row>
    <row r="1983" spans="1:6" x14ac:dyDescent="0.25">
      <c r="A1983" s="5">
        <f>'02-02-02 Административно-'!N595</f>
        <v>-100</v>
      </c>
      <c r="B1983">
        <v>611</v>
      </c>
      <c r="C1983">
        <v>23714</v>
      </c>
      <c r="D1983">
        <v>6</v>
      </c>
      <c r="E1983">
        <v>0</v>
      </c>
      <c r="F1983">
        <v>21766</v>
      </c>
    </row>
    <row r="1984" spans="1:6" x14ac:dyDescent="0.25">
      <c r="A1984">
        <f>'02-02-02 Административно-'!U595</f>
        <v>0</v>
      </c>
      <c r="B1984">
        <v>611</v>
      </c>
      <c r="C1984">
        <v>23714</v>
      </c>
      <c r="D1984">
        <v>8</v>
      </c>
      <c r="E1984">
        <v>0</v>
      </c>
      <c r="F1984">
        <v>21766</v>
      </c>
    </row>
    <row r="1985" spans="1:6" x14ac:dyDescent="0.25">
      <c r="A1985" s="5">
        <f>'02-02-02 Административно-'!Y595</f>
        <v>1</v>
      </c>
      <c r="B1985">
        <v>611</v>
      </c>
      <c r="C1985">
        <v>23714</v>
      </c>
      <c r="D1985">
        <v>9</v>
      </c>
      <c r="E1985">
        <v>0</v>
      </c>
      <c r="F1985">
        <v>21766</v>
      </c>
    </row>
    <row r="1986" spans="1:6" x14ac:dyDescent="0.25">
      <c r="A1986">
        <f>'02-02-02 Административно-'!A596</f>
        <v>51.2</v>
      </c>
      <c r="B1986">
        <v>611</v>
      </c>
      <c r="C1986">
        <v>23715</v>
      </c>
      <c r="D1986">
        <v>0</v>
      </c>
      <c r="E1986">
        <v>0</v>
      </c>
      <c r="F1986">
        <v>21766</v>
      </c>
    </row>
    <row r="1987" spans="1:6" x14ac:dyDescent="0.25">
      <c r="A1987" t="str">
        <f>'02-02-02 Административно-'!B596</f>
        <v>[402-0071]</v>
      </c>
      <c r="B1987">
        <v>611</v>
      </c>
      <c r="C1987">
        <v>23715</v>
      </c>
      <c r="D1987">
        <v>1</v>
      </c>
      <c r="E1987">
        <v>0</v>
      </c>
      <c r="F1987">
        <v>21766</v>
      </c>
    </row>
    <row r="1988" spans="1:6" x14ac:dyDescent="0.25">
      <c r="A1988" t="str">
        <f>'02-02-02 Административно-'!D596</f>
        <v>Смесь сухая (фуга) АТЛАС разных цветов для заделки швов водостойкая</v>
      </c>
      <c r="B1988">
        <v>611</v>
      </c>
      <c r="C1988">
        <v>23715</v>
      </c>
      <c r="D1988">
        <v>2</v>
      </c>
      <c r="E1988">
        <v>0</v>
      </c>
      <c r="F1988">
        <v>21766</v>
      </c>
    </row>
    <row r="1989" spans="1:6" x14ac:dyDescent="0.25">
      <c r="A1989" t="str">
        <f>'02-02-02 Административно-'!F596</f>
        <v>т</v>
      </c>
      <c r="B1989">
        <v>611</v>
      </c>
      <c r="C1989">
        <v>23715</v>
      </c>
      <c r="D1989">
        <v>3</v>
      </c>
      <c r="E1989">
        <v>0</v>
      </c>
      <c r="F1989">
        <v>21766</v>
      </c>
    </row>
    <row r="1990" spans="1:6" x14ac:dyDescent="0.25">
      <c r="A1990">
        <f>'02-02-02 Административно-'!K596</f>
        <v>9000</v>
      </c>
      <c r="B1990">
        <v>611</v>
      </c>
      <c r="C1990">
        <v>23715</v>
      </c>
      <c r="D1990">
        <v>5</v>
      </c>
      <c r="E1990">
        <v>0</v>
      </c>
      <c r="F1990">
        <v>21766</v>
      </c>
    </row>
    <row r="1991" spans="1:6" x14ac:dyDescent="0.25">
      <c r="A1991" s="6">
        <f>'02-02-02 Административно-'!N596</f>
        <v>-0.05</v>
      </c>
      <c r="B1991">
        <v>611</v>
      </c>
      <c r="C1991">
        <v>23715</v>
      </c>
      <c r="D1991">
        <v>6</v>
      </c>
      <c r="E1991">
        <v>0</v>
      </c>
      <c r="F1991">
        <v>21766</v>
      </c>
    </row>
    <row r="1992" spans="1:6" x14ac:dyDescent="0.25">
      <c r="A1992">
        <f>'02-02-02 Административно-'!U596</f>
        <v>0</v>
      </c>
      <c r="B1992">
        <v>611</v>
      </c>
      <c r="C1992">
        <v>23715</v>
      </c>
      <c r="D1992">
        <v>8</v>
      </c>
      <c r="E1992">
        <v>0</v>
      </c>
      <c r="F1992">
        <v>21766</v>
      </c>
    </row>
    <row r="1993" spans="1:6" x14ac:dyDescent="0.25">
      <c r="A1993" s="5">
        <f>'02-02-02 Административно-'!Y596</f>
        <v>1</v>
      </c>
      <c r="B1993">
        <v>611</v>
      </c>
      <c r="C1993">
        <v>23715</v>
      </c>
      <c r="D1993">
        <v>9</v>
      </c>
      <c r="E1993">
        <v>0</v>
      </c>
      <c r="F1993">
        <v>21766</v>
      </c>
    </row>
    <row r="1994" spans="1:6" x14ac:dyDescent="0.25">
      <c r="A1994">
        <f>'02-02-02 Административно-'!A597</f>
        <v>51.3</v>
      </c>
      <c r="B1994">
        <v>611</v>
      </c>
      <c r="C1994">
        <v>23719</v>
      </c>
      <c r="D1994">
        <v>0</v>
      </c>
      <c r="E1994">
        <v>0</v>
      </c>
      <c r="F1994">
        <v>21766</v>
      </c>
    </row>
    <row r="1995" spans="1:6" x14ac:dyDescent="0.25">
      <c r="A1995" t="str">
        <f>'02-02-02 Административно-'!B597</f>
        <v>[Прайс Торг площ. Стр 34, п.12]</v>
      </c>
      <c r="B1995">
        <v>611</v>
      </c>
      <c r="C1995">
        <v>23719</v>
      </c>
      <c r="D1995">
        <v>1</v>
      </c>
      <c r="E1995">
        <v>0</v>
      </c>
      <c r="F1995">
        <v>21766</v>
      </c>
    </row>
    <row r="1996" spans="1:6" x14ac:dyDescent="0.25">
      <c r="A1996" t="str">
        <f>'02-02-02 Административно-'!D597</f>
        <v>Плитка керамогранитная настенная (950/1,18/5,45*1,03*1,02)</v>
      </c>
      <c r="B1996">
        <v>611</v>
      </c>
      <c r="C1996">
        <v>23719</v>
      </c>
      <c r="D1996">
        <v>2</v>
      </c>
      <c r="E1996">
        <v>0</v>
      </c>
      <c r="F1996">
        <v>21766</v>
      </c>
    </row>
    <row r="1997" spans="1:6" x14ac:dyDescent="0.25">
      <c r="A1997" t="str">
        <f>'02-02-02 Административно-'!F597</f>
        <v>м2</v>
      </c>
      <c r="B1997">
        <v>611</v>
      </c>
      <c r="C1997">
        <v>23719</v>
      </c>
      <c r="D1997">
        <v>3</v>
      </c>
      <c r="E1997">
        <v>0</v>
      </c>
      <c r="F1997">
        <v>21766</v>
      </c>
    </row>
    <row r="1998" spans="1:6" x14ac:dyDescent="0.25">
      <c r="A1998">
        <f>'02-02-02 Административно-'!K597</f>
        <v>155.19999999999999</v>
      </c>
      <c r="B1998">
        <v>611</v>
      </c>
      <c r="C1998">
        <v>23719</v>
      </c>
      <c r="D1998">
        <v>5</v>
      </c>
      <c r="E1998">
        <v>0</v>
      </c>
      <c r="F1998">
        <v>21766</v>
      </c>
    </row>
    <row r="1999" spans="1:6" x14ac:dyDescent="0.25">
      <c r="A1999" s="5">
        <f>'02-02-02 Административно-'!N597</f>
        <v>100</v>
      </c>
      <c r="B1999">
        <v>611</v>
      </c>
      <c r="C1999">
        <v>23719</v>
      </c>
      <c r="D1999">
        <v>6</v>
      </c>
      <c r="E1999">
        <v>0</v>
      </c>
      <c r="F1999">
        <v>21766</v>
      </c>
    </row>
    <row r="2000" spans="1:6" x14ac:dyDescent="0.25">
      <c r="A2000">
        <f>'02-02-02 Административно-'!U597</f>
        <v>0</v>
      </c>
      <c r="B2000">
        <v>611</v>
      </c>
      <c r="C2000">
        <v>23719</v>
      </c>
      <c r="D2000">
        <v>8</v>
      </c>
      <c r="E2000">
        <v>0</v>
      </c>
      <c r="F2000">
        <v>21766</v>
      </c>
    </row>
    <row r="2001" spans="1:6" x14ac:dyDescent="0.25">
      <c r="A2001" s="5">
        <f>'02-02-02 Административно-'!Y597</f>
        <v>1</v>
      </c>
      <c r="B2001">
        <v>611</v>
      </c>
      <c r="C2001">
        <v>23719</v>
      </c>
      <c r="D2001">
        <v>9</v>
      </c>
      <c r="E2001">
        <v>0</v>
      </c>
      <c r="F2001">
        <v>21766</v>
      </c>
    </row>
    <row r="2002" spans="1:6" x14ac:dyDescent="0.25">
      <c r="A2002">
        <f>'02-02-02 Административно-'!A598</f>
        <v>51.4</v>
      </c>
      <c r="B2002">
        <v>611</v>
      </c>
      <c r="C2002">
        <v>23717</v>
      </c>
      <c r="D2002">
        <v>0</v>
      </c>
      <c r="E2002">
        <v>0</v>
      </c>
      <c r="F2002">
        <v>21766</v>
      </c>
    </row>
    <row r="2003" spans="1:6" x14ac:dyDescent="0.25">
      <c r="A2003" t="str">
        <f>'02-02-02 Административно-'!B598</f>
        <v>[Прайс Гранит стр 32, п.1]</v>
      </c>
      <c r="B2003">
        <v>611</v>
      </c>
      <c r="C2003">
        <v>23717</v>
      </c>
      <c r="D2003">
        <v>1</v>
      </c>
      <c r="E2003">
        <v>0</v>
      </c>
      <c r="F2003">
        <v>21766</v>
      </c>
    </row>
    <row r="2004" spans="1:6" x14ac:dyDescent="0.25">
      <c r="A2004" t="str">
        <f>'02-02-02 Административно-'!D598</f>
        <v>Затирка Kesto №40 серая, 1 кг (199/1,18/5,45*1,03*1,02)</v>
      </c>
      <c r="B2004">
        <v>611</v>
      </c>
      <c r="C2004">
        <v>23717</v>
      </c>
      <c r="D2004">
        <v>2</v>
      </c>
      <c r="E2004">
        <v>0</v>
      </c>
      <c r="F2004">
        <v>21766</v>
      </c>
    </row>
    <row r="2005" spans="1:6" x14ac:dyDescent="0.25">
      <c r="A2005" t="str">
        <f>'02-02-02 Административно-'!F598</f>
        <v>кг</v>
      </c>
      <c r="B2005">
        <v>611</v>
      </c>
      <c r="C2005">
        <v>23717</v>
      </c>
      <c r="D2005">
        <v>3</v>
      </c>
      <c r="E2005">
        <v>0</v>
      </c>
      <c r="F2005">
        <v>21766</v>
      </c>
    </row>
    <row r="2006" spans="1:6" x14ac:dyDescent="0.25">
      <c r="A2006" s="6">
        <f>'02-02-02 Административно-'!K598</f>
        <v>32.51</v>
      </c>
      <c r="B2006">
        <v>611</v>
      </c>
      <c r="C2006">
        <v>23717</v>
      </c>
      <c r="D2006">
        <v>5</v>
      </c>
      <c r="E2006">
        <v>0</v>
      </c>
      <c r="F2006">
        <v>21766</v>
      </c>
    </row>
    <row r="2007" spans="1:6" x14ac:dyDescent="0.25">
      <c r="A2007" s="5">
        <f>'02-02-02 Административно-'!N598</f>
        <v>50</v>
      </c>
      <c r="B2007">
        <v>611</v>
      </c>
      <c r="C2007">
        <v>23717</v>
      </c>
      <c r="D2007">
        <v>6</v>
      </c>
      <c r="E2007">
        <v>0</v>
      </c>
      <c r="F2007">
        <v>21766</v>
      </c>
    </row>
    <row r="2008" spans="1:6" x14ac:dyDescent="0.25">
      <c r="A2008">
        <f>'02-02-02 Административно-'!U598</f>
        <v>0</v>
      </c>
      <c r="B2008">
        <v>611</v>
      </c>
      <c r="C2008">
        <v>23717</v>
      </c>
      <c r="D2008">
        <v>8</v>
      </c>
      <c r="E2008">
        <v>0</v>
      </c>
      <c r="F2008">
        <v>21766</v>
      </c>
    </row>
    <row r="2009" spans="1:6" x14ac:dyDescent="0.25">
      <c r="A2009" s="5">
        <f>'02-02-02 Административно-'!Y598</f>
        <v>1</v>
      </c>
      <c r="B2009">
        <v>611</v>
      </c>
      <c r="C2009">
        <v>23717</v>
      </c>
      <c r="D2009">
        <v>9</v>
      </c>
      <c r="E2009">
        <v>0</v>
      </c>
      <c r="F2009">
        <v>21766</v>
      </c>
    </row>
    <row r="2010" spans="1:6" x14ac:dyDescent="0.25">
      <c r="A2010" t="str">
        <f>'02-02-02 Административно-'!D599</f>
        <v>Накладные расходы от ФОТ</v>
      </c>
      <c r="B2010">
        <v>611</v>
      </c>
      <c r="C2010">
        <v>23705</v>
      </c>
      <c r="D2010">
        <v>2</v>
      </c>
      <c r="E2010">
        <v>0</v>
      </c>
      <c r="F2010">
        <v>21786</v>
      </c>
    </row>
    <row r="2011" spans="1:6" x14ac:dyDescent="0.25">
      <c r="A2011">
        <f>'02-02-02 Административно-'!F599</f>
        <v>0</v>
      </c>
      <c r="B2011">
        <v>611</v>
      </c>
      <c r="C2011">
        <v>23705</v>
      </c>
      <c r="D2011">
        <v>3</v>
      </c>
      <c r="E2011">
        <v>0</v>
      </c>
      <c r="F2011">
        <v>21786</v>
      </c>
    </row>
    <row r="2012" spans="1:6" x14ac:dyDescent="0.25">
      <c r="A2012" s="6">
        <f>'02-02-02 Административно-'!K599</f>
        <v>1.05</v>
      </c>
      <c r="B2012">
        <v>611</v>
      </c>
      <c r="C2012">
        <v>23705</v>
      </c>
      <c r="D2012">
        <v>5</v>
      </c>
      <c r="E2012">
        <v>0</v>
      </c>
      <c r="F2012">
        <v>21786</v>
      </c>
    </row>
    <row r="2013" spans="1:6" x14ac:dyDescent="0.25">
      <c r="A2013" s="6">
        <f>'02-02-02 Административно-'!Y599</f>
        <v>1.05</v>
      </c>
      <c r="B2013">
        <v>611</v>
      </c>
      <c r="C2013">
        <v>23705</v>
      </c>
      <c r="D2013">
        <v>9</v>
      </c>
      <c r="E2013">
        <v>0</v>
      </c>
      <c r="F2013">
        <v>21786</v>
      </c>
    </row>
    <row r="2014" spans="1:6" x14ac:dyDescent="0.25">
      <c r="A2014" t="str">
        <f>'02-02-02 Административно-'!D600</f>
        <v>Сметная прибыль от ФОТ</v>
      </c>
      <c r="B2014">
        <v>611</v>
      </c>
      <c r="C2014">
        <v>23706</v>
      </c>
      <c r="D2014">
        <v>2</v>
      </c>
      <c r="E2014">
        <v>0</v>
      </c>
      <c r="F2014">
        <v>21787</v>
      </c>
    </row>
    <row r="2015" spans="1:6" x14ac:dyDescent="0.25">
      <c r="A2015">
        <f>'02-02-02 Административно-'!F600</f>
        <v>0</v>
      </c>
      <c r="B2015">
        <v>611</v>
      </c>
      <c r="C2015">
        <v>23706</v>
      </c>
      <c r="D2015">
        <v>3</v>
      </c>
      <c r="E2015">
        <v>0</v>
      </c>
      <c r="F2015">
        <v>21787</v>
      </c>
    </row>
    <row r="2016" spans="1:6" x14ac:dyDescent="0.25">
      <c r="A2016" s="6">
        <f>'02-02-02 Административно-'!K600</f>
        <v>0.55000000000000004</v>
      </c>
      <c r="B2016">
        <v>611</v>
      </c>
      <c r="C2016">
        <v>23706</v>
      </c>
      <c r="D2016">
        <v>5</v>
      </c>
      <c r="E2016">
        <v>0</v>
      </c>
      <c r="F2016">
        <v>21787</v>
      </c>
    </row>
    <row r="2017" spans="1:6" x14ac:dyDescent="0.25">
      <c r="A2017" s="6">
        <f>'02-02-02 Административно-'!Y600</f>
        <v>0.55000000000000004</v>
      </c>
      <c r="B2017">
        <v>611</v>
      </c>
      <c r="C2017">
        <v>23706</v>
      </c>
      <c r="D2017">
        <v>9</v>
      </c>
      <c r="E2017">
        <v>0</v>
      </c>
      <c r="F2017">
        <v>21787</v>
      </c>
    </row>
    <row r="2018" spans="1:6" x14ac:dyDescent="0.25">
      <c r="A2018" t="str">
        <f>'02-02-02 Административно-'!D601</f>
        <v>Затраты труда</v>
      </c>
      <c r="B2018">
        <v>611</v>
      </c>
      <c r="C2018">
        <v>23712</v>
      </c>
      <c r="D2018">
        <v>2</v>
      </c>
      <c r="E2018">
        <v>0</v>
      </c>
      <c r="F2018">
        <v>21774</v>
      </c>
    </row>
    <row r="2019" spans="1:6" x14ac:dyDescent="0.25">
      <c r="A2019" t="str">
        <f>'02-02-02 Административно-'!F601</f>
        <v>чел.-ч</v>
      </c>
      <c r="B2019">
        <v>611</v>
      </c>
      <c r="C2019">
        <v>23712</v>
      </c>
      <c r="D2019">
        <v>3</v>
      </c>
      <c r="E2019">
        <v>0</v>
      </c>
      <c r="F2019">
        <v>21774</v>
      </c>
    </row>
    <row r="2020" spans="1:6" x14ac:dyDescent="0.25">
      <c r="A2020" s="6">
        <f>'02-02-02 Административно-'!H601</f>
        <v>159.66999999999999</v>
      </c>
      <c r="B2020">
        <v>611</v>
      </c>
      <c r="C2020">
        <v>23712</v>
      </c>
      <c r="D2020">
        <v>4</v>
      </c>
      <c r="E2020">
        <v>0</v>
      </c>
      <c r="F2020">
        <v>21774</v>
      </c>
    </row>
    <row r="2021" spans="1:6" x14ac:dyDescent="0.25">
      <c r="A2021" t="str">
        <f>'02-02-02 Административно-'!D602</f>
        <v>Итого по расценке</v>
      </c>
      <c r="B2021">
        <v>611</v>
      </c>
      <c r="C2021">
        <v>23708</v>
      </c>
      <c r="D2021">
        <v>2</v>
      </c>
      <c r="E2021">
        <v>0</v>
      </c>
      <c r="F2021">
        <v>21788</v>
      </c>
    </row>
    <row r="2022" spans="1:6" x14ac:dyDescent="0.25">
      <c r="A2022" t="str">
        <f>'02-02-02 Административно-'!A603</f>
        <v>Тип 2.4</v>
      </c>
      <c r="B2022">
        <v>611</v>
      </c>
      <c r="C2022">
        <v>23720</v>
      </c>
      <c r="D2022">
        <v>0</v>
      </c>
      <c r="E2022">
        <v>0</v>
      </c>
      <c r="F2022">
        <v>21767</v>
      </c>
    </row>
    <row r="2023" spans="1:6" x14ac:dyDescent="0.25">
      <c r="A2023">
        <f>'02-02-02 Административно-'!A604</f>
        <v>52</v>
      </c>
      <c r="B2023">
        <v>611</v>
      </c>
      <c r="C2023">
        <v>23721</v>
      </c>
      <c r="D2023">
        <v>0</v>
      </c>
      <c r="E2023">
        <v>0</v>
      </c>
      <c r="F2023">
        <v>21762</v>
      </c>
    </row>
    <row r="2024" spans="1:6" x14ac:dyDescent="0.25">
      <c r="A2024" t="str">
        <f>'02-02-02 Административно-'!B604</f>
        <v>ФЕР15-04-006-04</v>
      </c>
      <c r="B2024">
        <v>611</v>
      </c>
      <c r="C2024">
        <v>23721</v>
      </c>
      <c r="D2024">
        <v>1</v>
      </c>
      <c r="E2024">
        <v>0</v>
      </c>
      <c r="F2024">
        <v>21762</v>
      </c>
    </row>
    <row r="2025" spans="1:6" x14ac:dyDescent="0.25">
      <c r="A2025" t="str">
        <f>'02-02-02 Административно-'!D604</f>
        <v>Покрытие поверхностей грунтовкой глубокого проникновения за 2 раза стен</v>
      </c>
      <c r="B2025">
        <v>611</v>
      </c>
      <c r="C2025">
        <v>23721</v>
      </c>
      <c r="D2025">
        <v>2</v>
      </c>
      <c r="E2025">
        <v>0</v>
      </c>
      <c r="F2025">
        <v>21762</v>
      </c>
    </row>
    <row r="2026" spans="1:6" x14ac:dyDescent="0.25">
      <c r="A2026" t="str">
        <f>'02-02-02 Административно-'!F604</f>
        <v>100 м2 покрытия</v>
      </c>
      <c r="B2026">
        <v>611</v>
      </c>
      <c r="C2026">
        <v>23721</v>
      </c>
      <c r="D2026">
        <v>3</v>
      </c>
      <c r="E2026">
        <v>0</v>
      </c>
      <c r="F2026">
        <v>21762</v>
      </c>
    </row>
    <row r="2027" spans="1:6" x14ac:dyDescent="0.25">
      <c r="A2027" s="6">
        <f>'02-02-02 Административно-'!H604</f>
        <v>7.51</v>
      </c>
      <c r="B2027">
        <v>611</v>
      </c>
      <c r="C2027">
        <v>23721</v>
      </c>
      <c r="D2027">
        <v>4</v>
      </c>
      <c r="E2027">
        <v>0</v>
      </c>
      <c r="F2027">
        <v>21762</v>
      </c>
    </row>
    <row r="2028" spans="1:6" x14ac:dyDescent="0.25">
      <c r="A2028" t="str">
        <f>'02-02-02 Административно-'!D606</f>
        <v>Зарплата</v>
      </c>
      <c r="B2028">
        <v>611</v>
      </c>
      <c r="C2028">
        <v>23722</v>
      </c>
      <c r="D2028">
        <v>2</v>
      </c>
      <c r="E2028">
        <v>0</v>
      </c>
      <c r="F2028">
        <v>21785</v>
      </c>
    </row>
    <row r="2029" spans="1:6" x14ac:dyDescent="0.25">
      <c r="A2029" s="5">
        <f>'02-02-02 Административно-'!K606</f>
        <v>157</v>
      </c>
      <c r="B2029">
        <v>611</v>
      </c>
      <c r="C2029">
        <v>23722</v>
      </c>
      <c r="D2029">
        <v>5</v>
      </c>
      <c r="E2029">
        <v>0</v>
      </c>
      <c r="F2029">
        <v>21785</v>
      </c>
    </row>
    <row r="2030" spans="1:6" x14ac:dyDescent="0.25">
      <c r="A2030" s="5">
        <f>'02-02-02 Административно-'!Y606</f>
        <v>1</v>
      </c>
      <c r="B2030">
        <v>611</v>
      </c>
      <c r="C2030">
        <v>23722</v>
      </c>
      <c r="D2030">
        <v>9</v>
      </c>
      <c r="E2030">
        <v>0</v>
      </c>
      <c r="F2030">
        <v>21785</v>
      </c>
    </row>
    <row r="2031" spans="1:6" x14ac:dyDescent="0.25">
      <c r="A2031" t="str">
        <f>'02-02-02 Административно-'!D607</f>
        <v>Эксплуатация машин</v>
      </c>
      <c r="B2031">
        <v>611</v>
      </c>
      <c r="C2031">
        <v>23723</v>
      </c>
      <c r="D2031">
        <v>2</v>
      </c>
      <c r="E2031">
        <v>0</v>
      </c>
      <c r="F2031">
        <v>21785</v>
      </c>
    </row>
    <row r="2032" spans="1:6" x14ac:dyDescent="0.25">
      <c r="A2032" s="6">
        <f>'02-02-02 Административно-'!K607</f>
        <v>2.06</v>
      </c>
      <c r="B2032">
        <v>611</v>
      </c>
      <c r="C2032">
        <v>23723</v>
      </c>
      <c r="D2032">
        <v>5</v>
      </c>
      <c r="E2032">
        <v>0</v>
      </c>
      <c r="F2032">
        <v>21785</v>
      </c>
    </row>
    <row r="2033" spans="1:6" x14ac:dyDescent="0.25">
      <c r="A2033" s="5">
        <f>'02-02-02 Административно-'!Y607</f>
        <v>1</v>
      </c>
      <c r="B2033">
        <v>611</v>
      </c>
      <c r="C2033">
        <v>23723</v>
      </c>
      <c r="D2033">
        <v>9</v>
      </c>
      <c r="E2033">
        <v>0</v>
      </c>
      <c r="F2033">
        <v>21785</v>
      </c>
    </row>
    <row r="2034" spans="1:6" x14ac:dyDescent="0.25">
      <c r="A2034" t="str">
        <f>'02-02-02 Административно-'!D608</f>
        <v>в т.ч. зарплата машиниста</v>
      </c>
      <c r="B2034">
        <v>611</v>
      </c>
      <c r="C2034">
        <v>23724</v>
      </c>
      <c r="D2034">
        <v>2</v>
      </c>
      <c r="E2034">
        <v>0</v>
      </c>
      <c r="F2034">
        <v>21785</v>
      </c>
    </row>
    <row r="2035" spans="1:6" x14ac:dyDescent="0.25">
      <c r="A2035" s="6">
        <f>'02-02-02 Административно-'!K608</f>
        <v>0.14000000000000001</v>
      </c>
      <c r="B2035">
        <v>611</v>
      </c>
      <c r="C2035">
        <v>23724</v>
      </c>
      <c r="D2035">
        <v>5</v>
      </c>
      <c r="E2035">
        <v>0</v>
      </c>
      <c r="F2035">
        <v>21785</v>
      </c>
    </row>
    <row r="2036" spans="1:6" x14ac:dyDescent="0.25">
      <c r="A2036" s="5">
        <f>'02-02-02 Административно-'!Y608</f>
        <v>1</v>
      </c>
      <c r="B2036">
        <v>611</v>
      </c>
      <c r="C2036">
        <v>23724</v>
      </c>
      <c r="D2036">
        <v>9</v>
      </c>
      <c r="E2036">
        <v>0</v>
      </c>
      <c r="F2036">
        <v>21785</v>
      </c>
    </row>
    <row r="2037" spans="1:6" x14ac:dyDescent="0.25">
      <c r="A2037" t="str">
        <f>'02-02-02 Административно-'!D609</f>
        <v>Материальные ресурсы</v>
      </c>
      <c r="B2037">
        <v>611</v>
      </c>
      <c r="C2037">
        <v>23725</v>
      </c>
      <c r="D2037">
        <v>2</v>
      </c>
      <c r="E2037">
        <v>0</v>
      </c>
      <c r="F2037">
        <v>21785</v>
      </c>
    </row>
    <row r="2038" spans="1:6" x14ac:dyDescent="0.25">
      <c r="A2038" s="6">
        <f>'02-02-02 Административно-'!K609</f>
        <v>0.36</v>
      </c>
      <c r="B2038">
        <v>611</v>
      </c>
      <c r="C2038">
        <v>23725</v>
      </c>
      <c r="D2038">
        <v>5</v>
      </c>
      <c r="E2038">
        <v>0</v>
      </c>
      <c r="F2038">
        <v>21785</v>
      </c>
    </row>
    <row r="2039" spans="1:6" x14ac:dyDescent="0.25">
      <c r="A2039" s="5">
        <f>'02-02-02 Административно-'!Y609</f>
        <v>1</v>
      </c>
      <c r="B2039">
        <v>611</v>
      </c>
      <c r="C2039">
        <v>23725</v>
      </c>
      <c r="D2039">
        <v>9</v>
      </c>
      <c r="E2039">
        <v>0</v>
      </c>
      <c r="F2039">
        <v>21785</v>
      </c>
    </row>
    <row r="2040" spans="1:6" x14ac:dyDescent="0.25">
      <c r="A2040">
        <f>'02-02-02 Административно-'!A610</f>
        <v>52.1</v>
      </c>
      <c r="B2040">
        <v>611</v>
      </c>
      <c r="C2040">
        <v>23761</v>
      </c>
      <c r="D2040">
        <v>0</v>
      </c>
      <c r="E2040">
        <v>0</v>
      </c>
      <c r="F2040">
        <v>21766</v>
      </c>
    </row>
    <row r="2041" spans="1:6" x14ac:dyDescent="0.25">
      <c r="A2041" t="str">
        <f>'02-02-02 Административно-'!B610</f>
        <v>[Прайс ТД Петрович стр 30, п.1]</v>
      </c>
      <c r="B2041">
        <v>611</v>
      </c>
      <c r="C2041">
        <v>23761</v>
      </c>
      <c r="D2041">
        <v>1</v>
      </c>
      <c r="E2041">
        <v>0</v>
      </c>
      <c r="F2041">
        <v>21766</v>
      </c>
    </row>
    <row r="2042" spans="1:6" x14ac:dyDescent="0.25">
      <c r="A2042" t="str">
        <f>'02-02-02 Административно-'!D610</f>
        <v>Аквастоп Bio концентрат Эскаро 10 л (2524/1,18/5,45*1,03*1,02)</v>
      </c>
      <c r="B2042">
        <v>611</v>
      </c>
      <c r="C2042">
        <v>23761</v>
      </c>
      <c r="D2042">
        <v>2</v>
      </c>
      <c r="E2042">
        <v>0</v>
      </c>
      <c r="F2042">
        <v>21766</v>
      </c>
    </row>
    <row r="2043" spans="1:6" x14ac:dyDescent="0.25">
      <c r="A2043" t="str">
        <f>'02-02-02 Административно-'!F610</f>
        <v>шт</v>
      </c>
      <c r="B2043">
        <v>611</v>
      </c>
      <c r="C2043">
        <v>23761</v>
      </c>
      <c r="D2043">
        <v>3</v>
      </c>
      <c r="E2043">
        <v>0</v>
      </c>
      <c r="F2043">
        <v>21766</v>
      </c>
    </row>
    <row r="2044" spans="1:6" x14ac:dyDescent="0.25">
      <c r="A2044" s="6">
        <f>'02-02-02 Административно-'!K610</f>
        <v>412.33</v>
      </c>
      <c r="B2044">
        <v>611</v>
      </c>
      <c r="C2044">
        <v>23761</v>
      </c>
      <c r="D2044">
        <v>5</v>
      </c>
      <c r="E2044">
        <v>0</v>
      </c>
      <c r="F2044">
        <v>21766</v>
      </c>
    </row>
    <row r="2045" spans="1:6" x14ac:dyDescent="0.25">
      <c r="A2045">
        <f>'02-02-02 Административно-'!N610</f>
        <v>1.4184399999999999</v>
      </c>
      <c r="B2045">
        <v>611</v>
      </c>
      <c r="C2045">
        <v>23761</v>
      </c>
      <c r="D2045">
        <v>6</v>
      </c>
      <c r="E2045">
        <v>0</v>
      </c>
      <c r="F2045">
        <v>21766</v>
      </c>
    </row>
    <row r="2046" spans="1:6" x14ac:dyDescent="0.25">
      <c r="A2046">
        <f>'02-02-02 Административно-'!U610</f>
        <v>0</v>
      </c>
      <c r="B2046">
        <v>611</v>
      </c>
      <c r="C2046">
        <v>23761</v>
      </c>
      <c r="D2046">
        <v>8</v>
      </c>
      <c r="E2046">
        <v>0</v>
      </c>
      <c r="F2046">
        <v>21766</v>
      </c>
    </row>
    <row r="2047" spans="1:6" x14ac:dyDescent="0.25">
      <c r="A2047" s="5">
        <f>'02-02-02 Административно-'!Y610</f>
        <v>1</v>
      </c>
      <c r="B2047">
        <v>611</v>
      </c>
      <c r="C2047">
        <v>23761</v>
      </c>
      <c r="D2047">
        <v>9</v>
      </c>
      <c r="E2047">
        <v>0</v>
      </c>
      <c r="F2047">
        <v>21766</v>
      </c>
    </row>
    <row r="2048" spans="1:6" x14ac:dyDescent="0.25">
      <c r="A2048" t="str">
        <f>'02-02-02 Административно-'!D611</f>
        <v>Накладные расходы от ФОТ</v>
      </c>
      <c r="B2048">
        <v>611</v>
      </c>
      <c r="C2048">
        <v>23726</v>
      </c>
      <c r="D2048">
        <v>2</v>
      </c>
      <c r="E2048">
        <v>0</v>
      </c>
      <c r="F2048">
        <v>21786</v>
      </c>
    </row>
    <row r="2049" spans="1:6" x14ac:dyDescent="0.25">
      <c r="A2049">
        <f>'02-02-02 Административно-'!F611</f>
        <v>0</v>
      </c>
      <c r="B2049">
        <v>611</v>
      </c>
      <c r="C2049">
        <v>23726</v>
      </c>
      <c r="D2049">
        <v>3</v>
      </c>
      <c r="E2049">
        <v>0</v>
      </c>
      <c r="F2049">
        <v>21786</v>
      </c>
    </row>
    <row r="2050" spans="1:6" x14ac:dyDescent="0.25">
      <c r="A2050" s="6">
        <f>'02-02-02 Административно-'!K611</f>
        <v>1.05</v>
      </c>
      <c r="B2050">
        <v>611</v>
      </c>
      <c r="C2050">
        <v>23726</v>
      </c>
      <c r="D2050">
        <v>5</v>
      </c>
      <c r="E2050">
        <v>0</v>
      </c>
      <c r="F2050">
        <v>21786</v>
      </c>
    </row>
    <row r="2051" spans="1:6" x14ac:dyDescent="0.25">
      <c r="A2051" s="6">
        <f>'02-02-02 Административно-'!Y611</f>
        <v>1.05</v>
      </c>
      <c r="B2051">
        <v>611</v>
      </c>
      <c r="C2051">
        <v>23726</v>
      </c>
      <c r="D2051">
        <v>9</v>
      </c>
      <c r="E2051">
        <v>0</v>
      </c>
      <c r="F2051">
        <v>21786</v>
      </c>
    </row>
    <row r="2052" spans="1:6" x14ac:dyDescent="0.25">
      <c r="A2052" t="str">
        <f>'02-02-02 Административно-'!D612</f>
        <v>Сметная прибыль от ФОТ</v>
      </c>
      <c r="B2052">
        <v>611</v>
      </c>
      <c r="C2052">
        <v>23727</v>
      </c>
      <c r="D2052">
        <v>2</v>
      </c>
      <c r="E2052">
        <v>0</v>
      </c>
      <c r="F2052">
        <v>21787</v>
      </c>
    </row>
    <row r="2053" spans="1:6" x14ac:dyDescent="0.25">
      <c r="A2053">
        <f>'02-02-02 Административно-'!F612</f>
        <v>0</v>
      </c>
      <c r="B2053">
        <v>611</v>
      </c>
      <c r="C2053">
        <v>23727</v>
      </c>
      <c r="D2053">
        <v>3</v>
      </c>
      <c r="E2053">
        <v>0</v>
      </c>
      <c r="F2053">
        <v>21787</v>
      </c>
    </row>
    <row r="2054" spans="1:6" x14ac:dyDescent="0.25">
      <c r="A2054" s="6">
        <f>'02-02-02 Административно-'!K612</f>
        <v>0.55000000000000004</v>
      </c>
      <c r="B2054">
        <v>611</v>
      </c>
      <c r="C2054">
        <v>23727</v>
      </c>
      <c r="D2054">
        <v>5</v>
      </c>
      <c r="E2054">
        <v>0</v>
      </c>
      <c r="F2054">
        <v>21787</v>
      </c>
    </row>
    <row r="2055" spans="1:6" x14ac:dyDescent="0.25">
      <c r="A2055" s="6">
        <f>'02-02-02 Административно-'!Y612</f>
        <v>0.55000000000000004</v>
      </c>
      <c r="B2055">
        <v>611</v>
      </c>
      <c r="C2055">
        <v>23727</v>
      </c>
      <c r="D2055">
        <v>9</v>
      </c>
      <c r="E2055">
        <v>0</v>
      </c>
      <c r="F2055">
        <v>21787</v>
      </c>
    </row>
    <row r="2056" spans="1:6" x14ac:dyDescent="0.25">
      <c r="A2056" t="str">
        <f>'02-02-02 Административно-'!D613</f>
        <v>Затраты труда</v>
      </c>
      <c r="B2056">
        <v>611</v>
      </c>
      <c r="C2056">
        <v>23757</v>
      </c>
      <c r="D2056">
        <v>2</v>
      </c>
      <c r="E2056">
        <v>0</v>
      </c>
      <c r="F2056">
        <v>21774</v>
      </c>
    </row>
    <row r="2057" spans="1:6" x14ac:dyDescent="0.25">
      <c r="A2057" t="str">
        <f>'02-02-02 Административно-'!F613</f>
        <v>чел.-ч</v>
      </c>
      <c r="B2057">
        <v>611</v>
      </c>
      <c r="C2057">
        <v>23757</v>
      </c>
      <c r="D2057">
        <v>3</v>
      </c>
      <c r="E2057">
        <v>0</v>
      </c>
      <c r="F2057">
        <v>21774</v>
      </c>
    </row>
    <row r="2058" spans="1:6" x14ac:dyDescent="0.25">
      <c r="A2058" s="6">
        <f>'02-02-02 Административно-'!H613</f>
        <v>16.32</v>
      </c>
      <c r="B2058">
        <v>611</v>
      </c>
      <c r="C2058">
        <v>23757</v>
      </c>
      <c r="D2058">
        <v>4</v>
      </c>
      <c r="E2058">
        <v>0</v>
      </c>
      <c r="F2058">
        <v>21774</v>
      </c>
    </row>
    <row r="2059" spans="1:6" x14ac:dyDescent="0.25">
      <c r="A2059" t="str">
        <f>'02-02-02 Административно-'!D614</f>
        <v>Итого по расценке</v>
      </c>
      <c r="B2059">
        <v>611</v>
      </c>
      <c r="C2059">
        <v>23729</v>
      </c>
      <c r="D2059">
        <v>2</v>
      </c>
      <c r="E2059">
        <v>0</v>
      </c>
      <c r="F2059">
        <v>21788</v>
      </c>
    </row>
    <row r="2060" spans="1:6" x14ac:dyDescent="0.25">
      <c r="A2060">
        <f>'02-02-02 Административно-'!A615</f>
        <v>53</v>
      </c>
      <c r="B2060">
        <v>611</v>
      </c>
      <c r="C2060">
        <v>23730</v>
      </c>
      <c r="D2060">
        <v>0</v>
      </c>
      <c r="E2060">
        <v>0</v>
      </c>
      <c r="F2060">
        <v>21762</v>
      </c>
    </row>
    <row r="2061" spans="1:6" x14ac:dyDescent="0.25">
      <c r="A2061" t="str">
        <f>'02-02-02 Административно-'!B615</f>
        <v>ФЕРр61-28-01</v>
      </c>
      <c r="B2061">
        <v>611</v>
      </c>
      <c r="C2061">
        <v>23730</v>
      </c>
      <c r="D2061">
        <v>1</v>
      </c>
      <c r="E2061">
        <v>0</v>
      </c>
      <c r="F2061">
        <v>21762</v>
      </c>
    </row>
    <row r="2062" spans="1:6" x14ac:dyDescent="0.25">
      <c r="A2062" t="str">
        <f>'02-02-02 Административно-'!D615</f>
        <v>Устройство основания под штукатурку из металлической сетки по кирпичным и бетонным поверхностям</v>
      </c>
      <c r="B2062">
        <v>611</v>
      </c>
      <c r="C2062">
        <v>23730</v>
      </c>
      <c r="D2062">
        <v>2</v>
      </c>
      <c r="E2062">
        <v>0</v>
      </c>
      <c r="F2062">
        <v>21762</v>
      </c>
    </row>
    <row r="2063" spans="1:6" x14ac:dyDescent="0.25">
      <c r="A2063" t="str">
        <f>'02-02-02 Административно-'!F615</f>
        <v>100 м2 поверхности</v>
      </c>
      <c r="B2063">
        <v>611</v>
      </c>
      <c r="C2063">
        <v>23730</v>
      </c>
      <c r="D2063">
        <v>3</v>
      </c>
      <c r="E2063">
        <v>0</v>
      </c>
      <c r="F2063">
        <v>21762</v>
      </c>
    </row>
    <row r="2064" spans="1:6" x14ac:dyDescent="0.25">
      <c r="A2064" s="6">
        <f>'02-02-02 Административно-'!H615</f>
        <v>7.51</v>
      </c>
      <c r="B2064">
        <v>611</v>
      </c>
      <c r="C2064">
        <v>23730</v>
      </c>
      <c r="D2064">
        <v>4</v>
      </c>
      <c r="E2064">
        <v>0</v>
      </c>
      <c r="F2064">
        <v>21762</v>
      </c>
    </row>
    <row r="2065" spans="1:6" x14ac:dyDescent="0.25">
      <c r="A2065" t="str">
        <f>'02-02-02 Административно-'!D617</f>
        <v>Зарплата</v>
      </c>
      <c r="B2065">
        <v>611</v>
      </c>
      <c r="C2065">
        <v>23731</v>
      </c>
      <c r="D2065">
        <v>2</v>
      </c>
      <c r="E2065">
        <v>0</v>
      </c>
      <c r="F2065">
        <v>21785</v>
      </c>
    </row>
    <row r="2066" spans="1:6" x14ac:dyDescent="0.25">
      <c r="A2066" s="6">
        <f>'02-02-02 Административно-'!K617</f>
        <v>636.48</v>
      </c>
      <c r="B2066">
        <v>611</v>
      </c>
      <c r="C2066">
        <v>23731</v>
      </c>
      <c r="D2066">
        <v>5</v>
      </c>
      <c r="E2066">
        <v>0</v>
      </c>
      <c r="F2066">
        <v>21785</v>
      </c>
    </row>
    <row r="2067" spans="1:6" x14ac:dyDescent="0.25">
      <c r="A2067" s="5">
        <f>'02-02-02 Административно-'!Y617</f>
        <v>1</v>
      </c>
      <c r="B2067">
        <v>611</v>
      </c>
      <c r="C2067">
        <v>23731</v>
      </c>
      <c r="D2067">
        <v>9</v>
      </c>
      <c r="E2067">
        <v>0</v>
      </c>
      <c r="F2067">
        <v>21785</v>
      </c>
    </row>
    <row r="2068" spans="1:6" x14ac:dyDescent="0.25">
      <c r="A2068" t="str">
        <f>'02-02-02 Административно-'!D618</f>
        <v>Эксплуатация машин</v>
      </c>
      <c r="B2068">
        <v>611</v>
      </c>
      <c r="C2068">
        <v>23732</v>
      </c>
      <c r="D2068">
        <v>2</v>
      </c>
      <c r="E2068">
        <v>0</v>
      </c>
      <c r="F2068">
        <v>21785</v>
      </c>
    </row>
    <row r="2069" spans="1:6" x14ac:dyDescent="0.25">
      <c r="A2069">
        <f>'02-02-02 Административно-'!K618</f>
        <v>11.5</v>
      </c>
      <c r="B2069">
        <v>611</v>
      </c>
      <c r="C2069">
        <v>23732</v>
      </c>
      <c r="D2069">
        <v>5</v>
      </c>
      <c r="E2069">
        <v>0</v>
      </c>
      <c r="F2069">
        <v>21785</v>
      </c>
    </row>
    <row r="2070" spans="1:6" x14ac:dyDescent="0.25">
      <c r="A2070" s="5">
        <f>'02-02-02 Административно-'!Y618</f>
        <v>1</v>
      </c>
      <c r="B2070">
        <v>611</v>
      </c>
      <c r="C2070">
        <v>23732</v>
      </c>
      <c r="D2070">
        <v>9</v>
      </c>
      <c r="E2070">
        <v>0</v>
      </c>
      <c r="F2070">
        <v>21785</v>
      </c>
    </row>
    <row r="2071" spans="1:6" x14ac:dyDescent="0.25">
      <c r="A2071" t="str">
        <f>'02-02-02 Административно-'!D619</f>
        <v>в т.ч. зарплата машиниста</v>
      </c>
      <c r="B2071">
        <v>611</v>
      </c>
      <c r="C2071">
        <v>23733</v>
      </c>
      <c r="D2071">
        <v>2</v>
      </c>
      <c r="E2071">
        <v>0</v>
      </c>
      <c r="F2071">
        <v>21785</v>
      </c>
    </row>
    <row r="2072" spans="1:6" x14ac:dyDescent="0.25">
      <c r="A2072" s="5">
        <f>'02-02-02 Административно-'!K619</f>
        <v>0</v>
      </c>
      <c r="B2072">
        <v>611</v>
      </c>
      <c r="C2072">
        <v>23733</v>
      </c>
      <c r="D2072">
        <v>5</v>
      </c>
      <c r="E2072">
        <v>0</v>
      </c>
      <c r="F2072">
        <v>21785</v>
      </c>
    </row>
    <row r="2073" spans="1:6" x14ac:dyDescent="0.25">
      <c r="A2073" s="5">
        <f>'02-02-02 Административно-'!Y619</f>
        <v>1</v>
      </c>
      <c r="B2073">
        <v>611</v>
      </c>
      <c r="C2073">
        <v>23733</v>
      </c>
      <c r="D2073">
        <v>9</v>
      </c>
      <c r="E2073">
        <v>0</v>
      </c>
      <c r="F2073">
        <v>21785</v>
      </c>
    </row>
    <row r="2074" spans="1:6" x14ac:dyDescent="0.25">
      <c r="A2074" t="str">
        <f>'02-02-02 Административно-'!D620</f>
        <v>Материальные ресурсы</v>
      </c>
      <c r="B2074">
        <v>611</v>
      </c>
      <c r="C2074">
        <v>23734</v>
      </c>
      <c r="D2074">
        <v>2</v>
      </c>
      <c r="E2074">
        <v>0</v>
      </c>
      <c r="F2074">
        <v>21785</v>
      </c>
    </row>
    <row r="2075" spans="1:6" x14ac:dyDescent="0.25">
      <c r="A2075" s="6">
        <f>'02-02-02 Административно-'!K620</f>
        <v>3290.43</v>
      </c>
      <c r="B2075">
        <v>611</v>
      </c>
      <c r="C2075">
        <v>23734</v>
      </c>
      <c r="D2075">
        <v>5</v>
      </c>
      <c r="E2075">
        <v>0</v>
      </c>
      <c r="F2075">
        <v>21785</v>
      </c>
    </row>
    <row r="2076" spans="1:6" x14ac:dyDescent="0.25">
      <c r="A2076" s="5">
        <f>'02-02-02 Административно-'!Y620</f>
        <v>1</v>
      </c>
      <c r="B2076">
        <v>611</v>
      </c>
      <c r="C2076">
        <v>23734</v>
      </c>
      <c r="D2076">
        <v>9</v>
      </c>
      <c r="E2076">
        <v>0</v>
      </c>
      <c r="F2076">
        <v>21785</v>
      </c>
    </row>
    <row r="2077" spans="1:6" x14ac:dyDescent="0.25">
      <c r="A2077" t="str">
        <f>'02-02-02 Административно-'!D621</f>
        <v>Накладные расходы от ФОТ</v>
      </c>
      <c r="B2077">
        <v>611</v>
      </c>
      <c r="C2077">
        <v>23735</v>
      </c>
      <c r="D2077">
        <v>2</v>
      </c>
      <c r="E2077">
        <v>0</v>
      </c>
      <c r="F2077">
        <v>21786</v>
      </c>
    </row>
    <row r="2078" spans="1:6" x14ac:dyDescent="0.25">
      <c r="A2078">
        <f>'02-02-02 Административно-'!F621</f>
        <v>0</v>
      </c>
      <c r="B2078">
        <v>611</v>
      </c>
      <c r="C2078">
        <v>23735</v>
      </c>
      <c r="D2078">
        <v>3</v>
      </c>
      <c r="E2078">
        <v>0</v>
      </c>
      <c r="F2078">
        <v>21786</v>
      </c>
    </row>
    <row r="2079" spans="1:6" x14ac:dyDescent="0.25">
      <c r="A2079" s="6">
        <f>'02-02-02 Административно-'!K621</f>
        <v>0.79</v>
      </c>
      <c r="B2079">
        <v>611</v>
      </c>
      <c r="C2079">
        <v>23735</v>
      </c>
      <c r="D2079">
        <v>5</v>
      </c>
      <c r="E2079">
        <v>0</v>
      </c>
      <c r="F2079">
        <v>21786</v>
      </c>
    </row>
    <row r="2080" spans="1:6" x14ac:dyDescent="0.25">
      <c r="A2080" s="6">
        <f>'02-02-02 Административно-'!Y621</f>
        <v>0.79</v>
      </c>
      <c r="B2080">
        <v>611</v>
      </c>
      <c r="C2080">
        <v>23735</v>
      </c>
      <c r="D2080">
        <v>9</v>
      </c>
      <c r="E2080">
        <v>0</v>
      </c>
      <c r="F2080">
        <v>21786</v>
      </c>
    </row>
    <row r="2081" spans="1:6" x14ac:dyDescent="0.25">
      <c r="A2081" t="str">
        <f>'02-02-02 Административно-'!D622</f>
        <v>Сметная прибыль от ФОТ</v>
      </c>
      <c r="B2081">
        <v>611</v>
      </c>
      <c r="C2081">
        <v>23736</v>
      </c>
      <c r="D2081">
        <v>2</v>
      </c>
      <c r="E2081">
        <v>0</v>
      </c>
      <c r="F2081">
        <v>21787</v>
      </c>
    </row>
    <row r="2082" spans="1:6" x14ac:dyDescent="0.25">
      <c r="A2082">
        <f>'02-02-02 Административно-'!F622</f>
        <v>0</v>
      </c>
      <c r="B2082">
        <v>611</v>
      </c>
      <c r="C2082">
        <v>23736</v>
      </c>
      <c r="D2082">
        <v>3</v>
      </c>
      <c r="E2082">
        <v>0</v>
      </c>
      <c r="F2082">
        <v>21787</v>
      </c>
    </row>
    <row r="2083" spans="1:6" x14ac:dyDescent="0.25">
      <c r="A2083">
        <f>'02-02-02 Административно-'!K622</f>
        <v>0.5</v>
      </c>
      <c r="B2083">
        <v>611</v>
      </c>
      <c r="C2083">
        <v>23736</v>
      </c>
      <c r="D2083">
        <v>5</v>
      </c>
      <c r="E2083">
        <v>0</v>
      </c>
      <c r="F2083">
        <v>21787</v>
      </c>
    </row>
    <row r="2084" spans="1:6" x14ac:dyDescent="0.25">
      <c r="A2084">
        <f>'02-02-02 Административно-'!Y622</f>
        <v>0.5</v>
      </c>
      <c r="B2084">
        <v>611</v>
      </c>
      <c r="C2084">
        <v>23736</v>
      </c>
      <c r="D2084">
        <v>9</v>
      </c>
      <c r="E2084">
        <v>0</v>
      </c>
      <c r="F2084">
        <v>21787</v>
      </c>
    </row>
    <row r="2085" spans="1:6" x14ac:dyDescent="0.25">
      <c r="A2085" t="str">
        <f>'02-02-02 Административно-'!D623</f>
        <v>Затраты труда</v>
      </c>
      <c r="B2085">
        <v>611</v>
      </c>
      <c r="C2085">
        <v>23758</v>
      </c>
      <c r="D2085">
        <v>2</v>
      </c>
      <c r="E2085">
        <v>0</v>
      </c>
      <c r="F2085">
        <v>21774</v>
      </c>
    </row>
    <row r="2086" spans="1:6" x14ac:dyDescent="0.25">
      <c r="A2086" t="str">
        <f>'02-02-02 Административно-'!F623</f>
        <v>чел.-ч</v>
      </c>
      <c r="B2086">
        <v>611</v>
      </c>
      <c r="C2086">
        <v>23758</v>
      </c>
      <c r="D2086">
        <v>3</v>
      </c>
      <c r="E2086">
        <v>0</v>
      </c>
      <c r="F2086">
        <v>21774</v>
      </c>
    </row>
    <row r="2087" spans="1:6" x14ac:dyDescent="0.25">
      <c r="A2087">
        <f>'02-02-02 Административно-'!H623</f>
        <v>81.599999999999994</v>
      </c>
      <c r="B2087">
        <v>611</v>
      </c>
      <c r="C2087">
        <v>23758</v>
      </c>
      <c r="D2087">
        <v>4</v>
      </c>
      <c r="E2087">
        <v>0</v>
      </c>
      <c r="F2087">
        <v>21774</v>
      </c>
    </row>
    <row r="2088" spans="1:6" x14ac:dyDescent="0.25">
      <c r="A2088" t="str">
        <f>'02-02-02 Административно-'!D624</f>
        <v>Итого по расценке</v>
      </c>
      <c r="B2088">
        <v>611</v>
      </c>
      <c r="C2088">
        <v>23738</v>
      </c>
      <c r="D2088">
        <v>2</v>
      </c>
      <c r="E2088">
        <v>0</v>
      </c>
      <c r="F2088">
        <v>21788</v>
      </c>
    </row>
    <row r="2089" spans="1:6" x14ac:dyDescent="0.25">
      <c r="A2089">
        <f>'02-02-02 Административно-'!A625</f>
        <v>54</v>
      </c>
      <c r="B2089">
        <v>611</v>
      </c>
      <c r="C2089">
        <v>23739</v>
      </c>
      <c r="D2089">
        <v>0</v>
      </c>
      <c r="E2089">
        <v>0</v>
      </c>
      <c r="F2089">
        <v>21762</v>
      </c>
    </row>
    <row r="2090" spans="1:6" x14ac:dyDescent="0.25">
      <c r="A2090" t="str">
        <f>'02-02-02 Административно-'!B625</f>
        <v>ФЕР15-02-018-03</v>
      </c>
      <c r="B2090">
        <v>611</v>
      </c>
      <c r="C2090">
        <v>23739</v>
      </c>
      <c r="D2090">
        <v>1</v>
      </c>
      <c r="E2090">
        <v>0</v>
      </c>
      <c r="F2090">
        <v>21762</v>
      </c>
    </row>
    <row r="2091" spans="1:6" x14ac:dyDescent="0.25">
      <c r="A2091" t="str">
        <f>'02-02-02 Административно-'!D625</f>
        <v>Штукатурка внутренних поверхностей наружных стен, цементно-известковым или цементным раствором по камню и бетону, когда остальные поверхности не оштукатуриваются высококачественная</v>
      </c>
      <c r="B2091">
        <v>611</v>
      </c>
      <c r="C2091">
        <v>23739</v>
      </c>
      <c r="D2091">
        <v>2</v>
      </c>
      <c r="E2091">
        <v>0</v>
      </c>
      <c r="F2091">
        <v>21762</v>
      </c>
    </row>
    <row r="2092" spans="1:6" x14ac:dyDescent="0.25">
      <c r="A2092" t="str">
        <f>'02-02-02 Административно-'!F625</f>
        <v>100 м2 оштукатуриваемой поверхности</v>
      </c>
      <c r="B2092">
        <v>611</v>
      </c>
      <c r="C2092">
        <v>23739</v>
      </c>
      <c r="D2092">
        <v>3</v>
      </c>
      <c r="E2092">
        <v>0</v>
      </c>
      <c r="F2092">
        <v>21762</v>
      </c>
    </row>
    <row r="2093" spans="1:6" x14ac:dyDescent="0.25">
      <c r="A2093" s="6">
        <f>'02-02-02 Административно-'!H625</f>
        <v>7.51</v>
      </c>
      <c r="B2093">
        <v>611</v>
      </c>
      <c r="C2093">
        <v>23739</v>
      </c>
      <c r="D2093">
        <v>4</v>
      </c>
      <c r="E2093">
        <v>0</v>
      </c>
      <c r="F2093">
        <v>21762</v>
      </c>
    </row>
    <row r="2094" spans="1:6" x14ac:dyDescent="0.25">
      <c r="A2094" t="str">
        <f>'02-02-02 Административно-'!D627</f>
        <v>Зарплата</v>
      </c>
      <c r="B2094">
        <v>611</v>
      </c>
      <c r="C2094">
        <v>23740</v>
      </c>
      <c r="D2094">
        <v>2</v>
      </c>
      <c r="E2094">
        <v>0</v>
      </c>
      <c r="F2094">
        <v>21785</v>
      </c>
    </row>
    <row r="2095" spans="1:6" x14ac:dyDescent="0.25">
      <c r="A2095" s="6">
        <f>'02-02-02 Административно-'!K627</f>
        <v>1611.01</v>
      </c>
      <c r="B2095">
        <v>611</v>
      </c>
      <c r="C2095">
        <v>23740</v>
      </c>
      <c r="D2095">
        <v>5</v>
      </c>
      <c r="E2095">
        <v>0</v>
      </c>
      <c r="F2095">
        <v>21785</v>
      </c>
    </row>
    <row r="2096" spans="1:6" x14ac:dyDescent="0.25">
      <c r="A2096" s="5">
        <f>'02-02-02 Административно-'!Y627</f>
        <v>1</v>
      </c>
      <c r="B2096">
        <v>611</v>
      </c>
      <c r="C2096">
        <v>23740</v>
      </c>
      <c r="D2096">
        <v>9</v>
      </c>
      <c r="E2096">
        <v>0</v>
      </c>
      <c r="F2096">
        <v>21785</v>
      </c>
    </row>
    <row r="2097" spans="1:6" x14ac:dyDescent="0.25">
      <c r="A2097" t="str">
        <f>'02-02-02 Административно-'!D628</f>
        <v>Эксплуатация машин</v>
      </c>
      <c r="B2097">
        <v>611</v>
      </c>
      <c r="C2097">
        <v>23741</v>
      </c>
      <c r="D2097">
        <v>2</v>
      </c>
      <c r="E2097">
        <v>0</v>
      </c>
      <c r="F2097">
        <v>21785</v>
      </c>
    </row>
    <row r="2098" spans="1:6" x14ac:dyDescent="0.25">
      <c r="A2098" s="6">
        <f>'02-02-02 Административно-'!K628</f>
        <v>127.73</v>
      </c>
      <c r="B2098">
        <v>611</v>
      </c>
      <c r="C2098">
        <v>23741</v>
      </c>
      <c r="D2098">
        <v>5</v>
      </c>
      <c r="E2098">
        <v>0</v>
      </c>
      <c r="F2098">
        <v>21785</v>
      </c>
    </row>
    <row r="2099" spans="1:6" x14ac:dyDescent="0.25">
      <c r="A2099" s="5">
        <f>'02-02-02 Административно-'!Y628</f>
        <v>1</v>
      </c>
      <c r="B2099">
        <v>611</v>
      </c>
      <c r="C2099">
        <v>23741</v>
      </c>
      <c r="D2099">
        <v>9</v>
      </c>
      <c r="E2099">
        <v>0</v>
      </c>
      <c r="F2099">
        <v>21785</v>
      </c>
    </row>
    <row r="2100" spans="1:6" x14ac:dyDescent="0.25">
      <c r="A2100" t="str">
        <f>'02-02-02 Административно-'!D629</f>
        <v>в т.ч. зарплата машиниста</v>
      </c>
      <c r="B2100">
        <v>611</v>
      </c>
      <c r="C2100">
        <v>23742</v>
      </c>
      <c r="D2100">
        <v>2</v>
      </c>
      <c r="E2100">
        <v>0</v>
      </c>
      <c r="F2100">
        <v>21785</v>
      </c>
    </row>
    <row r="2101" spans="1:6" x14ac:dyDescent="0.25">
      <c r="A2101" s="6">
        <f>'02-02-02 Административно-'!K629</f>
        <v>74.31</v>
      </c>
      <c r="B2101">
        <v>611</v>
      </c>
      <c r="C2101">
        <v>23742</v>
      </c>
      <c r="D2101">
        <v>5</v>
      </c>
      <c r="E2101">
        <v>0</v>
      </c>
      <c r="F2101">
        <v>21785</v>
      </c>
    </row>
    <row r="2102" spans="1:6" x14ac:dyDescent="0.25">
      <c r="A2102" s="5">
        <f>'02-02-02 Административно-'!Y629</f>
        <v>1</v>
      </c>
      <c r="B2102">
        <v>611</v>
      </c>
      <c r="C2102">
        <v>23742</v>
      </c>
      <c r="D2102">
        <v>9</v>
      </c>
      <c r="E2102">
        <v>0</v>
      </c>
      <c r="F2102">
        <v>21785</v>
      </c>
    </row>
    <row r="2103" spans="1:6" x14ac:dyDescent="0.25">
      <c r="A2103" t="str">
        <f>'02-02-02 Административно-'!D630</f>
        <v>Материальные ресурсы</v>
      </c>
      <c r="B2103">
        <v>611</v>
      </c>
      <c r="C2103">
        <v>23743</v>
      </c>
      <c r="D2103">
        <v>2</v>
      </c>
      <c r="E2103">
        <v>0</v>
      </c>
      <c r="F2103">
        <v>21785</v>
      </c>
    </row>
    <row r="2104" spans="1:6" x14ac:dyDescent="0.25">
      <c r="A2104" s="6">
        <f>'02-02-02 Административно-'!K630</f>
        <v>1506.61</v>
      </c>
      <c r="B2104">
        <v>611</v>
      </c>
      <c r="C2104">
        <v>23743</v>
      </c>
      <c r="D2104">
        <v>5</v>
      </c>
      <c r="E2104">
        <v>0</v>
      </c>
      <c r="F2104">
        <v>21785</v>
      </c>
    </row>
    <row r="2105" spans="1:6" x14ac:dyDescent="0.25">
      <c r="A2105" s="5">
        <f>'02-02-02 Административно-'!Y630</f>
        <v>1</v>
      </c>
      <c r="B2105">
        <v>611</v>
      </c>
      <c r="C2105">
        <v>23743</v>
      </c>
      <c r="D2105">
        <v>9</v>
      </c>
      <c r="E2105">
        <v>0</v>
      </c>
      <c r="F2105">
        <v>21785</v>
      </c>
    </row>
    <row r="2106" spans="1:6" x14ac:dyDescent="0.25">
      <c r="A2106" t="str">
        <f>'02-02-02 Административно-'!D631</f>
        <v>Накладные расходы от ФОТ</v>
      </c>
      <c r="B2106">
        <v>611</v>
      </c>
      <c r="C2106">
        <v>23744</v>
      </c>
      <c r="D2106">
        <v>2</v>
      </c>
      <c r="E2106">
        <v>0</v>
      </c>
      <c r="F2106">
        <v>21786</v>
      </c>
    </row>
    <row r="2107" spans="1:6" x14ac:dyDescent="0.25">
      <c r="A2107">
        <f>'02-02-02 Административно-'!F631</f>
        <v>0</v>
      </c>
      <c r="B2107">
        <v>611</v>
      </c>
      <c r="C2107">
        <v>23744</v>
      </c>
      <c r="D2107">
        <v>3</v>
      </c>
      <c r="E2107">
        <v>0</v>
      </c>
      <c r="F2107">
        <v>21786</v>
      </c>
    </row>
    <row r="2108" spans="1:6" x14ac:dyDescent="0.25">
      <c r="A2108" s="6">
        <f>'02-02-02 Административно-'!K631</f>
        <v>1.05</v>
      </c>
      <c r="B2108">
        <v>611</v>
      </c>
      <c r="C2108">
        <v>23744</v>
      </c>
      <c r="D2108">
        <v>5</v>
      </c>
      <c r="E2108">
        <v>0</v>
      </c>
      <c r="F2108">
        <v>21786</v>
      </c>
    </row>
    <row r="2109" spans="1:6" x14ac:dyDescent="0.25">
      <c r="A2109" s="6">
        <f>'02-02-02 Административно-'!Y631</f>
        <v>1.05</v>
      </c>
      <c r="B2109">
        <v>611</v>
      </c>
      <c r="C2109">
        <v>23744</v>
      </c>
      <c r="D2109">
        <v>9</v>
      </c>
      <c r="E2109">
        <v>0</v>
      </c>
      <c r="F2109">
        <v>21786</v>
      </c>
    </row>
    <row r="2110" spans="1:6" x14ac:dyDescent="0.25">
      <c r="A2110" t="str">
        <f>'02-02-02 Административно-'!D632</f>
        <v>Сметная прибыль от ФОТ</v>
      </c>
      <c r="B2110">
        <v>611</v>
      </c>
      <c r="C2110">
        <v>23745</v>
      </c>
      <c r="D2110">
        <v>2</v>
      </c>
      <c r="E2110">
        <v>0</v>
      </c>
      <c r="F2110">
        <v>21787</v>
      </c>
    </row>
    <row r="2111" spans="1:6" x14ac:dyDescent="0.25">
      <c r="A2111">
        <f>'02-02-02 Административно-'!F632</f>
        <v>0</v>
      </c>
      <c r="B2111">
        <v>611</v>
      </c>
      <c r="C2111">
        <v>23745</v>
      </c>
      <c r="D2111">
        <v>3</v>
      </c>
      <c r="E2111">
        <v>0</v>
      </c>
      <c r="F2111">
        <v>21787</v>
      </c>
    </row>
    <row r="2112" spans="1:6" x14ac:dyDescent="0.25">
      <c r="A2112" s="6">
        <f>'02-02-02 Административно-'!K632</f>
        <v>0.55000000000000004</v>
      </c>
      <c r="B2112">
        <v>611</v>
      </c>
      <c r="C2112">
        <v>23745</v>
      </c>
      <c r="D2112">
        <v>5</v>
      </c>
      <c r="E2112">
        <v>0</v>
      </c>
      <c r="F2112">
        <v>21787</v>
      </c>
    </row>
    <row r="2113" spans="1:6" x14ac:dyDescent="0.25">
      <c r="A2113" s="6">
        <f>'02-02-02 Административно-'!Y632</f>
        <v>0.55000000000000004</v>
      </c>
      <c r="B2113">
        <v>611</v>
      </c>
      <c r="C2113">
        <v>23745</v>
      </c>
      <c r="D2113">
        <v>9</v>
      </c>
      <c r="E2113">
        <v>0</v>
      </c>
      <c r="F2113">
        <v>21787</v>
      </c>
    </row>
    <row r="2114" spans="1:6" x14ac:dyDescent="0.25">
      <c r="A2114" t="str">
        <f>'02-02-02 Административно-'!D633</f>
        <v>Затраты труда</v>
      </c>
      <c r="B2114">
        <v>611</v>
      </c>
      <c r="C2114">
        <v>23759</v>
      </c>
      <c r="D2114">
        <v>2</v>
      </c>
      <c r="E2114">
        <v>0</v>
      </c>
      <c r="F2114">
        <v>21774</v>
      </c>
    </row>
    <row r="2115" spans="1:6" x14ac:dyDescent="0.25">
      <c r="A2115" t="str">
        <f>'02-02-02 Административно-'!F633</f>
        <v>чел.-ч</v>
      </c>
      <c r="B2115">
        <v>611</v>
      </c>
      <c r="C2115">
        <v>23759</v>
      </c>
      <c r="D2115">
        <v>3</v>
      </c>
      <c r="E2115">
        <v>0</v>
      </c>
      <c r="F2115">
        <v>21774</v>
      </c>
    </row>
    <row r="2116" spans="1:6" x14ac:dyDescent="0.25">
      <c r="A2116">
        <f>'02-02-02 Административно-'!H633</f>
        <v>162.4</v>
      </c>
      <c r="B2116">
        <v>611</v>
      </c>
      <c r="C2116">
        <v>23759</v>
      </c>
      <c r="D2116">
        <v>4</v>
      </c>
      <c r="E2116">
        <v>0</v>
      </c>
      <c r="F2116">
        <v>21774</v>
      </c>
    </row>
    <row r="2117" spans="1:6" x14ac:dyDescent="0.25">
      <c r="A2117" t="str">
        <f>'02-02-02 Административно-'!D634</f>
        <v>Итого по расценке</v>
      </c>
      <c r="B2117">
        <v>611</v>
      </c>
      <c r="C2117">
        <v>23747</v>
      </c>
      <c r="D2117">
        <v>2</v>
      </c>
      <c r="E2117">
        <v>0</v>
      </c>
      <c r="F2117">
        <v>21788</v>
      </c>
    </row>
    <row r="2118" spans="1:6" x14ac:dyDescent="0.25">
      <c r="A2118">
        <f>'02-02-02 Административно-'!A635</f>
        <v>55</v>
      </c>
      <c r="B2118">
        <v>611</v>
      </c>
      <c r="C2118">
        <v>23748</v>
      </c>
      <c r="D2118">
        <v>0</v>
      </c>
      <c r="E2118">
        <v>0</v>
      </c>
      <c r="F2118">
        <v>21762</v>
      </c>
    </row>
    <row r="2119" spans="1:6" x14ac:dyDescent="0.25">
      <c r="A2119" t="str">
        <f>'02-02-02 Административно-'!B635</f>
        <v>ФЕР15-04-005-07</v>
      </c>
      <c r="B2119">
        <v>611</v>
      </c>
      <c r="C2119">
        <v>23748</v>
      </c>
      <c r="D2119">
        <v>1</v>
      </c>
      <c r="E2119">
        <v>0</v>
      </c>
      <c r="F2119">
        <v>21762</v>
      </c>
    </row>
    <row r="2120" spans="1:6" x14ac:dyDescent="0.25">
      <c r="A2120" t="str">
        <f>'02-02-02 Административно-'!D635</f>
        <v>Окраска поливинилацетатными водоэмульсионными составами высококачественная по штукатурке стен</v>
      </c>
      <c r="B2120">
        <v>611</v>
      </c>
      <c r="C2120">
        <v>23748</v>
      </c>
      <c r="D2120">
        <v>2</v>
      </c>
      <c r="E2120">
        <v>0</v>
      </c>
      <c r="F2120">
        <v>21762</v>
      </c>
    </row>
    <row r="2121" spans="1:6" x14ac:dyDescent="0.25">
      <c r="A2121" t="str">
        <f>'02-02-02 Административно-'!F635</f>
        <v>100 м2 окрашиваемой поверхности</v>
      </c>
      <c r="B2121">
        <v>611</v>
      </c>
      <c r="C2121">
        <v>23748</v>
      </c>
      <c r="D2121">
        <v>3</v>
      </c>
      <c r="E2121">
        <v>0</v>
      </c>
      <c r="F2121">
        <v>21762</v>
      </c>
    </row>
    <row r="2122" spans="1:6" x14ac:dyDescent="0.25">
      <c r="A2122" s="6">
        <f>'02-02-02 Административно-'!H635</f>
        <v>7.51</v>
      </c>
      <c r="B2122">
        <v>611</v>
      </c>
      <c r="C2122">
        <v>23748</v>
      </c>
      <c r="D2122">
        <v>4</v>
      </c>
      <c r="E2122">
        <v>0</v>
      </c>
      <c r="F2122">
        <v>21762</v>
      </c>
    </row>
    <row r="2123" spans="1:6" x14ac:dyDescent="0.25">
      <c r="A2123" t="str">
        <f>'02-02-02 Административно-'!D637</f>
        <v>Зарплата</v>
      </c>
      <c r="B2123">
        <v>611</v>
      </c>
      <c r="C2123">
        <v>23749</v>
      </c>
      <c r="D2123">
        <v>2</v>
      </c>
      <c r="E2123">
        <v>0</v>
      </c>
      <c r="F2123">
        <v>21785</v>
      </c>
    </row>
    <row r="2124" spans="1:6" x14ac:dyDescent="0.25">
      <c r="A2124" s="6">
        <f>'02-02-02 Административно-'!K637</f>
        <v>661.38</v>
      </c>
      <c r="B2124">
        <v>611</v>
      </c>
      <c r="C2124">
        <v>23749</v>
      </c>
      <c r="D2124">
        <v>5</v>
      </c>
      <c r="E2124">
        <v>0</v>
      </c>
      <c r="F2124">
        <v>21785</v>
      </c>
    </row>
    <row r="2125" spans="1:6" x14ac:dyDescent="0.25">
      <c r="A2125" s="5">
        <f>'02-02-02 Административно-'!Y637</f>
        <v>1</v>
      </c>
      <c r="B2125">
        <v>611</v>
      </c>
      <c r="C2125">
        <v>23749</v>
      </c>
      <c r="D2125">
        <v>9</v>
      </c>
      <c r="E2125">
        <v>0</v>
      </c>
      <c r="F2125">
        <v>21785</v>
      </c>
    </row>
    <row r="2126" spans="1:6" x14ac:dyDescent="0.25">
      <c r="A2126" t="str">
        <f>'02-02-02 Административно-'!D638</f>
        <v>Эксплуатация машин</v>
      </c>
      <c r="B2126">
        <v>611</v>
      </c>
      <c r="C2126">
        <v>23750</v>
      </c>
      <c r="D2126">
        <v>2</v>
      </c>
      <c r="E2126">
        <v>0</v>
      </c>
      <c r="F2126">
        <v>21785</v>
      </c>
    </row>
    <row r="2127" spans="1:6" x14ac:dyDescent="0.25">
      <c r="A2127" s="6">
        <f>'02-02-02 Административно-'!K638</f>
        <v>18.37</v>
      </c>
      <c r="B2127">
        <v>611</v>
      </c>
      <c r="C2127">
        <v>23750</v>
      </c>
      <c r="D2127">
        <v>5</v>
      </c>
      <c r="E2127">
        <v>0</v>
      </c>
      <c r="F2127">
        <v>21785</v>
      </c>
    </row>
    <row r="2128" spans="1:6" x14ac:dyDescent="0.25">
      <c r="A2128" s="5">
        <f>'02-02-02 Административно-'!Y638</f>
        <v>1</v>
      </c>
      <c r="B2128">
        <v>611</v>
      </c>
      <c r="C2128">
        <v>23750</v>
      </c>
      <c r="D2128">
        <v>9</v>
      </c>
      <c r="E2128">
        <v>0</v>
      </c>
      <c r="F2128">
        <v>21785</v>
      </c>
    </row>
    <row r="2129" spans="1:6" x14ac:dyDescent="0.25">
      <c r="A2129" t="str">
        <f>'02-02-02 Административно-'!D639</f>
        <v>в т.ч. зарплата машиниста</v>
      </c>
      <c r="B2129">
        <v>611</v>
      </c>
      <c r="C2129">
        <v>23751</v>
      </c>
      <c r="D2129">
        <v>2</v>
      </c>
      <c r="E2129">
        <v>0</v>
      </c>
      <c r="F2129">
        <v>21785</v>
      </c>
    </row>
    <row r="2130" spans="1:6" x14ac:dyDescent="0.25">
      <c r="A2130" s="6">
        <f>'02-02-02 Административно-'!K639</f>
        <v>0.41</v>
      </c>
      <c r="B2130">
        <v>611</v>
      </c>
      <c r="C2130">
        <v>23751</v>
      </c>
      <c r="D2130">
        <v>5</v>
      </c>
      <c r="E2130">
        <v>0</v>
      </c>
      <c r="F2130">
        <v>21785</v>
      </c>
    </row>
    <row r="2131" spans="1:6" x14ac:dyDescent="0.25">
      <c r="A2131" s="5">
        <f>'02-02-02 Административно-'!Y639</f>
        <v>1</v>
      </c>
      <c r="B2131">
        <v>611</v>
      </c>
      <c r="C2131">
        <v>23751</v>
      </c>
      <c r="D2131">
        <v>9</v>
      </c>
      <c r="E2131">
        <v>0</v>
      </c>
      <c r="F2131">
        <v>21785</v>
      </c>
    </row>
    <row r="2132" spans="1:6" x14ac:dyDescent="0.25">
      <c r="A2132" t="str">
        <f>'02-02-02 Административно-'!D640</f>
        <v>Материальные ресурсы</v>
      </c>
      <c r="B2132">
        <v>611</v>
      </c>
      <c r="C2132">
        <v>23752</v>
      </c>
      <c r="D2132">
        <v>2</v>
      </c>
      <c r="E2132">
        <v>0</v>
      </c>
      <c r="F2132">
        <v>21785</v>
      </c>
    </row>
    <row r="2133" spans="1:6" x14ac:dyDescent="0.25">
      <c r="A2133" s="6">
        <f>'02-02-02 Административно-'!K640</f>
        <v>1378.83</v>
      </c>
      <c r="B2133">
        <v>611</v>
      </c>
      <c r="C2133">
        <v>23752</v>
      </c>
      <c r="D2133">
        <v>5</v>
      </c>
      <c r="E2133">
        <v>0</v>
      </c>
      <c r="F2133">
        <v>21785</v>
      </c>
    </row>
    <row r="2134" spans="1:6" x14ac:dyDescent="0.25">
      <c r="A2134" s="5">
        <f>'02-02-02 Административно-'!Y640</f>
        <v>1</v>
      </c>
      <c r="B2134">
        <v>611</v>
      </c>
      <c r="C2134">
        <v>23752</v>
      </c>
      <c r="D2134">
        <v>9</v>
      </c>
      <c r="E2134">
        <v>0</v>
      </c>
      <c r="F2134">
        <v>21785</v>
      </c>
    </row>
    <row r="2135" spans="1:6" x14ac:dyDescent="0.25">
      <c r="A2135">
        <f>'02-02-02 Административно-'!A641</f>
        <v>55.1</v>
      </c>
      <c r="B2135">
        <v>611</v>
      </c>
      <c r="C2135">
        <v>23762</v>
      </c>
      <c r="D2135">
        <v>0</v>
      </c>
      <c r="E2135">
        <v>0</v>
      </c>
      <c r="F2135">
        <v>21766</v>
      </c>
    </row>
    <row r="2136" spans="1:6" x14ac:dyDescent="0.25">
      <c r="A2136" t="str">
        <f>'02-02-02 Административно-'!B641</f>
        <v>[101-1959]</v>
      </c>
      <c r="B2136">
        <v>611</v>
      </c>
      <c r="C2136">
        <v>23762</v>
      </c>
      <c r="D2136">
        <v>1</v>
      </c>
      <c r="E2136">
        <v>0</v>
      </c>
      <c r="F2136">
        <v>21766</v>
      </c>
    </row>
    <row r="2137" spans="1:6" x14ac:dyDescent="0.25">
      <c r="A2137" t="str">
        <f>'02-02-02 Административно-'!D641</f>
        <v>Краска водоэмульсионная ВЭАК-1180</v>
      </c>
      <c r="B2137">
        <v>611</v>
      </c>
      <c r="C2137">
        <v>23762</v>
      </c>
      <c r="D2137">
        <v>2</v>
      </c>
      <c r="E2137">
        <v>0</v>
      </c>
      <c r="F2137">
        <v>21766</v>
      </c>
    </row>
    <row r="2138" spans="1:6" x14ac:dyDescent="0.25">
      <c r="A2138" t="str">
        <f>'02-02-02 Административно-'!F641</f>
        <v>т</v>
      </c>
      <c r="B2138">
        <v>611</v>
      </c>
      <c r="C2138">
        <v>23762</v>
      </c>
      <c r="D2138">
        <v>3</v>
      </c>
      <c r="E2138">
        <v>0</v>
      </c>
      <c r="F2138">
        <v>21766</v>
      </c>
    </row>
    <row r="2139" spans="1:6" x14ac:dyDescent="0.25">
      <c r="A2139">
        <f>'02-02-02 Административно-'!K641</f>
        <v>15481</v>
      </c>
      <c r="B2139">
        <v>611</v>
      </c>
      <c r="C2139">
        <v>23762</v>
      </c>
      <c r="D2139">
        <v>5</v>
      </c>
      <c r="E2139">
        <v>0</v>
      </c>
      <c r="F2139">
        <v>21766</v>
      </c>
    </row>
    <row r="2140" spans="1:6" x14ac:dyDescent="0.25">
      <c r="A2140">
        <f>'02-02-02 Административно-'!N641</f>
        <v>-6.3E-2</v>
      </c>
      <c r="B2140">
        <v>611</v>
      </c>
      <c r="C2140">
        <v>23762</v>
      </c>
      <c r="D2140">
        <v>6</v>
      </c>
      <c r="E2140">
        <v>0</v>
      </c>
      <c r="F2140">
        <v>21766</v>
      </c>
    </row>
    <row r="2141" spans="1:6" x14ac:dyDescent="0.25">
      <c r="A2141">
        <f>'02-02-02 Административно-'!U641</f>
        <v>0</v>
      </c>
      <c r="B2141">
        <v>611</v>
      </c>
      <c r="C2141">
        <v>23762</v>
      </c>
      <c r="D2141">
        <v>8</v>
      </c>
      <c r="E2141">
        <v>0</v>
      </c>
      <c r="F2141">
        <v>21766</v>
      </c>
    </row>
    <row r="2142" spans="1:6" x14ac:dyDescent="0.25">
      <c r="A2142" s="5">
        <f>'02-02-02 Административно-'!Y641</f>
        <v>1</v>
      </c>
      <c r="B2142">
        <v>611</v>
      </c>
      <c r="C2142">
        <v>23762</v>
      </c>
      <c r="D2142">
        <v>9</v>
      </c>
      <c r="E2142">
        <v>0</v>
      </c>
      <c r="F2142">
        <v>21766</v>
      </c>
    </row>
    <row r="2143" spans="1:6" x14ac:dyDescent="0.25">
      <c r="A2143">
        <f>'02-02-02 Административно-'!A642</f>
        <v>55.2</v>
      </c>
      <c r="B2143">
        <v>611</v>
      </c>
      <c r="C2143">
        <v>23763</v>
      </c>
      <c r="D2143">
        <v>0</v>
      </c>
      <c r="E2143">
        <v>0</v>
      </c>
      <c r="F2143">
        <v>21766</v>
      </c>
    </row>
    <row r="2144" spans="1:6" x14ac:dyDescent="0.25">
      <c r="A2144" t="str">
        <f>'02-02-02 Административно-'!B642</f>
        <v>[Прайс К-Раута стр 31, п.12]</v>
      </c>
      <c r="B2144">
        <v>611</v>
      </c>
      <c r="C2144">
        <v>23763</v>
      </c>
      <c r="D2144">
        <v>1</v>
      </c>
      <c r="E2144">
        <v>0</v>
      </c>
      <c r="F2144">
        <v>21766</v>
      </c>
    </row>
    <row r="2145" spans="1:6" x14ac:dyDescent="0.25">
      <c r="A2145" t="str">
        <f>'02-02-02 Административно-'!D642</f>
        <v>Краска LUJA A п/матовая 9л Tikkurila (212,63/1,18/5,45*1,03*1,02)</v>
      </c>
      <c r="B2145">
        <v>611</v>
      </c>
      <c r="C2145">
        <v>23763</v>
      </c>
      <c r="D2145">
        <v>2</v>
      </c>
      <c r="E2145">
        <v>0</v>
      </c>
      <c r="F2145">
        <v>21766</v>
      </c>
    </row>
    <row r="2146" spans="1:6" x14ac:dyDescent="0.25">
      <c r="A2146" t="str">
        <f>'02-02-02 Административно-'!F642</f>
        <v>м2</v>
      </c>
      <c r="B2146">
        <v>611</v>
      </c>
      <c r="C2146">
        <v>23763</v>
      </c>
      <c r="D2146">
        <v>3</v>
      </c>
      <c r="E2146">
        <v>0</v>
      </c>
      <c r="F2146">
        <v>21766</v>
      </c>
    </row>
    <row r="2147" spans="1:6" x14ac:dyDescent="0.25">
      <c r="A2147" s="6">
        <f>'02-02-02 Административно-'!K642</f>
        <v>34.74</v>
      </c>
      <c r="B2147">
        <v>611</v>
      </c>
      <c r="C2147">
        <v>23763</v>
      </c>
      <c r="D2147">
        <v>5</v>
      </c>
      <c r="E2147">
        <v>0</v>
      </c>
      <c r="F2147">
        <v>21766</v>
      </c>
    </row>
    <row r="2148" spans="1:6" x14ac:dyDescent="0.25">
      <c r="A2148" s="5">
        <f>'02-02-02 Административно-'!N642</f>
        <v>100</v>
      </c>
      <c r="B2148">
        <v>611</v>
      </c>
      <c r="C2148">
        <v>23763</v>
      </c>
      <c r="D2148">
        <v>6</v>
      </c>
      <c r="E2148">
        <v>0</v>
      </c>
      <c r="F2148">
        <v>21766</v>
      </c>
    </row>
    <row r="2149" spans="1:6" x14ac:dyDescent="0.25">
      <c r="A2149">
        <f>'02-02-02 Административно-'!U642</f>
        <v>0</v>
      </c>
      <c r="B2149">
        <v>611</v>
      </c>
      <c r="C2149">
        <v>23763</v>
      </c>
      <c r="D2149">
        <v>8</v>
      </c>
      <c r="E2149">
        <v>0</v>
      </c>
      <c r="F2149">
        <v>21766</v>
      </c>
    </row>
    <row r="2150" spans="1:6" x14ac:dyDescent="0.25">
      <c r="A2150" s="5">
        <f>'02-02-02 Административно-'!Y642</f>
        <v>1</v>
      </c>
      <c r="B2150">
        <v>611</v>
      </c>
      <c r="C2150">
        <v>23763</v>
      </c>
      <c r="D2150">
        <v>9</v>
      </c>
      <c r="E2150">
        <v>0</v>
      </c>
      <c r="F2150">
        <v>21766</v>
      </c>
    </row>
    <row r="2151" spans="1:6" x14ac:dyDescent="0.25">
      <c r="A2151" t="str">
        <f>'02-02-02 Административно-'!D643</f>
        <v>Накладные расходы от ФОТ</v>
      </c>
      <c r="B2151">
        <v>611</v>
      </c>
      <c r="C2151">
        <v>23753</v>
      </c>
      <c r="D2151">
        <v>2</v>
      </c>
      <c r="E2151">
        <v>0</v>
      </c>
      <c r="F2151">
        <v>21786</v>
      </c>
    </row>
    <row r="2152" spans="1:6" x14ac:dyDescent="0.25">
      <c r="A2152">
        <f>'02-02-02 Административно-'!F643</f>
        <v>0</v>
      </c>
      <c r="B2152">
        <v>611</v>
      </c>
      <c r="C2152">
        <v>23753</v>
      </c>
      <c r="D2152">
        <v>3</v>
      </c>
      <c r="E2152">
        <v>0</v>
      </c>
      <c r="F2152">
        <v>21786</v>
      </c>
    </row>
    <row r="2153" spans="1:6" x14ac:dyDescent="0.25">
      <c r="A2153" s="6">
        <f>'02-02-02 Административно-'!K643</f>
        <v>1.05</v>
      </c>
      <c r="B2153">
        <v>611</v>
      </c>
      <c r="C2153">
        <v>23753</v>
      </c>
      <c r="D2153">
        <v>5</v>
      </c>
      <c r="E2153">
        <v>0</v>
      </c>
      <c r="F2153">
        <v>21786</v>
      </c>
    </row>
    <row r="2154" spans="1:6" x14ac:dyDescent="0.25">
      <c r="A2154" s="6">
        <f>'02-02-02 Административно-'!Y643</f>
        <v>1.05</v>
      </c>
      <c r="B2154">
        <v>611</v>
      </c>
      <c r="C2154">
        <v>23753</v>
      </c>
      <c r="D2154">
        <v>9</v>
      </c>
      <c r="E2154">
        <v>0</v>
      </c>
      <c r="F2154">
        <v>21786</v>
      </c>
    </row>
    <row r="2155" spans="1:6" x14ac:dyDescent="0.25">
      <c r="A2155" t="str">
        <f>'02-02-02 Административно-'!D644</f>
        <v>Сметная прибыль от ФОТ</v>
      </c>
      <c r="B2155">
        <v>611</v>
      </c>
      <c r="C2155">
        <v>23754</v>
      </c>
      <c r="D2155">
        <v>2</v>
      </c>
      <c r="E2155">
        <v>0</v>
      </c>
      <c r="F2155">
        <v>21787</v>
      </c>
    </row>
    <row r="2156" spans="1:6" x14ac:dyDescent="0.25">
      <c r="A2156">
        <f>'02-02-02 Административно-'!F644</f>
        <v>0</v>
      </c>
      <c r="B2156">
        <v>611</v>
      </c>
      <c r="C2156">
        <v>23754</v>
      </c>
      <c r="D2156">
        <v>3</v>
      </c>
      <c r="E2156">
        <v>0</v>
      </c>
      <c r="F2156">
        <v>21787</v>
      </c>
    </row>
    <row r="2157" spans="1:6" x14ac:dyDescent="0.25">
      <c r="A2157" s="6">
        <f>'02-02-02 Административно-'!K644</f>
        <v>0.55000000000000004</v>
      </c>
      <c r="B2157">
        <v>611</v>
      </c>
      <c r="C2157">
        <v>23754</v>
      </c>
      <c r="D2157">
        <v>5</v>
      </c>
      <c r="E2157">
        <v>0</v>
      </c>
      <c r="F2157">
        <v>21787</v>
      </c>
    </row>
    <row r="2158" spans="1:6" x14ac:dyDescent="0.25">
      <c r="A2158" s="6">
        <f>'02-02-02 Административно-'!Y644</f>
        <v>0.55000000000000004</v>
      </c>
      <c r="B2158">
        <v>611</v>
      </c>
      <c r="C2158">
        <v>23754</v>
      </c>
      <c r="D2158">
        <v>9</v>
      </c>
      <c r="E2158">
        <v>0</v>
      </c>
      <c r="F2158">
        <v>21787</v>
      </c>
    </row>
    <row r="2159" spans="1:6" x14ac:dyDescent="0.25">
      <c r="A2159" t="str">
        <f>'02-02-02 Административно-'!D645</f>
        <v>Затраты труда</v>
      </c>
      <c r="B2159">
        <v>611</v>
      </c>
      <c r="C2159">
        <v>23760</v>
      </c>
      <c r="D2159">
        <v>2</v>
      </c>
      <c r="E2159">
        <v>0</v>
      </c>
      <c r="F2159">
        <v>21774</v>
      </c>
    </row>
    <row r="2160" spans="1:6" x14ac:dyDescent="0.25">
      <c r="A2160" t="str">
        <f>'02-02-02 Административно-'!F645</f>
        <v>чел.-ч</v>
      </c>
      <c r="B2160">
        <v>611</v>
      </c>
      <c r="C2160">
        <v>23760</v>
      </c>
      <c r="D2160">
        <v>3</v>
      </c>
      <c r="E2160">
        <v>0</v>
      </c>
      <c r="F2160">
        <v>21774</v>
      </c>
    </row>
    <row r="2161" spans="1:6" x14ac:dyDescent="0.25">
      <c r="A2161" s="6">
        <f>'02-02-02 Административно-'!H645</f>
        <v>68.75</v>
      </c>
      <c r="B2161">
        <v>611</v>
      </c>
      <c r="C2161">
        <v>23760</v>
      </c>
      <c r="D2161">
        <v>4</v>
      </c>
      <c r="E2161">
        <v>0</v>
      </c>
      <c r="F2161">
        <v>21774</v>
      </c>
    </row>
    <row r="2162" spans="1:6" x14ac:dyDescent="0.25">
      <c r="A2162" t="str">
        <f>'02-02-02 Административно-'!D646</f>
        <v>Итого по расценке</v>
      </c>
      <c r="B2162">
        <v>611</v>
      </c>
      <c r="C2162">
        <v>23756</v>
      </c>
      <c r="D2162">
        <v>2</v>
      </c>
      <c r="E2162">
        <v>0</v>
      </c>
      <c r="F2162">
        <v>21788</v>
      </c>
    </row>
    <row r="2163" spans="1:6" x14ac:dyDescent="0.25">
      <c r="A2163" t="str">
        <f>'02-02-02 Административно-'!A647</f>
        <v>Тип 2.5</v>
      </c>
      <c r="B2163">
        <v>611</v>
      </c>
      <c r="C2163">
        <v>23764</v>
      </c>
      <c r="D2163">
        <v>0</v>
      </c>
      <c r="E2163">
        <v>0</v>
      </c>
      <c r="F2163">
        <v>21767</v>
      </c>
    </row>
    <row r="2164" spans="1:6" x14ac:dyDescent="0.25">
      <c r="A2164">
        <f>'02-02-02 Административно-'!A648</f>
        <v>56</v>
      </c>
      <c r="B2164">
        <v>611</v>
      </c>
      <c r="C2164">
        <v>23765</v>
      </c>
      <c r="D2164">
        <v>0</v>
      </c>
      <c r="E2164">
        <v>0</v>
      </c>
      <c r="F2164">
        <v>21762</v>
      </c>
    </row>
    <row r="2165" spans="1:6" x14ac:dyDescent="0.25">
      <c r="A2165" t="str">
        <f>'02-02-02 Административно-'!B648</f>
        <v>ФЕР15-04-006-04</v>
      </c>
      <c r="B2165">
        <v>611</v>
      </c>
      <c r="C2165">
        <v>23765</v>
      </c>
      <c r="D2165">
        <v>1</v>
      </c>
      <c r="E2165">
        <v>0</v>
      </c>
      <c r="F2165">
        <v>21762</v>
      </c>
    </row>
    <row r="2166" spans="1:6" x14ac:dyDescent="0.25">
      <c r="A2166" t="str">
        <f>'02-02-02 Административно-'!D648</f>
        <v>Покрытие поверхностей грунтовкой глубокого проникновения за 2 раза стен</v>
      </c>
      <c r="B2166">
        <v>611</v>
      </c>
      <c r="C2166">
        <v>23765</v>
      </c>
      <c r="D2166">
        <v>2</v>
      </c>
      <c r="E2166">
        <v>0</v>
      </c>
      <c r="F2166">
        <v>21762</v>
      </c>
    </row>
    <row r="2167" spans="1:6" x14ac:dyDescent="0.25">
      <c r="A2167" t="str">
        <f>'02-02-02 Административно-'!F648</f>
        <v>100 м2 покрытия</v>
      </c>
      <c r="B2167">
        <v>611</v>
      </c>
      <c r="C2167">
        <v>23765</v>
      </c>
      <c r="D2167">
        <v>3</v>
      </c>
      <c r="E2167">
        <v>0</v>
      </c>
      <c r="F2167">
        <v>21762</v>
      </c>
    </row>
    <row r="2168" spans="1:6" x14ac:dyDescent="0.25">
      <c r="A2168" s="6">
        <f>'02-02-02 Административно-'!H648</f>
        <v>0.26</v>
      </c>
      <c r="B2168">
        <v>611</v>
      </c>
      <c r="C2168">
        <v>23765</v>
      </c>
      <c r="D2168">
        <v>4</v>
      </c>
      <c r="E2168">
        <v>0</v>
      </c>
      <c r="F2168">
        <v>21762</v>
      </c>
    </row>
    <row r="2169" spans="1:6" x14ac:dyDescent="0.25">
      <c r="A2169" t="str">
        <f>'02-02-02 Административно-'!D650</f>
        <v>Зарплата</v>
      </c>
      <c r="B2169">
        <v>611</v>
      </c>
      <c r="C2169">
        <v>23766</v>
      </c>
      <c r="D2169">
        <v>2</v>
      </c>
      <c r="E2169">
        <v>0</v>
      </c>
      <c r="F2169">
        <v>21785</v>
      </c>
    </row>
    <row r="2170" spans="1:6" x14ac:dyDescent="0.25">
      <c r="A2170" s="5">
        <f>'02-02-02 Административно-'!K650</f>
        <v>157</v>
      </c>
      <c r="B2170">
        <v>611</v>
      </c>
      <c r="C2170">
        <v>23766</v>
      </c>
      <c r="D2170">
        <v>5</v>
      </c>
      <c r="E2170">
        <v>0</v>
      </c>
      <c r="F2170">
        <v>21785</v>
      </c>
    </row>
    <row r="2171" spans="1:6" x14ac:dyDescent="0.25">
      <c r="A2171" s="5">
        <f>'02-02-02 Административно-'!Y650</f>
        <v>1</v>
      </c>
      <c r="B2171">
        <v>611</v>
      </c>
      <c r="C2171">
        <v>23766</v>
      </c>
      <c r="D2171">
        <v>9</v>
      </c>
      <c r="E2171">
        <v>0</v>
      </c>
      <c r="F2171">
        <v>21785</v>
      </c>
    </row>
    <row r="2172" spans="1:6" x14ac:dyDescent="0.25">
      <c r="A2172" t="str">
        <f>'02-02-02 Административно-'!D651</f>
        <v>Эксплуатация машин</v>
      </c>
      <c r="B2172">
        <v>611</v>
      </c>
      <c r="C2172">
        <v>23767</v>
      </c>
      <c r="D2172">
        <v>2</v>
      </c>
      <c r="E2172">
        <v>0</v>
      </c>
      <c r="F2172">
        <v>21785</v>
      </c>
    </row>
    <row r="2173" spans="1:6" x14ac:dyDescent="0.25">
      <c r="A2173" s="6">
        <f>'02-02-02 Административно-'!K651</f>
        <v>2.06</v>
      </c>
      <c r="B2173">
        <v>611</v>
      </c>
      <c r="C2173">
        <v>23767</v>
      </c>
      <c r="D2173">
        <v>5</v>
      </c>
      <c r="E2173">
        <v>0</v>
      </c>
      <c r="F2173">
        <v>21785</v>
      </c>
    </row>
    <row r="2174" spans="1:6" x14ac:dyDescent="0.25">
      <c r="A2174" s="5">
        <f>'02-02-02 Административно-'!Y651</f>
        <v>1</v>
      </c>
      <c r="B2174">
        <v>611</v>
      </c>
      <c r="C2174">
        <v>23767</v>
      </c>
      <c r="D2174">
        <v>9</v>
      </c>
      <c r="E2174">
        <v>0</v>
      </c>
      <c r="F2174">
        <v>21785</v>
      </c>
    </row>
    <row r="2175" spans="1:6" x14ac:dyDescent="0.25">
      <c r="A2175" t="str">
        <f>'02-02-02 Административно-'!D652</f>
        <v>в т.ч. зарплата машиниста</v>
      </c>
      <c r="B2175">
        <v>611</v>
      </c>
      <c r="C2175">
        <v>23768</v>
      </c>
      <c r="D2175">
        <v>2</v>
      </c>
      <c r="E2175">
        <v>0</v>
      </c>
      <c r="F2175">
        <v>21785</v>
      </c>
    </row>
    <row r="2176" spans="1:6" x14ac:dyDescent="0.25">
      <c r="A2176" s="6">
        <f>'02-02-02 Административно-'!K652</f>
        <v>0.14000000000000001</v>
      </c>
      <c r="B2176">
        <v>611</v>
      </c>
      <c r="C2176">
        <v>23768</v>
      </c>
      <c r="D2176">
        <v>5</v>
      </c>
      <c r="E2176">
        <v>0</v>
      </c>
      <c r="F2176">
        <v>21785</v>
      </c>
    </row>
    <row r="2177" spans="1:6" x14ac:dyDescent="0.25">
      <c r="A2177" s="5">
        <f>'02-02-02 Административно-'!Y652</f>
        <v>1</v>
      </c>
      <c r="B2177">
        <v>611</v>
      </c>
      <c r="C2177">
        <v>23768</v>
      </c>
      <c r="D2177">
        <v>9</v>
      </c>
      <c r="E2177">
        <v>0</v>
      </c>
      <c r="F2177">
        <v>21785</v>
      </c>
    </row>
    <row r="2178" spans="1:6" x14ac:dyDescent="0.25">
      <c r="A2178" t="str">
        <f>'02-02-02 Административно-'!D653</f>
        <v>Материальные ресурсы</v>
      </c>
      <c r="B2178">
        <v>611</v>
      </c>
      <c r="C2178">
        <v>23769</v>
      </c>
      <c r="D2178">
        <v>2</v>
      </c>
      <c r="E2178">
        <v>0</v>
      </c>
      <c r="F2178">
        <v>21785</v>
      </c>
    </row>
    <row r="2179" spans="1:6" x14ac:dyDescent="0.25">
      <c r="A2179" s="6">
        <f>'02-02-02 Административно-'!K653</f>
        <v>0.36</v>
      </c>
      <c r="B2179">
        <v>611</v>
      </c>
      <c r="C2179">
        <v>23769</v>
      </c>
      <c r="D2179">
        <v>5</v>
      </c>
      <c r="E2179">
        <v>0</v>
      </c>
      <c r="F2179">
        <v>21785</v>
      </c>
    </row>
    <row r="2180" spans="1:6" x14ac:dyDescent="0.25">
      <c r="A2180" s="5">
        <f>'02-02-02 Административно-'!Y653</f>
        <v>1</v>
      </c>
      <c r="B2180">
        <v>611</v>
      </c>
      <c r="C2180">
        <v>23769</v>
      </c>
      <c r="D2180">
        <v>9</v>
      </c>
      <c r="E2180">
        <v>0</v>
      </c>
      <c r="F2180">
        <v>21785</v>
      </c>
    </row>
    <row r="2181" spans="1:6" x14ac:dyDescent="0.25">
      <c r="A2181" t="str">
        <f>'02-02-02 Административно-'!D654</f>
        <v>Накладные расходы от ФОТ</v>
      </c>
      <c r="B2181">
        <v>611</v>
      </c>
      <c r="C2181">
        <v>23770</v>
      </c>
      <c r="D2181">
        <v>2</v>
      </c>
      <c r="E2181">
        <v>0</v>
      </c>
      <c r="F2181">
        <v>21786</v>
      </c>
    </row>
    <row r="2182" spans="1:6" x14ac:dyDescent="0.25">
      <c r="A2182">
        <f>'02-02-02 Административно-'!F654</f>
        <v>0</v>
      </c>
      <c r="B2182">
        <v>611</v>
      </c>
      <c r="C2182">
        <v>23770</v>
      </c>
      <c r="D2182">
        <v>3</v>
      </c>
      <c r="E2182">
        <v>0</v>
      </c>
      <c r="F2182">
        <v>21786</v>
      </c>
    </row>
    <row r="2183" spans="1:6" x14ac:dyDescent="0.25">
      <c r="A2183" s="6">
        <f>'02-02-02 Административно-'!K654</f>
        <v>1.05</v>
      </c>
      <c r="B2183">
        <v>611</v>
      </c>
      <c r="C2183">
        <v>23770</v>
      </c>
      <c r="D2183">
        <v>5</v>
      </c>
      <c r="E2183">
        <v>0</v>
      </c>
      <c r="F2183">
        <v>21786</v>
      </c>
    </row>
    <row r="2184" spans="1:6" x14ac:dyDescent="0.25">
      <c r="A2184" s="6">
        <f>'02-02-02 Административно-'!Y654</f>
        <v>1.05</v>
      </c>
      <c r="B2184">
        <v>611</v>
      </c>
      <c r="C2184">
        <v>23770</v>
      </c>
      <c r="D2184">
        <v>9</v>
      </c>
      <c r="E2184">
        <v>0</v>
      </c>
      <c r="F2184">
        <v>21786</v>
      </c>
    </row>
    <row r="2185" spans="1:6" x14ac:dyDescent="0.25">
      <c r="A2185" t="str">
        <f>'02-02-02 Административно-'!D655</f>
        <v>Сметная прибыль от ФОТ</v>
      </c>
      <c r="B2185">
        <v>611</v>
      </c>
      <c r="C2185">
        <v>23771</v>
      </c>
      <c r="D2185">
        <v>2</v>
      </c>
      <c r="E2185">
        <v>0</v>
      </c>
      <c r="F2185">
        <v>21787</v>
      </c>
    </row>
    <row r="2186" spans="1:6" x14ac:dyDescent="0.25">
      <c r="A2186">
        <f>'02-02-02 Административно-'!F655</f>
        <v>0</v>
      </c>
      <c r="B2186">
        <v>611</v>
      </c>
      <c r="C2186">
        <v>23771</v>
      </c>
      <c r="D2186">
        <v>3</v>
      </c>
      <c r="E2186">
        <v>0</v>
      </c>
      <c r="F2186">
        <v>21787</v>
      </c>
    </row>
    <row r="2187" spans="1:6" x14ac:dyDescent="0.25">
      <c r="A2187" s="6">
        <f>'02-02-02 Административно-'!K655</f>
        <v>0.55000000000000004</v>
      </c>
      <c r="B2187">
        <v>611</v>
      </c>
      <c r="C2187">
        <v>23771</v>
      </c>
      <c r="D2187">
        <v>5</v>
      </c>
      <c r="E2187">
        <v>0</v>
      </c>
      <c r="F2187">
        <v>21787</v>
      </c>
    </row>
    <row r="2188" spans="1:6" x14ac:dyDescent="0.25">
      <c r="A2188" s="6">
        <f>'02-02-02 Административно-'!Y655</f>
        <v>0.55000000000000004</v>
      </c>
      <c r="B2188">
        <v>611</v>
      </c>
      <c r="C2188">
        <v>23771</v>
      </c>
      <c r="D2188">
        <v>9</v>
      </c>
      <c r="E2188">
        <v>0</v>
      </c>
      <c r="F2188">
        <v>21787</v>
      </c>
    </row>
    <row r="2189" spans="1:6" x14ac:dyDescent="0.25">
      <c r="A2189" t="str">
        <f>'02-02-02 Административно-'!D656</f>
        <v>Затраты труда</v>
      </c>
      <c r="B2189">
        <v>611</v>
      </c>
      <c r="C2189">
        <v>23837</v>
      </c>
      <c r="D2189">
        <v>2</v>
      </c>
      <c r="E2189">
        <v>0</v>
      </c>
      <c r="F2189">
        <v>21774</v>
      </c>
    </row>
    <row r="2190" spans="1:6" x14ac:dyDescent="0.25">
      <c r="A2190" t="str">
        <f>'02-02-02 Административно-'!F656</f>
        <v>чел.-ч</v>
      </c>
      <c r="B2190">
        <v>611</v>
      </c>
      <c r="C2190">
        <v>23837</v>
      </c>
      <c r="D2190">
        <v>3</v>
      </c>
      <c r="E2190">
        <v>0</v>
      </c>
      <c r="F2190">
        <v>21774</v>
      </c>
    </row>
    <row r="2191" spans="1:6" x14ac:dyDescent="0.25">
      <c r="A2191" s="6">
        <f>'02-02-02 Административно-'!H656</f>
        <v>16.32</v>
      </c>
      <c r="B2191">
        <v>611</v>
      </c>
      <c r="C2191">
        <v>23837</v>
      </c>
      <c r="D2191">
        <v>4</v>
      </c>
      <c r="E2191">
        <v>0</v>
      </c>
      <c r="F2191">
        <v>21774</v>
      </c>
    </row>
    <row r="2192" spans="1:6" x14ac:dyDescent="0.25">
      <c r="A2192" t="str">
        <f>'02-02-02 Административно-'!D657</f>
        <v>Итого по расценке</v>
      </c>
      <c r="B2192">
        <v>611</v>
      </c>
      <c r="C2192">
        <v>23773</v>
      </c>
      <c r="D2192">
        <v>2</v>
      </c>
      <c r="E2192">
        <v>0</v>
      </c>
      <c r="F2192">
        <v>21788</v>
      </c>
    </row>
    <row r="2193" spans="1:6" x14ac:dyDescent="0.25">
      <c r="A2193">
        <f>'02-02-02 Административно-'!A658</f>
        <v>57</v>
      </c>
      <c r="B2193">
        <v>611</v>
      </c>
      <c r="C2193">
        <v>23774</v>
      </c>
      <c r="D2193">
        <v>0</v>
      </c>
      <c r="E2193">
        <v>0</v>
      </c>
      <c r="F2193">
        <v>21762</v>
      </c>
    </row>
    <row r="2194" spans="1:6" x14ac:dyDescent="0.25">
      <c r="A2194" t="str">
        <f>'02-02-02 Административно-'!B658</f>
        <v>ФЕР26-01-041-01</v>
      </c>
      <c r="B2194">
        <v>611</v>
      </c>
      <c r="C2194">
        <v>23774</v>
      </c>
      <c r="D2194">
        <v>1</v>
      </c>
      <c r="E2194">
        <v>0</v>
      </c>
      <c r="F2194">
        <v>21762</v>
      </c>
    </row>
    <row r="2195" spans="1:6" x14ac:dyDescent="0.25">
      <c r="A2195" t="str">
        <f>'02-02-02 Административно-'!D658</f>
        <v>Изоляция изделиями из пенопласта на битуме холодных поверхностей стен и колонн прямоугольных</v>
      </c>
      <c r="B2195">
        <v>611</v>
      </c>
      <c r="C2195">
        <v>23774</v>
      </c>
      <c r="D2195">
        <v>2</v>
      </c>
      <c r="E2195">
        <v>0</v>
      </c>
      <c r="F2195">
        <v>21762</v>
      </c>
    </row>
    <row r="2196" spans="1:6" x14ac:dyDescent="0.25">
      <c r="A2196" t="str">
        <f>'02-02-02 Административно-'!F658</f>
        <v>1 м3 изоляции</v>
      </c>
      <c r="B2196">
        <v>611</v>
      </c>
      <c r="C2196">
        <v>23774</v>
      </c>
      <c r="D2196">
        <v>3</v>
      </c>
      <c r="E2196">
        <v>0</v>
      </c>
      <c r="F2196">
        <v>21762</v>
      </c>
    </row>
    <row r="2197" spans="1:6" x14ac:dyDescent="0.25">
      <c r="A2197">
        <f>'02-02-02 Административно-'!H658</f>
        <v>1.3</v>
      </c>
      <c r="B2197">
        <v>611</v>
      </c>
      <c r="C2197">
        <v>23774</v>
      </c>
      <c r="D2197">
        <v>4</v>
      </c>
      <c r="E2197">
        <v>0</v>
      </c>
      <c r="F2197">
        <v>21762</v>
      </c>
    </row>
    <row r="2198" spans="1:6" x14ac:dyDescent="0.25">
      <c r="A2198" t="str">
        <f>'02-02-02 Административно-'!D660</f>
        <v>Зарплата</v>
      </c>
      <c r="B2198">
        <v>611</v>
      </c>
      <c r="C2198">
        <v>23775</v>
      </c>
      <c r="D2198">
        <v>2</v>
      </c>
      <c r="E2198">
        <v>0</v>
      </c>
      <c r="F2198">
        <v>21785</v>
      </c>
    </row>
    <row r="2199" spans="1:6" x14ac:dyDescent="0.25">
      <c r="A2199" s="6">
        <f>'02-02-02 Административно-'!K660</f>
        <v>177.34</v>
      </c>
      <c r="B2199">
        <v>611</v>
      </c>
      <c r="C2199">
        <v>23775</v>
      </c>
      <c r="D2199">
        <v>5</v>
      </c>
      <c r="E2199">
        <v>0</v>
      </c>
      <c r="F2199">
        <v>21785</v>
      </c>
    </row>
    <row r="2200" spans="1:6" x14ac:dyDescent="0.25">
      <c r="A2200" s="5">
        <f>'02-02-02 Административно-'!Y660</f>
        <v>1</v>
      </c>
      <c r="B2200">
        <v>611</v>
      </c>
      <c r="C2200">
        <v>23775</v>
      </c>
      <c r="D2200">
        <v>9</v>
      </c>
      <c r="E2200">
        <v>0</v>
      </c>
      <c r="F2200">
        <v>21785</v>
      </c>
    </row>
    <row r="2201" spans="1:6" x14ac:dyDescent="0.25">
      <c r="A2201" t="str">
        <f>'02-02-02 Административно-'!D661</f>
        <v>Эксплуатация машин</v>
      </c>
      <c r="B2201">
        <v>611</v>
      </c>
      <c r="C2201">
        <v>23776</v>
      </c>
      <c r="D2201">
        <v>2</v>
      </c>
      <c r="E2201">
        <v>0</v>
      </c>
      <c r="F2201">
        <v>21785</v>
      </c>
    </row>
    <row r="2202" spans="1:6" x14ac:dyDescent="0.25">
      <c r="A2202">
        <f>'02-02-02 Административно-'!K661</f>
        <v>44.8</v>
      </c>
      <c r="B2202">
        <v>611</v>
      </c>
      <c r="C2202">
        <v>23776</v>
      </c>
      <c r="D2202">
        <v>5</v>
      </c>
      <c r="E2202">
        <v>0</v>
      </c>
      <c r="F2202">
        <v>21785</v>
      </c>
    </row>
    <row r="2203" spans="1:6" x14ac:dyDescent="0.25">
      <c r="A2203" s="5">
        <f>'02-02-02 Административно-'!Y661</f>
        <v>1</v>
      </c>
      <c r="B2203">
        <v>611</v>
      </c>
      <c r="C2203">
        <v>23776</v>
      </c>
      <c r="D2203">
        <v>9</v>
      </c>
      <c r="E2203">
        <v>0</v>
      </c>
      <c r="F2203">
        <v>21785</v>
      </c>
    </row>
    <row r="2204" spans="1:6" x14ac:dyDescent="0.25">
      <c r="A2204" t="str">
        <f>'02-02-02 Административно-'!D662</f>
        <v>в т.ч. зарплата машиниста</v>
      </c>
      <c r="B2204">
        <v>611</v>
      </c>
      <c r="C2204">
        <v>23777</v>
      </c>
      <c r="D2204">
        <v>2</v>
      </c>
      <c r="E2204">
        <v>0</v>
      </c>
      <c r="F2204">
        <v>21785</v>
      </c>
    </row>
    <row r="2205" spans="1:6" x14ac:dyDescent="0.25">
      <c r="A2205" s="5">
        <f>'02-02-02 Административно-'!K662</f>
        <v>0</v>
      </c>
      <c r="B2205">
        <v>611</v>
      </c>
      <c r="C2205">
        <v>23777</v>
      </c>
      <c r="D2205">
        <v>5</v>
      </c>
      <c r="E2205">
        <v>0</v>
      </c>
      <c r="F2205">
        <v>21785</v>
      </c>
    </row>
    <row r="2206" spans="1:6" x14ac:dyDescent="0.25">
      <c r="A2206" s="5">
        <f>'02-02-02 Административно-'!Y662</f>
        <v>1</v>
      </c>
      <c r="B2206">
        <v>611</v>
      </c>
      <c r="C2206">
        <v>23777</v>
      </c>
      <c r="D2206">
        <v>9</v>
      </c>
      <c r="E2206">
        <v>0</v>
      </c>
      <c r="F2206">
        <v>21785</v>
      </c>
    </row>
    <row r="2207" spans="1:6" x14ac:dyDescent="0.25">
      <c r="A2207" t="str">
        <f>'02-02-02 Административно-'!D663</f>
        <v>Материальные ресурсы</v>
      </c>
      <c r="B2207">
        <v>611</v>
      </c>
      <c r="C2207">
        <v>23778</v>
      </c>
      <c r="D2207">
        <v>2</v>
      </c>
      <c r="E2207">
        <v>0</v>
      </c>
      <c r="F2207">
        <v>21785</v>
      </c>
    </row>
    <row r="2208" spans="1:6" x14ac:dyDescent="0.25">
      <c r="A2208" s="6">
        <f>'02-02-02 Административно-'!K663</f>
        <v>1220.3800000000001</v>
      </c>
      <c r="B2208">
        <v>611</v>
      </c>
      <c r="C2208">
        <v>23778</v>
      </c>
      <c r="D2208">
        <v>5</v>
      </c>
      <c r="E2208">
        <v>0</v>
      </c>
      <c r="F2208">
        <v>21785</v>
      </c>
    </row>
    <row r="2209" spans="1:6" x14ac:dyDescent="0.25">
      <c r="A2209" s="5">
        <f>'02-02-02 Административно-'!Y663</f>
        <v>1</v>
      </c>
      <c r="B2209">
        <v>611</v>
      </c>
      <c r="C2209">
        <v>23778</v>
      </c>
      <c r="D2209">
        <v>9</v>
      </c>
      <c r="E2209">
        <v>0</v>
      </c>
      <c r="F2209">
        <v>21785</v>
      </c>
    </row>
    <row r="2210" spans="1:6" x14ac:dyDescent="0.25">
      <c r="A2210">
        <f>'02-02-02 Административно-'!A664</f>
        <v>57.1</v>
      </c>
      <c r="B2210">
        <v>611</v>
      </c>
      <c r="C2210">
        <v>23845</v>
      </c>
      <c r="D2210">
        <v>0</v>
      </c>
      <c r="E2210">
        <v>0</v>
      </c>
      <c r="F2210">
        <v>21766</v>
      </c>
    </row>
    <row r="2211" spans="1:6" x14ac:dyDescent="0.25">
      <c r="A2211" t="str">
        <f>'02-02-02 Административно-'!B664</f>
        <v>[104-0103]</v>
      </c>
      <c r="B2211">
        <v>611</v>
      </c>
      <c r="C2211">
        <v>23845</v>
      </c>
      <c r="D2211">
        <v>1</v>
      </c>
      <c r="E2211">
        <v>0</v>
      </c>
      <c r="F2211">
        <v>21766</v>
      </c>
    </row>
    <row r="2212" spans="1:6" x14ac:dyDescent="0.25">
      <c r="A2212" t="str">
        <f>'02-02-02 Административно-'!D664</f>
        <v>Плиты из пенопласта полистирольного ПСБС-40</v>
      </c>
      <c r="B2212">
        <v>611</v>
      </c>
      <c r="C2212">
        <v>23845</v>
      </c>
      <c r="D2212">
        <v>2</v>
      </c>
      <c r="E2212">
        <v>0</v>
      </c>
      <c r="F2212">
        <v>21766</v>
      </c>
    </row>
    <row r="2213" spans="1:6" x14ac:dyDescent="0.25">
      <c r="A2213" t="str">
        <f>'02-02-02 Административно-'!F664</f>
        <v>м3</v>
      </c>
      <c r="B2213">
        <v>611</v>
      </c>
      <c r="C2213">
        <v>23845</v>
      </c>
      <c r="D2213">
        <v>3</v>
      </c>
      <c r="E2213">
        <v>0</v>
      </c>
      <c r="F2213">
        <v>21766</v>
      </c>
    </row>
    <row r="2214" spans="1:6" x14ac:dyDescent="0.25">
      <c r="A2214">
        <f>'02-02-02 Административно-'!K664</f>
        <v>994.4</v>
      </c>
      <c r="B2214">
        <v>611</v>
      </c>
      <c r="C2214">
        <v>23845</v>
      </c>
      <c r="D2214">
        <v>5</v>
      </c>
      <c r="E2214">
        <v>0</v>
      </c>
      <c r="F2214">
        <v>21766</v>
      </c>
    </row>
    <row r="2215" spans="1:6" x14ac:dyDescent="0.25">
      <c r="A2215" s="6">
        <f>'02-02-02 Административно-'!N664</f>
        <v>-0.98</v>
      </c>
      <c r="B2215">
        <v>611</v>
      </c>
      <c r="C2215">
        <v>23845</v>
      </c>
      <c r="D2215">
        <v>6</v>
      </c>
      <c r="E2215">
        <v>0</v>
      </c>
      <c r="F2215">
        <v>21766</v>
      </c>
    </row>
    <row r="2216" spans="1:6" x14ac:dyDescent="0.25">
      <c r="A2216">
        <f>'02-02-02 Административно-'!U664</f>
        <v>0</v>
      </c>
      <c r="B2216">
        <v>611</v>
      </c>
      <c r="C2216">
        <v>23845</v>
      </c>
      <c r="D2216">
        <v>8</v>
      </c>
      <c r="E2216">
        <v>0</v>
      </c>
      <c r="F2216">
        <v>21766</v>
      </c>
    </row>
    <row r="2217" spans="1:6" x14ac:dyDescent="0.25">
      <c r="A2217" s="5">
        <f>'02-02-02 Административно-'!Y664</f>
        <v>1</v>
      </c>
      <c r="B2217">
        <v>611</v>
      </c>
      <c r="C2217">
        <v>23845</v>
      </c>
      <c r="D2217">
        <v>9</v>
      </c>
      <c r="E2217">
        <v>0</v>
      </c>
      <c r="F2217">
        <v>21766</v>
      </c>
    </row>
    <row r="2218" spans="1:6" x14ac:dyDescent="0.25">
      <c r="A2218">
        <f>'02-02-02 Административно-'!A665</f>
        <v>57.2</v>
      </c>
      <c r="B2218">
        <v>611</v>
      </c>
      <c r="C2218">
        <v>23846</v>
      </c>
      <c r="D2218">
        <v>0</v>
      </c>
      <c r="E2218">
        <v>0</v>
      </c>
      <c r="F2218">
        <v>21766</v>
      </c>
    </row>
    <row r="2219" spans="1:6" x14ac:dyDescent="0.25">
      <c r="A2219" t="str">
        <f>'02-02-02 Административно-'!B665</f>
        <v>[104-1219]</v>
      </c>
      <c r="B2219">
        <v>611</v>
      </c>
      <c r="C2219">
        <v>23846</v>
      </c>
      <c r="D2219">
        <v>1</v>
      </c>
      <c r="E2219">
        <v>0</v>
      </c>
      <c r="F2219">
        <v>21766</v>
      </c>
    </row>
    <row r="2220" spans="1:6" x14ac:dyDescent="0.25">
      <c r="A2220" t="str">
        <f>'02-02-02 Административно-'!D665</f>
        <v>Пенополистирол экструдированный ТЕХНОНИКОЛЬ XPS 30-200 Стандарт</v>
      </c>
      <c r="B2220">
        <v>611</v>
      </c>
      <c r="C2220">
        <v>23846</v>
      </c>
      <c r="D2220">
        <v>2</v>
      </c>
      <c r="E2220">
        <v>0</v>
      </c>
      <c r="F2220">
        <v>21766</v>
      </c>
    </row>
    <row r="2221" spans="1:6" x14ac:dyDescent="0.25">
      <c r="A2221" t="str">
        <f>'02-02-02 Административно-'!F665</f>
        <v>м3</v>
      </c>
      <c r="B2221">
        <v>611</v>
      </c>
      <c r="C2221">
        <v>23846</v>
      </c>
      <c r="D2221">
        <v>3</v>
      </c>
      <c r="E2221">
        <v>0</v>
      </c>
      <c r="F2221">
        <v>21766</v>
      </c>
    </row>
    <row r="2222" spans="1:6" x14ac:dyDescent="0.25">
      <c r="A2222" s="6">
        <f>'02-02-02 Административно-'!K665</f>
        <v>1418.41</v>
      </c>
      <c r="B2222">
        <v>611</v>
      </c>
      <c r="C2222">
        <v>23846</v>
      </c>
      <c r="D2222">
        <v>5</v>
      </c>
      <c r="E2222">
        <v>0</v>
      </c>
      <c r="F2222">
        <v>21766</v>
      </c>
    </row>
    <row r="2223" spans="1:6" x14ac:dyDescent="0.25">
      <c r="A2223" s="6">
        <f>'02-02-02 Административно-'!N665</f>
        <v>0.98</v>
      </c>
      <c r="B2223">
        <v>611</v>
      </c>
      <c r="C2223">
        <v>23846</v>
      </c>
      <c r="D2223">
        <v>6</v>
      </c>
      <c r="E2223">
        <v>0</v>
      </c>
      <c r="F2223">
        <v>21766</v>
      </c>
    </row>
    <row r="2224" spans="1:6" x14ac:dyDescent="0.25">
      <c r="A2224">
        <f>'02-02-02 Административно-'!U665</f>
        <v>0</v>
      </c>
      <c r="B2224">
        <v>611</v>
      </c>
      <c r="C2224">
        <v>23846</v>
      </c>
      <c r="D2224">
        <v>8</v>
      </c>
      <c r="E2224">
        <v>0</v>
      </c>
      <c r="F2224">
        <v>21766</v>
      </c>
    </row>
    <row r="2225" spans="1:6" x14ac:dyDescent="0.25">
      <c r="A2225" s="5">
        <f>'02-02-02 Административно-'!Y665</f>
        <v>1</v>
      </c>
      <c r="B2225">
        <v>611</v>
      </c>
      <c r="C2225">
        <v>23846</v>
      </c>
      <c r="D2225">
        <v>9</v>
      </c>
      <c r="E2225">
        <v>0</v>
      </c>
      <c r="F2225">
        <v>21766</v>
      </c>
    </row>
    <row r="2226" spans="1:6" x14ac:dyDescent="0.25">
      <c r="A2226" t="str">
        <f>'02-02-02 Административно-'!D666</f>
        <v>Накладные расходы от ФОТ</v>
      </c>
      <c r="B2226">
        <v>611</v>
      </c>
      <c r="C2226">
        <v>23779</v>
      </c>
      <c r="D2226">
        <v>2</v>
      </c>
      <c r="E2226">
        <v>0</v>
      </c>
      <c r="F2226">
        <v>21786</v>
      </c>
    </row>
    <row r="2227" spans="1:6" x14ac:dyDescent="0.25">
      <c r="A2227">
        <f>'02-02-02 Административно-'!F666</f>
        <v>0</v>
      </c>
      <c r="B2227">
        <v>611</v>
      </c>
      <c r="C2227">
        <v>23779</v>
      </c>
      <c r="D2227">
        <v>3</v>
      </c>
      <c r="E2227">
        <v>0</v>
      </c>
      <c r="F2227">
        <v>21786</v>
      </c>
    </row>
    <row r="2228" spans="1:6" x14ac:dyDescent="0.25">
      <c r="A2228" s="5">
        <f>'02-02-02 Административно-'!K666</f>
        <v>1</v>
      </c>
      <c r="B2228">
        <v>611</v>
      </c>
      <c r="C2228">
        <v>23779</v>
      </c>
      <c r="D2228">
        <v>5</v>
      </c>
      <c r="E2228">
        <v>0</v>
      </c>
      <c r="F2228">
        <v>21786</v>
      </c>
    </row>
    <row r="2229" spans="1:6" x14ac:dyDescent="0.25">
      <c r="A2229" s="5">
        <f>'02-02-02 Административно-'!Y666</f>
        <v>1</v>
      </c>
      <c r="B2229">
        <v>611</v>
      </c>
      <c r="C2229">
        <v>23779</v>
      </c>
      <c r="D2229">
        <v>9</v>
      </c>
      <c r="E2229">
        <v>0</v>
      </c>
      <c r="F2229">
        <v>21786</v>
      </c>
    </row>
    <row r="2230" spans="1:6" x14ac:dyDescent="0.25">
      <c r="A2230" t="str">
        <f>'02-02-02 Административно-'!D667</f>
        <v>Сметная прибыль от ФОТ</v>
      </c>
      <c r="B2230">
        <v>611</v>
      </c>
      <c r="C2230">
        <v>23780</v>
      </c>
      <c r="D2230">
        <v>2</v>
      </c>
      <c r="E2230">
        <v>0</v>
      </c>
      <c r="F2230">
        <v>21787</v>
      </c>
    </row>
    <row r="2231" spans="1:6" x14ac:dyDescent="0.25">
      <c r="A2231">
        <f>'02-02-02 Административно-'!F667</f>
        <v>0</v>
      </c>
      <c r="B2231">
        <v>611</v>
      </c>
      <c r="C2231">
        <v>23780</v>
      </c>
      <c r="D2231">
        <v>3</v>
      </c>
      <c r="E2231">
        <v>0</v>
      </c>
      <c r="F2231">
        <v>21787</v>
      </c>
    </row>
    <row r="2232" spans="1:6" x14ac:dyDescent="0.25">
      <c r="A2232">
        <f>'02-02-02 Административно-'!K667</f>
        <v>0.7</v>
      </c>
      <c r="B2232">
        <v>611</v>
      </c>
      <c r="C2232">
        <v>23780</v>
      </c>
      <c r="D2232">
        <v>5</v>
      </c>
      <c r="E2232">
        <v>0</v>
      </c>
      <c r="F2232">
        <v>21787</v>
      </c>
    </row>
    <row r="2233" spans="1:6" x14ac:dyDescent="0.25">
      <c r="A2233">
        <f>'02-02-02 Административно-'!Y667</f>
        <v>0.7</v>
      </c>
      <c r="B2233">
        <v>611</v>
      </c>
      <c r="C2233">
        <v>23780</v>
      </c>
      <c r="D2233">
        <v>9</v>
      </c>
      <c r="E2233">
        <v>0</v>
      </c>
      <c r="F2233">
        <v>21787</v>
      </c>
    </row>
    <row r="2234" spans="1:6" x14ac:dyDescent="0.25">
      <c r="A2234" t="str">
        <f>'02-02-02 Административно-'!D668</f>
        <v>Затраты труда</v>
      </c>
      <c r="B2234">
        <v>611</v>
      </c>
      <c r="C2234">
        <v>23838</v>
      </c>
      <c r="D2234">
        <v>2</v>
      </c>
      <c r="E2234">
        <v>0</v>
      </c>
      <c r="F2234">
        <v>21774</v>
      </c>
    </row>
    <row r="2235" spans="1:6" x14ac:dyDescent="0.25">
      <c r="A2235" t="str">
        <f>'02-02-02 Административно-'!F668</f>
        <v>чел.-ч</v>
      </c>
      <c r="B2235">
        <v>611</v>
      </c>
      <c r="C2235">
        <v>23838</v>
      </c>
      <c r="D2235">
        <v>3</v>
      </c>
      <c r="E2235">
        <v>0</v>
      </c>
      <c r="F2235">
        <v>21774</v>
      </c>
    </row>
    <row r="2236" spans="1:6" x14ac:dyDescent="0.25">
      <c r="A2236" s="6">
        <f>'02-02-02 Административно-'!H668</f>
        <v>18.170000000000002</v>
      </c>
      <c r="B2236">
        <v>611</v>
      </c>
      <c r="C2236">
        <v>23838</v>
      </c>
      <c r="D2236">
        <v>4</v>
      </c>
      <c r="E2236">
        <v>0</v>
      </c>
      <c r="F2236">
        <v>21774</v>
      </c>
    </row>
    <row r="2237" spans="1:6" x14ac:dyDescent="0.25">
      <c r="A2237" t="str">
        <f>'02-02-02 Административно-'!D669</f>
        <v>Итого по расценке</v>
      </c>
      <c r="B2237">
        <v>611</v>
      </c>
      <c r="C2237">
        <v>23782</v>
      </c>
      <c r="D2237">
        <v>2</v>
      </c>
      <c r="E2237">
        <v>0</v>
      </c>
      <c r="F2237">
        <v>21788</v>
      </c>
    </row>
    <row r="2238" spans="1:6" x14ac:dyDescent="0.25">
      <c r="A2238">
        <f>'02-02-02 Административно-'!A670</f>
        <v>58</v>
      </c>
      <c r="B2238">
        <v>611</v>
      </c>
      <c r="C2238">
        <v>23783</v>
      </c>
      <c r="D2238">
        <v>0</v>
      </c>
      <c r="E2238">
        <v>0</v>
      </c>
      <c r="F2238">
        <v>21762</v>
      </c>
    </row>
    <row r="2239" spans="1:6" x14ac:dyDescent="0.25">
      <c r="A2239" t="str">
        <f>'02-02-02 Административно-'!B670</f>
        <v>ФЕРр61-28-01</v>
      </c>
      <c r="B2239">
        <v>611</v>
      </c>
      <c r="C2239">
        <v>23783</v>
      </c>
      <c r="D2239">
        <v>1</v>
      </c>
      <c r="E2239">
        <v>0</v>
      </c>
      <c r="F2239">
        <v>21762</v>
      </c>
    </row>
    <row r="2240" spans="1:6" x14ac:dyDescent="0.25">
      <c r="A2240" t="str">
        <f>'02-02-02 Административно-'!D670</f>
        <v>Устройство основания под штукатурку из металлической сетки по кирпичным и бетонным поверхностям</v>
      </c>
      <c r="B2240">
        <v>611</v>
      </c>
      <c r="C2240">
        <v>23783</v>
      </c>
      <c r="D2240">
        <v>2</v>
      </c>
      <c r="E2240">
        <v>0</v>
      </c>
      <c r="F2240">
        <v>21762</v>
      </c>
    </row>
    <row r="2241" spans="1:6" x14ac:dyDescent="0.25">
      <c r="A2241" t="str">
        <f>'02-02-02 Административно-'!F670</f>
        <v>100 м2 поверхности</v>
      </c>
      <c r="B2241">
        <v>611</v>
      </c>
      <c r="C2241">
        <v>23783</v>
      </c>
      <c r="D2241">
        <v>3</v>
      </c>
      <c r="E2241">
        <v>0</v>
      </c>
      <c r="F2241">
        <v>21762</v>
      </c>
    </row>
    <row r="2242" spans="1:6" x14ac:dyDescent="0.25">
      <c r="A2242" s="6">
        <f>'02-02-02 Административно-'!H670</f>
        <v>7.0000000000000007E-2</v>
      </c>
      <c r="B2242">
        <v>611</v>
      </c>
      <c r="C2242">
        <v>23783</v>
      </c>
      <c r="D2242">
        <v>4</v>
      </c>
      <c r="E2242">
        <v>0</v>
      </c>
      <c r="F2242">
        <v>21762</v>
      </c>
    </row>
    <row r="2243" spans="1:6" x14ac:dyDescent="0.25">
      <c r="A2243" t="str">
        <f>'02-02-02 Административно-'!D672</f>
        <v>Зарплата</v>
      </c>
      <c r="B2243">
        <v>611</v>
      </c>
      <c r="C2243">
        <v>23784</v>
      </c>
      <c r="D2243">
        <v>2</v>
      </c>
      <c r="E2243">
        <v>0</v>
      </c>
      <c r="F2243">
        <v>21785</v>
      </c>
    </row>
    <row r="2244" spans="1:6" x14ac:dyDescent="0.25">
      <c r="A2244" s="6">
        <f>'02-02-02 Административно-'!K672</f>
        <v>636.48</v>
      </c>
      <c r="B2244">
        <v>611</v>
      </c>
      <c r="C2244">
        <v>23784</v>
      </c>
      <c r="D2244">
        <v>5</v>
      </c>
      <c r="E2244">
        <v>0</v>
      </c>
      <c r="F2244">
        <v>21785</v>
      </c>
    </row>
    <row r="2245" spans="1:6" x14ac:dyDescent="0.25">
      <c r="A2245" s="5">
        <f>'02-02-02 Административно-'!Y672</f>
        <v>1</v>
      </c>
      <c r="B2245">
        <v>611</v>
      </c>
      <c r="C2245">
        <v>23784</v>
      </c>
      <c r="D2245">
        <v>9</v>
      </c>
      <c r="E2245">
        <v>0</v>
      </c>
      <c r="F2245">
        <v>21785</v>
      </c>
    </row>
    <row r="2246" spans="1:6" x14ac:dyDescent="0.25">
      <c r="A2246" t="str">
        <f>'02-02-02 Административно-'!D673</f>
        <v>Эксплуатация машин</v>
      </c>
      <c r="B2246">
        <v>611</v>
      </c>
      <c r="C2246">
        <v>23785</v>
      </c>
      <c r="D2246">
        <v>2</v>
      </c>
      <c r="E2246">
        <v>0</v>
      </c>
      <c r="F2246">
        <v>21785</v>
      </c>
    </row>
    <row r="2247" spans="1:6" x14ac:dyDescent="0.25">
      <c r="A2247">
        <f>'02-02-02 Административно-'!K673</f>
        <v>11.5</v>
      </c>
      <c r="B2247">
        <v>611</v>
      </c>
      <c r="C2247">
        <v>23785</v>
      </c>
      <c r="D2247">
        <v>5</v>
      </c>
      <c r="E2247">
        <v>0</v>
      </c>
      <c r="F2247">
        <v>21785</v>
      </c>
    </row>
    <row r="2248" spans="1:6" x14ac:dyDescent="0.25">
      <c r="A2248" s="5">
        <f>'02-02-02 Административно-'!Y673</f>
        <v>1</v>
      </c>
      <c r="B2248">
        <v>611</v>
      </c>
      <c r="C2248">
        <v>23785</v>
      </c>
      <c r="D2248">
        <v>9</v>
      </c>
      <c r="E2248">
        <v>0</v>
      </c>
      <c r="F2248">
        <v>21785</v>
      </c>
    </row>
    <row r="2249" spans="1:6" x14ac:dyDescent="0.25">
      <c r="A2249" t="str">
        <f>'02-02-02 Административно-'!D674</f>
        <v>в т.ч. зарплата машиниста</v>
      </c>
      <c r="B2249">
        <v>611</v>
      </c>
      <c r="C2249">
        <v>23786</v>
      </c>
      <c r="D2249">
        <v>2</v>
      </c>
      <c r="E2249">
        <v>0</v>
      </c>
      <c r="F2249">
        <v>21785</v>
      </c>
    </row>
    <row r="2250" spans="1:6" x14ac:dyDescent="0.25">
      <c r="A2250" s="5">
        <f>'02-02-02 Административно-'!K674</f>
        <v>0</v>
      </c>
      <c r="B2250">
        <v>611</v>
      </c>
      <c r="C2250">
        <v>23786</v>
      </c>
      <c r="D2250">
        <v>5</v>
      </c>
      <c r="E2250">
        <v>0</v>
      </c>
      <c r="F2250">
        <v>21785</v>
      </c>
    </row>
    <row r="2251" spans="1:6" x14ac:dyDescent="0.25">
      <c r="A2251" s="5">
        <f>'02-02-02 Административно-'!Y674</f>
        <v>1</v>
      </c>
      <c r="B2251">
        <v>611</v>
      </c>
      <c r="C2251">
        <v>23786</v>
      </c>
      <c r="D2251">
        <v>9</v>
      </c>
      <c r="E2251">
        <v>0</v>
      </c>
      <c r="F2251">
        <v>21785</v>
      </c>
    </row>
    <row r="2252" spans="1:6" x14ac:dyDescent="0.25">
      <c r="A2252" t="str">
        <f>'02-02-02 Административно-'!D675</f>
        <v>Материальные ресурсы</v>
      </c>
      <c r="B2252">
        <v>611</v>
      </c>
      <c r="C2252">
        <v>23787</v>
      </c>
      <c r="D2252">
        <v>2</v>
      </c>
      <c r="E2252">
        <v>0</v>
      </c>
      <c r="F2252">
        <v>21785</v>
      </c>
    </row>
    <row r="2253" spans="1:6" x14ac:dyDescent="0.25">
      <c r="A2253" s="6">
        <f>'02-02-02 Административно-'!K675</f>
        <v>3290.43</v>
      </c>
      <c r="B2253">
        <v>611</v>
      </c>
      <c r="C2253">
        <v>23787</v>
      </c>
      <c r="D2253">
        <v>5</v>
      </c>
      <c r="E2253">
        <v>0</v>
      </c>
      <c r="F2253">
        <v>21785</v>
      </c>
    </row>
    <row r="2254" spans="1:6" x14ac:dyDescent="0.25">
      <c r="A2254" s="5">
        <f>'02-02-02 Административно-'!Y675</f>
        <v>1</v>
      </c>
      <c r="B2254">
        <v>611</v>
      </c>
      <c r="C2254">
        <v>23787</v>
      </c>
      <c r="D2254">
        <v>9</v>
      </c>
      <c r="E2254">
        <v>0</v>
      </c>
      <c r="F2254">
        <v>21785</v>
      </c>
    </row>
    <row r="2255" spans="1:6" x14ac:dyDescent="0.25">
      <c r="A2255" t="str">
        <f>'02-02-02 Административно-'!D676</f>
        <v>Накладные расходы от ФОТ</v>
      </c>
      <c r="B2255">
        <v>611</v>
      </c>
      <c r="C2255">
        <v>23788</v>
      </c>
      <c r="D2255">
        <v>2</v>
      </c>
      <c r="E2255">
        <v>0</v>
      </c>
      <c r="F2255">
        <v>21786</v>
      </c>
    </row>
    <row r="2256" spans="1:6" x14ac:dyDescent="0.25">
      <c r="A2256">
        <f>'02-02-02 Административно-'!F676</f>
        <v>0</v>
      </c>
      <c r="B2256">
        <v>611</v>
      </c>
      <c r="C2256">
        <v>23788</v>
      </c>
      <c r="D2256">
        <v>3</v>
      </c>
      <c r="E2256">
        <v>0</v>
      </c>
      <c r="F2256">
        <v>21786</v>
      </c>
    </row>
    <row r="2257" spans="1:6" x14ac:dyDescent="0.25">
      <c r="A2257" s="6">
        <f>'02-02-02 Административно-'!K676</f>
        <v>0.79</v>
      </c>
      <c r="B2257">
        <v>611</v>
      </c>
      <c r="C2257">
        <v>23788</v>
      </c>
      <c r="D2257">
        <v>5</v>
      </c>
      <c r="E2257">
        <v>0</v>
      </c>
      <c r="F2257">
        <v>21786</v>
      </c>
    </row>
    <row r="2258" spans="1:6" x14ac:dyDescent="0.25">
      <c r="A2258" s="6">
        <f>'02-02-02 Административно-'!Y676</f>
        <v>0.79</v>
      </c>
      <c r="B2258">
        <v>611</v>
      </c>
      <c r="C2258">
        <v>23788</v>
      </c>
      <c r="D2258">
        <v>9</v>
      </c>
      <c r="E2258">
        <v>0</v>
      </c>
      <c r="F2258">
        <v>21786</v>
      </c>
    </row>
    <row r="2259" spans="1:6" x14ac:dyDescent="0.25">
      <c r="A2259" t="str">
        <f>'02-02-02 Административно-'!D677</f>
        <v>Сметная прибыль от ФОТ</v>
      </c>
      <c r="B2259">
        <v>611</v>
      </c>
      <c r="C2259">
        <v>23789</v>
      </c>
      <c r="D2259">
        <v>2</v>
      </c>
      <c r="E2259">
        <v>0</v>
      </c>
      <c r="F2259">
        <v>21787</v>
      </c>
    </row>
    <row r="2260" spans="1:6" x14ac:dyDescent="0.25">
      <c r="A2260">
        <f>'02-02-02 Административно-'!F677</f>
        <v>0</v>
      </c>
      <c r="B2260">
        <v>611</v>
      </c>
      <c r="C2260">
        <v>23789</v>
      </c>
      <c r="D2260">
        <v>3</v>
      </c>
      <c r="E2260">
        <v>0</v>
      </c>
      <c r="F2260">
        <v>21787</v>
      </c>
    </row>
    <row r="2261" spans="1:6" x14ac:dyDescent="0.25">
      <c r="A2261">
        <f>'02-02-02 Административно-'!K677</f>
        <v>0.5</v>
      </c>
      <c r="B2261">
        <v>611</v>
      </c>
      <c r="C2261">
        <v>23789</v>
      </c>
      <c r="D2261">
        <v>5</v>
      </c>
      <c r="E2261">
        <v>0</v>
      </c>
      <c r="F2261">
        <v>21787</v>
      </c>
    </row>
    <row r="2262" spans="1:6" x14ac:dyDescent="0.25">
      <c r="A2262">
        <f>'02-02-02 Административно-'!Y677</f>
        <v>0.5</v>
      </c>
      <c r="B2262">
        <v>611</v>
      </c>
      <c r="C2262">
        <v>23789</v>
      </c>
      <c r="D2262">
        <v>9</v>
      </c>
      <c r="E2262">
        <v>0</v>
      </c>
      <c r="F2262">
        <v>21787</v>
      </c>
    </row>
    <row r="2263" spans="1:6" x14ac:dyDescent="0.25">
      <c r="A2263" t="str">
        <f>'02-02-02 Административно-'!D678</f>
        <v>Затраты труда</v>
      </c>
      <c r="B2263">
        <v>611</v>
      </c>
      <c r="C2263">
        <v>23839</v>
      </c>
      <c r="D2263">
        <v>2</v>
      </c>
      <c r="E2263">
        <v>0</v>
      </c>
      <c r="F2263">
        <v>21774</v>
      </c>
    </row>
    <row r="2264" spans="1:6" x14ac:dyDescent="0.25">
      <c r="A2264" t="str">
        <f>'02-02-02 Административно-'!F678</f>
        <v>чел.-ч</v>
      </c>
      <c r="B2264">
        <v>611</v>
      </c>
      <c r="C2264">
        <v>23839</v>
      </c>
      <c r="D2264">
        <v>3</v>
      </c>
      <c r="E2264">
        <v>0</v>
      </c>
      <c r="F2264">
        <v>21774</v>
      </c>
    </row>
    <row r="2265" spans="1:6" x14ac:dyDescent="0.25">
      <c r="A2265">
        <f>'02-02-02 Административно-'!H678</f>
        <v>81.599999999999994</v>
      </c>
      <c r="B2265">
        <v>611</v>
      </c>
      <c r="C2265">
        <v>23839</v>
      </c>
      <c r="D2265">
        <v>4</v>
      </c>
      <c r="E2265">
        <v>0</v>
      </c>
      <c r="F2265">
        <v>21774</v>
      </c>
    </row>
    <row r="2266" spans="1:6" x14ac:dyDescent="0.25">
      <c r="A2266" t="str">
        <f>'02-02-02 Административно-'!D679</f>
        <v>Итого по расценке</v>
      </c>
      <c r="B2266">
        <v>611</v>
      </c>
      <c r="C2266">
        <v>23791</v>
      </c>
      <c r="D2266">
        <v>2</v>
      </c>
      <c r="E2266">
        <v>0</v>
      </c>
      <c r="F2266">
        <v>21788</v>
      </c>
    </row>
    <row r="2267" spans="1:6" x14ac:dyDescent="0.25">
      <c r="A2267">
        <f>'02-02-02 Административно-'!A680</f>
        <v>59</v>
      </c>
      <c r="B2267">
        <v>611</v>
      </c>
      <c r="C2267">
        <v>23792</v>
      </c>
      <c r="D2267">
        <v>0</v>
      </c>
      <c r="E2267">
        <v>0</v>
      </c>
      <c r="F2267">
        <v>21762</v>
      </c>
    </row>
    <row r="2268" spans="1:6" x14ac:dyDescent="0.25">
      <c r="A2268" t="str">
        <f>'02-02-02 Административно-'!B680</f>
        <v>ФЕР15-02-018-02</v>
      </c>
      <c r="B2268">
        <v>611</v>
      </c>
      <c r="C2268">
        <v>23792</v>
      </c>
      <c r="D2268">
        <v>1</v>
      </c>
      <c r="E2268">
        <v>0</v>
      </c>
      <c r="F2268">
        <v>21762</v>
      </c>
    </row>
    <row r="2269" spans="1:6" x14ac:dyDescent="0.25">
      <c r="A2269" t="str">
        <f>'02-02-02 Административно-'!D680</f>
        <v>Штукатурка внутренних поверхностей наружных стен, цементно-известковым или цементным раствором по камню и бетону, когда остальные поверхности не оштукатуриваются улучшенная</v>
      </c>
      <c r="B2269">
        <v>611</v>
      </c>
      <c r="C2269">
        <v>23792</v>
      </c>
      <c r="D2269">
        <v>2</v>
      </c>
      <c r="E2269">
        <v>0</v>
      </c>
      <c r="F2269">
        <v>21762</v>
      </c>
    </row>
    <row r="2270" spans="1:6" x14ac:dyDescent="0.25">
      <c r="A2270" t="str">
        <f>'02-02-02 Административно-'!F680</f>
        <v>100 м2 оштукатуриваемой поверхности</v>
      </c>
      <c r="B2270">
        <v>611</v>
      </c>
      <c r="C2270">
        <v>23792</v>
      </c>
      <c r="D2270">
        <v>3</v>
      </c>
      <c r="E2270">
        <v>0</v>
      </c>
      <c r="F2270">
        <v>21762</v>
      </c>
    </row>
    <row r="2271" spans="1:6" x14ac:dyDescent="0.25">
      <c r="A2271" s="6">
        <f>'02-02-02 Административно-'!H680</f>
        <v>0.26</v>
      </c>
      <c r="B2271">
        <v>611</v>
      </c>
      <c r="C2271">
        <v>23792</v>
      </c>
      <c r="D2271">
        <v>4</v>
      </c>
      <c r="E2271">
        <v>0</v>
      </c>
      <c r="F2271">
        <v>21762</v>
      </c>
    </row>
    <row r="2272" spans="1:6" x14ac:dyDescent="0.25">
      <c r="A2272" t="str">
        <f>'02-02-02 Административно-'!D682</f>
        <v>Зарплата</v>
      </c>
      <c r="B2272">
        <v>611</v>
      </c>
      <c r="C2272">
        <v>23793</v>
      </c>
      <c r="D2272">
        <v>2</v>
      </c>
      <c r="E2272">
        <v>0</v>
      </c>
      <c r="F2272">
        <v>21785</v>
      </c>
    </row>
    <row r="2273" spans="1:6" x14ac:dyDescent="0.25">
      <c r="A2273" s="6">
        <f>'02-02-02 Административно-'!K682</f>
        <v>968.29</v>
      </c>
      <c r="B2273">
        <v>611</v>
      </c>
      <c r="C2273">
        <v>23793</v>
      </c>
      <c r="D2273">
        <v>5</v>
      </c>
      <c r="E2273">
        <v>0</v>
      </c>
      <c r="F2273">
        <v>21785</v>
      </c>
    </row>
    <row r="2274" spans="1:6" x14ac:dyDescent="0.25">
      <c r="A2274" s="5">
        <f>'02-02-02 Административно-'!Y682</f>
        <v>1</v>
      </c>
      <c r="B2274">
        <v>611</v>
      </c>
      <c r="C2274">
        <v>23793</v>
      </c>
      <c r="D2274">
        <v>9</v>
      </c>
      <c r="E2274">
        <v>0</v>
      </c>
      <c r="F2274">
        <v>21785</v>
      </c>
    </row>
    <row r="2275" spans="1:6" x14ac:dyDescent="0.25">
      <c r="A2275" t="str">
        <f>'02-02-02 Административно-'!D683</f>
        <v>Эксплуатация машин</v>
      </c>
      <c r="B2275">
        <v>611</v>
      </c>
      <c r="C2275">
        <v>23794</v>
      </c>
      <c r="D2275">
        <v>2</v>
      </c>
      <c r="E2275">
        <v>0</v>
      </c>
      <c r="F2275">
        <v>21785</v>
      </c>
    </row>
    <row r="2276" spans="1:6" x14ac:dyDescent="0.25">
      <c r="A2276" s="6">
        <f>'02-02-02 Административно-'!K683</f>
        <v>123.04</v>
      </c>
      <c r="B2276">
        <v>611</v>
      </c>
      <c r="C2276">
        <v>23794</v>
      </c>
      <c r="D2276">
        <v>5</v>
      </c>
      <c r="E2276">
        <v>0</v>
      </c>
      <c r="F2276">
        <v>21785</v>
      </c>
    </row>
    <row r="2277" spans="1:6" x14ac:dyDescent="0.25">
      <c r="A2277" s="5">
        <f>'02-02-02 Административно-'!Y683</f>
        <v>1</v>
      </c>
      <c r="B2277">
        <v>611</v>
      </c>
      <c r="C2277">
        <v>23794</v>
      </c>
      <c r="D2277">
        <v>9</v>
      </c>
      <c r="E2277">
        <v>0</v>
      </c>
      <c r="F2277">
        <v>21785</v>
      </c>
    </row>
    <row r="2278" spans="1:6" x14ac:dyDescent="0.25">
      <c r="A2278" t="str">
        <f>'02-02-02 Административно-'!D684</f>
        <v>в т.ч. зарплата машиниста</v>
      </c>
      <c r="B2278">
        <v>611</v>
      </c>
      <c r="C2278">
        <v>23795</v>
      </c>
      <c r="D2278">
        <v>2</v>
      </c>
      <c r="E2278">
        <v>0</v>
      </c>
      <c r="F2278">
        <v>21785</v>
      </c>
    </row>
    <row r="2279" spans="1:6" x14ac:dyDescent="0.25">
      <c r="A2279" s="6">
        <f>'02-02-02 Административно-'!K684</f>
        <v>72.27</v>
      </c>
      <c r="B2279">
        <v>611</v>
      </c>
      <c r="C2279">
        <v>23795</v>
      </c>
      <c r="D2279">
        <v>5</v>
      </c>
      <c r="E2279">
        <v>0</v>
      </c>
      <c r="F2279">
        <v>21785</v>
      </c>
    </row>
    <row r="2280" spans="1:6" x14ac:dyDescent="0.25">
      <c r="A2280" s="5">
        <f>'02-02-02 Административно-'!Y684</f>
        <v>1</v>
      </c>
      <c r="B2280">
        <v>611</v>
      </c>
      <c r="C2280">
        <v>23795</v>
      </c>
      <c r="D2280">
        <v>9</v>
      </c>
      <c r="E2280">
        <v>0</v>
      </c>
      <c r="F2280">
        <v>21785</v>
      </c>
    </row>
    <row r="2281" spans="1:6" x14ac:dyDescent="0.25">
      <c r="A2281" t="str">
        <f>'02-02-02 Административно-'!D685</f>
        <v>Материальные ресурсы</v>
      </c>
      <c r="B2281">
        <v>611</v>
      </c>
      <c r="C2281">
        <v>23796</v>
      </c>
      <c r="D2281">
        <v>2</v>
      </c>
      <c r="E2281">
        <v>0</v>
      </c>
      <c r="F2281">
        <v>21785</v>
      </c>
    </row>
    <row r="2282" spans="1:6" x14ac:dyDescent="0.25">
      <c r="A2282" s="6">
        <f>'02-02-02 Административно-'!K685</f>
        <v>1180.3399999999999</v>
      </c>
      <c r="B2282">
        <v>611</v>
      </c>
      <c r="C2282">
        <v>23796</v>
      </c>
      <c r="D2282">
        <v>5</v>
      </c>
      <c r="E2282">
        <v>0</v>
      </c>
      <c r="F2282">
        <v>21785</v>
      </c>
    </row>
    <row r="2283" spans="1:6" x14ac:dyDescent="0.25">
      <c r="A2283" s="5">
        <f>'02-02-02 Административно-'!Y685</f>
        <v>1</v>
      </c>
      <c r="B2283">
        <v>611</v>
      </c>
      <c r="C2283">
        <v>23796</v>
      </c>
      <c r="D2283">
        <v>9</v>
      </c>
      <c r="E2283">
        <v>0</v>
      </c>
      <c r="F2283">
        <v>21785</v>
      </c>
    </row>
    <row r="2284" spans="1:6" x14ac:dyDescent="0.25">
      <c r="A2284" t="str">
        <f>'02-02-02 Административно-'!D686</f>
        <v>Накладные расходы от ФОТ</v>
      </c>
      <c r="B2284">
        <v>611</v>
      </c>
      <c r="C2284">
        <v>23797</v>
      </c>
      <c r="D2284">
        <v>2</v>
      </c>
      <c r="E2284">
        <v>0</v>
      </c>
      <c r="F2284">
        <v>21786</v>
      </c>
    </row>
    <row r="2285" spans="1:6" x14ac:dyDescent="0.25">
      <c r="A2285">
        <f>'02-02-02 Административно-'!F686</f>
        <v>0</v>
      </c>
      <c r="B2285">
        <v>611</v>
      </c>
      <c r="C2285">
        <v>23797</v>
      </c>
      <c r="D2285">
        <v>3</v>
      </c>
      <c r="E2285">
        <v>0</v>
      </c>
      <c r="F2285">
        <v>21786</v>
      </c>
    </row>
    <row r="2286" spans="1:6" x14ac:dyDescent="0.25">
      <c r="A2286" s="6">
        <f>'02-02-02 Административно-'!K686</f>
        <v>1.05</v>
      </c>
      <c r="B2286">
        <v>611</v>
      </c>
      <c r="C2286">
        <v>23797</v>
      </c>
      <c r="D2286">
        <v>5</v>
      </c>
      <c r="E2286">
        <v>0</v>
      </c>
      <c r="F2286">
        <v>21786</v>
      </c>
    </row>
    <row r="2287" spans="1:6" x14ac:dyDescent="0.25">
      <c r="A2287" s="6">
        <f>'02-02-02 Административно-'!Y686</f>
        <v>1.05</v>
      </c>
      <c r="B2287">
        <v>611</v>
      </c>
      <c r="C2287">
        <v>23797</v>
      </c>
      <c r="D2287">
        <v>9</v>
      </c>
      <c r="E2287">
        <v>0</v>
      </c>
      <c r="F2287">
        <v>21786</v>
      </c>
    </row>
    <row r="2288" spans="1:6" x14ac:dyDescent="0.25">
      <c r="A2288" t="str">
        <f>'02-02-02 Административно-'!D687</f>
        <v>Сметная прибыль от ФОТ</v>
      </c>
      <c r="B2288">
        <v>611</v>
      </c>
      <c r="C2288">
        <v>23798</v>
      </c>
      <c r="D2288">
        <v>2</v>
      </c>
      <c r="E2288">
        <v>0</v>
      </c>
      <c r="F2288">
        <v>21787</v>
      </c>
    </row>
    <row r="2289" spans="1:6" x14ac:dyDescent="0.25">
      <c r="A2289">
        <f>'02-02-02 Административно-'!F687</f>
        <v>0</v>
      </c>
      <c r="B2289">
        <v>611</v>
      </c>
      <c r="C2289">
        <v>23798</v>
      </c>
      <c r="D2289">
        <v>3</v>
      </c>
      <c r="E2289">
        <v>0</v>
      </c>
      <c r="F2289">
        <v>21787</v>
      </c>
    </row>
    <row r="2290" spans="1:6" x14ac:dyDescent="0.25">
      <c r="A2290" s="6">
        <f>'02-02-02 Административно-'!K687</f>
        <v>0.55000000000000004</v>
      </c>
      <c r="B2290">
        <v>611</v>
      </c>
      <c r="C2290">
        <v>23798</v>
      </c>
      <c r="D2290">
        <v>5</v>
      </c>
      <c r="E2290">
        <v>0</v>
      </c>
      <c r="F2290">
        <v>21787</v>
      </c>
    </row>
    <row r="2291" spans="1:6" x14ac:dyDescent="0.25">
      <c r="A2291" s="6">
        <f>'02-02-02 Административно-'!Y687</f>
        <v>0.55000000000000004</v>
      </c>
      <c r="B2291">
        <v>611</v>
      </c>
      <c r="C2291">
        <v>23798</v>
      </c>
      <c r="D2291">
        <v>9</v>
      </c>
      <c r="E2291">
        <v>0</v>
      </c>
      <c r="F2291">
        <v>21787</v>
      </c>
    </row>
    <row r="2292" spans="1:6" x14ac:dyDescent="0.25">
      <c r="A2292" t="str">
        <f>'02-02-02 Административно-'!D688</f>
        <v>Затраты труда</v>
      </c>
      <c r="B2292">
        <v>611</v>
      </c>
      <c r="C2292">
        <v>23840</v>
      </c>
      <c r="D2292">
        <v>2</v>
      </c>
      <c r="E2292">
        <v>0</v>
      </c>
      <c r="F2292">
        <v>21774</v>
      </c>
    </row>
    <row r="2293" spans="1:6" x14ac:dyDescent="0.25">
      <c r="A2293" t="str">
        <f>'02-02-02 Административно-'!F688</f>
        <v>чел.-ч</v>
      </c>
      <c r="B2293">
        <v>611</v>
      </c>
      <c r="C2293">
        <v>23840</v>
      </c>
      <c r="D2293">
        <v>3</v>
      </c>
      <c r="E2293">
        <v>0</v>
      </c>
      <c r="F2293">
        <v>21774</v>
      </c>
    </row>
    <row r="2294" spans="1:6" x14ac:dyDescent="0.25">
      <c r="A2294" s="6">
        <f>'02-02-02 Административно-'!H688</f>
        <v>103.01</v>
      </c>
      <c r="B2294">
        <v>611</v>
      </c>
      <c r="C2294">
        <v>23840</v>
      </c>
      <c r="D2294">
        <v>4</v>
      </c>
      <c r="E2294">
        <v>0</v>
      </c>
      <c r="F2294">
        <v>21774</v>
      </c>
    </row>
    <row r="2295" spans="1:6" x14ac:dyDescent="0.25">
      <c r="A2295" t="str">
        <f>'02-02-02 Административно-'!D689</f>
        <v>Итого по расценке</v>
      </c>
      <c r="B2295">
        <v>611</v>
      </c>
      <c r="C2295">
        <v>23800</v>
      </c>
      <c r="D2295">
        <v>2</v>
      </c>
      <c r="E2295">
        <v>0</v>
      </c>
      <c r="F2295">
        <v>21788</v>
      </c>
    </row>
    <row r="2296" spans="1:6" x14ac:dyDescent="0.25">
      <c r="A2296">
        <f>'02-02-02 Административно-'!A690</f>
        <v>60</v>
      </c>
      <c r="B2296">
        <v>611</v>
      </c>
      <c r="C2296">
        <v>23801</v>
      </c>
      <c r="D2296">
        <v>0</v>
      </c>
      <c r="E2296">
        <v>0</v>
      </c>
      <c r="F2296">
        <v>21762</v>
      </c>
    </row>
    <row r="2297" spans="1:6" x14ac:dyDescent="0.25">
      <c r="A2297" t="str">
        <f>'02-02-02 Административно-'!B690</f>
        <v>ФЕР15-04-027-05</v>
      </c>
      <c r="B2297">
        <v>611</v>
      </c>
      <c r="C2297">
        <v>23801</v>
      </c>
      <c r="D2297">
        <v>1</v>
      </c>
      <c r="E2297">
        <v>0</v>
      </c>
      <c r="F2297">
        <v>21762</v>
      </c>
    </row>
    <row r="2298" spans="1:6" x14ac:dyDescent="0.25">
      <c r="A2298" t="str">
        <f>'02-02-02 Административно-'!D690</f>
        <v>Нанесение грунтовки с шлифованием поверхности (прим)</v>
      </c>
      <c r="B2298">
        <v>611</v>
      </c>
      <c r="C2298">
        <v>23801</v>
      </c>
      <c r="D2298">
        <v>2</v>
      </c>
      <c r="E2298">
        <v>0</v>
      </c>
      <c r="F2298">
        <v>21762</v>
      </c>
    </row>
    <row r="2299" spans="1:6" x14ac:dyDescent="0.25">
      <c r="A2299" t="str">
        <f>'02-02-02 Административно-'!F690</f>
        <v>100 м2 окрашиваемой поверхности</v>
      </c>
      <c r="B2299">
        <v>611</v>
      </c>
      <c r="C2299">
        <v>23801</v>
      </c>
      <c r="D2299">
        <v>3</v>
      </c>
      <c r="E2299">
        <v>0</v>
      </c>
      <c r="F2299">
        <v>21762</v>
      </c>
    </row>
    <row r="2300" spans="1:6" x14ac:dyDescent="0.25">
      <c r="A2300" s="6">
        <f>'02-02-02 Административно-'!H690</f>
        <v>0.26</v>
      </c>
      <c r="B2300">
        <v>611</v>
      </c>
      <c r="C2300">
        <v>23801</v>
      </c>
      <c r="D2300">
        <v>4</v>
      </c>
      <c r="E2300">
        <v>0</v>
      </c>
      <c r="F2300">
        <v>21762</v>
      </c>
    </row>
    <row r="2301" spans="1:6" x14ac:dyDescent="0.25">
      <c r="A2301" t="str">
        <f>'02-02-02 Административно-'!D692</f>
        <v>Зарплата</v>
      </c>
      <c r="B2301">
        <v>611</v>
      </c>
      <c r="C2301">
        <v>23802</v>
      </c>
      <c r="D2301">
        <v>2</v>
      </c>
      <c r="E2301">
        <v>0</v>
      </c>
      <c r="F2301">
        <v>21785</v>
      </c>
    </row>
    <row r="2302" spans="1:6" x14ac:dyDescent="0.25">
      <c r="A2302" s="6">
        <f>'02-02-02 Административно-'!K692</f>
        <v>114.02</v>
      </c>
      <c r="B2302">
        <v>611</v>
      </c>
      <c r="C2302">
        <v>23802</v>
      </c>
      <c r="D2302">
        <v>5</v>
      </c>
      <c r="E2302">
        <v>0</v>
      </c>
      <c r="F2302">
        <v>21785</v>
      </c>
    </row>
    <row r="2303" spans="1:6" x14ac:dyDescent="0.25">
      <c r="A2303" s="5">
        <f>'02-02-02 Административно-'!Y692</f>
        <v>1</v>
      </c>
      <c r="B2303">
        <v>611</v>
      </c>
      <c r="C2303">
        <v>23802</v>
      </c>
      <c r="D2303">
        <v>9</v>
      </c>
      <c r="E2303">
        <v>0</v>
      </c>
      <c r="F2303">
        <v>21785</v>
      </c>
    </row>
    <row r="2304" spans="1:6" x14ac:dyDescent="0.25">
      <c r="A2304" t="str">
        <f>'02-02-02 Административно-'!D693</f>
        <v>Эксплуатация машин</v>
      </c>
      <c r="B2304">
        <v>611</v>
      </c>
      <c r="C2304">
        <v>23803</v>
      </c>
      <c r="D2304">
        <v>2</v>
      </c>
      <c r="E2304">
        <v>0</v>
      </c>
      <c r="F2304">
        <v>21785</v>
      </c>
    </row>
    <row r="2305" spans="1:6" x14ac:dyDescent="0.25">
      <c r="A2305" s="6">
        <f>'02-02-02 Административно-'!K693</f>
        <v>2.93</v>
      </c>
      <c r="B2305">
        <v>611</v>
      </c>
      <c r="C2305">
        <v>23803</v>
      </c>
      <c r="D2305">
        <v>5</v>
      </c>
      <c r="E2305">
        <v>0</v>
      </c>
      <c r="F2305">
        <v>21785</v>
      </c>
    </row>
    <row r="2306" spans="1:6" x14ac:dyDescent="0.25">
      <c r="A2306" s="5">
        <f>'02-02-02 Административно-'!Y693</f>
        <v>1</v>
      </c>
      <c r="B2306">
        <v>611</v>
      </c>
      <c r="C2306">
        <v>23803</v>
      </c>
      <c r="D2306">
        <v>9</v>
      </c>
      <c r="E2306">
        <v>0</v>
      </c>
      <c r="F2306">
        <v>21785</v>
      </c>
    </row>
    <row r="2307" spans="1:6" x14ac:dyDescent="0.25">
      <c r="A2307" t="str">
        <f>'02-02-02 Административно-'!D694</f>
        <v>в т.ч. зарплата машиниста</v>
      </c>
      <c r="B2307">
        <v>611</v>
      </c>
      <c r="C2307">
        <v>23804</v>
      </c>
      <c r="D2307">
        <v>2</v>
      </c>
      <c r="E2307">
        <v>0</v>
      </c>
      <c r="F2307">
        <v>21785</v>
      </c>
    </row>
    <row r="2308" spans="1:6" x14ac:dyDescent="0.25">
      <c r="A2308" s="6">
        <f>'02-02-02 Административно-'!K694</f>
        <v>0.14000000000000001</v>
      </c>
      <c r="B2308">
        <v>611</v>
      </c>
      <c r="C2308">
        <v>23804</v>
      </c>
      <c r="D2308">
        <v>5</v>
      </c>
      <c r="E2308">
        <v>0</v>
      </c>
      <c r="F2308">
        <v>21785</v>
      </c>
    </row>
    <row r="2309" spans="1:6" x14ac:dyDescent="0.25">
      <c r="A2309" s="5">
        <f>'02-02-02 Административно-'!Y694</f>
        <v>1</v>
      </c>
      <c r="B2309">
        <v>611</v>
      </c>
      <c r="C2309">
        <v>23804</v>
      </c>
      <c r="D2309">
        <v>9</v>
      </c>
      <c r="E2309">
        <v>0</v>
      </c>
      <c r="F2309">
        <v>21785</v>
      </c>
    </row>
    <row r="2310" spans="1:6" x14ac:dyDescent="0.25">
      <c r="A2310" t="str">
        <f>'02-02-02 Административно-'!D695</f>
        <v>Материальные ресурсы</v>
      </c>
      <c r="B2310">
        <v>611</v>
      </c>
      <c r="C2310">
        <v>23805</v>
      </c>
      <c r="D2310">
        <v>2</v>
      </c>
      <c r="E2310">
        <v>0</v>
      </c>
      <c r="F2310">
        <v>21785</v>
      </c>
    </row>
    <row r="2311" spans="1:6" x14ac:dyDescent="0.25">
      <c r="A2311">
        <f>'02-02-02 Административно-'!K695</f>
        <v>486.59649999999999</v>
      </c>
      <c r="B2311">
        <v>611</v>
      </c>
      <c r="C2311">
        <v>23805</v>
      </c>
      <c r="D2311">
        <v>5</v>
      </c>
      <c r="E2311">
        <v>0</v>
      </c>
      <c r="F2311">
        <v>21785</v>
      </c>
    </row>
    <row r="2312" spans="1:6" x14ac:dyDescent="0.25">
      <c r="A2312" s="5">
        <f>'02-02-02 Административно-'!Y695</f>
        <v>1</v>
      </c>
      <c r="B2312">
        <v>611</v>
      </c>
      <c r="C2312">
        <v>23805</v>
      </c>
      <c r="D2312">
        <v>9</v>
      </c>
      <c r="E2312">
        <v>0</v>
      </c>
      <c r="F2312">
        <v>21785</v>
      </c>
    </row>
    <row r="2313" spans="1:6" x14ac:dyDescent="0.25">
      <c r="A2313">
        <f>'02-02-02 Административно-'!A696</f>
        <v>60.1</v>
      </c>
      <c r="B2313">
        <v>611</v>
      </c>
      <c r="C2313">
        <v>23847</v>
      </c>
      <c r="D2313">
        <v>0</v>
      </c>
      <c r="E2313">
        <v>0</v>
      </c>
      <c r="F2313">
        <v>21766</v>
      </c>
    </row>
    <row r="2314" spans="1:6" x14ac:dyDescent="0.25">
      <c r="A2314" t="str">
        <f>'02-02-02 Административно-'!B696</f>
        <v>[101-1667]</v>
      </c>
      <c r="B2314">
        <v>611</v>
      </c>
      <c r="C2314">
        <v>23847</v>
      </c>
      <c r="D2314">
        <v>1</v>
      </c>
      <c r="E2314">
        <v>0</v>
      </c>
      <c r="F2314">
        <v>21766</v>
      </c>
    </row>
    <row r="2315" spans="1:6" x14ac:dyDescent="0.25">
      <c r="A2315" t="str">
        <f>'02-02-02 Административно-'!D696</f>
        <v>Шпатлевка масляно-клеевая</v>
      </c>
      <c r="B2315">
        <v>611</v>
      </c>
      <c r="C2315">
        <v>23847</v>
      </c>
      <c r="D2315">
        <v>2</v>
      </c>
      <c r="E2315">
        <v>0</v>
      </c>
      <c r="F2315">
        <v>21766</v>
      </c>
    </row>
    <row r="2316" spans="1:6" x14ac:dyDescent="0.25">
      <c r="A2316" t="str">
        <f>'02-02-02 Административно-'!F696</f>
        <v>т</v>
      </c>
      <c r="B2316">
        <v>611</v>
      </c>
      <c r="C2316">
        <v>23847</v>
      </c>
      <c r="D2316">
        <v>3</v>
      </c>
      <c r="E2316">
        <v>0</v>
      </c>
      <c r="F2316">
        <v>21766</v>
      </c>
    </row>
    <row r="2317" spans="1:6" x14ac:dyDescent="0.25">
      <c r="A2317">
        <f>'02-02-02 Административно-'!K696</f>
        <v>2898.5</v>
      </c>
      <c r="B2317">
        <v>611</v>
      </c>
      <c r="C2317">
        <v>23847</v>
      </c>
      <c r="D2317">
        <v>5</v>
      </c>
      <c r="E2317">
        <v>0</v>
      </c>
      <c r="F2317">
        <v>21766</v>
      </c>
    </row>
    <row r="2318" spans="1:6" x14ac:dyDescent="0.25">
      <c r="A2318">
        <f>'02-02-02 Административно-'!N696</f>
        <v>2.9000000000000001E-2</v>
      </c>
      <c r="B2318">
        <v>611</v>
      </c>
      <c r="C2318">
        <v>23847</v>
      </c>
      <c r="D2318">
        <v>6</v>
      </c>
      <c r="E2318">
        <v>0</v>
      </c>
      <c r="F2318">
        <v>21766</v>
      </c>
    </row>
    <row r="2319" spans="1:6" x14ac:dyDescent="0.25">
      <c r="A2319">
        <f>'02-02-02 Административно-'!U696</f>
        <v>0</v>
      </c>
      <c r="B2319">
        <v>611</v>
      </c>
      <c r="C2319">
        <v>23847</v>
      </c>
      <c r="D2319">
        <v>8</v>
      </c>
      <c r="E2319">
        <v>0</v>
      </c>
      <c r="F2319">
        <v>21766</v>
      </c>
    </row>
    <row r="2320" spans="1:6" x14ac:dyDescent="0.25">
      <c r="A2320" s="5">
        <f>'02-02-02 Административно-'!Y696</f>
        <v>1</v>
      </c>
      <c r="B2320">
        <v>611</v>
      </c>
      <c r="C2320">
        <v>23847</v>
      </c>
      <c r="D2320">
        <v>9</v>
      </c>
      <c r="E2320">
        <v>0</v>
      </c>
      <c r="F2320">
        <v>21766</v>
      </c>
    </row>
    <row r="2321" spans="1:6" x14ac:dyDescent="0.25">
      <c r="A2321">
        <f>'02-02-02 Административно-'!A697</f>
        <v>60.2</v>
      </c>
      <c r="B2321">
        <v>611</v>
      </c>
      <c r="C2321">
        <v>23848</v>
      </c>
      <c r="D2321">
        <v>0</v>
      </c>
      <c r="E2321">
        <v>0</v>
      </c>
      <c r="F2321">
        <v>21766</v>
      </c>
    </row>
    <row r="2322" spans="1:6" x14ac:dyDescent="0.25">
      <c r="A2322" t="str">
        <f>'02-02-02 Административно-'!B697</f>
        <v>[Прайс Новый город стр 36, п.1]</v>
      </c>
      <c r="B2322">
        <v>611</v>
      </c>
      <c r="C2322">
        <v>23848</v>
      </c>
      <c r="D2322">
        <v>1</v>
      </c>
      <c r="E2322">
        <v>0</v>
      </c>
      <c r="F2322">
        <v>21766</v>
      </c>
    </row>
    <row r="2323" spans="1:6" x14ac:dyDescent="0.25">
      <c r="A2323" t="str">
        <f>'02-02-02 Административно-'!D697</f>
        <v>Грунтовка белая Primer 400  (242,83/1,18/5,45*1,03*1,02)</v>
      </c>
      <c r="B2323">
        <v>611</v>
      </c>
      <c r="C2323">
        <v>23848</v>
      </c>
      <c r="D2323">
        <v>2</v>
      </c>
      <c r="E2323">
        <v>0</v>
      </c>
      <c r="F2323">
        <v>21766</v>
      </c>
    </row>
    <row r="2324" spans="1:6" x14ac:dyDescent="0.25">
      <c r="A2324" t="str">
        <f>'02-02-02 Административно-'!F697</f>
        <v>м2</v>
      </c>
      <c r="B2324">
        <v>611</v>
      </c>
      <c r="C2324">
        <v>23848</v>
      </c>
      <c r="D2324">
        <v>3</v>
      </c>
      <c r="E2324">
        <v>0</v>
      </c>
      <c r="F2324">
        <v>21766</v>
      </c>
    </row>
    <row r="2325" spans="1:6" x14ac:dyDescent="0.25">
      <c r="A2325" s="6">
        <f>'02-02-02 Административно-'!K697</f>
        <v>39.67</v>
      </c>
      <c r="B2325">
        <v>611</v>
      </c>
      <c r="C2325">
        <v>23848</v>
      </c>
      <c r="D2325">
        <v>5</v>
      </c>
      <c r="E2325">
        <v>0</v>
      </c>
      <c r="F2325">
        <v>21766</v>
      </c>
    </row>
    <row r="2326" spans="1:6" x14ac:dyDescent="0.25">
      <c r="A2326" s="5">
        <f>'02-02-02 Административно-'!N697</f>
        <v>100</v>
      </c>
      <c r="B2326">
        <v>611</v>
      </c>
      <c r="C2326">
        <v>23848</v>
      </c>
      <c r="D2326">
        <v>6</v>
      </c>
      <c r="E2326">
        <v>0</v>
      </c>
      <c r="F2326">
        <v>21766</v>
      </c>
    </row>
    <row r="2327" spans="1:6" x14ac:dyDescent="0.25">
      <c r="A2327">
        <f>'02-02-02 Административно-'!U697</f>
        <v>0</v>
      </c>
      <c r="B2327">
        <v>611</v>
      </c>
      <c r="C2327">
        <v>23848</v>
      </c>
      <c r="D2327">
        <v>8</v>
      </c>
      <c r="E2327">
        <v>0</v>
      </c>
      <c r="F2327">
        <v>21766</v>
      </c>
    </row>
    <row r="2328" spans="1:6" x14ac:dyDescent="0.25">
      <c r="A2328" s="5">
        <f>'02-02-02 Административно-'!Y697</f>
        <v>1</v>
      </c>
      <c r="B2328">
        <v>611</v>
      </c>
      <c r="C2328">
        <v>23848</v>
      </c>
      <c r="D2328">
        <v>9</v>
      </c>
      <c r="E2328">
        <v>0</v>
      </c>
      <c r="F2328">
        <v>21766</v>
      </c>
    </row>
    <row r="2329" spans="1:6" x14ac:dyDescent="0.25">
      <c r="A2329" t="str">
        <f>'02-02-02 Административно-'!D698</f>
        <v>Накладные расходы от ФОТ</v>
      </c>
      <c r="B2329">
        <v>611</v>
      </c>
      <c r="C2329">
        <v>23806</v>
      </c>
      <c r="D2329">
        <v>2</v>
      </c>
      <c r="E2329">
        <v>0</v>
      </c>
      <c r="F2329">
        <v>21786</v>
      </c>
    </row>
    <row r="2330" spans="1:6" x14ac:dyDescent="0.25">
      <c r="A2330">
        <f>'02-02-02 Административно-'!F698</f>
        <v>0</v>
      </c>
      <c r="B2330">
        <v>611</v>
      </c>
      <c r="C2330">
        <v>23806</v>
      </c>
      <c r="D2330">
        <v>3</v>
      </c>
      <c r="E2330">
        <v>0</v>
      </c>
      <c r="F2330">
        <v>21786</v>
      </c>
    </row>
    <row r="2331" spans="1:6" x14ac:dyDescent="0.25">
      <c r="A2331" s="6">
        <f>'02-02-02 Административно-'!K698</f>
        <v>1.05</v>
      </c>
      <c r="B2331">
        <v>611</v>
      </c>
      <c r="C2331">
        <v>23806</v>
      </c>
      <c r="D2331">
        <v>5</v>
      </c>
      <c r="E2331">
        <v>0</v>
      </c>
      <c r="F2331">
        <v>21786</v>
      </c>
    </row>
    <row r="2332" spans="1:6" x14ac:dyDescent="0.25">
      <c r="A2332" s="6">
        <f>'02-02-02 Административно-'!Y698</f>
        <v>1.05</v>
      </c>
      <c r="B2332">
        <v>611</v>
      </c>
      <c r="C2332">
        <v>23806</v>
      </c>
      <c r="D2332">
        <v>9</v>
      </c>
      <c r="E2332">
        <v>0</v>
      </c>
      <c r="F2332">
        <v>21786</v>
      </c>
    </row>
    <row r="2333" spans="1:6" x14ac:dyDescent="0.25">
      <c r="A2333" t="str">
        <f>'02-02-02 Административно-'!D699</f>
        <v>Сметная прибыль от ФОТ</v>
      </c>
      <c r="B2333">
        <v>611</v>
      </c>
      <c r="C2333">
        <v>23807</v>
      </c>
      <c r="D2333">
        <v>2</v>
      </c>
      <c r="E2333">
        <v>0</v>
      </c>
      <c r="F2333">
        <v>21787</v>
      </c>
    </row>
    <row r="2334" spans="1:6" x14ac:dyDescent="0.25">
      <c r="A2334">
        <f>'02-02-02 Административно-'!F699</f>
        <v>0</v>
      </c>
      <c r="B2334">
        <v>611</v>
      </c>
      <c r="C2334">
        <v>23807</v>
      </c>
      <c r="D2334">
        <v>3</v>
      </c>
      <c r="E2334">
        <v>0</v>
      </c>
      <c r="F2334">
        <v>21787</v>
      </c>
    </row>
    <row r="2335" spans="1:6" x14ac:dyDescent="0.25">
      <c r="A2335" s="6">
        <f>'02-02-02 Административно-'!K699</f>
        <v>0.55000000000000004</v>
      </c>
      <c r="B2335">
        <v>611</v>
      </c>
      <c r="C2335">
        <v>23807</v>
      </c>
      <c r="D2335">
        <v>5</v>
      </c>
      <c r="E2335">
        <v>0</v>
      </c>
      <c r="F2335">
        <v>21787</v>
      </c>
    </row>
    <row r="2336" spans="1:6" x14ac:dyDescent="0.25">
      <c r="A2336" s="6">
        <f>'02-02-02 Административно-'!Y699</f>
        <v>0.55000000000000004</v>
      </c>
      <c r="B2336">
        <v>611</v>
      </c>
      <c r="C2336">
        <v>23807</v>
      </c>
      <c r="D2336">
        <v>9</v>
      </c>
      <c r="E2336">
        <v>0</v>
      </c>
      <c r="F2336">
        <v>21787</v>
      </c>
    </row>
    <row r="2337" spans="1:6" x14ac:dyDescent="0.25">
      <c r="A2337" t="str">
        <f>'02-02-02 Административно-'!D700</f>
        <v>Затраты труда</v>
      </c>
      <c r="B2337">
        <v>611</v>
      </c>
      <c r="C2337">
        <v>23841</v>
      </c>
      <c r="D2337">
        <v>2</v>
      </c>
      <c r="E2337">
        <v>0</v>
      </c>
      <c r="F2337">
        <v>21774</v>
      </c>
    </row>
    <row r="2338" spans="1:6" x14ac:dyDescent="0.25">
      <c r="A2338" t="str">
        <f>'02-02-02 Административно-'!F700</f>
        <v>чел.-ч</v>
      </c>
      <c r="B2338">
        <v>611</v>
      </c>
      <c r="C2338">
        <v>23841</v>
      </c>
      <c r="D2338">
        <v>3</v>
      </c>
      <c r="E2338">
        <v>0</v>
      </c>
      <c r="F2338">
        <v>21774</v>
      </c>
    </row>
    <row r="2339" spans="1:6" x14ac:dyDescent="0.25">
      <c r="A2339" s="6">
        <f>'02-02-02 Административно-'!H700</f>
        <v>11.99</v>
      </c>
      <c r="B2339">
        <v>611</v>
      </c>
      <c r="C2339">
        <v>23841</v>
      </c>
      <c r="D2339">
        <v>4</v>
      </c>
      <c r="E2339">
        <v>0</v>
      </c>
      <c r="F2339">
        <v>21774</v>
      </c>
    </row>
    <row r="2340" spans="1:6" x14ac:dyDescent="0.25">
      <c r="A2340" t="str">
        <f>'02-02-02 Административно-'!D701</f>
        <v>Итого по расценке</v>
      </c>
      <c r="B2340">
        <v>611</v>
      </c>
      <c r="C2340">
        <v>23809</v>
      </c>
      <c r="D2340">
        <v>2</v>
      </c>
      <c r="E2340">
        <v>0</v>
      </c>
      <c r="F2340">
        <v>21788</v>
      </c>
    </row>
    <row r="2341" spans="1:6" x14ac:dyDescent="0.25">
      <c r="A2341">
        <f>'02-02-02 Административно-'!A702</f>
        <v>61</v>
      </c>
      <c r="B2341">
        <v>611</v>
      </c>
      <c r="C2341">
        <v>23810</v>
      </c>
      <c r="D2341">
        <v>0</v>
      </c>
      <c r="E2341">
        <v>0</v>
      </c>
      <c r="F2341">
        <v>21762</v>
      </c>
    </row>
    <row r="2342" spans="1:6" x14ac:dyDescent="0.25">
      <c r="A2342" t="str">
        <f>'02-02-02 Административно-'!B702</f>
        <v>ФЕР15-02-019-01</v>
      </c>
      <c r="B2342">
        <v>611</v>
      </c>
      <c r="C2342">
        <v>23810</v>
      </c>
      <c r="D2342">
        <v>1</v>
      </c>
      <c r="E2342">
        <v>0</v>
      </c>
      <c r="F2342">
        <v>21762</v>
      </c>
    </row>
    <row r="2343" spans="1:6" x14ac:dyDescent="0.25">
      <c r="A2343" t="str">
        <f>'02-02-02 Административно-'!D702</f>
        <v>Нанесение воска с затиркой(прим)</v>
      </c>
      <c r="B2343">
        <v>611</v>
      </c>
      <c r="C2343">
        <v>23810</v>
      </c>
      <c r="D2343">
        <v>2</v>
      </c>
      <c r="E2343">
        <v>0</v>
      </c>
      <c r="F2343">
        <v>21762</v>
      </c>
    </row>
    <row r="2344" spans="1:6" x14ac:dyDescent="0.25">
      <c r="A2344" t="str">
        <f>'02-02-02 Административно-'!F702</f>
        <v>100 м2 оштукатуриваемой поверхности</v>
      </c>
      <c r="B2344">
        <v>611</v>
      </c>
      <c r="C2344">
        <v>23810</v>
      </c>
      <c r="D2344">
        <v>3</v>
      </c>
      <c r="E2344">
        <v>0</v>
      </c>
      <c r="F2344">
        <v>21762</v>
      </c>
    </row>
    <row r="2345" spans="1:6" x14ac:dyDescent="0.25">
      <c r="A2345" s="6">
        <f>'02-02-02 Административно-'!H702</f>
        <v>0.26</v>
      </c>
      <c r="B2345">
        <v>611</v>
      </c>
      <c r="C2345">
        <v>23810</v>
      </c>
      <c r="D2345">
        <v>4</v>
      </c>
      <c r="E2345">
        <v>0</v>
      </c>
      <c r="F2345">
        <v>21762</v>
      </c>
    </row>
    <row r="2346" spans="1:6" x14ac:dyDescent="0.25">
      <c r="A2346" t="str">
        <f>'02-02-02 Административно-'!D704</f>
        <v>Зарплата</v>
      </c>
      <c r="B2346">
        <v>611</v>
      </c>
      <c r="C2346">
        <v>23811</v>
      </c>
      <c r="D2346">
        <v>2</v>
      </c>
      <c r="E2346">
        <v>0</v>
      </c>
      <c r="F2346">
        <v>21785</v>
      </c>
    </row>
    <row r="2347" spans="1:6" x14ac:dyDescent="0.25">
      <c r="A2347" s="6">
        <f>'02-02-02 Административно-'!K704</f>
        <v>368.65</v>
      </c>
      <c r="B2347">
        <v>611</v>
      </c>
      <c r="C2347">
        <v>23811</v>
      </c>
      <c r="D2347">
        <v>5</v>
      </c>
      <c r="E2347">
        <v>0</v>
      </c>
      <c r="F2347">
        <v>21785</v>
      </c>
    </row>
    <row r="2348" spans="1:6" x14ac:dyDescent="0.25">
      <c r="A2348" s="5">
        <f>'02-02-02 Административно-'!Y704</f>
        <v>1</v>
      </c>
      <c r="B2348">
        <v>611</v>
      </c>
      <c r="C2348">
        <v>23811</v>
      </c>
      <c r="D2348">
        <v>9</v>
      </c>
      <c r="E2348">
        <v>0</v>
      </c>
      <c r="F2348">
        <v>21785</v>
      </c>
    </row>
    <row r="2349" spans="1:6" x14ac:dyDescent="0.25">
      <c r="A2349" t="str">
        <f>'02-02-02 Административно-'!D705</f>
        <v>Эксплуатация машин</v>
      </c>
      <c r="B2349">
        <v>611</v>
      </c>
      <c r="C2349">
        <v>23812</v>
      </c>
      <c r="D2349">
        <v>2</v>
      </c>
      <c r="E2349">
        <v>0</v>
      </c>
      <c r="F2349">
        <v>21785</v>
      </c>
    </row>
    <row r="2350" spans="1:6" x14ac:dyDescent="0.25">
      <c r="A2350" s="6">
        <f>'02-02-02 Административно-'!K705</f>
        <v>7.82</v>
      </c>
      <c r="B2350">
        <v>611</v>
      </c>
      <c r="C2350">
        <v>23812</v>
      </c>
      <c r="D2350">
        <v>5</v>
      </c>
      <c r="E2350">
        <v>0</v>
      </c>
      <c r="F2350">
        <v>21785</v>
      </c>
    </row>
    <row r="2351" spans="1:6" x14ac:dyDescent="0.25">
      <c r="A2351" s="5">
        <f>'02-02-02 Административно-'!Y705</f>
        <v>1</v>
      </c>
      <c r="B2351">
        <v>611</v>
      </c>
      <c r="C2351">
        <v>23812</v>
      </c>
      <c r="D2351">
        <v>9</v>
      </c>
      <c r="E2351">
        <v>0</v>
      </c>
      <c r="F2351">
        <v>21785</v>
      </c>
    </row>
    <row r="2352" spans="1:6" x14ac:dyDescent="0.25">
      <c r="A2352" t="str">
        <f>'02-02-02 Административно-'!D706</f>
        <v>в т.ч. зарплата машиниста</v>
      </c>
      <c r="B2352">
        <v>611</v>
      </c>
      <c r="C2352">
        <v>23813</v>
      </c>
      <c r="D2352">
        <v>2</v>
      </c>
      <c r="E2352">
        <v>0</v>
      </c>
      <c r="F2352">
        <v>21785</v>
      </c>
    </row>
    <row r="2353" spans="1:6" x14ac:dyDescent="0.25">
      <c r="A2353" s="6">
        <f>'02-02-02 Административно-'!K706</f>
        <v>3.38</v>
      </c>
      <c r="B2353">
        <v>611</v>
      </c>
      <c r="C2353">
        <v>23813</v>
      </c>
      <c r="D2353">
        <v>5</v>
      </c>
      <c r="E2353">
        <v>0</v>
      </c>
      <c r="F2353">
        <v>21785</v>
      </c>
    </row>
    <row r="2354" spans="1:6" x14ac:dyDescent="0.25">
      <c r="A2354" s="5">
        <f>'02-02-02 Административно-'!Y706</f>
        <v>1</v>
      </c>
      <c r="B2354">
        <v>611</v>
      </c>
      <c r="C2354">
        <v>23813</v>
      </c>
      <c r="D2354">
        <v>9</v>
      </c>
      <c r="E2354">
        <v>0</v>
      </c>
      <c r="F2354">
        <v>21785</v>
      </c>
    </row>
    <row r="2355" spans="1:6" x14ac:dyDescent="0.25">
      <c r="A2355" t="str">
        <f>'02-02-02 Административно-'!D707</f>
        <v>Материальные ресурсы</v>
      </c>
      <c r="B2355">
        <v>611</v>
      </c>
      <c r="C2355">
        <v>23814</v>
      </c>
      <c r="D2355">
        <v>2</v>
      </c>
      <c r="E2355">
        <v>0</v>
      </c>
      <c r="F2355">
        <v>21785</v>
      </c>
    </row>
    <row r="2356" spans="1:6" x14ac:dyDescent="0.25">
      <c r="A2356" s="6">
        <f>'02-02-02 Административно-'!K707</f>
        <v>310.73999999999995</v>
      </c>
      <c r="B2356">
        <v>611</v>
      </c>
      <c r="C2356">
        <v>23814</v>
      </c>
      <c r="D2356">
        <v>5</v>
      </c>
      <c r="E2356">
        <v>0</v>
      </c>
      <c r="F2356">
        <v>21785</v>
      </c>
    </row>
    <row r="2357" spans="1:6" x14ac:dyDescent="0.25">
      <c r="A2357" s="5">
        <f>'02-02-02 Административно-'!Y707</f>
        <v>1</v>
      </c>
      <c r="B2357">
        <v>611</v>
      </c>
      <c r="C2357">
        <v>23814</v>
      </c>
      <c r="D2357">
        <v>9</v>
      </c>
      <c r="E2357">
        <v>0</v>
      </c>
      <c r="F2357">
        <v>21785</v>
      </c>
    </row>
    <row r="2358" spans="1:6" x14ac:dyDescent="0.25">
      <c r="A2358">
        <f>'02-02-02 Административно-'!A708</f>
        <v>61.1</v>
      </c>
      <c r="B2358">
        <v>611</v>
      </c>
      <c r="C2358">
        <v>23849</v>
      </c>
      <c r="D2358">
        <v>0</v>
      </c>
      <c r="E2358">
        <v>0</v>
      </c>
      <c r="F2358">
        <v>21766</v>
      </c>
    </row>
    <row r="2359" spans="1:6" x14ac:dyDescent="0.25">
      <c r="A2359" t="str">
        <f>'02-02-02 Административно-'!B708</f>
        <v>[402-0083]</v>
      </c>
      <c r="B2359">
        <v>611</v>
      </c>
      <c r="C2359">
        <v>23849</v>
      </c>
      <c r="D2359">
        <v>1</v>
      </c>
      <c r="E2359">
        <v>0</v>
      </c>
      <c r="F2359">
        <v>21766</v>
      </c>
    </row>
    <row r="2360" spans="1:6" x14ac:dyDescent="0.25">
      <c r="A2360" t="str">
        <f>'02-02-02 Административно-'!D708</f>
        <v>Раствор готовый отделочный тяжелый, цементно-известковый 1:1:6</v>
      </c>
      <c r="B2360">
        <v>611</v>
      </c>
      <c r="C2360">
        <v>23849</v>
      </c>
      <c r="D2360">
        <v>2</v>
      </c>
      <c r="E2360">
        <v>0</v>
      </c>
      <c r="F2360">
        <v>21766</v>
      </c>
    </row>
    <row r="2361" spans="1:6" x14ac:dyDescent="0.25">
      <c r="A2361" t="str">
        <f>'02-02-02 Административно-'!F708</f>
        <v>м3</v>
      </c>
      <c r="B2361">
        <v>611</v>
      </c>
      <c r="C2361">
        <v>23849</v>
      </c>
      <c r="D2361">
        <v>3</v>
      </c>
      <c r="E2361">
        <v>0</v>
      </c>
      <c r="F2361">
        <v>21766</v>
      </c>
    </row>
    <row r="2362" spans="1:6" x14ac:dyDescent="0.25">
      <c r="A2362">
        <f>'02-02-02 Административно-'!K708</f>
        <v>517.9</v>
      </c>
      <c r="B2362">
        <v>611</v>
      </c>
      <c r="C2362">
        <v>23849</v>
      </c>
      <c r="D2362">
        <v>5</v>
      </c>
      <c r="E2362">
        <v>0</v>
      </c>
      <c r="F2362">
        <v>21766</v>
      </c>
    </row>
    <row r="2363" spans="1:6" x14ac:dyDescent="0.25">
      <c r="A2363">
        <f>'02-02-02 Административно-'!N708</f>
        <v>-0.6</v>
      </c>
      <c r="B2363">
        <v>611</v>
      </c>
      <c r="C2363">
        <v>23849</v>
      </c>
      <c r="D2363">
        <v>6</v>
      </c>
      <c r="E2363">
        <v>0</v>
      </c>
      <c r="F2363">
        <v>21766</v>
      </c>
    </row>
    <row r="2364" spans="1:6" x14ac:dyDescent="0.25">
      <c r="A2364">
        <f>'02-02-02 Административно-'!U708</f>
        <v>0</v>
      </c>
      <c r="B2364">
        <v>611</v>
      </c>
      <c r="C2364">
        <v>23849</v>
      </c>
      <c r="D2364">
        <v>8</v>
      </c>
      <c r="E2364">
        <v>0</v>
      </c>
      <c r="F2364">
        <v>21766</v>
      </c>
    </row>
    <row r="2365" spans="1:6" x14ac:dyDescent="0.25">
      <c r="A2365" s="5">
        <f>'02-02-02 Административно-'!Y708</f>
        <v>1</v>
      </c>
      <c r="B2365">
        <v>611</v>
      </c>
      <c r="C2365">
        <v>23849</v>
      </c>
      <c r="D2365">
        <v>9</v>
      </c>
      <c r="E2365">
        <v>0</v>
      </c>
      <c r="F2365">
        <v>21766</v>
      </c>
    </row>
    <row r="2366" spans="1:6" x14ac:dyDescent="0.25">
      <c r="A2366">
        <f>'02-02-02 Административно-'!A709</f>
        <v>61.2</v>
      </c>
      <c r="B2366">
        <v>611</v>
      </c>
      <c r="C2366">
        <v>23850</v>
      </c>
      <c r="D2366">
        <v>0</v>
      </c>
      <c r="E2366">
        <v>0</v>
      </c>
      <c r="F2366">
        <v>21766</v>
      </c>
    </row>
    <row r="2367" spans="1:6" x14ac:dyDescent="0.25">
      <c r="A2367" t="str">
        <f>'02-02-02 Административно-'!B709</f>
        <v>[Прайс Новый город стр 36, п.3]</v>
      </c>
      <c r="B2367">
        <v>611</v>
      </c>
      <c r="C2367">
        <v>23850</v>
      </c>
      <c r="D2367">
        <v>1</v>
      </c>
      <c r="E2367">
        <v>0</v>
      </c>
      <c r="F2367">
        <v>21766</v>
      </c>
    </row>
    <row r="2368" spans="1:6" x14ac:dyDescent="0.25">
      <c r="A2368" t="str">
        <f>'02-02-02 Административно-'!D709</f>
        <v>Защитный воск CIRA LUSTRANTE 370   (539,83/1,18/5,45*1,03*1,02)</v>
      </c>
      <c r="B2368">
        <v>611</v>
      </c>
      <c r="C2368">
        <v>23850</v>
      </c>
      <c r="D2368">
        <v>2</v>
      </c>
      <c r="E2368">
        <v>0</v>
      </c>
      <c r="F2368">
        <v>21766</v>
      </c>
    </row>
    <row r="2369" spans="1:6" x14ac:dyDescent="0.25">
      <c r="A2369" t="str">
        <f>'02-02-02 Административно-'!F709</f>
        <v>м2</v>
      </c>
      <c r="B2369">
        <v>611</v>
      </c>
      <c r="C2369">
        <v>23850</v>
      </c>
      <c r="D2369">
        <v>3</v>
      </c>
      <c r="E2369">
        <v>0</v>
      </c>
      <c r="F2369">
        <v>21766</v>
      </c>
    </row>
    <row r="2370" spans="1:6" x14ac:dyDescent="0.25">
      <c r="A2370" s="6">
        <f>'02-02-02 Административно-'!K709</f>
        <v>88.19</v>
      </c>
      <c r="B2370">
        <v>611</v>
      </c>
      <c r="C2370">
        <v>23850</v>
      </c>
      <c r="D2370">
        <v>5</v>
      </c>
      <c r="E2370">
        <v>0</v>
      </c>
      <c r="F2370">
        <v>21766</v>
      </c>
    </row>
    <row r="2371" spans="1:6" x14ac:dyDescent="0.25">
      <c r="A2371" s="5">
        <f>'02-02-02 Административно-'!N709</f>
        <v>100</v>
      </c>
      <c r="B2371">
        <v>611</v>
      </c>
      <c r="C2371">
        <v>23850</v>
      </c>
      <c r="D2371">
        <v>6</v>
      </c>
      <c r="E2371">
        <v>0</v>
      </c>
      <c r="F2371">
        <v>21766</v>
      </c>
    </row>
    <row r="2372" spans="1:6" x14ac:dyDescent="0.25">
      <c r="A2372">
        <f>'02-02-02 Административно-'!U709</f>
        <v>0</v>
      </c>
      <c r="B2372">
        <v>611</v>
      </c>
      <c r="C2372">
        <v>23850</v>
      </c>
      <c r="D2372">
        <v>8</v>
      </c>
      <c r="E2372">
        <v>0</v>
      </c>
      <c r="F2372">
        <v>21766</v>
      </c>
    </row>
    <row r="2373" spans="1:6" x14ac:dyDescent="0.25">
      <c r="A2373" s="5">
        <f>'02-02-02 Административно-'!Y709</f>
        <v>1</v>
      </c>
      <c r="B2373">
        <v>611</v>
      </c>
      <c r="C2373">
        <v>23850</v>
      </c>
      <c r="D2373">
        <v>9</v>
      </c>
      <c r="E2373">
        <v>0</v>
      </c>
      <c r="F2373">
        <v>21766</v>
      </c>
    </row>
    <row r="2374" spans="1:6" x14ac:dyDescent="0.25">
      <c r="A2374" t="str">
        <f>'02-02-02 Административно-'!D710</f>
        <v>Накладные расходы от ФОТ</v>
      </c>
      <c r="B2374">
        <v>611</v>
      </c>
      <c r="C2374">
        <v>23815</v>
      </c>
      <c r="D2374">
        <v>2</v>
      </c>
      <c r="E2374">
        <v>0</v>
      </c>
      <c r="F2374">
        <v>21786</v>
      </c>
    </row>
    <row r="2375" spans="1:6" x14ac:dyDescent="0.25">
      <c r="A2375">
        <f>'02-02-02 Административно-'!F710</f>
        <v>0</v>
      </c>
      <c r="B2375">
        <v>611</v>
      </c>
      <c r="C2375">
        <v>23815</v>
      </c>
      <c r="D2375">
        <v>3</v>
      </c>
      <c r="E2375">
        <v>0</v>
      </c>
      <c r="F2375">
        <v>21786</v>
      </c>
    </row>
    <row r="2376" spans="1:6" x14ac:dyDescent="0.25">
      <c r="A2376" s="6">
        <f>'02-02-02 Административно-'!K710</f>
        <v>1.05</v>
      </c>
      <c r="B2376">
        <v>611</v>
      </c>
      <c r="C2376">
        <v>23815</v>
      </c>
      <c r="D2376">
        <v>5</v>
      </c>
      <c r="E2376">
        <v>0</v>
      </c>
      <c r="F2376">
        <v>21786</v>
      </c>
    </row>
    <row r="2377" spans="1:6" x14ac:dyDescent="0.25">
      <c r="A2377" s="6">
        <f>'02-02-02 Административно-'!Y710</f>
        <v>1.05</v>
      </c>
      <c r="B2377">
        <v>611</v>
      </c>
      <c r="C2377">
        <v>23815</v>
      </c>
      <c r="D2377">
        <v>9</v>
      </c>
      <c r="E2377">
        <v>0</v>
      </c>
      <c r="F2377">
        <v>21786</v>
      </c>
    </row>
    <row r="2378" spans="1:6" x14ac:dyDescent="0.25">
      <c r="A2378" t="str">
        <f>'02-02-02 Административно-'!D711</f>
        <v>Сметная прибыль от ФОТ</v>
      </c>
      <c r="B2378">
        <v>611</v>
      </c>
      <c r="C2378">
        <v>23816</v>
      </c>
      <c r="D2378">
        <v>2</v>
      </c>
      <c r="E2378">
        <v>0</v>
      </c>
      <c r="F2378">
        <v>21787</v>
      </c>
    </row>
    <row r="2379" spans="1:6" x14ac:dyDescent="0.25">
      <c r="A2379">
        <f>'02-02-02 Административно-'!F711</f>
        <v>0</v>
      </c>
      <c r="B2379">
        <v>611</v>
      </c>
      <c r="C2379">
        <v>23816</v>
      </c>
      <c r="D2379">
        <v>3</v>
      </c>
      <c r="E2379">
        <v>0</v>
      </c>
      <c r="F2379">
        <v>21787</v>
      </c>
    </row>
    <row r="2380" spans="1:6" x14ac:dyDescent="0.25">
      <c r="A2380" s="6">
        <f>'02-02-02 Административно-'!K711</f>
        <v>0.55000000000000004</v>
      </c>
      <c r="B2380">
        <v>611</v>
      </c>
      <c r="C2380">
        <v>23816</v>
      </c>
      <c r="D2380">
        <v>5</v>
      </c>
      <c r="E2380">
        <v>0</v>
      </c>
      <c r="F2380">
        <v>21787</v>
      </c>
    </row>
    <row r="2381" spans="1:6" x14ac:dyDescent="0.25">
      <c r="A2381" s="6">
        <f>'02-02-02 Административно-'!Y711</f>
        <v>0.55000000000000004</v>
      </c>
      <c r="B2381">
        <v>611</v>
      </c>
      <c r="C2381">
        <v>23816</v>
      </c>
      <c r="D2381">
        <v>9</v>
      </c>
      <c r="E2381">
        <v>0</v>
      </c>
      <c r="F2381">
        <v>21787</v>
      </c>
    </row>
    <row r="2382" spans="1:6" x14ac:dyDescent="0.25">
      <c r="A2382" t="str">
        <f>'02-02-02 Административно-'!D712</f>
        <v>Затраты труда</v>
      </c>
      <c r="B2382">
        <v>611</v>
      </c>
      <c r="C2382">
        <v>23842</v>
      </c>
      <c r="D2382">
        <v>2</v>
      </c>
      <c r="E2382">
        <v>0</v>
      </c>
      <c r="F2382">
        <v>21774</v>
      </c>
    </row>
    <row r="2383" spans="1:6" x14ac:dyDescent="0.25">
      <c r="A2383" t="str">
        <f>'02-02-02 Административно-'!F712</f>
        <v>чел.-ч</v>
      </c>
      <c r="B2383">
        <v>611</v>
      </c>
      <c r="C2383">
        <v>23842</v>
      </c>
      <c r="D2383">
        <v>3</v>
      </c>
      <c r="E2383">
        <v>0</v>
      </c>
      <c r="F2383">
        <v>21774</v>
      </c>
    </row>
    <row r="2384" spans="1:6" x14ac:dyDescent="0.25">
      <c r="A2384" s="6">
        <f>'02-02-02 Административно-'!H712</f>
        <v>42.18</v>
      </c>
      <c r="B2384">
        <v>611</v>
      </c>
      <c r="C2384">
        <v>23842</v>
      </c>
      <c r="D2384">
        <v>4</v>
      </c>
      <c r="E2384">
        <v>0</v>
      </c>
      <c r="F2384">
        <v>21774</v>
      </c>
    </row>
    <row r="2385" spans="1:6" x14ac:dyDescent="0.25">
      <c r="A2385" t="str">
        <f>'02-02-02 Административно-'!D713</f>
        <v>Итого по расценке</v>
      </c>
      <c r="B2385">
        <v>611</v>
      </c>
      <c r="C2385">
        <v>23818</v>
      </c>
      <c r="D2385">
        <v>2</v>
      </c>
      <c r="E2385">
        <v>0</v>
      </c>
      <c r="F2385">
        <v>21788</v>
      </c>
    </row>
    <row r="2386" spans="1:6" x14ac:dyDescent="0.25">
      <c r="A2386">
        <f>'02-02-02 Административно-'!A714</f>
        <v>62</v>
      </c>
      <c r="B2386">
        <v>611</v>
      </c>
      <c r="C2386">
        <v>23819</v>
      </c>
      <c r="D2386">
        <v>0</v>
      </c>
      <c r="E2386">
        <v>0</v>
      </c>
      <c r="F2386">
        <v>21762</v>
      </c>
    </row>
    <row r="2387" spans="1:6" x14ac:dyDescent="0.25">
      <c r="A2387" t="str">
        <f>'02-02-02 Административно-'!B714</f>
        <v>ФЕР15-04-048-08</v>
      </c>
      <c r="B2387">
        <v>611</v>
      </c>
      <c r="C2387">
        <v>23819</v>
      </c>
      <c r="D2387">
        <v>1</v>
      </c>
      <c r="E2387">
        <v>0</v>
      </c>
      <c r="F2387">
        <v>21762</v>
      </c>
    </row>
    <row r="2388" spans="1:6" x14ac:dyDescent="0.25">
      <c r="A2388" t="str">
        <f>'02-02-02 Административно-'!D714</f>
        <v>Отделка стен внутри помещений мелкозернистыми декоративными покрытиями из минеральных или полимерминеральных пастовых составов на латексной основе по подготовленной поверхности, состав с наполнителем из крупнозернистого минерала (размер зерна до 5 мм)</v>
      </c>
      <c r="B2388">
        <v>611</v>
      </c>
      <c r="C2388">
        <v>23819</v>
      </c>
      <c r="D2388">
        <v>2</v>
      </c>
      <c r="E2388">
        <v>0</v>
      </c>
      <c r="F2388">
        <v>21762</v>
      </c>
    </row>
    <row r="2389" spans="1:6" x14ac:dyDescent="0.25">
      <c r="A2389" t="str">
        <f>'02-02-02 Административно-'!F714</f>
        <v>100 м2 отделываемой поверхности</v>
      </c>
      <c r="B2389">
        <v>611</v>
      </c>
      <c r="C2389">
        <v>23819</v>
      </c>
      <c r="D2389">
        <v>3</v>
      </c>
      <c r="E2389">
        <v>0</v>
      </c>
      <c r="F2389">
        <v>21762</v>
      </c>
    </row>
    <row r="2390" spans="1:6" x14ac:dyDescent="0.25">
      <c r="A2390" s="6">
        <f>'02-02-02 Административно-'!H714</f>
        <v>0.26</v>
      </c>
      <c r="B2390">
        <v>611</v>
      </c>
      <c r="C2390">
        <v>23819</v>
      </c>
      <c r="D2390">
        <v>4</v>
      </c>
      <c r="E2390">
        <v>0</v>
      </c>
      <c r="F2390">
        <v>21762</v>
      </c>
    </row>
    <row r="2391" spans="1:6" x14ac:dyDescent="0.25">
      <c r="A2391" t="str">
        <f>'02-02-02 Административно-'!D716</f>
        <v>Зарплата</v>
      </c>
      <c r="B2391">
        <v>611</v>
      </c>
      <c r="C2391">
        <v>23820</v>
      </c>
      <c r="D2391">
        <v>2</v>
      </c>
      <c r="E2391">
        <v>0</v>
      </c>
      <c r="F2391">
        <v>21785</v>
      </c>
    </row>
    <row r="2392" spans="1:6" x14ac:dyDescent="0.25">
      <c r="A2392" s="6">
        <f>'02-02-02 Административно-'!K716</f>
        <v>661.92</v>
      </c>
      <c r="B2392">
        <v>611</v>
      </c>
      <c r="C2392">
        <v>23820</v>
      </c>
      <c r="D2392">
        <v>5</v>
      </c>
      <c r="E2392">
        <v>0</v>
      </c>
      <c r="F2392">
        <v>21785</v>
      </c>
    </row>
    <row r="2393" spans="1:6" x14ac:dyDescent="0.25">
      <c r="A2393" s="5">
        <f>'02-02-02 Административно-'!Y716</f>
        <v>1</v>
      </c>
      <c r="B2393">
        <v>611</v>
      </c>
      <c r="C2393">
        <v>23820</v>
      </c>
      <c r="D2393">
        <v>9</v>
      </c>
      <c r="E2393">
        <v>0</v>
      </c>
      <c r="F2393">
        <v>21785</v>
      </c>
    </row>
    <row r="2394" spans="1:6" x14ac:dyDescent="0.25">
      <c r="A2394" t="str">
        <f>'02-02-02 Административно-'!D717</f>
        <v>Эксплуатация машин</v>
      </c>
      <c r="B2394">
        <v>611</v>
      </c>
      <c r="C2394">
        <v>23821</v>
      </c>
      <c r="D2394">
        <v>2</v>
      </c>
      <c r="E2394">
        <v>0</v>
      </c>
      <c r="F2394">
        <v>21785</v>
      </c>
    </row>
    <row r="2395" spans="1:6" x14ac:dyDescent="0.25">
      <c r="A2395" s="6">
        <f>'02-02-02 Административно-'!K717</f>
        <v>46.41</v>
      </c>
      <c r="B2395">
        <v>611</v>
      </c>
      <c r="C2395">
        <v>23821</v>
      </c>
      <c r="D2395">
        <v>5</v>
      </c>
      <c r="E2395">
        <v>0</v>
      </c>
      <c r="F2395">
        <v>21785</v>
      </c>
    </row>
    <row r="2396" spans="1:6" x14ac:dyDescent="0.25">
      <c r="A2396" s="5">
        <f>'02-02-02 Административно-'!Y717</f>
        <v>1</v>
      </c>
      <c r="B2396">
        <v>611</v>
      </c>
      <c r="C2396">
        <v>23821</v>
      </c>
      <c r="D2396">
        <v>9</v>
      </c>
      <c r="E2396">
        <v>0</v>
      </c>
      <c r="F2396">
        <v>21785</v>
      </c>
    </row>
    <row r="2397" spans="1:6" x14ac:dyDescent="0.25">
      <c r="A2397" t="str">
        <f>'02-02-02 Административно-'!D718</f>
        <v>в т.ч. зарплата машиниста</v>
      </c>
      <c r="B2397">
        <v>611</v>
      </c>
      <c r="C2397">
        <v>23822</v>
      </c>
      <c r="D2397">
        <v>2</v>
      </c>
      <c r="E2397">
        <v>0</v>
      </c>
      <c r="F2397">
        <v>21785</v>
      </c>
    </row>
    <row r="2398" spans="1:6" x14ac:dyDescent="0.25">
      <c r="A2398" s="6">
        <f>'02-02-02 Административно-'!K718</f>
        <v>0.95</v>
      </c>
      <c r="B2398">
        <v>611</v>
      </c>
      <c r="C2398">
        <v>23822</v>
      </c>
      <c r="D2398">
        <v>5</v>
      </c>
      <c r="E2398">
        <v>0</v>
      </c>
      <c r="F2398">
        <v>21785</v>
      </c>
    </row>
    <row r="2399" spans="1:6" x14ac:dyDescent="0.25">
      <c r="A2399" s="5">
        <f>'02-02-02 Административно-'!Y718</f>
        <v>1</v>
      </c>
      <c r="B2399">
        <v>611</v>
      </c>
      <c r="C2399">
        <v>23822</v>
      </c>
      <c r="D2399">
        <v>9</v>
      </c>
      <c r="E2399">
        <v>0</v>
      </c>
      <c r="F2399">
        <v>21785</v>
      </c>
    </row>
    <row r="2400" spans="1:6" x14ac:dyDescent="0.25">
      <c r="A2400" t="str">
        <f>'02-02-02 Административно-'!D719</f>
        <v>Материальные ресурсы</v>
      </c>
      <c r="B2400">
        <v>611</v>
      </c>
      <c r="C2400">
        <v>23823</v>
      </c>
      <c r="D2400">
        <v>2</v>
      </c>
      <c r="E2400">
        <v>0</v>
      </c>
      <c r="F2400">
        <v>21785</v>
      </c>
    </row>
    <row r="2401" spans="1:6" x14ac:dyDescent="0.25">
      <c r="A2401">
        <f>'02-02-02 Административно-'!K719</f>
        <v>11047.7</v>
      </c>
      <c r="B2401">
        <v>611</v>
      </c>
      <c r="C2401">
        <v>23823</v>
      </c>
      <c r="D2401">
        <v>5</v>
      </c>
      <c r="E2401">
        <v>0</v>
      </c>
      <c r="F2401">
        <v>21785</v>
      </c>
    </row>
    <row r="2402" spans="1:6" x14ac:dyDescent="0.25">
      <c r="A2402" s="5">
        <f>'02-02-02 Административно-'!Y719</f>
        <v>1</v>
      </c>
      <c r="B2402">
        <v>611</v>
      </c>
      <c r="C2402">
        <v>23823</v>
      </c>
      <c r="D2402">
        <v>9</v>
      </c>
      <c r="E2402">
        <v>0</v>
      </c>
      <c r="F2402">
        <v>21785</v>
      </c>
    </row>
    <row r="2403" spans="1:6" x14ac:dyDescent="0.25">
      <c r="A2403">
        <f>'02-02-02 Административно-'!A720</f>
        <v>62.1</v>
      </c>
      <c r="B2403">
        <v>611</v>
      </c>
      <c r="C2403">
        <v>23851</v>
      </c>
      <c r="D2403">
        <v>0</v>
      </c>
      <c r="E2403">
        <v>0</v>
      </c>
      <c r="F2403">
        <v>21766</v>
      </c>
    </row>
    <row r="2404" spans="1:6" x14ac:dyDescent="0.25">
      <c r="A2404" t="str">
        <f>'02-02-02 Административно-'!B720</f>
        <v>[113-8010]</v>
      </c>
      <c r="B2404">
        <v>611</v>
      </c>
      <c r="C2404">
        <v>23851</v>
      </c>
      <c r="D2404">
        <v>1</v>
      </c>
      <c r="E2404">
        <v>0</v>
      </c>
      <c r="F2404">
        <v>21766</v>
      </c>
    </row>
    <row r="2405" spans="1:6" x14ac:dyDescent="0.25">
      <c r="A2405" t="str">
        <f>'02-02-02 Административно-'!D720</f>
        <v>Состав грунтовочный на латексной основе</v>
      </c>
      <c r="B2405">
        <v>611</v>
      </c>
      <c r="C2405">
        <v>23851</v>
      </c>
      <c r="D2405">
        <v>2</v>
      </c>
      <c r="E2405">
        <v>0</v>
      </c>
      <c r="F2405">
        <v>21766</v>
      </c>
    </row>
    <row r="2406" spans="1:6" x14ac:dyDescent="0.25">
      <c r="A2406" t="str">
        <f>'02-02-02 Административно-'!F720</f>
        <v>т</v>
      </c>
      <c r="B2406">
        <v>611</v>
      </c>
      <c r="C2406">
        <v>23851</v>
      </c>
      <c r="D2406">
        <v>3</v>
      </c>
      <c r="E2406">
        <v>0</v>
      </c>
      <c r="F2406">
        <v>21766</v>
      </c>
    </row>
    <row r="2407" spans="1:6" x14ac:dyDescent="0.25">
      <c r="A2407">
        <f>'02-02-02 Административно-'!K720</f>
        <v>40052</v>
      </c>
      <c r="B2407">
        <v>611</v>
      </c>
      <c r="C2407">
        <v>23851</v>
      </c>
      <c r="D2407">
        <v>5</v>
      </c>
      <c r="E2407">
        <v>0</v>
      </c>
      <c r="F2407">
        <v>21766</v>
      </c>
    </row>
    <row r="2408" spans="1:6" x14ac:dyDescent="0.25">
      <c r="A2408">
        <f>'02-02-02 Административно-'!N720</f>
        <v>-1.6E-2</v>
      </c>
      <c r="B2408">
        <v>611</v>
      </c>
      <c r="C2408">
        <v>23851</v>
      </c>
      <c r="D2408">
        <v>6</v>
      </c>
      <c r="E2408">
        <v>0</v>
      </c>
      <c r="F2408">
        <v>21766</v>
      </c>
    </row>
    <row r="2409" spans="1:6" x14ac:dyDescent="0.25">
      <c r="A2409">
        <f>'02-02-02 Административно-'!U720</f>
        <v>0</v>
      </c>
      <c r="B2409">
        <v>611</v>
      </c>
      <c r="C2409">
        <v>23851</v>
      </c>
      <c r="D2409">
        <v>8</v>
      </c>
      <c r="E2409">
        <v>0</v>
      </c>
      <c r="F2409">
        <v>21766</v>
      </c>
    </row>
    <row r="2410" spans="1:6" x14ac:dyDescent="0.25">
      <c r="A2410" s="5">
        <f>'02-02-02 Административно-'!Y720</f>
        <v>1</v>
      </c>
      <c r="B2410">
        <v>611</v>
      </c>
      <c r="C2410">
        <v>23851</v>
      </c>
      <c r="D2410">
        <v>9</v>
      </c>
      <c r="E2410">
        <v>0</v>
      </c>
      <c r="F2410">
        <v>21766</v>
      </c>
    </row>
    <row r="2411" spans="1:6" x14ac:dyDescent="0.25">
      <c r="A2411">
        <f>'02-02-02 Административно-'!A721</f>
        <v>62.2</v>
      </c>
      <c r="B2411">
        <v>611</v>
      </c>
      <c r="C2411">
        <v>23852</v>
      </c>
      <c r="D2411">
        <v>0</v>
      </c>
      <c r="E2411">
        <v>0</v>
      </c>
      <c r="F2411">
        <v>21766</v>
      </c>
    </row>
    <row r="2412" spans="1:6" x14ac:dyDescent="0.25">
      <c r="A2412" t="str">
        <f>'02-02-02 Административно-'!B721</f>
        <v>[402-0069]</v>
      </c>
      <c r="B2412">
        <v>611</v>
      </c>
      <c r="C2412">
        <v>23852</v>
      </c>
      <c r="D2412">
        <v>1</v>
      </c>
      <c r="E2412">
        <v>0</v>
      </c>
      <c r="F2412">
        <v>21766</v>
      </c>
    </row>
    <row r="2413" spans="1:6" x14ac:dyDescent="0.25">
      <c r="A2413" t="str">
        <f>'02-02-02 Административно-'!D721</f>
        <v>Наполнитель из крупнозернистого минерала (размер зерна до 5 мм)</v>
      </c>
      <c r="B2413">
        <v>611</v>
      </c>
      <c r="C2413">
        <v>23852</v>
      </c>
      <c r="D2413">
        <v>2</v>
      </c>
      <c r="E2413">
        <v>0</v>
      </c>
      <c r="F2413">
        <v>21766</v>
      </c>
    </row>
    <row r="2414" spans="1:6" x14ac:dyDescent="0.25">
      <c r="A2414" t="str">
        <f>'02-02-02 Административно-'!F721</f>
        <v>т</v>
      </c>
      <c r="B2414">
        <v>611</v>
      </c>
      <c r="C2414">
        <v>23852</v>
      </c>
      <c r="D2414">
        <v>3</v>
      </c>
      <c r="E2414">
        <v>0</v>
      </c>
      <c r="F2414">
        <v>21766</v>
      </c>
    </row>
    <row r="2415" spans="1:6" x14ac:dyDescent="0.25">
      <c r="A2415">
        <f>'02-02-02 Административно-'!K721</f>
        <v>23126</v>
      </c>
      <c r="B2415">
        <v>611</v>
      </c>
      <c r="C2415">
        <v>23852</v>
      </c>
      <c r="D2415">
        <v>5</v>
      </c>
      <c r="E2415">
        <v>0</v>
      </c>
      <c r="F2415">
        <v>21766</v>
      </c>
    </row>
    <row r="2416" spans="1:6" x14ac:dyDescent="0.25">
      <c r="A2416" s="6">
        <f>'02-02-02 Административно-'!N721</f>
        <v>-0.45</v>
      </c>
      <c r="B2416">
        <v>611</v>
      </c>
      <c r="C2416">
        <v>23852</v>
      </c>
      <c r="D2416">
        <v>6</v>
      </c>
      <c r="E2416">
        <v>0</v>
      </c>
      <c r="F2416">
        <v>21766</v>
      </c>
    </row>
    <row r="2417" spans="1:6" x14ac:dyDescent="0.25">
      <c r="A2417">
        <f>'02-02-02 Административно-'!U721</f>
        <v>0</v>
      </c>
      <c r="B2417">
        <v>611</v>
      </c>
      <c r="C2417">
        <v>23852</v>
      </c>
      <c r="D2417">
        <v>8</v>
      </c>
      <c r="E2417">
        <v>0</v>
      </c>
      <c r="F2417">
        <v>21766</v>
      </c>
    </row>
    <row r="2418" spans="1:6" x14ac:dyDescent="0.25">
      <c r="A2418" s="5">
        <f>'02-02-02 Административно-'!Y721</f>
        <v>1</v>
      </c>
      <c r="B2418">
        <v>611</v>
      </c>
      <c r="C2418">
        <v>23852</v>
      </c>
      <c r="D2418">
        <v>9</v>
      </c>
      <c r="E2418">
        <v>0</v>
      </c>
      <c r="F2418">
        <v>21766</v>
      </c>
    </row>
    <row r="2419" spans="1:6" x14ac:dyDescent="0.25">
      <c r="A2419">
        <f>'02-02-02 Административно-'!A722</f>
        <v>62.3</v>
      </c>
      <c r="B2419">
        <v>611</v>
      </c>
      <c r="C2419">
        <v>23853</v>
      </c>
      <c r="D2419">
        <v>0</v>
      </c>
      <c r="E2419">
        <v>0</v>
      </c>
      <c r="F2419">
        <v>21766</v>
      </c>
    </row>
    <row r="2420" spans="1:6" x14ac:dyDescent="0.25">
      <c r="A2420" t="str">
        <f>'02-02-02 Административно-'!B722</f>
        <v>[Прайс Новый город стр 36, п.2]</v>
      </c>
      <c r="B2420">
        <v>611</v>
      </c>
      <c r="C2420">
        <v>23853</v>
      </c>
      <c r="D2420">
        <v>1</v>
      </c>
      <c r="E2420">
        <v>0</v>
      </c>
      <c r="F2420">
        <v>21766</v>
      </c>
    </row>
    <row r="2421" spans="1:6" x14ac:dyDescent="0.25">
      <c r="A2421" t="str">
        <f>'02-02-02 Административно-'!D722</f>
        <v>База Rococo 800 bianco    (470,17/1,18/5,45*1,03*1,02)</v>
      </c>
      <c r="B2421">
        <v>611</v>
      </c>
      <c r="C2421">
        <v>23853</v>
      </c>
      <c r="D2421">
        <v>2</v>
      </c>
      <c r="E2421">
        <v>0</v>
      </c>
      <c r="F2421">
        <v>21766</v>
      </c>
    </row>
    <row r="2422" spans="1:6" x14ac:dyDescent="0.25">
      <c r="A2422" t="str">
        <f>'02-02-02 Административно-'!F722</f>
        <v>м2</v>
      </c>
      <c r="B2422">
        <v>611</v>
      </c>
      <c r="C2422">
        <v>23853</v>
      </c>
      <c r="D2422">
        <v>3</v>
      </c>
      <c r="E2422">
        <v>0</v>
      </c>
      <c r="F2422">
        <v>21766</v>
      </c>
    </row>
    <row r="2423" spans="1:6" x14ac:dyDescent="0.25">
      <c r="A2423" s="6">
        <f>'02-02-02 Административно-'!K722</f>
        <v>76.81</v>
      </c>
      <c r="B2423">
        <v>611</v>
      </c>
      <c r="C2423">
        <v>23853</v>
      </c>
      <c r="D2423">
        <v>5</v>
      </c>
      <c r="E2423">
        <v>0</v>
      </c>
      <c r="F2423">
        <v>21766</v>
      </c>
    </row>
    <row r="2424" spans="1:6" x14ac:dyDescent="0.25">
      <c r="A2424" s="5">
        <f>'02-02-02 Административно-'!N722</f>
        <v>100</v>
      </c>
      <c r="B2424">
        <v>611</v>
      </c>
      <c r="C2424">
        <v>23853</v>
      </c>
      <c r="D2424">
        <v>6</v>
      </c>
      <c r="E2424">
        <v>0</v>
      </c>
      <c r="F2424">
        <v>21766</v>
      </c>
    </row>
    <row r="2425" spans="1:6" x14ac:dyDescent="0.25">
      <c r="A2425">
        <f>'02-02-02 Административно-'!U722</f>
        <v>0</v>
      </c>
      <c r="B2425">
        <v>611</v>
      </c>
      <c r="C2425">
        <v>23853</v>
      </c>
      <c r="D2425">
        <v>8</v>
      </c>
      <c r="E2425">
        <v>0</v>
      </c>
      <c r="F2425">
        <v>21766</v>
      </c>
    </row>
    <row r="2426" spans="1:6" x14ac:dyDescent="0.25">
      <c r="A2426" s="5">
        <f>'02-02-02 Административно-'!Y722</f>
        <v>1</v>
      </c>
      <c r="B2426">
        <v>611</v>
      </c>
      <c r="C2426">
        <v>23853</v>
      </c>
      <c r="D2426">
        <v>9</v>
      </c>
      <c r="E2426">
        <v>0</v>
      </c>
      <c r="F2426">
        <v>21766</v>
      </c>
    </row>
    <row r="2427" spans="1:6" x14ac:dyDescent="0.25">
      <c r="A2427">
        <f>'02-02-02 Административно-'!A723</f>
        <v>62.4</v>
      </c>
      <c r="B2427">
        <v>611</v>
      </c>
      <c r="C2427">
        <v>23854</v>
      </c>
      <c r="D2427">
        <v>0</v>
      </c>
      <c r="E2427">
        <v>0</v>
      </c>
      <c r="F2427">
        <v>21766</v>
      </c>
    </row>
    <row r="2428" spans="1:6" x14ac:dyDescent="0.25">
      <c r="A2428" t="str">
        <f>'02-02-02 Административно-'!B723</f>
        <v>[Прайс Новый город стр 36, п.4]</v>
      </c>
      <c r="B2428">
        <v>611</v>
      </c>
      <c r="C2428">
        <v>23854</v>
      </c>
      <c r="D2428">
        <v>1</v>
      </c>
      <c r="E2428">
        <v>0</v>
      </c>
      <c r="F2428">
        <v>21766</v>
      </c>
    </row>
    <row r="2429" spans="1:6" x14ac:dyDescent="0.25">
      <c r="A2429" t="str">
        <f>'02-02-02 Административно-'!D723</f>
        <v>Краситель Colori     (1046,58/1,18/5,45*1,03*1,02)</v>
      </c>
      <c r="B2429">
        <v>611</v>
      </c>
      <c r="C2429">
        <v>23854</v>
      </c>
      <c r="D2429">
        <v>2</v>
      </c>
      <c r="E2429">
        <v>0</v>
      </c>
      <c r="F2429">
        <v>21766</v>
      </c>
    </row>
    <row r="2430" spans="1:6" x14ac:dyDescent="0.25">
      <c r="A2430" t="str">
        <f>'02-02-02 Административно-'!F723</f>
        <v>м2</v>
      </c>
      <c r="B2430">
        <v>611</v>
      </c>
      <c r="C2430">
        <v>23854</v>
      </c>
      <c r="D2430">
        <v>3</v>
      </c>
      <c r="E2430">
        <v>0</v>
      </c>
      <c r="F2430">
        <v>21766</v>
      </c>
    </row>
    <row r="2431" spans="1:6" x14ac:dyDescent="0.25">
      <c r="A2431" s="6">
        <f>'02-02-02 Административно-'!K723</f>
        <v>170.98</v>
      </c>
      <c r="B2431">
        <v>611</v>
      </c>
      <c r="C2431">
        <v>23854</v>
      </c>
      <c r="D2431">
        <v>5</v>
      </c>
      <c r="E2431">
        <v>0</v>
      </c>
      <c r="F2431">
        <v>21766</v>
      </c>
    </row>
    <row r="2432" spans="1:6" x14ac:dyDescent="0.25">
      <c r="A2432" s="5">
        <f>'02-02-02 Административно-'!N723</f>
        <v>100</v>
      </c>
      <c r="B2432">
        <v>611</v>
      </c>
      <c r="C2432">
        <v>23854</v>
      </c>
      <c r="D2432">
        <v>6</v>
      </c>
      <c r="E2432">
        <v>0</v>
      </c>
      <c r="F2432">
        <v>21766</v>
      </c>
    </row>
    <row r="2433" spans="1:6" x14ac:dyDescent="0.25">
      <c r="A2433">
        <f>'02-02-02 Административно-'!U723</f>
        <v>0</v>
      </c>
      <c r="B2433">
        <v>611</v>
      </c>
      <c r="C2433">
        <v>23854</v>
      </c>
      <c r="D2433">
        <v>8</v>
      </c>
      <c r="E2433">
        <v>0</v>
      </c>
      <c r="F2433">
        <v>21766</v>
      </c>
    </row>
    <row r="2434" spans="1:6" x14ac:dyDescent="0.25">
      <c r="A2434" s="5">
        <f>'02-02-02 Административно-'!Y723</f>
        <v>1</v>
      </c>
      <c r="B2434">
        <v>611</v>
      </c>
      <c r="C2434">
        <v>23854</v>
      </c>
      <c r="D2434">
        <v>9</v>
      </c>
      <c r="E2434">
        <v>0</v>
      </c>
      <c r="F2434">
        <v>21766</v>
      </c>
    </row>
    <row r="2435" spans="1:6" x14ac:dyDescent="0.25">
      <c r="A2435" t="str">
        <f>'02-02-02 Административно-'!D724</f>
        <v>Накладные расходы от ФОТ</v>
      </c>
      <c r="B2435">
        <v>611</v>
      </c>
      <c r="C2435">
        <v>23824</v>
      </c>
      <c r="D2435">
        <v>2</v>
      </c>
      <c r="E2435">
        <v>0</v>
      </c>
      <c r="F2435">
        <v>21786</v>
      </c>
    </row>
    <row r="2436" spans="1:6" x14ac:dyDescent="0.25">
      <c r="A2436">
        <f>'02-02-02 Административно-'!F724</f>
        <v>0</v>
      </c>
      <c r="B2436">
        <v>611</v>
      </c>
      <c r="C2436">
        <v>23824</v>
      </c>
      <c r="D2436">
        <v>3</v>
      </c>
      <c r="E2436">
        <v>0</v>
      </c>
      <c r="F2436">
        <v>21786</v>
      </c>
    </row>
    <row r="2437" spans="1:6" x14ac:dyDescent="0.25">
      <c r="A2437" s="6">
        <f>'02-02-02 Административно-'!K724</f>
        <v>1.05</v>
      </c>
      <c r="B2437">
        <v>611</v>
      </c>
      <c r="C2437">
        <v>23824</v>
      </c>
      <c r="D2437">
        <v>5</v>
      </c>
      <c r="E2437">
        <v>0</v>
      </c>
      <c r="F2437">
        <v>21786</v>
      </c>
    </row>
    <row r="2438" spans="1:6" x14ac:dyDescent="0.25">
      <c r="A2438" s="6">
        <f>'02-02-02 Административно-'!Y724</f>
        <v>1.05</v>
      </c>
      <c r="B2438">
        <v>611</v>
      </c>
      <c r="C2438">
        <v>23824</v>
      </c>
      <c r="D2438">
        <v>9</v>
      </c>
      <c r="E2438">
        <v>0</v>
      </c>
      <c r="F2438">
        <v>21786</v>
      </c>
    </row>
    <row r="2439" spans="1:6" x14ac:dyDescent="0.25">
      <c r="A2439" t="str">
        <f>'02-02-02 Административно-'!D725</f>
        <v>Сметная прибыль от ФОТ</v>
      </c>
      <c r="B2439">
        <v>611</v>
      </c>
      <c r="C2439">
        <v>23825</v>
      </c>
      <c r="D2439">
        <v>2</v>
      </c>
      <c r="E2439">
        <v>0</v>
      </c>
      <c r="F2439">
        <v>21787</v>
      </c>
    </row>
    <row r="2440" spans="1:6" x14ac:dyDescent="0.25">
      <c r="A2440">
        <f>'02-02-02 Административно-'!F725</f>
        <v>0</v>
      </c>
      <c r="B2440">
        <v>611</v>
      </c>
      <c r="C2440">
        <v>23825</v>
      </c>
      <c r="D2440">
        <v>3</v>
      </c>
      <c r="E2440">
        <v>0</v>
      </c>
      <c r="F2440">
        <v>21787</v>
      </c>
    </row>
    <row r="2441" spans="1:6" x14ac:dyDescent="0.25">
      <c r="A2441" s="6">
        <f>'02-02-02 Административно-'!K725</f>
        <v>0.55000000000000004</v>
      </c>
      <c r="B2441">
        <v>611</v>
      </c>
      <c r="C2441">
        <v>23825</v>
      </c>
      <c r="D2441">
        <v>5</v>
      </c>
      <c r="E2441">
        <v>0</v>
      </c>
      <c r="F2441">
        <v>21787</v>
      </c>
    </row>
    <row r="2442" spans="1:6" x14ac:dyDescent="0.25">
      <c r="A2442" s="6">
        <f>'02-02-02 Административно-'!Y725</f>
        <v>0.55000000000000004</v>
      </c>
      <c r="B2442">
        <v>611</v>
      </c>
      <c r="C2442">
        <v>23825</v>
      </c>
      <c r="D2442">
        <v>9</v>
      </c>
      <c r="E2442">
        <v>0</v>
      </c>
      <c r="F2442">
        <v>21787</v>
      </c>
    </row>
    <row r="2443" spans="1:6" x14ac:dyDescent="0.25">
      <c r="A2443" t="str">
        <f>'02-02-02 Административно-'!D726</f>
        <v>Затраты труда</v>
      </c>
      <c r="B2443">
        <v>611</v>
      </c>
      <c r="C2443">
        <v>23843</v>
      </c>
      <c r="D2443">
        <v>2</v>
      </c>
      <c r="E2443">
        <v>0</v>
      </c>
      <c r="F2443">
        <v>21774</v>
      </c>
    </row>
    <row r="2444" spans="1:6" x14ac:dyDescent="0.25">
      <c r="A2444" t="str">
        <f>'02-02-02 Административно-'!F726</f>
        <v>чел.-ч</v>
      </c>
      <c r="B2444">
        <v>611</v>
      </c>
      <c r="C2444">
        <v>23843</v>
      </c>
      <c r="D2444">
        <v>3</v>
      </c>
      <c r="E2444">
        <v>0</v>
      </c>
      <c r="F2444">
        <v>21774</v>
      </c>
    </row>
    <row r="2445" spans="1:6" x14ac:dyDescent="0.25">
      <c r="A2445" s="6">
        <f>'02-02-02 Административно-'!H726</f>
        <v>63.04</v>
      </c>
      <c r="B2445">
        <v>611</v>
      </c>
      <c r="C2445">
        <v>23843</v>
      </c>
      <c r="D2445">
        <v>4</v>
      </c>
      <c r="E2445">
        <v>0</v>
      </c>
      <c r="F2445">
        <v>21774</v>
      </c>
    </row>
    <row r="2446" spans="1:6" x14ac:dyDescent="0.25">
      <c r="A2446" t="str">
        <f>'02-02-02 Административно-'!D727</f>
        <v>Итого по расценке</v>
      </c>
      <c r="B2446">
        <v>611</v>
      </c>
      <c r="C2446">
        <v>23827</v>
      </c>
      <c r="D2446">
        <v>2</v>
      </c>
      <c r="E2446">
        <v>0</v>
      </c>
      <c r="F2446">
        <v>21788</v>
      </c>
    </row>
    <row r="2447" spans="1:6" x14ac:dyDescent="0.25">
      <c r="A2447">
        <f>'02-02-02 Административно-'!A728</f>
        <v>63</v>
      </c>
      <c r="B2447">
        <v>611</v>
      </c>
      <c r="C2447">
        <v>23828</v>
      </c>
      <c r="D2447">
        <v>0</v>
      </c>
      <c r="E2447">
        <v>0</v>
      </c>
      <c r="F2447">
        <v>21762</v>
      </c>
    </row>
    <row r="2448" spans="1:6" x14ac:dyDescent="0.25">
      <c r="A2448" t="str">
        <f>'02-02-02 Административно-'!B728</f>
        <v>ФЕР15-04-048-13</v>
      </c>
      <c r="B2448">
        <v>611</v>
      </c>
      <c r="C2448">
        <v>23828</v>
      </c>
      <c r="D2448">
        <v>1</v>
      </c>
      <c r="E2448">
        <v>0</v>
      </c>
      <c r="F2448">
        <v>21762</v>
      </c>
    </row>
    <row r="2449" spans="1:6" x14ac:dyDescent="0.25">
      <c r="A2449" t="str">
        <f>'02-02-02 Административно-'!D728</f>
        <v>При структурировании поверхности фактурными валиками или шпателями добавлять к расценкам 15-04-048-06, 15-04-048-07, 15-04-048-08</v>
      </c>
      <c r="B2449">
        <v>611</v>
      </c>
      <c r="C2449">
        <v>23828</v>
      </c>
      <c r="D2449">
        <v>2</v>
      </c>
      <c r="E2449">
        <v>0</v>
      </c>
      <c r="F2449">
        <v>21762</v>
      </c>
    </row>
    <row r="2450" spans="1:6" x14ac:dyDescent="0.25">
      <c r="A2450" t="str">
        <f>'02-02-02 Административно-'!F728</f>
        <v>100 м2 отделываемой поверхности</v>
      </c>
      <c r="B2450">
        <v>611</v>
      </c>
      <c r="C2450">
        <v>23828</v>
      </c>
      <c r="D2450">
        <v>3</v>
      </c>
      <c r="E2450">
        <v>0</v>
      </c>
      <c r="F2450">
        <v>21762</v>
      </c>
    </row>
    <row r="2451" spans="1:6" x14ac:dyDescent="0.25">
      <c r="A2451" s="6">
        <f>'02-02-02 Административно-'!H728</f>
        <v>0.26</v>
      </c>
      <c r="B2451">
        <v>611</v>
      </c>
      <c r="C2451">
        <v>23828</v>
      </c>
      <c r="D2451">
        <v>4</v>
      </c>
      <c r="E2451">
        <v>0</v>
      </c>
      <c r="F2451">
        <v>21762</v>
      </c>
    </row>
    <row r="2452" spans="1:6" x14ac:dyDescent="0.25">
      <c r="A2452" t="str">
        <f>'02-02-02 Административно-'!D730</f>
        <v>Зарплата</v>
      </c>
      <c r="B2452">
        <v>611</v>
      </c>
      <c r="C2452">
        <v>23829</v>
      </c>
      <c r="D2452">
        <v>2</v>
      </c>
      <c r="E2452">
        <v>0</v>
      </c>
      <c r="F2452">
        <v>21785</v>
      </c>
    </row>
    <row r="2453" spans="1:6" x14ac:dyDescent="0.25">
      <c r="A2453" s="6">
        <f>'02-02-02 Административно-'!K730</f>
        <v>236.78</v>
      </c>
      <c r="B2453">
        <v>611</v>
      </c>
      <c r="C2453">
        <v>23829</v>
      </c>
      <c r="D2453">
        <v>5</v>
      </c>
      <c r="E2453">
        <v>0</v>
      </c>
      <c r="F2453">
        <v>21785</v>
      </c>
    </row>
    <row r="2454" spans="1:6" x14ac:dyDescent="0.25">
      <c r="A2454" s="5">
        <f>'02-02-02 Административно-'!Y730</f>
        <v>1</v>
      </c>
      <c r="B2454">
        <v>611</v>
      </c>
      <c r="C2454">
        <v>23829</v>
      </c>
      <c r="D2454">
        <v>9</v>
      </c>
      <c r="E2454">
        <v>0</v>
      </c>
      <c r="F2454">
        <v>21785</v>
      </c>
    </row>
    <row r="2455" spans="1:6" x14ac:dyDescent="0.25">
      <c r="A2455" t="str">
        <f>'02-02-02 Административно-'!D731</f>
        <v>Эксплуатация машин</v>
      </c>
      <c r="B2455">
        <v>611</v>
      </c>
      <c r="C2455">
        <v>23830</v>
      </c>
      <c r="D2455">
        <v>2</v>
      </c>
      <c r="E2455">
        <v>0</v>
      </c>
      <c r="F2455">
        <v>21785</v>
      </c>
    </row>
    <row r="2456" spans="1:6" x14ac:dyDescent="0.25">
      <c r="A2456" s="5">
        <f>'02-02-02 Административно-'!K731</f>
        <v>0</v>
      </c>
      <c r="B2456">
        <v>611</v>
      </c>
      <c r="C2456">
        <v>23830</v>
      </c>
      <c r="D2456">
        <v>5</v>
      </c>
      <c r="E2456">
        <v>0</v>
      </c>
      <c r="F2456">
        <v>21785</v>
      </c>
    </row>
    <row r="2457" spans="1:6" x14ac:dyDescent="0.25">
      <c r="A2457" s="5">
        <f>'02-02-02 Административно-'!Y731</f>
        <v>1</v>
      </c>
      <c r="B2457">
        <v>611</v>
      </c>
      <c r="C2457">
        <v>23830</v>
      </c>
      <c r="D2457">
        <v>9</v>
      </c>
      <c r="E2457">
        <v>0</v>
      </c>
      <c r="F2457">
        <v>21785</v>
      </c>
    </row>
    <row r="2458" spans="1:6" x14ac:dyDescent="0.25">
      <c r="A2458" t="str">
        <f>'02-02-02 Административно-'!D732</f>
        <v>в т.ч. зарплата машиниста</v>
      </c>
      <c r="B2458">
        <v>611</v>
      </c>
      <c r="C2458">
        <v>23831</v>
      </c>
      <c r="D2458">
        <v>2</v>
      </c>
      <c r="E2458">
        <v>0</v>
      </c>
      <c r="F2458">
        <v>21785</v>
      </c>
    </row>
    <row r="2459" spans="1:6" x14ac:dyDescent="0.25">
      <c r="A2459" s="5">
        <f>'02-02-02 Административно-'!K732</f>
        <v>0</v>
      </c>
      <c r="B2459">
        <v>611</v>
      </c>
      <c r="C2459">
        <v>23831</v>
      </c>
      <c r="D2459">
        <v>5</v>
      </c>
      <c r="E2459">
        <v>0</v>
      </c>
      <c r="F2459">
        <v>21785</v>
      </c>
    </row>
    <row r="2460" spans="1:6" x14ac:dyDescent="0.25">
      <c r="A2460" s="5">
        <f>'02-02-02 Административно-'!Y732</f>
        <v>1</v>
      </c>
      <c r="B2460">
        <v>611</v>
      </c>
      <c r="C2460">
        <v>23831</v>
      </c>
      <c r="D2460">
        <v>9</v>
      </c>
      <c r="E2460">
        <v>0</v>
      </c>
      <c r="F2460">
        <v>21785</v>
      </c>
    </row>
    <row r="2461" spans="1:6" x14ac:dyDescent="0.25">
      <c r="A2461" t="str">
        <f>'02-02-02 Административно-'!D733</f>
        <v>Материальные ресурсы</v>
      </c>
      <c r="B2461">
        <v>611</v>
      </c>
      <c r="C2461">
        <v>23832</v>
      </c>
      <c r="D2461">
        <v>2</v>
      </c>
      <c r="E2461">
        <v>0</v>
      </c>
      <c r="F2461">
        <v>21785</v>
      </c>
    </row>
    <row r="2462" spans="1:6" x14ac:dyDescent="0.25">
      <c r="A2462" s="5">
        <f>'02-02-02 Административно-'!K733</f>
        <v>0</v>
      </c>
      <c r="B2462">
        <v>611</v>
      </c>
      <c r="C2462">
        <v>23832</v>
      </c>
      <c r="D2462">
        <v>5</v>
      </c>
      <c r="E2462">
        <v>0</v>
      </c>
      <c r="F2462">
        <v>21785</v>
      </c>
    </row>
    <row r="2463" spans="1:6" x14ac:dyDescent="0.25">
      <c r="A2463" s="5">
        <f>'02-02-02 Административно-'!Y733</f>
        <v>1</v>
      </c>
      <c r="B2463">
        <v>611</v>
      </c>
      <c r="C2463">
        <v>23832</v>
      </c>
      <c r="D2463">
        <v>9</v>
      </c>
      <c r="E2463">
        <v>0</v>
      </c>
      <c r="F2463">
        <v>21785</v>
      </c>
    </row>
    <row r="2464" spans="1:6" x14ac:dyDescent="0.25">
      <c r="A2464" t="str">
        <f>'02-02-02 Административно-'!D734</f>
        <v>Накладные расходы от ФОТ</v>
      </c>
      <c r="B2464">
        <v>611</v>
      </c>
      <c r="C2464">
        <v>23833</v>
      </c>
      <c r="D2464">
        <v>2</v>
      </c>
      <c r="E2464">
        <v>0</v>
      </c>
      <c r="F2464">
        <v>21786</v>
      </c>
    </row>
    <row r="2465" spans="1:6" x14ac:dyDescent="0.25">
      <c r="A2465">
        <f>'02-02-02 Административно-'!F734</f>
        <v>0</v>
      </c>
      <c r="B2465">
        <v>611</v>
      </c>
      <c r="C2465">
        <v>23833</v>
      </c>
      <c r="D2465">
        <v>3</v>
      </c>
      <c r="E2465">
        <v>0</v>
      </c>
      <c r="F2465">
        <v>21786</v>
      </c>
    </row>
    <row r="2466" spans="1:6" x14ac:dyDescent="0.25">
      <c r="A2466" s="6">
        <f>'02-02-02 Административно-'!K734</f>
        <v>1.05</v>
      </c>
      <c r="B2466">
        <v>611</v>
      </c>
      <c r="C2466">
        <v>23833</v>
      </c>
      <c r="D2466">
        <v>5</v>
      </c>
      <c r="E2466">
        <v>0</v>
      </c>
      <c r="F2466">
        <v>21786</v>
      </c>
    </row>
    <row r="2467" spans="1:6" x14ac:dyDescent="0.25">
      <c r="A2467" s="6">
        <f>'02-02-02 Административно-'!Y734</f>
        <v>1.05</v>
      </c>
      <c r="B2467">
        <v>611</v>
      </c>
      <c r="C2467">
        <v>23833</v>
      </c>
      <c r="D2467">
        <v>9</v>
      </c>
      <c r="E2467">
        <v>0</v>
      </c>
      <c r="F2467">
        <v>21786</v>
      </c>
    </row>
    <row r="2468" spans="1:6" x14ac:dyDescent="0.25">
      <c r="A2468" t="str">
        <f>'02-02-02 Административно-'!D735</f>
        <v>Сметная прибыль от ФОТ</v>
      </c>
      <c r="B2468">
        <v>611</v>
      </c>
      <c r="C2468">
        <v>23834</v>
      </c>
      <c r="D2468">
        <v>2</v>
      </c>
      <c r="E2468">
        <v>0</v>
      </c>
      <c r="F2468">
        <v>21787</v>
      </c>
    </row>
    <row r="2469" spans="1:6" x14ac:dyDescent="0.25">
      <c r="A2469">
        <f>'02-02-02 Административно-'!F735</f>
        <v>0</v>
      </c>
      <c r="B2469">
        <v>611</v>
      </c>
      <c r="C2469">
        <v>23834</v>
      </c>
      <c r="D2469">
        <v>3</v>
      </c>
      <c r="E2469">
        <v>0</v>
      </c>
      <c r="F2469">
        <v>21787</v>
      </c>
    </row>
    <row r="2470" spans="1:6" x14ac:dyDescent="0.25">
      <c r="A2470" s="6">
        <f>'02-02-02 Административно-'!K735</f>
        <v>0.55000000000000004</v>
      </c>
      <c r="B2470">
        <v>611</v>
      </c>
      <c r="C2470">
        <v>23834</v>
      </c>
      <c r="D2470">
        <v>5</v>
      </c>
      <c r="E2470">
        <v>0</v>
      </c>
      <c r="F2470">
        <v>21787</v>
      </c>
    </row>
    <row r="2471" spans="1:6" x14ac:dyDescent="0.25">
      <c r="A2471" s="6">
        <f>'02-02-02 Административно-'!Y735</f>
        <v>0.55000000000000004</v>
      </c>
      <c r="B2471">
        <v>611</v>
      </c>
      <c r="C2471">
        <v>23834</v>
      </c>
      <c r="D2471">
        <v>9</v>
      </c>
      <c r="E2471">
        <v>0</v>
      </c>
      <c r="F2471">
        <v>21787</v>
      </c>
    </row>
    <row r="2472" spans="1:6" x14ac:dyDescent="0.25">
      <c r="A2472" t="str">
        <f>'02-02-02 Административно-'!D736</f>
        <v>Затраты труда</v>
      </c>
      <c r="B2472">
        <v>611</v>
      </c>
      <c r="C2472">
        <v>23844</v>
      </c>
      <c r="D2472">
        <v>2</v>
      </c>
      <c r="E2472">
        <v>0</v>
      </c>
      <c r="F2472">
        <v>21774</v>
      </c>
    </row>
    <row r="2473" spans="1:6" x14ac:dyDescent="0.25">
      <c r="A2473" t="str">
        <f>'02-02-02 Административно-'!F736</f>
        <v>чел.-ч</v>
      </c>
      <c r="B2473">
        <v>611</v>
      </c>
      <c r="C2473">
        <v>23844</v>
      </c>
      <c r="D2473">
        <v>3</v>
      </c>
      <c r="E2473">
        <v>0</v>
      </c>
      <c r="F2473">
        <v>21774</v>
      </c>
    </row>
    <row r="2474" spans="1:6" x14ac:dyDescent="0.25">
      <c r="A2474" s="6">
        <f>'02-02-02 Административно-'!H736</f>
        <v>22.55</v>
      </c>
      <c r="B2474">
        <v>611</v>
      </c>
      <c r="C2474">
        <v>23844</v>
      </c>
      <c r="D2474">
        <v>4</v>
      </c>
      <c r="E2474">
        <v>0</v>
      </c>
      <c r="F2474">
        <v>21774</v>
      </c>
    </row>
    <row r="2475" spans="1:6" x14ac:dyDescent="0.25">
      <c r="A2475" t="str">
        <f>'02-02-02 Административно-'!D737</f>
        <v>Итого по расценке</v>
      </c>
      <c r="B2475">
        <v>611</v>
      </c>
      <c r="C2475">
        <v>23836</v>
      </c>
      <c r="D2475">
        <v>2</v>
      </c>
      <c r="E2475">
        <v>0</v>
      </c>
      <c r="F2475">
        <v>21788</v>
      </c>
    </row>
    <row r="2476" spans="1:6" x14ac:dyDescent="0.25">
      <c r="A2476" t="str">
        <f>'02-02-02 Административно-'!A738</f>
        <v>Тип 3. Отделка кирпичных перегородок</v>
      </c>
      <c r="B2476">
        <v>611</v>
      </c>
      <c r="C2476">
        <v>23855</v>
      </c>
      <c r="D2476">
        <v>0</v>
      </c>
      <c r="E2476">
        <v>0</v>
      </c>
      <c r="F2476">
        <v>21767</v>
      </c>
    </row>
    <row r="2477" spans="1:6" x14ac:dyDescent="0.25">
      <c r="A2477" t="str">
        <f>'02-02-02 Административно-'!A739</f>
        <v>Тип 3.1</v>
      </c>
      <c r="B2477">
        <v>611</v>
      </c>
      <c r="C2477">
        <v>23856</v>
      </c>
      <c r="D2477">
        <v>0</v>
      </c>
      <c r="E2477">
        <v>0</v>
      </c>
      <c r="F2477">
        <v>21767</v>
      </c>
    </row>
    <row r="2478" spans="1:6" x14ac:dyDescent="0.25">
      <c r="A2478">
        <f>'02-02-02 Административно-'!A740</f>
        <v>64</v>
      </c>
      <c r="B2478">
        <v>611</v>
      </c>
      <c r="C2478">
        <v>23857</v>
      </c>
      <c r="D2478">
        <v>0</v>
      </c>
      <c r="E2478">
        <v>0</v>
      </c>
      <c r="F2478">
        <v>21762</v>
      </c>
    </row>
    <row r="2479" spans="1:6" x14ac:dyDescent="0.25">
      <c r="A2479" t="str">
        <f>'02-02-02 Административно-'!B740</f>
        <v>ФЕР15-02-018-03</v>
      </c>
      <c r="B2479">
        <v>611</v>
      </c>
      <c r="C2479">
        <v>23857</v>
      </c>
      <c r="D2479">
        <v>1</v>
      </c>
      <c r="E2479">
        <v>0</v>
      </c>
      <c r="F2479">
        <v>21762</v>
      </c>
    </row>
    <row r="2480" spans="1:6" x14ac:dyDescent="0.25">
      <c r="A2480" t="str">
        <f>'02-02-02 Административно-'!D740</f>
        <v>Штукатурка внутренних поверхностей наружных стен, цементно-известковым или цементным раствором по камню и бетону, когда остальные поверхности не оштукатуриваются высококачественная</v>
      </c>
      <c r="B2480">
        <v>611</v>
      </c>
      <c r="C2480">
        <v>23857</v>
      </c>
      <c r="D2480">
        <v>2</v>
      </c>
      <c r="E2480">
        <v>0</v>
      </c>
      <c r="F2480">
        <v>21762</v>
      </c>
    </row>
    <row r="2481" spans="1:6" x14ac:dyDescent="0.25">
      <c r="A2481" t="str">
        <f>'02-02-02 Административно-'!F740</f>
        <v>100 м2 оштукатуриваемой поверхности</v>
      </c>
      <c r="B2481">
        <v>611</v>
      </c>
      <c r="C2481">
        <v>23857</v>
      </c>
      <c r="D2481">
        <v>3</v>
      </c>
      <c r="E2481">
        <v>0</v>
      </c>
      <c r="F2481">
        <v>21762</v>
      </c>
    </row>
    <row r="2482" spans="1:6" x14ac:dyDescent="0.25">
      <c r="A2482" s="6">
        <f>'02-02-02 Административно-'!H740</f>
        <v>43.63</v>
      </c>
      <c r="B2482">
        <v>611</v>
      </c>
      <c r="C2482">
        <v>23857</v>
      </c>
      <c r="D2482">
        <v>4</v>
      </c>
      <c r="E2482">
        <v>0</v>
      </c>
      <c r="F2482">
        <v>21762</v>
      </c>
    </row>
    <row r="2483" spans="1:6" x14ac:dyDescent="0.25">
      <c r="A2483" t="str">
        <f>'02-02-02 Административно-'!D742</f>
        <v>Зарплата</v>
      </c>
      <c r="B2483">
        <v>611</v>
      </c>
      <c r="C2483">
        <v>23858</v>
      </c>
      <c r="D2483">
        <v>2</v>
      </c>
      <c r="E2483">
        <v>0</v>
      </c>
      <c r="F2483">
        <v>21785</v>
      </c>
    </row>
    <row r="2484" spans="1:6" x14ac:dyDescent="0.25">
      <c r="A2484" s="6">
        <f>'02-02-02 Административно-'!K742</f>
        <v>1611.01</v>
      </c>
      <c r="B2484">
        <v>611</v>
      </c>
      <c r="C2484">
        <v>23858</v>
      </c>
      <c r="D2484">
        <v>5</v>
      </c>
      <c r="E2484">
        <v>0</v>
      </c>
      <c r="F2484">
        <v>21785</v>
      </c>
    </row>
    <row r="2485" spans="1:6" x14ac:dyDescent="0.25">
      <c r="A2485" s="5">
        <f>'02-02-02 Административно-'!Y742</f>
        <v>1</v>
      </c>
      <c r="B2485">
        <v>611</v>
      </c>
      <c r="C2485">
        <v>23858</v>
      </c>
      <c r="D2485">
        <v>9</v>
      </c>
      <c r="E2485">
        <v>0</v>
      </c>
      <c r="F2485">
        <v>21785</v>
      </c>
    </row>
    <row r="2486" spans="1:6" x14ac:dyDescent="0.25">
      <c r="A2486" t="str">
        <f>'02-02-02 Административно-'!D743</f>
        <v>Эксплуатация машин</v>
      </c>
      <c r="B2486">
        <v>611</v>
      </c>
      <c r="C2486">
        <v>23859</v>
      </c>
      <c r="D2486">
        <v>2</v>
      </c>
      <c r="E2486">
        <v>0</v>
      </c>
      <c r="F2486">
        <v>21785</v>
      </c>
    </row>
    <row r="2487" spans="1:6" x14ac:dyDescent="0.25">
      <c r="A2487" s="6">
        <f>'02-02-02 Административно-'!K743</f>
        <v>127.73</v>
      </c>
      <c r="B2487">
        <v>611</v>
      </c>
      <c r="C2487">
        <v>23859</v>
      </c>
      <c r="D2487">
        <v>5</v>
      </c>
      <c r="E2487">
        <v>0</v>
      </c>
      <c r="F2487">
        <v>21785</v>
      </c>
    </row>
    <row r="2488" spans="1:6" x14ac:dyDescent="0.25">
      <c r="A2488" s="5">
        <f>'02-02-02 Административно-'!Y743</f>
        <v>1</v>
      </c>
      <c r="B2488">
        <v>611</v>
      </c>
      <c r="C2488">
        <v>23859</v>
      </c>
      <c r="D2488">
        <v>9</v>
      </c>
      <c r="E2488">
        <v>0</v>
      </c>
      <c r="F2488">
        <v>21785</v>
      </c>
    </row>
    <row r="2489" spans="1:6" x14ac:dyDescent="0.25">
      <c r="A2489" t="str">
        <f>'02-02-02 Административно-'!D744</f>
        <v>в т.ч. зарплата машиниста</v>
      </c>
      <c r="B2489">
        <v>611</v>
      </c>
      <c r="C2489">
        <v>23860</v>
      </c>
      <c r="D2489">
        <v>2</v>
      </c>
      <c r="E2489">
        <v>0</v>
      </c>
      <c r="F2489">
        <v>21785</v>
      </c>
    </row>
    <row r="2490" spans="1:6" x14ac:dyDescent="0.25">
      <c r="A2490" s="6">
        <f>'02-02-02 Административно-'!K744</f>
        <v>74.31</v>
      </c>
      <c r="B2490">
        <v>611</v>
      </c>
      <c r="C2490">
        <v>23860</v>
      </c>
      <c r="D2490">
        <v>5</v>
      </c>
      <c r="E2490">
        <v>0</v>
      </c>
      <c r="F2490">
        <v>21785</v>
      </c>
    </row>
    <row r="2491" spans="1:6" x14ac:dyDescent="0.25">
      <c r="A2491" s="5">
        <f>'02-02-02 Административно-'!Y744</f>
        <v>1</v>
      </c>
      <c r="B2491">
        <v>611</v>
      </c>
      <c r="C2491">
        <v>23860</v>
      </c>
      <c r="D2491">
        <v>9</v>
      </c>
      <c r="E2491">
        <v>0</v>
      </c>
      <c r="F2491">
        <v>21785</v>
      </c>
    </row>
    <row r="2492" spans="1:6" x14ac:dyDescent="0.25">
      <c r="A2492" t="str">
        <f>'02-02-02 Административно-'!D745</f>
        <v>Материальные ресурсы</v>
      </c>
      <c r="B2492">
        <v>611</v>
      </c>
      <c r="C2492">
        <v>23861</v>
      </c>
      <c r="D2492">
        <v>2</v>
      </c>
      <c r="E2492">
        <v>0</v>
      </c>
      <c r="F2492">
        <v>21785</v>
      </c>
    </row>
    <row r="2493" spans="1:6" x14ac:dyDescent="0.25">
      <c r="A2493" s="6">
        <f>'02-02-02 Административно-'!K745</f>
        <v>1506.61</v>
      </c>
      <c r="B2493">
        <v>611</v>
      </c>
      <c r="C2493">
        <v>23861</v>
      </c>
      <c r="D2493">
        <v>5</v>
      </c>
      <c r="E2493">
        <v>0</v>
      </c>
      <c r="F2493">
        <v>21785</v>
      </c>
    </row>
    <row r="2494" spans="1:6" x14ac:dyDescent="0.25">
      <c r="A2494" s="5">
        <f>'02-02-02 Административно-'!Y745</f>
        <v>1</v>
      </c>
      <c r="B2494">
        <v>611</v>
      </c>
      <c r="C2494">
        <v>23861</v>
      </c>
      <c r="D2494">
        <v>9</v>
      </c>
      <c r="E2494">
        <v>0</v>
      </c>
      <c r="F2494">
        <v>21785</v>
      </c>
    </row>
    <row r="2495" spans="1:6" x14ac:dyDescent="0.25">
      <c r="A2495" t="str">
        <f>'02-02-02 Административно-'!D746</f>
        <v>Накладные расходы от ФОТ</v>
      </c>
      <c r="B2495">
        <v>611</v>
      </c>
      <c r="C2495">
        <v>23862</v>
      </c>
      <c r="D2495">
        <v>2</v>
      </c>
      <c r="E2495">
        <v>0</v>
      </c>
      <c r="F2495">
        <v>21786</v>
      </c>
    </row>
    <row r="2496" spans="1:6" x14ac:dyDescent="0.25">
      <c r="A2496">
        <f>'02-02-02 Административно-'!F746</f>
        <v>0</v>
      </c>
      <c r="B2496">
        <v>611</v>
      </c>
      <c r="C2496">
        <v>23862</v>
      </c>
      <c r="D2496">
        <v>3</v>
      </c>
      <c r="E2496">
        <v>0</v>
      </c>
      <c r="F2496">
        <v>21786</v>
      </c>
    </row>
    <row r="2497" spans="1:6" x14ac:dyDescent="0.25">
      <c r="A2497" s="6">
        <f>'02-02-02 Административно-'!K746</f>
        <v>1.05</v>
      </c>
      <c r="B2497">
        <v>611</v>
      </c>
      <c r="C2497">
        <v>23862</v>
      </c>
      <c r="D2497">
        <v>5</v>
      </c>
      <c r="E2497">
        <v>0</v>
      </c>
      <c r="F2497">
        <v>21786</v>
      </c>
    </row>
    <row r="2498" spans="1:6" x14ac:dyDescent="0.25">
      <c r="A2498" s="6">
        <f>'02-02-02 Административно-'!Y746</f>
        <v>1.05</v>
      </c>
      <c r="B2498">
        <v>611</v>
      </c>
      <c r="C2498">
        <v>23862</v>
      </c>
      <c r="D2498">
        <v>9</v>
      </c>
      <c r="E2498">
        <v>0</v>
      </c>
      <c r="F2498">
        <v>21786</v>
      </c>
    </row>
    <row r="2499" spans="1:6" x14ac:dyDescent="0.25">
      <c r="A2499" t="str">
        <f>'02-02-02 Административно-'!D747</f>
        <v>Сметная прибыль от ФОТ</v>
      </c>
      <c r="B2499">
        <v>611</v>
      </c>
      <c r="C2499">
        <v>23863</v>
      </c>
      <c r="D2499">
        <v>2</v>
      </c>
      <c r="E2499">
        <v>0</v>
      </c>
      <c r="F2499">
        <v>21787</v>
      </c>
    </row>
    <row r="2500" spans="1:6" x14ac:dyDescent="0.25">
      <c r="A2500">
        <f>'02-02-02 Административно-'!F747</f>
        <v>0</v>
      </c>
      <c r="B2500">
        <v>611</v>
      </c>
      <c r="C2500">
        <v>23863</v>
      </c>
      <c r="D2500">
        <v>3</v>
      </c>
      <c r="E2500">
        <v>0</v>
      </c>
      <c r="F2500">
        <v>21787</v>
      </c>
    </row>
    <row r="2501" spans="1:6" x14ac:dyDescent="0.25">
      <c r="A2501" s="6">
        <f>'02-02-02 Административно-'!K747</f>
        <v>0.55000000000000004</v>
      </c>
      <c r="B2501">
        <v>611</v>
      </c>
      <c r="C2501">
        <v>23863</v>
      </c>
      <c r="D2501">
        <v>5</v>
      </c>
      <c r="E2501">
        <v>0</v>
      </c>
      <c r="F2501">
        <v>21787</v>
      </c>
    </row>
    <row r="2502" spans="1:6" x14ac:dyDescent="0.25">
      <c r="A2502" s="6">
        <f>'02-02-02 Административно-'!Y747</f>
        <v>0.55000000000000004</v>
      </c>
      <c r="B2502">
        <v>611</v>
      </c>
      <c r="C2502">
        <v>23863</v>
      </c>
      <c r="D2502">
        <v>9</v>
      </c>
      <c r="E2502">
        <v>0</v>
      </c>
      <c r="F2502">
        <v>21787</v>
      </c>
    </row>
    <row r="2503" spans="1:6" x14ac:dyDescent="0.25">
      <c r="A2503" t="str">
        <f>'02-02-02 Административно-'!D748</f>
        <v>Затраты труда</v>
      </c>
      <c r="B2503">
        <v>611</v>
      </c>
      <c r="C2503">
        <v>23884</v>
      </c>
      <c r="D2503">
        <v>2</v>
      </c>
      <c r="E2503">
        <v>0</v>
      </c>
      <c r="F2503">
        <v>21774</v>
      </c>
    </row>
    <row r="2504" spans="1:6" x14ac:dyDescent="0.25">
      <c r="A2504" t="str">
        <f>'02-02-02 Административно-'!F748</f>
        <v>чел.-ч</v>
      </c>
      <c r="B2504">
        <v>611</v>
      </c>
      <c r="C2504">
        <v>23884</v>
      </c>
      <c r="D2504">
        <v>3</v>
      </c>
      <c r="E2504">
        <v>0</v>
      </c>
      <c r="F2504">
        <v>21774</v>
      </c>
    </row>
    <row r="2505" spans="1:6" x14ac:dyDescent="0.25">
      <c r="A2505">
        <f>'02-02-02 Административно-'!H748</f>
        <v>162.4</v>
      </c>
      <c r="B2505">
        <v>611</v>
      </c>
      <c r="C2505">
        <v>23884</v>
      </c>
      <c r="D2505">
        <v>4</v>
      </c>
      <c r="E2505">
        <v>0</v>
      </c>
      <c r="F2505">
        <v>21774</v>
      </c>
    </row>
    <row r="2506" spans="1:6" x14ac:dyDescent="0.25">
      <c r="A2506" t="str">
        <f>'02-02-02 Административно-'!D749</f>
        <v>Итого по расценке</v>
      </c>
      <c r="B2506">
        <v>611</v>
      </c>
      <c r="C2506">
        <v>23865</v>
      </c>
      <c r="D2506">
        <v>2</v>
      </c>
      <c r="E2506">
        <v>0</v>
      </c>
      <c r="F2506">
        <v>21788</v>
      </c>
    </row>
    <row r="2507" spans="1:6" x14ac:dyDescent="0.25">
      <c r="A2507">
        <f>'02-02-02 Административно-'!A750</f>
        <v>65</v>
      </c>
      <c r="B2507">
        <v>611</v>
      </c>
      <c r="C2507">
        <v>23866</v>
      </c>
      <c r="D2507">
        <v>0</v>
      </c>
      <c r="E2507">
        <v>0</v>
      </c>
      <c r="F2507">
        <v>21762</v>
      </c>
    </row>
    <row r="2508" spans="1:6" x14ac:dyDescent="0.25">
      <c r="A2508" t="str">
        <f>'02-02-02 Административно-'!B750</f>
        <v>ФЕР15-06-001-01</v>
      </c>
      <c r="B2508">
        <v>611</v>
      </c>
      <c r="C2508">
        <v>23866</v>
      </c>
      <c r="D2508">
        <v>1</v>
      </c>
      <c r="E2508">
        <v>0</v>
      </c>
      <c r="F2508">
        <v>21762</v>
      </c>
    </row>
    <row r="2509" spans="1:6" x14ac:dyDescent="0.25">
      <c r="A2509" t="str">
        <f>'02-02-02 Административно-'!D750</f>
        <v>Оклейка обоями стен по монолитной штукатурке и бетону простыми и средней плотности</v>
      </c>
      <c r="B2509">
        <v>611</v>
      </c>
      <c r="C2509">
        <v>23866</v>
      </c>
      <c r="D2509">
        <v>2</v>
      </c>
      <c r="E2509">
        <v>0</v>
      </c>
      <c r="F2509">
        <v>21762</v>
      </c>
    </row>
    <row r="2510" spans="1:6" x14ac:dyDescent="0.25">
      <c r="A2510" t="str">
        <f>'02-02-02 Административно-'!F750</f>
        <v>100 м2 оклеиваемой и обиваемой поверхности</v>
      </c>
      <c r="B2510">
        <v>611</v>
      </c>
      <c r="C2510">
        <v>23866</v>
      </c>
      <c r="D2510">
        <v>3</v>
      </c>
      <c r="E2510">
        <v>0</v>
      </c>
      <c r="F2510">
        <v>21762</v>
      </c>
    </row>
    <row r="2511" spans="1:6" x14ac:dyDescent="0.25">
      <c r="A2511" s="6">
        <f>'02-02-02 Административно-'!H750</f>
        <v>43.63</v>
      </c>
      <c r="B2511">
        <v>611</v>
      </c>
      <c r="C2511">
        <v>23866</v>
      </c>
      <c r="D2511">
        <v>4</v>
      </c>
      <c r="E2511">
        <v>0</v>
      </c>
      <c r="F2511">
        <v>21762</v>
      </c>
    </row>
    <row r="2512" spans="1:6" x14ac:dyDescent="0.25">
      <c r="A2512" t="str">
        <f>'02-02-02 Административно-'!D752</f>
        <v>Зарплата</v>
      </c>
      <c r="B2512">
        <v>611</v>
      </c>
      <c r="C2512">
        <v>23867</v>
      </c>
      <c r="D2512">
        <v>2</v>
      </c>
      <c r="E2512">
        <v>0</v>
      </c>
      <c r="F2512">
        <v>21785</v>
      </c>
    </row>
    <row r="2513" spans="1:6" x14ac:dyDescent="0.25">
      <c r="A2513" s="6">
        <f>'02-02-02 Административно-'!K752</f>
        <v>297.95999999999998</v>
      </c>
      <c r="B2513">
        <v>611</v>
      </c>
      <c r="C2513">
        <v>23867</v>
      </c>
      <c r="D2513">
        <v>5</v>
      </c>
      <c r="E2513">
        <v>0</v>
      </c>
      <c r="F2513">
        <v>21785</v>
      </c>
    </row>
    <row r="2514" spans="1:6" x14ac:dyDescent="0.25">
      <c r="A2514" s="5">
        <f>'02-02-02 Административно-'!Y752</f>
        <v>1</v>
      </c>
      <c r="B2514">
        <v>611</v>
      </c>
      <c r="C2514">
        <v>23867</v>
      </c>
      <c r="D2514">
        <v>9</v>
      </c>
      <c r="E2514">
        <v>0</v>
      </c>
      <c r="F2514">
        <v>21785</v>
      </c>
    </row>
    <row r="2515" spans="1:6" x14ac:dyDescent="0.25">
      <c r="A2515" t="str">
        <f>'02-02-02 Административно-'!D753</f>
        <v>Эксплуатация машин</v>
      </c>
      <c r="B2515">
        <v>611</v>
      </c>
      <c r="C2515">
        <v>23868</v>
      </c>
      <c r="D2515">
        <v>2</v>
      </c>
      <c r="E2515">
        <v>0</v>
      </c>
      <c r="F2515">
        <v>21785</v>
      </c>
    </row>
    <row r="2516" spans="1:6" x14ac:dyDescent="0.25">
      <c r="A2516" s="6">
        <f>'02-02-02 Административно-'!K753</f>
        <v>1.18</v>
      </c>
      <c r="B2516">
        <v>611</v>
      </c>
      <c r="C2516">
        <v>23868</v>
      </c>
      <c r="D2516">
        <v>5</v>
      </c>
      <c r="E2516">
        <v>0</v>
      </c>
      <c r="F2516">
        <v>21785</v>
      </c>
    </row>
    <row r="2517" spans="1:6" x14ac:dyDescent="0.25">
      <c r="A2517" s="5">
        <f>'02-02-02 Административно-'!Y753</f>
        <v>1</v>
      </c>
      <c r="B2517">
        <v>611</v>
      </c>
      <c r="C2517">
        <v>23868</v>
      </c>
      <c r="D2517">
        <v>9</v>
      </c>
      <c r="E2517">
        <v>0</v>
      </c>
      <c r="F2517">
        <v>21785</v>
      </c>
    </row>
    <row r="2518" spans="1:6" x14ac:dyDescent="0.25">
      <c r="A2518" t="str">
        <f>'02-02-02 Административно-'!D754</f>
        <v>в т.ч. зарплата машиниста</v>
      </c>
      <c r="B2518">
        <v>611</v>
      </c>
      <c r="C2518">
        <v>23869</v>
      </c>
      <c r="D2518">
        <v>2</v>
      </c>
      <c r="E2518">
        <v>0</v>
      </c>
      <c r="F2518">
        <v>21785</v>
      </c>
    </row>
    <row r="2519" spans="1:6" x14ac:dyDescent="0.25">
      <c r="A2519" s="6">
        <f>'02-02-02 Административно-'!K754</f>
        <v>0.14000000000000001</v>
      </c>
      <c r="B2519">
        <v>611</v>
      </c>
      <c r="C2519">
        <v>23869</v>
      </c>
      <c r="D2519">
        <v>5</v>
      </c>
      <c r="E2519">
        <v>0</v>
      </c>
      <c r="F2519">
        <v>21785</v>
      </c>
    </row>
    <row r="2520" spans="1:6" x14ac:dyDescent="0.25">
      <c r="A2520" s="5">
        <f>'02-02-02 Административно-'!Y754</f>
        <v>1</v>
      </c>
      <c r="B2520">
        <v>611</v>
      </c>
      <c r="C2520">
        <v>23869</v>
      </c>
      <c r="D2520">
        <v>9</v>
      </c>
      <c r="E2520">
        <v>0</v>
      </c>
      <c r="F2520">
        <v>21785</v>
      </c>
    </row>
    <row r="2521" spans="1:6" x14ac:dyDescent="0.25">
      <c r="A2521" t="str">
        <f>'02-02-02 Административно-'!D755</f>
        <v>Материальные ресурсы</v>
      </c>
      <c r="B2521">
        <v>611</v>
      </c>
      <c r="C2521">
        <v>23870</v>
      </c>
      <c r="D2521">
        <v>2</v>
      </c>
      <c r="E2521">
        <v>0</v>
      </c>
      <c r="F2521">
        <v>21785</v>
      </c>
    </row>
    <row r="2522" spans="1:6" x14ac:dyDescent="0.25">
      <c r="A2522" s="6">
        <f>'02-02-02 Административно-'!K755</f>
        <v>638.48</v>
      </c>
      <c r="B2522">
        <v>611</v>
      </c>
      <c r="C2522">
        <v>23870</v>
      </c>
      <c r="D2522">
        <v>5</v>
      </c>
      <c r="E2522">
        <v>0</v>
      </c>
      <c r="F2522">
        <v>21785</v>
      </c>
    </row>
    <row r="2523" spans="1:6" x14ac:dyDescent="0.25">
      <c r="A2523" s="5">
        <f>'02-02-02 Административно-'!Y755</f>
        <v>1</v>
      </c>
      <c r="B2523">
        <v>611</v>
      </c>
      <c r="C2523">
        <v>23870</v>
      </c>
      <c r="D2523">
        <v>9</v>
      </c>
      <c r="E2523">
        <v>0</v>
      </c>
      <c r="F2523">
        <v>21785</v>
      </c>
    </row>
    <row r="2524" spans="1:6" x14ac:dyDescent="0.25">
      <c r="A2524">
        <f>'02-02-02 Административно-'!A756</f>
        <v>65.099999999999994</v>
      </c>
      <c r="B2524">
        <v>611</v>
      </c>
      <c r="C2524">
        <v>23887</v>
      </c>
      <c r="D2524">
        <v>0</v>
      </c>
      <c r="E2524">
        <v>0</v>
      </c>
      <c r="F2524">
        <v>21766</v>
      </c>
    </row>
    <row r="2525" spans="1:6" x14ac:dyDescent="0.25">
      <c r="A2525" t="str">
        <f>'02-02-02 Административно-'!B756</f>
        <v>[101-1817]</v>
      </c>
      <c r="B2525">
        <v>611</v>
      </c>
      <c r="C2525">
        <v>23887</v>
      </c>
      <c r="D2525">
        <v>1</v>
      </c>
      <c r="E2525">
        <v>0</v>
      </c>
      <c r="F2525">
        <v>21766</v>
      </c>
    </row>
    <row r="2526" spans="1:6" x14ac:dyDescent="0.25">
      <c r="A2526" t="str">
        <f>'02-02-02 Административно-'!D756</f>
        <v>Клей для обоев КМЦ</v>
      </c>
      <c r="B2526">
        <v>611</v>
      </c>
      <c r="C2526">
        <v>23887</v>
      </c>
      <c r="D2526">
        <v>2</v>
      </c>
      <c r="E2526">
        <v>0</v>
      </c>
      <c r="F2526">
        <v>21766</v>
      </c>
    </row>
    <row r="2527" spans="1:6" x14ac:dyDescent="0.25">
      <c r="A2527" t="str">
        <f>'02-02-02 Административно-'!F756</f>
        <v>т</v>
      </c>
      <c r="B2527">
        <v>611</v>
      </c>
      <c r="C2527">
        <v>23887</v>
      </c>
      <c r="D2527">
        <v>3</v>
      </c>
      <c r="E2527">
        <v>0</v>
      </c>
      <c r="F2527">
        <v>21766</v>
      </c>
    </row>
    <row r="2528" spans="1:6" x14ac:dyDescent="0.25">
      <c r="A2528">
        <f>'02-02-02 Административно-'!K756</f>
        <v>25990</v>
      </c>
      <c r="B2528">
        <v>611</v>
      </c>
      <c r="C2528">
        <v>23887</v>
      </c>
      <c r="D2528">
        <v>5</v>
      </c>
      <c r="E2528">
        <v>0</v>
      </c>
      <c r="F2528">
        <v>21766</v>
      </c>
    </row>
    <row r="2529" spans="1:6" x14ac:dyDescent="0.25">
      <c r="A2529">
        <f>'02-02-02 Административно-'!N756</f>
        <v>-2E-3</v>
      </c>
      <c r="B2529">
        <v>611</v>
      </c>
      <c r="C2529">
        <v>23887</v>
      </c>
      <c r="D2529">
        <v>6</v>
      </c>
      <c r="E2529">
        <v>0</v>
      </c>
      <c r="F2529">
        <v>21766</v>
      </c>
    </row>
    <row r="2530" spans="1:6" x14ac:dyDescent="0.25">
      <c r="A2530">
        <f>'02-02-02 Административно-'!U756</f>
        <v>0</v>
      </c>
      <c r="B2530">
        <v>611</v>
      </c>
      <c r="C2530">
        <v>23887</v>
      </c>
      <c r="D2530">
        <v>8</v>
      </c>
      <c r="E2530">
        <v>0</v>
      </c>
      <c r="F2530">
        <v>21766</v>
      </c>
    </row>
    <row r="2531" spans="1:6" x14ac:dyDescent="0.25">
      <c r="A2531" s="5">
        <f>'02-02-02 Административно-'!Y756</f>
        <v>1</v>
      </c>
      <c r="B2531">
        <v>611</v>
      </c>
      <c r="C2531">
        <v>23887</v>
      </c>
      <c r="D2531">
        <v>9</v>
      </c>
      <c r="E2531">
        <v>0</v>
      </c>
      <c r="F2531">
        <v>21766</v>
      </c>
    </row>
    <row r="2532" spans="1:6" x14ac:dyDescent="0.25">
      <c r="A2532">
        <f>'02-02-02 Административно-'!A757</f>
        <v>65.2</v>
      </c>
      <c r="B2532">
        <v>611</v>
      </c>
      <c r="C2532">
        <v>23888</v>
      </c>
      <c r="D2532">
        <v>0</v>
      </c>
      <c r="E2532">
        <v>0</v>
      </c>
      <c r="F2532">
        <v>21766</v>
      </c>
    </row>
    <row r="2533" spans="1:6" x14ac:dyDescent="0.25">
      <c r="A2533" t="str">
        <f>'02-02-02 Административно-'!B757</f>
        <v>[101-1830]</v>
      </c>
      <c r="B2533">
        <v>611</v>
      </c>
      <c r="C2533">
        <v>23888</v>
      </c>
      <c r="D2533">
        <v>1</v>
      </c>
      <c r="E2533">
        <v>0</v>
      </c>
      <c r="F2533">
        <v>21766</v>
      </c>
    </row>
    <row r="2534" spans="1:6" x14ac:dyDescent="0.25">
      <c r="A2534" t="str">
        <f>'02-02-02 Административно-'!D757</f>
        <v>Обои обыкновенного качества</v>
      </c>
      <c r="B2534">
        <v>611</v>
      </c>
      <c r="C2534">
        <v>23888</v>
      </c>
      <c r="D2534">
        <v>2</v>
      </c>
      <c r="E2534">
        <v>0</v>
      </c>
      <c r="F2534">
        <v>21766</v>
      </c>
    </row>
    <row r="2535" spans="1:6" x14ac:dyDescent="0.25">
      <c r="A2535" t="str">
        <f>'02-02-02 Административно-'!F757</f>
        <v>100 м2</v>
      </c>
      <c r="B2535">
        <v>611</v>
      </c>
      <c r="C2535">
        <v>23888</v>
      </c>
      <c r="D2535">
        <v>3</v>
      </c>
      <c r="E2535">
        <v>0</v>
      </c>
      <c r="F2535">
        <v>21766</v>
      </c>
    </row>
    <row r="2536" spans="1:6" x14ac:dyDescent="0.25">
      <c r="A2536">
        <f>'02-02-02 Административно-'!K757</f>
        <v>458</v>
      </c>
      <c r="B2536">
        <v>611</v>
      </c>
      <c r="C2536">
        <v>23888</v>
      </c>
      <c r="D2536">
        <v>5</v>
      </c>
      <c r="E2536">
        <v>0</v>
      </c>
      <c r="F2536">
        <v>21766</v>
      </c>
    </row>
    <row r="2537" spans="1:6" x14ac:dyDescent="0.25">
      <c r="A2537" s="6">
        <f>'02-02-02 Административно-'!N757</f>
        <v>-1.1299999999999999</v>
      </c>
      <c r="B2537">
        <v>611</v>
      </c>
      <c r="C2537">
        <v>23888</v>
      </c>
      <c r="D2537">
        <v>6</v>
      </c>
      <c r="E2537">
        <v>0</v>
      </c>
      <c r="F2537">
        <v>21766</v>
      </c>
    </row>
    <row r="2538" spans="1:6" x14ac:dyDescent="0.25">
      <c r="A2538">
        <f>'02-02-02 Административно-'!U757</f>
        <v>0</v>
      </c>
      <c r="B2538">
        <v>611</v>
      </c>
      <c r="C2538">
        <v>23888</v>
      </c>
      <c r="D2538">
        <v>8</v>
      </c>
      <c r="E2538">
        <v>0</v>
      </c>
      <c r="F2538">
        <v>21766</v>
      </c>
    </row>
    <row r="2539" spans="1:6" x14ac:dyDescent="0.25">
      <c r="A2539" s="5">
        <f>'02-02-02 Административно-'!Y757</f>
        <v>1</v>
      </c>
      <c r="B2539">
        <v>611</v>
      </c>
      <c r="C2539">
        <v>23888</v>
      </c>
      <c r="D2539">
        <v>9</v>
      </c>
      <c r="E2539">
        <v>0</v>
      </c>
      <c r="F2539">
        <v>21766</v>
      </c>
    </row>
    <row r="2540" spans="1:6" x14ac:dyDescent="0.25">
      <c r="A2540">
        <f>'02-02-02 Административно-'!A758</f>
        <v>65.3</v>
      </c>
      <c r="B2540">
        <v>611</v>
      </c>
      <c r="C2540">
        <v>23889</v>
      </c>
      <c r="D2540">
        <v>0</v>
      </c>
      <c r="E2540">
        <v>0</v>
      </c>
      <c r="F2540">
        <v>21766</v>
      </c>
    </row>
    <row r="2541" spans="1:6" x14ac:dyDescent="0.25">
      <c r="A2541" t="str">
        <f>'02-02-02 Административно-'!B758</f>
        <v>[101-3935]</v>
      </c>
      <c r="B2541">
        <v>611</v>
      </c>
      <c r="C2541">
        <v>23889</v>
      </c>
      <c r="D2541">
        <v>1</v>
      </c>
      <c r="E2541">
        <v>0</v>
      </c>
      <c r="F2541">
        <v>21766</v>
      </c>
    </row>
    <row r="2542" spans="1:6" x14ac:dyDescent="0.25">
      <c r="A2542" t="str">
        <f>'02-02-02 Административно-'!D758</f>
        <v>Стеклообои TASSOGLAS, елочка</v>
      </c>
      <c r="B2542">
        <v>611</v>
      </c>
      <c r="C2542">
        <v>23889</v>
      </c>
      <c r="D2542">
        <v>2</v>
      </c>
      <c r="E2542">
        <v>0</v>
      </c>
      <c r="F2542">
        <v>21766</v>
      </c>
    </row>
    <row r="2543" spans="1:6" x14ac:dyDescent="0.25">
      <c r="A2543" t="str">
        <f>'02-02-02 Административно-'!F758</f>
        <v>м2</v>
      </c>
      <c r="B2543">
        <v>611</v>
      </c>
      <c r="C2543">
        <v>23889</v>
      </c>
      <c r="D2543">
        <v>3</v>
      </c>
      <c r="E2543">
        <v>0</v>
      </c>
      <c r="F2543">
        <v>21766</v>
      </c>
    </row>
    <row r="2544" spans="1:6" x14ac:dyDescent="0.25">
      <c r="A2544" s="6">
        <f>'02-02-02 Административно-'!K758</f>
        <v>49.15</v>
      </c>
      <c r="B2544">
        <v>611</v>
      </c>
      <c r="C2544">
        <v>23889</v>
      </c>
      <c r="D2544">
        <v>5</v>
      </c>
      <c r="E2544">
        <v>0</v>
      </c>
      <c r="F2544">
        <v>21766</v>
      </c>
    </row>
    <row r="2545" spans="1:6" x14ac:dyDescent="0.25">
      <c r="A2545" s="5">
        <f>'02-02-02 Административно-'!N758</f>
        <v>113</v>
      </c>
      <c r="B2545">
        <v>611</v>
      </c>
      <c r="C2545">
        <v>23889</v>
      </c>
      <c r="D2545">
        <v>6</v>
      </c>
      <c r="E2545">
        <v>0</v>
      </c>
      <c r="F2545">
        <v>21766</v>
      </c>
    </row>
    <row r="2546" spans="1:6" x14ac:dyDescent="0.25">
      <c r="A2546">
        <f>'02-02-02 Административно-'!U758</f>
        <v>0</v>
      </c>
      <c r="B2546">
        <v>611</v>
      </c>
      <c r="C2546">
        <v>23889</v>
      </c>
      <c r="D2546">
        <v>8</v>
      </c>
      <c r="E2546">
        <v>0</v>
      </c>
      <c r="F2546">
        <v>21766</v>
      </c>
    </row>
    <row r="2547" spans="1:6" x14ac:dyDescent="0.25">
      <c r="A2547" s="5">
        <f>'02-02-02 Административно-'!Y758</f>
        <v>1</v>
      </c>
      <c r="B2547">
        <v>611</v>
      </c>
      <c r="C2547">
        <v>23889</v>
      </c>
      <c r="D2547">
        <v>9</v>
      </c>
      <c r="E2547">
        <v>0</v>
      </c>
      <c r="F2547">
        <v>21766</v>
      </c>
    </row>
    <row r="2548" spans="1:6" x14ac:dyDescent="0.25">
      <c r="A2548">
        <f>'02-02-02 Административно-'!A759</f>
        <v>65.400000000000006</v>
      </c>
      <c r="B2548">
        <v>611</v>
      </c>
      <c r="C2548">
        <v>23890</v>
      </c>
      <c r="D2548">
        <v>0</v>
      </c>
      <c r="E2548">
        <v>0</v>
      </c>
      <c r="F2548">
        <v>21766</v>
      </c>
    </row>
    <row r="2549" spans="1:6" x14ac:dyDescent="0.25">
      <c r="A2549" t="str">
        <f>'02-02-02 Административно-'!B759</f>
        <v>[101-5532]</v>
      </c>
      <c r="B2549">
        <v>611</v>
      </c>
      <c r="C2549">
        <v>23890</v>
      </c>
      <c r="D2549">
        <v>1</v>
      </c>
      <c r="E2549">
        <v>0</v>
      </c>
      <c r="F2549">
        <v>21766</v>
      </c>
    </row>
    <row r="2550" spans="1:6" x14ac:dyDescent="0.25">
      <c r="A2550" t="str">
        <f>'02-02-02 Административно-'!D759</f>
        <v>Клей для стеклообоев FINTEX</v>
      </c>
      <c r="B2550">
        <v>611</v>
      </c>
      <c r="C2550">
        <v>23890</v>
      </c>
      <c r="D2550">
        <v>2</v>
      </c>
      <c r="E2550">
        <v>0</v>
      </c>
      <c r="F2550">
        <v>21766</v>
      </c>
    </row>
    <row r="2551" spans="1:6" x14ac:dyDescent="0.25">
      <c r="A2551" t="str">
        <f>'02-02-02 Административно-'!F759</f>
        <v>кг</v>
      </c>
      <c r="B2551">
        <v>611</v>
      </c>
      <c r="C2551">
        <v>23890</v>
      </c>
      <c r="D2551">
        <v>3</v>
      </c>
      <c r="E2551">
        <v>0</v>
      </c>
      <c r="F2551">
        <v>21766</v>
      </c>
    </row>
    <row r="2552" spans="1:6" x14ac:dyDescent="0.25">
      <c r="A2552" s="6">
        <f>'02-02-02 Административно-'!K759</f>
        <v>109.88</v>
      </c>
      <c r="B2552">
        <v>611</v>
      </c>
      <c r="C2552">
        <v>23890</v>
      </c>
      <c r="D2552">
        <v>5</v>
      </c>
      <c r="E2552">
        <v>0</v>
      </c>
      <c r="F2552">
        <v>21766</v>
      </c>
    </row>
    <row r="2553" spans="1:6" x14ac:dyDescent="0.25">
      <c r="A2553" s="5">
        <f>'02-02-02 Административно-'!N759</f>
        <v>2</v>
      </c>
      <c r="B2553">
        <v>611</v>
      </c>
      <c r="C2553">
        <v>23890</v>
      </c>
      <c r="D2553">
        <v>6</v>
      </c>
      <c r="E2553">
        <v>0</v>
      </c>
      <c r="F2553">
        <v>21766</v>
      </c>
    </row>
    <row r="2554" spans="1:6" x14ac:dyDescent="0.25">
      <c r="A2554">
        <f>'02-02-02 Административно-'!U759</f>
        <v>0</v>
      </c>
      <c r="B2554">
        <v>611</v>
      </c>
      <c r="C2554">
        <v>23890</v>
      </c>
      <c r="D2554">
        <v>8</v>
      </c>
      <c r="E2554">
        <v>0</v>
      </c>
      <c r="F2554">
        <v>21766</v>
      </c>
    </row>
    <row r="2555" spans="1:6" x14ac:dyDescent="0.25">
      <c r="A2555" s="5">
        <f>'02-02-02 Административно-'!Y759</f>
        <v>1</v>
      </c>
      <c r="B2555">
        <v>611</v>
      </c>
      <c r="C2555">
        <v>23890</v>
      </c>
      <c r="D2555">
        <v>9</v>
      </c>
      <c r="E2555">
        <v>0</v>
      </c>
      <c r="F2555">
        <v>21766</v>
      </c>
    </row>
    <row r="2556" spans="1:6" x14ac:dyDescent="0.25">
      <c r="A2556" t="str">
        <f>'02-02-02 Административно-'!D760</f>
        <v>Накладные расходы от ФОТ</v>
      </c>
      <c r="B2556">
        <v>611</v>
      </c>
      <c r="C2556">
        <v>23871</v>
      </c>
      <c r="D2556">
        <v>2</v>
      </c>
      <c r="E2556">
        <v>0</v>
      </c>
      <c r="F2556">
        <v>21786</v>
      </c>
    </row>
    <row r="2557" spans="1:6" x14ac:dyDescent="0.25">
      <c r="A2557">
        <f>'02-02-02 Административно-'!F760</f>
        <v>0</v>
      </c>
      <c r="B2557">
        <v>611</v>
      </c>
      <c r="C2557">
        <v>23871</v>
      </c>
      <c r="D2557">
        <v>3</v>
      </c>
      <c r="E2557">
        <v>0</v>
      </c>
      <c r="F2557">
        <v>21786</v>
      </c>
    </row>
    <row r="2558" spans="1:6" x14ac:dyDescent="0.25">
      <c r="A2558" s="6">
        <f>'02-02-02 Административно-'!K760</f>
        <v>1.05</v>
      </c>
      <c r="B2558">
        <v>611</v>
      </c>
      <c r="C2558">
        <v>23871</v>
      </c>
      <c r="D2558">
        <v>5</v>
      </c>
      <c r="E2558">
        <v>0</v>
      </c>
      <c r="F2558">
        <v>21786</v>
      </c>
    </row>
    <row r="2559" spans="1:6" x14ac:dyDescent="0.25">
      <c r="A2559" s="6">
        <f>'02-02-02 Административно-'!Y760</f>
        <v>1.05</v>
      </c>
      <c r="B2559">
        <v>611</v>
      </c>
      <c r="C2559">
        <v>23871</v>
      </c>
      <c r="D2559">
        <v>9</v>
      </c>
      <c r="E2559">
        <v>0</v>
      </c>
      <c r="F2559">
        <v>21786</v>
      </c>
    </row>
    <row r="2560" spans="1:6" x14ac:dyDescent="0.25">
      <c r="A2560" t="str">
        <f>'02-02-02 Административно-'!D761</f>
        <v>Сметная прибыль от ФОТ</v>
      </c>
      <c r="B2560">
        <v>611</v>
      </c>
      <c r="C2560">
        <v>23872</v>
      </c>
      <c r="D2560">
        <v>2</v>
      </c>
      <c r="E2560">
        <v>0</v>
      </c>
      <c r="F2560">
        <v>21787</v>
      </c>
    </row>
    <row r="2561" spans="1:6" x14ac:dyDescent="0.25">
      <c r="A2561">
        <f>'02-02-02 Административно-'!F761</f>
        <v>0</v>
      </c>
      <c r="B2561">
        <v>611</v>
      </c>
      <c r="C2561">
        <v>23872</v>
      </c>
      <c r="D2561">
        <v>3</v>
      </c>
      <c r="E2561">
        <v>0</v>
      </c>
      <c r="F2561">
        <v>21787</v>
      </c>
    </row>
    <row r="2562" spans="1:6" x14ac:dyDescent="0.25">
      <c r="A2562" s="6">
        <f>'02-02-02 Административно-'!K761</f>
        <v>0.55000000000000004</v>
      </c>
      <c r="B2562">
        <v>611</v>
      </c>
      <c r="C2562">
        <v>23872</v>
      </c>
      <c r="D2562">
        <v>5</v>
      </c>
      <c r="E2562">
        <v>0</v>
      </c>
      <c r="F2562">
        <v>21787</v>
      </c>
    </row>
    <row r="2563" spans="1:6" x14ac:dyDescent="0.25">
      <c r="A2563" s="6">
        <f>'02-02-02 Административно-'!Y761</f>
        <v>0.55000000000000004</v>
      </c>
      <c r="B2563">
        <v>611</v>
      </c>
      <c r="C2563">
        <v>23872</v>
      </c>
      <c r="D2563">
        <v>9</v>
      </c>
      <c r="E2563">
        <v>0</v>
      </c>
      <c r="F2563">
        <v>21787</v>
      </c>
    </row>
    <row r="2564" spans="1:6" x14ac:dyDescent="0.25">
      <c r="A2564" t="str">
        <f>'02-02-02 Административно-'!D762</f>
        <v>Затраты труда</v>
      </c>
      <c r="B2564">
        <v>611</v>
      </c>
      <c r="C2564">
        <v>23885</v>
      </c>
      <c r="D2564">
        <v>2</v>
      </c>
      <c r="E2564">
        <v>0</v>
      </c>
      <c r="F2564">
        <v>21774</v>
      </c>
    </row>
    <row r="2565" spans="1:6" x14ac:dyDescent="0.25">
      <c r="A2565" t="str">
        <f>'02-02-02 Административно-'!F762</f>
        <v>чел.-ч</v>
      </c>
      <c r="B2565">
        <v>611</v>
      </c>
      <c r="C2565">
        <v>23885</v>
      </c>
      <c r="D2565">
        <v>3</v>
      </c>
      <c r="E2565">
        <v>0</v>
      </c>
      <c r="F2565">
        <v>21774</v>
      </c>
    </row>
    <row r="2566" spans="1:6" x14ac:dyDescent="0.25">
      <c r="A2566" s="6">
        <f>'02-02-02 Административно-'!H762</f>
        <v>33.630000000000003</v>
      </c>
      <c r="B2566">
        <v>611</v>
      </c>
      <c r="C2566">
        <v>23885</v>
      </c>
      <c r="D2566">
        <v>4</v>
      </c>
      <c r="E2566">
        <v>0</v>
      </c>
      <c r="F2566">
        <v>21774</v>
      </c>
    </row>
    <row r="2567" spans="1:6" x14ac:dyDescent="0.25">
      <c r="A2567" t="str">
        <f>'02-02-02 Административно-'!D763</f>
        <v>Итого по расценке</v>
      </c>
      <c r="B2567">
        <v>611</v>
      </c>
      <c r="C2567">
        <v>23874</v>
      </c>
      <c r="D2567">
        <v>2</v>
      </c>
      <c r="E2567">
        <v>0</v>
      </c>
      <c r="F2567">
        <v>21788</v>
      </c>
    </row>
    <row r="2568" spans="1:6" x14ac:dyDescent="0.25">
      <c r="A2568">
        <f>'02-02-02 Административно-'!A764</f>
        <v>66</v>
      </c>
      <c r="B2568">
        <v>611</v>
      </c>
      <c r="C2568">
        <v>23875</v>
      </c>
      <c r="D2568">
        <v>0</v>
      </c>
      <c r="E2568">
        <v>0</v>
      </c>
      <c r="F2568">
        <v>21762</v>
      </c>
    </row>
    <row r="2569" spans="1:6" x14ac:dyDescent="0.25">
      <c r="A2569" t="str">
        <f>'02-02-02 Административно-'!B764</f>
        <v>ФЕР15-06-004-01</v>
      </c>
      <c r="B2569">
        <v>611</v>
      </c>
      <c r="C2569">
        <v>23875</v>
      </c>
      <c r="D2569">
        <v>1</v>
      </c>
      <c r="E2569">
        <v>0</v>
      </c>
      <c r="F2569">
        <v>21762</v>
      </c>
    </row>
    <row r="2570" spans="1:6" x14ac:dyDescent="0.25">
      <c r="A2570" t="str">
        <f>'02-02-02 Административно-'!D764</f>
        <v>Вторая окраска стен, оклееных стеклообоями, красками</v>
      </c>
      <c r="B2570">
        <v>611</v>
      </c>
      <c r="C2570">
        <v>23875</v>
      </c>
      <c r="D2570">
        <v>2</v>
      </c>
      <c r="E2570">
        <v>0</v>
      </c>
      <c r="F2570">
        <v>21762</v>
      </c>
    </row>
    <row r="2571" spans="1:6" x14ac:dyDescent="0.25">
      <c r="A2571" t="str">
        <f>'02-02-02 Административно-'!F764</f>
        <v>100 м2 поверхности стен</v>
      </c>
      <c r="B2571">
        <v>611</v>
      </c>
      <c r="C2571">
        <v>23875</v>
      </c>
      <c r="D2571">
        <v>3</v>
      </c>
      <c r="E2571">
        <v>0</v>
      </c>
      <c r="F2571">
        <v>21762</v>
      </c>
    </row>
    <row r="2572" spans="1:6" x14ac:dyDescent="0.25">
      <c r="A2572" s="6">
        <f>'02-02-02 Административно-'!H764</f>
        <v>43.63</v>
      </c>
      <c r="B2572">
        <v>611</v>
      </c>
      <c r="C2572">
        <v>23875</v>
      </c>
      <c r="D2572">
        <v>4</v>
      </c>
      <c r="E2572">
        <v>0</v>
      </c>
      <c r="F2572">
        <v>21762</v>
      </c>
    </row>
    <row r="2573" spans="1:6" x14ac:dyDescent="0.25">
      <c r="A2573" t="str">
        <f>'02-02-02 Административно-'!D766</f>
        <v>Зарплата</v>
      </c>
      <c r="B2573">
        <v>611</v>
      </c>
      <c r="C2573">
        <v>23876</v>
      </c>
      <c r="D2573">
        <v>2</v>
      </c>
      <c r="E2573">
        <v>0</v>
      </c>
      <c r="F2573">
        <v>21785</v>
      </c>
    </row>
    <row r="2574" spans="1:6" x14ac:dyDescent="0.25">
      <c r="A2574" s="6">
        <f>'02-02-02 Административно-'!K766</f>
        <v>80.62</v>
      </c>
      <c r="B2574">
        <v>611</v>
      </c>
      <c r="C2574">
        <v>23876</v>
      </c>
      <c r="D2574">
        <v>5</v>
      </c>
      <c r="E2574">
        <v>0</v>
      </c>
      <c r="F2574">
        <v>21785</v>
      </c>
    </row>
    <row r="2575" spans="1:6" x14ac:dyDescent="0.25">
      <c r="A2575" s="5">
        <f>'02-02-02 Административно-'!Y766</f>
        <v>1</v>
      </c>
      <c r="B2575">
        <v>611</v>
      </c>
      <c r="C2575">
        <v>23876</v>
      </c>
      <c r="D2575">
        <v>9</v>
      </c>
      <c r="E2575">
        <v>0</v>
      </c>
      <c r="F2575">
        <v>21785</v>
      </c>
    </row>
    <row r="2576" spans="1:6" x14ac:dyDescent="0.25">
      <c r="A2576" t="str">
        <f>'02-02-02 Административно-'!D767</f>
        <v>Эксплуатация машин</v>
      </c>
      <c r="B2576">
        <v>611</v>
      </c>
      <c r="C2576">
        <v>23877</v>
      </c>
      <c r="D2576">
        <v>2</v>
      </c>
      <c r="E2576">
        <v>0</v>
      </c>
      <c r="F2576">
        <v>21785</v>
      </c>
    </row>
    <row r="2577" spans="1:6" x14ac:dyDescent="0.25">
      <c r="A2577" s="5">
        <f>'02-02-02 Административно-'!K767</f>
        <v>0</v>
      </c>
      <c r="B2577">
        <v>611</v>
      </c>
      <c r="C2577">
        <v>23877</v>
      </c>
      <c r="D2577">
        <v>5</v>
      </c>
      <c r="E2577">
        <v>0</v>
      </c>
      <c r="F2577">
        <v>21785</v>
      </c>
    </row>
    <row r="2578" spans="1:6" x14ac:dyDescent="0.25">
      <c r="A2578" s="5">
        <f>'02-02-02 Административно-'!Y767</f>
        <v>1</v>
      </c>
      <c r="B2578">
        <v>611</v>
      </c>
      <c r="C2578">
        <v>23877</v>
      </c>
      <c r="D2578">
        <v>9</v>
      </c>
      <c r="E2578">
        <v>0</v>
      </c>
      <c r="F2578">
        <v>21785</v>
      </c>
    </row>
    <row r="2579" spans="1:6" x14ac:dyDescent="0.25">
      <c r="A2579" t="str">
        <f>'02-02-02 Административно-'!D768</f>
        <v>в т.ч. зарплата машиниста</v>
      </c>
      <c r="B2579">
        <v>611</v>
      </c>
      <c r="C2579">
        <v>23878</v>
      </c>
      <c r="D2579">
        <v>2</v>
      </c>
      <c r="E2579">
        <v>0</v>
      </c>
      <c r="F2579">
        <v>21785</v>
      </c>
    </row>
    <row r="2580" spans="1:6" x14ac:dyDescent="0.25">
      <c r="A2580" s="5">
        <f>'02-02-02 Административно-'!K768</f>
        <v>0</v>
      </c>
      <c r="B2580">
        <v>611</v>
      </c>
      <c r="C2580">
        <v>23878</v>
      </c>
      <c r="D2580">
        <v>5</v>
      </c>
      <c r="E2580">
        <v>0</v>
      </c>
      <c r="F2580">
        <v>21785</v>
      </c>
    </row>
    <row r="2581" spans="1:6" x14ac:dyDescent="0.25">
      <c r="A2581" s="5">
        <f>'02-02-02 Административно-'!Y768</f>
        <v>1</v>
      </c>
      <c r="B2581">
        <v>611</v>
      </c>
      <c r="C2581">
        <v>23878</v>
      </c>
      <c r="D2581">
        <v>9</v>
      </c>
      <c r="E2581">
        <v>0</v>
      </c>
      <c r="F2581">
        <v>21785</v>
      </c>
    </row>
    <row r="2582" spans="1:6" x14ac:dyDescent="0.25">
      <c r="A2582" t="str">
        <f>'02-02-02 Административно-'!D769</f>
        <v>Материальные ресурсы</v>
      </c>
      <c r="B2582">
        <v>611</v>
      </c>
      <c r="C2582">
        <v>23879</v>
      </c>
      <c r="D2582">
        <v>2</v>
      </c>
      <c r="E2582">
        <v>0</v>
      </c>
      <c r="F2582">
        <v>21785</v>
      </c>
    </row>
    <row r="2583" spans="1:6" x14ac:dyDescent="0.25">
      <c r="A2583" s="5">
        <f>'02-02-02 Административно-'!K769</f>
        <v>0</v>
      </c>
      <c r="B2583">
        <v>611</v>
      </c>
      <c r="C2583">
        <v>23879</v>
      </c>
      <c r="D2583">
        <v>5</v>
      </c>
      <c r="E2583">
        <v>0</v>
      </c>
      <c r="F2583">
        <v>21785</v>
      </c>
    </row>
    <row r="2584" spans="1:6" x14ac:dyDescent="0.25">
      <c r="A2584" s="5">
        <f>'02-02-02 Административно-'!Y769</f>
        <v>1</v>
      </c>
      <c r="B2584">
        <v>611</v>
      </c>
      <c r="C2584">
        <v>23879</v>
      </c>
      <c r="D2584">
        <v>9</v>
      </c>
      <c r="E2584">
        <v>0</v>
      </c>
      <c r="F2584">
        <v>21785</v>
      </c>
    </row>
    <row r="2585" spans="1:6" x14ac:dyDescent="0.25">
      <c r="A2585">
        <f>'02-02-02 Административно-'!A770</f>
        <v>66.099999999999994</v>
      </c>
      <c r="B2585">
        <v>611</v>
      </c>
      <c r="C2585">
        <v>23891</v>
      </c>
      <c r="D2585">
        <v>0</v>
      </c>
      <c r="E2585">
        <v>0</v>
      </c>
      <c r="F2585">
        <v>21766</v>
      </c>
    </row>
    <row r="2586" spans="1:6" x14ac:dyDescent="0.25">
      <c r="A2586" t="str">
        <f>'02-02-02 Административно-'!B770</f>
        <v>[Прайс К-Раута стр 31, п.12]</v>
      </c>
      <c r="B2586">
        <v>611</v>
      </c>
      <c r="C2586">
        <v>23891</v>
      </c>
      <c r="D2586">
        <v>1</v>
      </c>
      <c r="E2586">
        <v>0</v>
      </c>
      <c r="F2586">
        <v>21766</v>
      </c>
    </row>
    <row r="2587" spans="1:6" x14ac:dyDescent="0.25">
      <c r="A2587" t="str">
        <f>'02-02-02 Административно-'!D770</f>
        <v>Краска LUJA A п/матовая 9л Tikkurila (212,63/1,18/5,45*1,03*1,02)</v>
      </c>
      <c r="B2587">
        <v>611</v>
      </c>
      <c r="C2587">
        <v>23891</v>
      </c>
      <c r="D2587">
        <v>2</v>
      </c>
      <c r="E2587">
        <v>0</v>
      </c>
      <c r="F2587">
        <v>21766</v>
      </c>
    </row>
    <row r="2588" spans="1:6" x14ac:dyDescent="0.25">
      <c r="A2588" t="str">
        <f>'02-02-02 Административно-'!F770</f>
        <v>м2</v>
      </c>
      <c r="B2588">
        <v>611</v>
      </c>
      <c r="C2588">
        <v>23891</v>
      </c>
      <c r="D2588">
        <v>3</v>
      </c>
      <c r="E2588">
        <v>0</v>
      </c>
      <c r="F2588">
        <v>21766</v>
      </c>
    </row>
    <row r="2589" spans="1:6" x14ac:dyDescent="0.25">
      <c r="A2589" s="6">
        <f>'02-02-02 Административно-'!K770</f>
        <v>34.74</v>
      </c>
      <c r="B2589">
        <v>611</v>
      </c>
      <c r="C2589">
        <v>23891</v>
      </c>
      <c r="D2589">
        <v>5</v>
      </c>
      <c r="E2589">
        <v>0</v>
      </c>
      <c r="F2589">
        <v>21766</v>
      </c>
    </row>
    <row r="2590" spans="1:6" x14ac:dyDescent="0.25">
      <c r="A2590" s="5">
        <f>'02-02-02 Административно-'!N770</f>
        <v>100</v>
      </c>
      <c r="B2590">
        <v>611</v>
      </c>
      <c r="C2590">
        <v>23891</v>
      </c>
      <c r="D2590">
        <v>6</v>
      </c>
      <c r="E2590">
        <v>0</v>
      </c>
      <c r="F2590">
        <v>21766</v>
      </c>
    </row>
    <row r="2591" spans="1:6" x14ac:dyDescent="0.25">
      <c r="A2591">
        <f>'02-02-02 Административно-'!U770</f>
        <v>0</v>
      </c>
      <c r="B2591">
        <v>611</v>
      </c>
      <c r="C2591">
        <v>23891</v>
      </c>
      <c r="D2591">
        <v>8</v>
      </c>
      <c r="E2591">
        <v>0</v>
      </c>
      <c r="F2591">
        <v>21766</v>
      </c>
    </row>
    <row r="2592" spans="1:6" x14ac:dyDescent="0.25">
      <c r="A2592" s="5">
        <f>'02-02-02 Административно-'!Y770</f>
        <v>1</v>
      </c>
      <c r="B2592">
        <v>611</v>
      </c>
      <c r="C2592">
        <v>23891</v>
      </c>
      <c r="D2592">
        <v>9</v>
      </c>
      <c r="E2592">
        <v>0</v>
      </c>
      <c r="F2592">
        <v>21766</v>
      </c>
    </row>
    <row r="2593" spans="1:6" x14ac:dyDescent="0.25">
      <c r="A2593" t="str">
        <f>'02-02-02 Административно-'!D771</f>
        <v>Накладные расходы от ФОТ</v>
      </c>
      <c r="B2593">
        <v>611</v>
      </c>
      <c r="C2593">
        <v>23880</v>
      </c>
      <c r="D2593">
        <v>2</v>
      </c>
      <c r="E2593">
        <v>0</v>
      </c>
      <c r="F2593">
        <v>21786</v>
      </c>
    </row>
    <row r="2594" spans="1:6" x14ac:dyDescent="0.25">
      <c r="A2594">
        <f>'02-02-02 Административно-'!F771</f>
        <v>0</v>
      </c>
      <c r="B2594">
        <v>611</v>
      </c>
      <c r="C2594">
        <v>23880</v>
      </c>
      <c r="D2594">
        <v>3</v>
      </c>
      <c r="E2594">
        <v>0</v>
      </c>
      <c r="F2594">
        <v>21786</v>
      </c>
    </row>
    <row r="2595" spans="1:6" x14ac:dyDescent="0.25">
      <c r="A2595" s="6">
        <f>'02-02-02 Административно-'!K771</f>
        <v>1.05</v>
      </c>
      <c r="B2595">
        <v>611</v>
      </c>
      <c r="C2595">
        <v>23880</v>
      </c>
      <c r="D2595">
        <v>5</v>
      </c>
      <c r="E2595">
        <v>0</v>
      </c>
      <c r="F2595">
        <v>21786</v>
      </c>
    </row>
    <row r="2596" spans="1:6" x14ac:dyDescent="0.25">
      <c r="A2596" s="6">
        <f>'02-02-02 Административно-'!Y771</f>
        <v>1.05</v>
      </c>
      <c r="B2596">
        <v>611</v>
      </c>
      <c r="C2596">
        <v>23880</v>
      </c>
      <c r="D2596">
        <v>9</v>
      </c>
      <c r="E2596">
        <v>0</v>
      </c>
      <c r="F2596">
        <v>21786</v>
      </c>
    </row>
    <row r="2597" spans="1:6" x14ac:dyDescent="0.25">
      <c r="A2597" t="str">
        <f>'02-02-02 Административно-'!D772</f>
        <v>Сметная прибыль от ФОТ</v>
      </c>
      <c r="B2597">
        <v>611</v>
      </c>
      <c r="C2597">
        <v>23881</v>
      </c>
      <c r="D2597">
        <v>2</v>
      </c>
      <c r="E2597">
        <v>0</v>
      </c>
      <c r="F2597">
        <v>21787</v>
      </c>
    </row>
    <row r="2598" spans="1:6" x14ac:dyDescent="0.25">
      <c r="A2598">
        <f>'02-02-02 Административно-'!F772</f>
        <v>0</v>
      </c>
      <c r="B2598">
        <v>611</v>
      </c>
      <c r="C2598">
        <v>23881</v>
      </c>
      <c r="D2598">
        <v>3</v>
      </c>
      <c r="E2598">
        <v>0</v>
      </c>
      <c r="F2598">
        <v>21787</v>
      </c>
    </row>
    <row r="2599" spans="1:6" x14ac:dyDescent="0.25">
      <c r="A2599" s="6">
        <f>'02-02-02 Административно-'!K772</f>
        <v>0.55000000000000004</v>
      </c>
      <c r="B2599">
        <v>611</v>
      </c>
      <c r="C2599">
        <v>23881</v>
      </c>
      <c r="D2599">
        <v>5</v>
      </c>
      <c r="E2599">
        <v>0</v>
      </c>
      <c r="F2599">
        <v>21787</v>
      </c>
    </row>
    <row r="2600" spans="1:6" x14ac:dyDescent="0.25">
      <c r="A2600" s="6">
        <f>'02-02-02 Административно-'!Y772</f>
        <v>0.55000000000000004</v>
      </c>
      <c r="B2600">
        <v>611</v>
      </c>
      <c r="C2600">
        <v>23881</v>
      </c>
      <c r="D2600">
        <v>9</v>
      </c>
      <c r="E2600">
        <v>0</v>
      </c>
      <c r="F2600">
        <v>21787</v>
      </c>
    </row>
    <row r="2601" spans="1:6" x14ac:dyDescent="0.25">
      <c r="A2601" t="str">
        <f>'02-02-02 Административно-'!D773</f>
        <v>Затраты труда</v>
      </c>
      <c r="B2601">
        <v>611</v>
      </c>
      <c r="C2601">
        <v>23886</v>
      </c>
      <c r="D2601">
        <v>2</v>
      </c>
      <c r="E2601">
        <v>0</v>
      </c>
      <c r="F2601">
        <v>21774</v>
      </c>
    </row>
    <row r="2602" spans="1:6" x14ac:dyDescent="0.25">
      <c r="A2602" t="str">
        <f>'02-02-02 Административно-'!F773</f>
        <v>чел.-ч</v>
      </c>
      <c r="B2602">
        <v>611</v>
      </c>
      <c r="C2602">
        <v>23886</v>
      </c>
      <c r="D2602">
        <v>3</v>
      </c>
      <c r="E2602">
        <v>0</v>
      </c>
      <c r="F2602">
        <v>21774</v>
      </c>
    </row>
    <row r="2603" spans="1:6" x14ac:dyDescent="0.25">
      <c r="A2603" s="6">
        <f>'02-02-02 Административно-'!H773</f>
        <v>8.3800000000000008</v>
      </c>
      <c r="B2603">
        <v>611</v>
      </c>
      <c r="C2603">
        <v>23886</v>
      </c>
      <c r="D2603">
        <v>4</v>
      </c>
      <c r="E2603">
        <v>0</v>
      </c>
      <c r="F2603">
        <v>21774</v>
      </c>
    </row>
    <row r="2604" spans="1:6" x14ac:dyDescent="0.25">
      <c r="A2604" t="str">
        <f>'02-02-02 Административно-'!D774</f>
        <v>Итого по расценке</v>
      </c>
      <c r="B2604">
        <v>611</v>
      </c>
      <c r="C2604">
        <v>23883</v>
      </c>
      <c r="D2604">
        <v>2</v>
      </c>
      <c r="E2604">
        <v>0</v>
      </c>
      <c r="F2604">
        <v>21788</v>
      </c>
    </row>
    <row r="2605" spans="1:6" x14ac:dyDescent="0.25">
      <c r="A2605" t="str">
        <f>'02-02-02 Административно-'!A775</f>
        <v>Тип 3.2</v>
      </c>
      <c r="B2605">
        <v>611</v>
      </c>
      <c r="C2605">
        <v>23900</v>
      </c>
      <c r="D2605">
        <v>0</v>
      </c>
      <c r="E2605">
        <v>0</v>
      </c>
      <c r="F2605">
        <v>21767</v>
      </c>
    </row>
    <row r="2606" spans="1:6" x14ac:dyDescent="0.25">
      <c r="A2606">
        <f>'02-02-02 Административно-'!A776</f>
        <v>67</v>
      </c>
      <c r="B2606">
        <v>611</v>
      </c>
      <c r="C2606">
        <v>23901</v>
      </c>
      <c r="D2606">
        <v>0</v>
      </c>
      <c r="E2606">
        <v>0</v>
      </c>
      <c r="F2606">
        <v>21762</v>
      </c>
    </row>
    <row r="2607" spans="1:6" x14ac:dyDescent="0.25">
      <c r="A2607" t="str">
        <f>'02-02-02 Административно-'!B776</f>
        <v>ФЕР15-02-018-02</v>
      </c>
      <c r="B2607">
        <v>611</v>
      </c>
      <c r="C2607">
        <v>23901</v>
      </c>
      <c r="D2607">
        <v>1</v>
      </c>
      <c r="E2607">
        <v>0</v>
      </c>
      <c r="F2607">
        <v>21762</v>
      </c>
    </row>
    <row r="2608" spans="1:6" x14ac:dyDescent="0.25">
      <c r="A2608" t="str">
        <f>'02-02-02 Административно-'!D776</f>
        <v>Штукатурка внутренних поверхностей наружных стен, цементно-известковым или цементным раствором по камню и бетону, когда остальные поверхности не оштукатуриваются улучшенная</v>
      </c>
      <c r="B2608">
        <v>611</v>
      </c>
      <c r="C2608">
        <v>23901</v>
      </c>
      <c r="D2608">
        <v>2</v>
      </c>
      <c r="E2608">
        <v>0</v>
      </c>
      <c r="F2608">
        <v>21762</v>
      </c>
    </row>
    <row r="2609" spans="1:6" x14ac:dyDescent="0.25">
      <c r="A2609" t="str">
        <f>'02-02-02 Административно-'!F776</f>
        <v>100 м2 оштукатуриваемой поверхности</v>
      </c>
      <c r="B2609">
        <v>611</v>
      </c>
      <c r="C2609">
        <v>23901</v>
      </c>
      <c r="D2609">
        <v>3</v>
      </c>
      <c r="E2609">
        <v>0</v>
      </c>
      <c r="F2609">
        <v>21762</v>
      </c>
    </row>
    <row r="2610" spans="1:6" x14ac:dyDescent="0.25">
      <c r="A2610" s="6">
        <f>'02-02-02 Административно-'!H776</f>
        <v>45.67</v>
      </c>
      <c r="B2610">
        <v>611</v>
      </c>
      <c r="C2610">
        <v>23901</v>
      </c>
      <c r="D2610">
        <v>4</v>
      </c>
      <c r="E2610">
        <v>0</v>
      </c>
      <c r="F2610">
        <v>21762</v>
      </c>
    </row>
    <row r="2611" spans="1:6" x14ac:dyDescent="0.25">
      <c r="A2611" t="str">
        <f>'02-02-02 Административно-'!D778</f>
        <v>Зарплата</v>
      </c>
      <c r="B2611">
        <v>611</v>
      </c>
      <c r="C2611">
        <v>23902</v>
      </c>
      <c r="D2611">
        <v>2</v>
      </c>
      <c r="E2611">
        <v>0</v>
      </c>
      <c r="F2611">
        <v>21785</v>
      </c>
    </row>
    <row r="2612" spans="1:6" x14ac:dyDescent="0.25">
      <c r="A2612" s="6">
        <f>'02-02-02 Административно-'!K778</f>
        <v>968.29</v>
      </c>
      <c r="B2612">
        <v>611</v>
      </c>
      <c r="C2612">
        <v>23902</v>
      </c>
      <c r="D2612">
        <v>5</v>
      </c>
      <c r="E2612">
        <v>0</v>
      </c>
      <c r="F2612">
        <v>21785</v>
      </c>
    </row>
    <row r="2613" spans="1:6" x14ac:dyDescent="0.25">
      <c r="A2613" s="5">
        <f>'02-02-02 Административно-'!Y778</f>
        <v>1</v>
      </c>
      <c r="B2613">
        <v>611</v>
      </c>
      <c r="C2613">
        <v>23902</v>
      </c>
      <c r="D2613">
        <v>9</v>
      </c>
      <c r="E2613">
        <v>0</v>
      </c>
      <c r="F2613">
        <v>21785</v>
      </c>
    </row>
    <row r="2614" spans="1:6" x14ac:dyDescent="0.25">
      <c r="A2614" t="str">
        <f>'02-02-02 Административно-'!D779</f>
        <v>Эксплуатация машин</v>
      </c>
      <c r="B2614">
        <v>611</v>
      </c>
      <c r="C2614">
        <v>23903</v>
      </c>
      <c r="D2614">
        <v>2</v>
      </c>
      <c r="E2614">
        <v>0</v>
      </c>
      <c r="F2614">
        <v>21785</v>
      </c>
    </row>
    <row r="2615" spans="1:6" x14ac:dyDescent="0.25">
      <c r="A2615" s="6">
        <f>'02-02-02 Административно-'!K779</f>
        <v>123.04</v>
      </c>
      <c r="B2615">
        <v>611</v>
      </c>
      <c r="C2615">
        <v>23903</v>
      </c>
      <c r="D2615">
        <v>5</v>
      </c>
      <c r="E2615">
        <v>0</v>
      </c>
      <c r="F2615">
        <v>21785</v>
      </c>
    </row>
    <row r="2616" spans="1:6" x14ac:dyDescent="0.25">
      <c r="A2616" s="5">
        <f>'02-02-02 Административно-'!Y779</f>
        <v>1</v>
      </c>
      <c r="B2616">
        <v>611</v>
      </c>
      <c r="C2616">
        <v>23903</v>
      </c>
      <c r="D2616">
        <v>9</v>
      </c>
      <c r="E2616">
        <v>0</v>
      </c>
      <c r="F2616">
        <v>21785</v>
      </c>
    </row>
    <row r="2617" spans="1:6" x14ac:dyDescent="0.25">
      <c r="A2617" t="str">
        <f>'02-02-02 Административно-'!D780</f>
        <v>в т.ч. зарплата машиниста</v>
      </c>
      <c r="B2617">
        <v>611</v>
      </c>
      <c r="C2617">
        <v>23904</v>
      </c>
      <c r="D2617">
        <v>2</v>
      </c>
      <c r="E2617">
        <v>0</v>
      </c>
      <c r="F2617">
        <v>21785</v>
      </c>
    </row>
    <row r="2618" spans="1:6" x14ac:dyDescent="0.25">
      <c r="A2618" s="6">
        <f>'02-02-02 Административно-'!K780</f>
        <v>72.27</v>
      </c>
      <c r="B2618">
        <v>611</v>
      </c>
      <c r="C2618">
        <v>23904</v>
      </c>
      <c r="D2618">
        <v>5</v>
      </c>
      <c r="E2618">
        <v>0</v>
      </c>
      <c r="F2618">
        <v>21785</v>
      </c>
    </row>
    <row r="2619" spans="1:6" x14ac:dyDescent="0.25">
      <c r="A2619" s="5">
        <f>'02-02-02 Административно-'!Y780</f>
        <v>1</v>
      </c>
      <c r="B2619">
        <v>611</v>
      </c>
      <c r="C2619">
        <v>23904</v>
      </c>
      <c r="D2619">
        <v>9</v>
      </c>
      <c r="E2619">
        <v>0</v>
      </c>
      <c r="F2619">
        <v>21785</v>
      </c>
    </row>
    <row r="2620" spans="1:6" x14ac:dyDescent="0.25">
      <c r="A2620" t="str">
        <f>'02-02-02 Административно-'!D781</f>
        <v>Материальные ресурсы</v>
      </c>
      <c r="B2620">
        <v>611</v>
      </c>
      <c r="C2620">
        <v>23905</v>
      </c>
      <c r="D2620">
        <v>2</v>
      </c>
      <c r="E2620">
        <v>0</v>
      </c>
      <c r="F2620">
        <v>21785</v>
      </c>
    </row>
    <row r="2621" spans="1:6" x14ac:dyDescent="0.25">
      <c r="A2621" s="6">
        <f>'02-02-02 Административно-'!K781</f>
        <v>1180.3399999999999</v>
      </c>
      <c r="B2621">
        <v>611</v>
      </c>
      <c r="C2621">
        <v>23905</v>
      </c>
      <c r="D2621">
        <v>5</v>
      </c>
      <c r="E2621">
        <v>0</v>
      </c>
      <c r="F2621">
        <v>21785</v>
      </c>
    </row>
    <row r="2622" spans="1:6" x14ac:dyDescent="0.25">
      <c r="A2622" s="5">
        <f>'02-02-02 Административно-'!Y781</f>
        <v>1</v>
      </c>
      <c r="B2622">
        <v>611</v>
      </c>
      <c r="C2622">
        <v>23905</v>
      </c>
      <c r="D2622">
        <v>9</v>
      </c>
      <c r="E2622">
        <v>0</v>
      </c>
      <c r="F2622">
        <v>21785</v>
      </c>
    </row>
    <row r="2623" spans="1:6" x14ac:dyDescent="0.25">
      <c r="A2623" t="str">
        <f>'02-02-02 Административно-'!D782</f>
        <v>Накладные расходы от ФОТ</v>
      </c>
      <c r="B2623">
        <v>611</v>
      </c>
      <c r="C2623">
        <v>23906</v>
      </c>
      <c r="D2623">
        <v>2</v>
      </c>
      <c r="E2623">
        <v>0</v>
      </c>
      <c r="F2623">
        <v>21786</v>
      </c>
    </row>
    <row r="2624" spans="1:6" x14ac:dyDescent="0.25">
      <c r="A2624">
        <f>'02-02-02 Административно-'!F782</f>
        <v>0</v>
      </c>
      <c r="B2624">
        <v>611</v>
      </c>
      <c r="C2624">
        <v>23906</v>
      </c>
      <c r="D2624">
        <v>3</v>
      </c>
      <c r="E2624">
        <v>0</v>
      </c>
      <c r="F2624">
        <v>21786</v>
      </c>
    </row>
    <row r="2625" spans="1:6" x14ac:dyDescent="0.25">
      <c r="A2625" s="6">
        <f>'02-02-02 Административно-'!K782</f>
        <v>1.05</v>
      </c>
      <c r="B2625">
        <v>611</v>
      </c>
      <c r="C2625">
        <v>23906</v>
      </c>
      <c r="D2625">
        <v>5</v>
      </c>
      <c r="E2625">
        <v>0</v>
      </c>
      <c r="F2625">
        <v>21786</v>
      </c>
    </row>
    <row r="2626" spans="1:6" x14ac:dyDescent="0.25">
      <c r="A2626" s="6">
        <f>'02-02-02 Административно-'!Y782</f>
        <v>1.05</v>
      </c>
      <c r="B2626">
        <v>611</v>
      </c>
      <c r="C2626">
        <v>23906</v>
      </c>
      <c r="D2626">
        <v>9</v>
      </c>
      <c r="E2626">
        <v>0</v>
      </c>
      <c r="F2626">
        <v>21786</v>
      </c>
    </row>
    <row r="2627" spans="1:6" x14ac:dyDescent="0.25">
      <c r="A2627" t="str">
        <f>'02-02-02 Административно-'!D783</f>
        <v>Сметная прибыль от ФОТ</v>
      </c>
      <c r="B2627">
        <v>611</v>
      </c>
      <c r="C2627">
        <v>23907</v>
      </c>
      <c r="D2627">
        <v>2</v>
      </c>
      <c r="E2627">
        <v>0</v>
      </c>
      <c r="F2627">
        <v>21787</v>
      </c>
    </row>
    <row r="2628" spans="1:6" x14ac:dyDescent="0.25">
      <c r="A2628">
        <f>'02-02-02 Административно-'!F783</f>
        <v>0</v>
      </c>
      <c r="B2628">
        <v>611</v>
      </c>
      <c r="C2628">
        <v>23907</v>
      </c>
      <c r="D2628">
        <v>3</v>
      </c>
      <c r="E2628">
        <v>0</v>
      </c>
      <c r="F2628">
        <v>21787</v>
      </c>
    </row>
    <row r="2629" spans="1:6" x14ac:dyDescent="0.25">
      <c r="A2629" s="6">
        <f>'02-02-02 Административно-'!K783</f>
        <v>0.55000000000000004</v>
      </c>
      <c r="B2629">
        <v>611</v>
      </c>
      <c r="C2629">
        <v>23907</v>
      </c>
      <c r="D2629">
        <v>5</v>
      </c>
      <c r="E2629">
        <v>0</v>
      </c>
      <c r="F2629">
        <v>21787</v>
      </c>
    </row>
    <row r="2630" spans="1:6" x14ac:dyDescent="0.25">
      <c r="A2630" s="6">
        <f>'02-02-02 Административно-'!Y783</f>
        <v>0.55000000000000004</v>
      </c>
      <c r="B2630">
        <v>611</v>
      </c>
      <c r="C2630">
        <v>23907</v>
      </c>
      <c r="D2630">
        <v>9</v>
      </c>
      <c r="E2630">
        <v>0</v>
      </c>
      <c r="F2630">
        <v>21787</v>
      </c>
    </row>
    <row r="2631" spans="1:6" x14ac:dyDescent="0.25">
      <c r="A2631" t="str">
        <f>'02-02-02 Административно-'!D784</f>
        <v>Затраты труда</v>
      </c>
      <c r="B2631">
        <v>611</v>
      </c>
      <c r="C2631">
        <v>23919</v>
      </c>
      <c r="D2631">
        <v>2</v>
      </c>
      <c r="E2631">
        <v>0</v>
      </c>
      <c r="F2631">
        <v>21774</v>
      </c>
    </row>
    <row r="2632" spans="1:6" x14ac:dyDescent="0.25">
      <c r="A2632" t="str">
        <f>'02-02-02 Административно-'!F784</f>
        <v>чел.-ч</v>
      </c>
      <c r="B2632">
        <v>611</v>
      </c>
      <c r="C2632">
        <v>23919</v>
      </c>
      <c r="D2632">
        <v>3</v>
      </c>
      <c r="E2632">
        <v>0</v>
      </c>
      <c r="F2632">
        <v>21774</v>
      </c>
    </row>
    <row r="2633" spans="1:6" x14ac:dyDescent="0.25">
      <c r="A2633" s="6">
        <f>'02-02-02 Административно-'!H784</f>
        <v>103.01</v>
      </c>
      <c r="B2633">
        <v>611</v>
      </c>
      <c r="C2633">
        <v>23919</v>
      </c>
      <c r="D2633">
        <v>4</v>
      </c>
      <c r="E2633">
        <v>0</v>
      </c>
      <c r="F2633">
        <v>21774</v>
      </c>
    </row>
    <row r="2634" spans="1:6" x14ac:dyDescent="0.25">
      <c r="A2634" t="str">
        <f>'02-02-02 Административно-'!D785</f>
        <v>Итого по расценке</v>
      </c>
      <c r="B2634">
        <v>611</v>
      </c>
      <c r="C2634">
        <v>23909</v>
      </c>
      <c r="D2634">
        <v>2</v>
      </c>
      <c r="E2634">
        <v>0</v>
      </c>
      <c r="F2634">
        <v>21788</v>
      </c>
    </row>
    <row r="2635" spans="1:6" x14ac:dyDescent="0.25">
      <c r="A2635">
        <f>'02-02-02 Административно-'!A786</f>
        <v>68</v>
      </c>
      <c r="B2635">
        <v>611</v>
      </c>
      <c r="C2635">
        <v>23910</v>
      </c>
      <c r="D2635">
        <v>0</v>
      </c>
      <c r="E2635">
        <v>0</v>
      </c>
      <c r="F2635">
        <v>21762</v>
      </c>
    </row>
    <row r="2636" spans="1:6" x14ac:dyDescent="0.25">
      <c r="A2636" t="str">
        <f>'02-02-02 Административно-'!B786</f>
        <v>ФЕР15-01-019-05</v>
      </c>
      <c r="B2636">
        <v>611</v>
      </c>
      <c r="C2636">
        <v>23910</v>
      </c>
      <c r="D2636">
        <v>1</v>
      </c>
      <c r="E2636">
        <v>0</v>
      </c>
      <c r="F2636">
        <v>21762</v>
      </c>
    </row>
    <row r="2637" spans="1:6" x14ac:dyDescent="0.25">
      <c r="A2637" t="str">
        <f>'02-02-02 Административно-'!D786</f>
        <v>Гладкая облицовка стен, столбов, пилястр и откосов (без карнизных, плинтусных и угловых плиток) без установки плиток туалетного гарнитура на клее из сухих смесей по кирпичу и бетону</v>
      </c>
      <c r="B2637">
        <v>611</v>
      </c>
      <c r="C2637">
        <v>23910</v>
      </c>
      <c r="D2637">
        <v>2</v>
      </c>
      <c r="E2637">
        <v>0</v>
      </c>
      <c r="F2637">
        <v>21762</v>
      </c>
    </row>
    <row r="2638" spans="1:6" x14ac:dyDescent="0.25">
      <c r="A2638" t="str">
        <f>'02-02-02 Административно-'!F786</f>
        <v>100 м2 поверхности облицовки</v>
      </c>
      <c r="B2638">
        <v>611</v>
      </c>
      <c r="C2638">
        <v>23910</v>
      </c>
      <c r="D2638">
        <v>3</v>
      </c>
      <c r="E2638">
        <v>0</v>
      </c>
      <c r="F2638">
        <v>21762</v>
      </c>
    </row>
    <row r="2639" spans="1:6" x14ac:dyDescent="0.25">
      <c r="A2639" s="6">
        <f>'02-02-02 Административно-'!H786</f>
        <v>45.67</v>
      </c>
      <c r="B2639">
        <v>611</v>
      </c>
      <c r="C2639">
        <v>23910</v>
      </c>
      <c r="D2639">
        <v>4</v>
      </c>
      <c r="E2639">
        <v>0</v>
      </c>
      <c r="F2639">
        <v>21762</v>
      </c>
    </row>
    <row r="2640" spans="1:6" x14ac:dyDescent="0.25">
      <c r="A2640" t="str">
        <f>'02-02-02 Административно-'!D788</f>
        <v>Зарплата</v>
      </c>
      <c r="B2640">
        <v>611</v>
      </c>
      <c r="C2640">
        <v>23911</v>
      </c>
      <c r="D2640">
        <v>2</v>
      </c>
      <c r="E2640">
        <v>0</v>
      </c>
      <c r="F2640">
        <v>21785</v>
      </c>
    </row>
    <row r="2641" spans="1:6" x14ac:dyDescent="0.25">
      <c r="A2641" s="6">
        <f>'02-02-02 Административно-'!K788</f>
        <v>1465.77</v>
      </c>
      <c r="B2641">
        <v>611</v>
      </c>
      <c r="C2641">
        <v>23911</v>
      </c>
      <c r="D2641">
        <v>5</v>
      </c>
      <c r="E2641">
        <v>0</v>
      </c>
      <c r="F2641">
        <v>21785</v>
      </c>
    </row>
    <row r="2642" spans="1:6" x14ac:dyDescent="0.25">
      <c r="A2642" s="5">
        <f>'02-02-02 Административно-'!Y788</f>
        <v>1</v>
      </c>
      <c r="B2642">
        <v>611</v>
      </c>
      <c r="C2642">
        <v>23911</v>
      </c>
      <c r="D2642">
        <v>9</v>
      </c>
      <c r="E2642">
        <v>0</v>
      </c>
      <c r="F2642">
        <v>21785</v>
      </c>
    </row>
    <row r="2643" spans="1:6" x14ac:dyDescent="0.25">
      <c r="A2643" t="str">
        <f>'02-02-02 Административно-'!D789</f>
        <v>Эксплуатация машин</v>
      </c>
      <c r="B2643">
        <v>611</v>
      </c>
      <c r="C2643">
        <v>23912</v>
      </c>
      <c r="D2643">
        <v>2</v>
      </c>
      <c r="E2643">
        <v>0</v>
      </c>
      <c r="F2643">
        <v>21785</v>
      </c>
    </row>
    <row r="2644" spans="1:6" x14ac:dyDescent="0.25">
      <c r="A2644" s="6">
        <f>'02-02-02 Административно-'!K789</f>
        <v>31.75</v>
      </c>
      <c r="B2644">
        <v>611</v>
      </c>
      <c r="C2644">
        <v>23912</v>
      </c>
      <c r="D2644">
        <v>5</v>
      </c>
      <c r="E2644">
        <v>0</v>
      </c>
      <c r="F2644">
        <v>21785</v>
      </c>
    </row>
    <row r="2645" spans="1:6" x14ac:dyDescent="0.25">
      <c r="A2645" s="5">
        <f>'02-02-02 Административно-'!Y789</f>
        <v>1</v>
      </c>
      <c r="B2645">
        <v>611</v>
      </c>
      <c r="C2645">
        <v>23912</v>
      </c>
      <c r="D2645">
        <v>9</v>
      </c>
      <c r="E2645">
        <v>0</v>
      </c>
      <c r="F2645">
        <v>21785</v>
      </c>
    </row>
    <row r="2646" spans="1:6" x14ac:dyDescent="0.25">
      <c r="A2646" t="str">
        <f>'02-02-02 Административно-'!D790</f>
        <v>в т.ч. зарплата машиниста</v>
      </c>
      <c r="B2646">
        <v>611</v>
      </c>
      <c r="C2646">
        <v>23913</v>
      </c>
      <c r="D2646">
        <v>2</v>
      </c>
      <c r="E2646">
        <v>0</v>
      </c>
      <c r="F2646">
        <v>21785</v>
      </c>
    </row>
    <row r="2647" spans="1:6" x14ac:dyDescent="0.25">
      <c r="A2647" s="6">
        <f>'02-02-02 Административно-'!K790</f>
        <v>17.52</v>
      </c>
      <c r="B2647">
        <v>611</v>
      </c>
      <c r="C2647">
        <v>23913</v>
      </c>
      <c r="D2647">
        <v>5</v>
      </c>
      <c r="E2647">
        <v>0</v>
      </c>
      <c r="F2647">
        <v>21785</v>
      </c>
    </row>
    <row r="2648" spans="1:6" x14ac:dyDescent="0.25">
      <c r="A2648" s="5">
        <f>'02-02-02 Административно-'!Y790</f>
        <v>1</v>
      </c>
      <c r="B2648">
        <v>611</v>
      </c>
      <c r="C2648">
        <v>23913</v>
      </c>
      <c r="D2648">
        <v>9</v>
      </c>
      <c r="E2648">
        <v>0</v>
      </c>
      <c r="F2648">
        <v>21785</v>
      </c>
    </row>
    <row r="2649" spans="1:6" x14ac:dyDescent="0.25">
      <c r="A2649" t="str">
        <f>'02-02-02 Административно-'!D791</f>
        <v>Материальные ресурсы</v>
      </c>
      <c r="B2649">
        <v>611</v>
      </c>
      <c r="C2649">
        <v>23914</v>
      </c>
      <c r="D2649">
        <v>2</v>
      </c>
      <c r="E2649">
        <v>0</v>
      </c>
      <c r="F2649">
        <v>21785</v>
      </c>
    </row>
    <row r="2650" spans="1:6" x14ac:dyDescent="0.25">
      <c r="A2650" s="6">
        <f>'02-02-02 Административно-'!K791</f>
        <v>9190.68</v>
      </c>
      <c r="B2650">
        <v>611</v>
      </c>
      <c r="C2650">
        <v>23914</v>
      </c>
      <c r="D2650">
        <v>5</v>
      </c>
      <c r="E2650">
        <v>0</v>
      </c>
      <c r="F2650">
        <v>21785</v>
      </c>
    </row>
    <row r="2651" spans="1:6" x14ac:dyDescent="0.25">
      <c r="A2651" s="5">
        <f>'02-02-02 Административно-'!Y791</f>
        <v>1</v>
      </c>
      <c r="B2651">
        <v>611</v>
      </c>
      <c r="C2651">
        <v>23914</v>
      </c>
      <c r="D2651">
        <v>9</v>
      </c>
      <c r="E2651">
        <v>0</v>
      </c>
      <c r="F2651">
        <v>21785</v>
      </c>
    </row>
    <row r="2652" spans="1:6" x14ac:dyDescent="0.25">
      <c r="A2652">
        <f>'02-02-02 Административно-'!A792</f>
        <v>68.099999999999994</v>
      </c>
      <c r="B2652">
        <v>611</v>
      </c>
      <c r="C2652">
        <v>23921</v>
      </c>
      <c r="D2652">
        <v>0</v>
      </c>
      <c r="E2652">
        <v>0</v>
      </c>
      <c r="F2652">
        <v>21766</v>
      </c>
    </row>
    <row r="2653" spans="1:6" x14ac:dyDescent="0.25">
      <c r="A2653" t="str">
        <f>'02-02-02 Административно-'!B792</f>
        <v>[101-0256]</v>
      </c>
      <c r="B2653">
        <v>611</v>
      </c>
      <c r="C2653">
        <v>23921</v>
      </c>
      <c r="D2653">
        <v>1</v>
      </c>
      <c r="E2653">
        <v>0</v>
      </c>
      <c r="F2653">
        <v>21766</v>
      </c>
    </row>
    <row r="2654" spans="1:6" x14ac:dyDescent="0.25">
      <c r="A2654" t="str">
        <f>'02-02-02 Административно-'!D792</f>
        <v>Плитки керамические глазурованные для внутренней облицовки стен гладкие без завала белые</v>
      </c>
      <c r="B2654">
        <v>611</v>
      </c>
      <c r="C2654">
        <v>23921</v>
      </c>
      <c r="D2654">
        <v>2</v>
      </c>
      <c r="E2654">
        <v>0</v>
      </c>
      <c r="F2654">
        <v>21766</v>
      </c>
    </row>
    <row r="2655" spans="1:6" x14ac:dyDescent="0.25">
      <c r="A2655" t="str">
        <f>'02-02-02 Административно-'!F792</f>
        <v>м2</v>
      </c>
      <c r="B2655">
        <v>611</v>
      </c>
      <c r="C2655">
        <v>23921</v>
      </c>
      <c r="D2655">
        <v>3</v>
      </c>
      <c r="E2655">
        <v>0</v>
      </c>
      <c r="F2655">
        <v>21766</v>
      </c>
    </row>
    <row r="2656" spans="1:6" x14ac:dyDescent="0.25">
      <c r="A2656" s="6">
        <f>'02-02-02 Административно-'!K792</f>
        <v>71.19</v>
      </c>
      <c r="B2656">
        <v>611</v>
      </c>
      <c r="C2656">
        <v>23921</v>
      </c>
      <c r="D2656">
        <v>5</v>
      </c>
      <c r="E2656">
        <v>0</v>
      </c>
      <c r="F2656">
        <v>21766</v>
      </c>
    </row>
    <row r="2657" spans="1:6" x14ac:dyDescent="0.25">
      <c r="A2657" s="5">
        <f>'02-02-02 Административно-'!N792</f>
        <v>-100</v>
      </c>
      <c r="B2657">
        <v>611</v>
      </c>
      <c r="C2657">
        <v>23921</v>
      </c>
      <c r="D2657">
        <v>6</v>
      </c>
      <c r="E2657">
        <v>0</v>
      </c>
      <c r="F2657">
        <v>21766</v>
      </c>
    </row>
    <row r="2658" spans="1:6" x14ac:dyDescent="0.25">
      <c r="A2658">
        <f>'02-02-02 Административно-'!U792</f>
        <v>0</v>
      </c>
      <c r="B2658">
        <v>611</v>
      </c>
      <c r="C2658">
        <v>23921</v>
      </c>
      <c r="D2658">
        <v>8</v>
      </c>
      <c r="E2658">
        <v>0</v>
      </c>
      <c r="F2658">
        <v>21766</v>
      </c>
    </row>
    <row r="2659" spans="1:6" x14ac:dyDescent="0.25">
      <c r="A2659" s="5">
        <f>'02-02-02 Административно-'!Y792</f>
        <v>1</v>
      </c>
      <c r="B2659">
        <v>611</v>
      </c>
      <c r="C2659">
        <v>23921</v>
      </c>
      <c r="D2659">
        <v>9</v>
      </c>
      <c r="E2659">
        <v>0</v>
      </c>
      <c r="F2659">
        <v>21766</v>
      </c>
    </row>
    <row r="2660" spans="1:6" x14ac:dyDescent="0.25">
      <c r="A2660">
        <f>'02-02-02 Административно-'!A793</f>
        <v>68.2</v>
      </c>
      <c r="B2660">
        <v>611</v>
      </c>
      <c r="C2660">
        <v>23922</v>
      </c>
      <c r="D2660">
        <v>0</v>
      </c>
      <c r="E2660">
        <v>0</v>
      </c>
      <c r="F2660">
        <v>21766</v>
      </c>
    </row>
    <row r="2661" spans="1:6" x14ac:dyDescent="0.25">
      <c r="A2661" t="str">
        <f>'02-02-02 Административно-'!B793</f>
        <v>[402-0071]</v>
      </c>
      <c r="B2661">
        <v>611</v>
      </c>
      <c r="C2661">
        <v>23922</v>
      </c>
      <c r="D2661">
        <v>1</v>
      </c>
      <c r="E2661">
        <v>0</v>
      </c>
      <c r="F2661">
        <v>21766</v>
      </c>
    </row>
    <row r="2662" spans="1:6" x14ac:dyDescent="0.25">
      <c r="A2662" t="str">
        <f>'02-02-02 Административно-'!D793</f>
        <v>Смесь сухая (фуга) АТЛАС разных цветов для заделки швов водостойкая</v>
      </c>
      <c r="B2662">
        <v>611</v>
      </c>
      <c r="C2662">
        <v>23922</v>
      </c>
      <c r="D2662">
        <v>2</v>
      </c>
      <c r="E2662">
        <v>0</v>
      </c>
      <c r="F2662">
        <v>21766</v>
      </c>
    </row>
    <row r="2663" spans="1:6" x14ac:dyDescent="0.25">
      <c r="A2663" t="str">
        <f>'02-02-02 Административно-'!F793</f>
        <v>т</v>
      </c>
      <c r="B2663">
        <v>611</v>
      </c>
      <c r="C2663">
        <v>23922</v>
      </c>
      <c r="D2663">
        <v>3</v>
      </c>
      <c r="E2663">
        <v>0</v>
      </c>
      <c r="F2663">
        <v>21766</v>
      </c>
    </row>
    <row r="2664" spans="1:6" x14ac:dyDescent="0.25">
      <c r="A2664">
        <f>'02-02-02 Административно-'!K793</f>
        <v>9000</v>
      </c>
      <c r="B2664">
        <v>611</v>
      </c>
      <c r="C2664">
        <v>23922</v>
      </c>
      <c r="D2664">
        <v>5</v>
      </c>
      <c r="E2664">
        <v>0</v>
      </c>
      <c r="F2664">
        <v>21766</v>
      </c>
    </row>
    <row r="2665" spans="1:6" x14ac:dyDescent="0.25">
      <c r="A2665" s="6">
        <f>'02-02-02 Административно-'!N793</f>
        <v>-0.05</v>
      </c>
      <c r="B2665">
        <v>611</v>
      </c>
      <c r="C2665">
        <v>23922</v>
      </c>
      <c r="D2665">
        <v>6</v>
      </c>
      <c r="E2665">
        <v>0</v>
      </c>
      <c r="F2665">
        <v>21766</v>
      </c>
    </row>
    <row r="2666" spans="1:6" x14ac:dyDescent="0.25">
      <c r="A2666">
        <f>'02-02-02 Административно-'!U793</f>
        <v>0</v>
      </c>
      <c r="B2666">
        <v>611</v>
      </c>
      <c r="C2666">
        <v>23922</v>
      </c>
      <c r="D2666">
        <v>8</v>
      </c>
      <c r="E2666">
        <v>0</v>
      </c>
      <c r="F2666">
        <v>21766</v>
      </c>
    </row>
    <row r="2667" spans="1:6" x14ac:dyDescent="0.25">
      <c r="A2667" s="5">
        <f>'02-02-02 Административно-'!Y793</f>
        <v>1</v>
      </c>
      <c r="B2667">
        <v>611</v>
      </c>
      <c r="C2667">
        <v>23922</v>
      </c>
      <c r="D2667">
        <v>9</v>
      </c>
      <c r="E2667">
        <v>0</v>
      </c>
      <c r="F2667">
        <v>21766</v>
      </c>
    </row>
    <row r="2668" spans="1:6" x14ac:dyDescent="0.25">
      <c r="A2668">
        <f>'02-02-02 Административно-'!A794</f>
        <v>68.3</v>
      </c>
      <c r="B2668">
        <v>611</v>
      </c>
      <c r="C2668">
        <v>23923</v>
      </c>
      <c r="D2668">
        <v>0</v>
      </c>
      <c r="E2668">
        <v>0</v>
      </c>
      <c r="F2668">
        <v>21766</v>
      </c>
    </row>
    <row r="2669" spans="1:6" x14ac:dyDescent="0.25">
      <c r="A2669" t="str">
        <f>'02-02-02 Административно-'!B794</f>
        <v>[Прайс Гранит стр 32, п.8]</v>
      </c>
      <c r="B2669">
        <v>611</v>
      </c>
      <c r="C2669">
        <v>23923</v>
      </c>
      <c r="D2669">
        <v>1</v>
      </c>
      <c r="E2669">
        <v>0</v>
      </c>
      <c r="F2669">
        <v>21766</v>
      </c>
    </row>
    <row r="2670" spans="1:6" x14ac:dyDescent="0.25">
      <c r="A2670" t="str">
        <f>'02-02-02 Административно-'!D794</f>
        <v>Плитка керам. AZORI Асти (650/1,18/5,45*1,03*1,02)</v>
      </c>
      <c r="B2670">
        <v>611</v>
      </c>
      <c r="C2670">
        <v>23923</v>
      </c>
      <c r="D2670">
        <v>2</v>
      </c>
      <c r="E2670">
        <v>0</v>
      </c>
      <c r="F2670">
        <v>21766</v>
      </c>
    </row>
    <row r="2671" spans="1:6" x14ac:dyDescent="0.25">
      <c r="A2671" t="str">
        <f>'02-02-02 Административно-'!F794</f>
        <v>м2</v>
      </c>
      <c r="B2671">
        <v>611</v>
      </c>
      <c r="C2671">
        <v>23923</v>
      </c>
      <c r="D2671">
        <v>3</v>
      </c>
      <c r="E2671">
        <v>0</v>
      </c>
      <c r="F2671">
        <v>21766</v>
      </c>
    </row>
    <row r="2672" spans="1:6" x14ac:dyDescent="0.25">
      <c r="A2672" s="6">
        <f>'02-02-02 Административно-'!K794</f>
        <v>106.19</v>
      </c>
      <c r="B2672">
        <v>611</v>
      </c>
      <c r="C2672">
        <v>23923</v>
      </c>
      <c r="D2672">
        <v>5</v>
      </c>
      <c r="E2672">
        <v>0</v>
      </c>
      <c r="F2672">
        <v>21766</v>
      </c>
    </row>
    <row r="2673" spans="1:6" x14ac:dyDescent="0.25">
      <c r="A2673" s="5">
        <f>'02-02-02 Административно-'!N794</f>
        <v>100</v>
      </c>
      <c r="B2673">
        <v>611</v>
      </c>
      <c r="C2673">
        <v>23923</v>
      </c>
      <c r="D2673">
        <v>6</v>
      </c>
      <c r="E2673">
        <v>0</v>
      </c>
      <c r="F2673">
        <v>21766</v>
      </c>
    </row>
    <row r="2674" spans="1:6" x14ac:dyDescent="0.25">
      <c r="A2674">
        <f>'02-02-02 Административно-'!U794</f>
        <v>0</v>
      </c>
      <c r="B2674">
        <v>611</v>
      </c>
      <c r="C2674">
        <v>23923</v>
      </c>
      <c r="D2674">
        <v>8</v>
      </c>
      <c r="E2674">
        <v>0</v>
      </c>
      <c r="F2674">
        <v>21766</v>
      </c>
    </row>
    <row r="2675" spans="1:6" x14ac:dyDescent="0.25">
      <c r="A2675" s="5">
        <f>'02-02-02 Административно-'!Y794</f>
        <v>1</v>
      </c>
      <c r="B2675">
        <v>611</v>
      </c>
      <c r="C2675">
        <v>23923</v>
      </c>
      <c r="D2675">
        <v>9</v>
      </c>
      <c r="E2675">
        <v>0</v>
      </c>
      <c r="F2675">
        <v>21766</v>
      </c>
    </row>
    <row r="2676" spans="1:6" x14ac:dyDescent="0.25">
      <c r="A2676">
        <f>'02-02-02 Административно-'!A795</f>
        <v>68.400000000000006</v>
      </c>
      <c r="B2676">
        <v>611</v>
      </c>
      <c r="C2676">
        <v>23924</v>
      </c>
      <c r="D2676">
        <v>0</v>
      </c>
      <c r="E2676">
        <v>0</v>
      </c>
      <c r="F2676">
        <v>21766</v>
      </c>
    </row>
    <row r="2677" spans="1:6" x14ac:dyDescent="0.25">
      <c r="A2677" t="str">
        <f>'02-02-02 Административно-'!B795</f>
        <v>[Прайс Гранит стр 32, п.1]</v>
      </c>
      <c r="B2677">
        <v>611</v>
      </c>
      <c r="C2677">
        <v>23924</v>
      </c>
      <c r="D2677">
        <v>1</v>
      </c>
      <c r="E2677">
        <v>0</v>
      </c>
      <c r="F2677">
        <v>21766</v>
      </c>
    </row>
    <row r="2678" spans="1:6" x14ac:dyDescent="0.25">
      <c r="A2678" t="str">
        <f>'02-02-02 Административно-'!D795</f>
        <v>Затирка Kesto №40 серая, 1 кг (199/1,18/5,45*1,03*1,02)</v>
      </c>
      <c r="B2678">
        <v>611</v>
      </c>
      <c r="C2678">
        <v>23924</v>
      </c>
      <c r="D2678">
        <v>2</v>
      </c>
      <c r="E2678">
        <v>0</v>
      </c>
      <c r="F2678">
        <v>21766</v>
      </c>
    </row>
    <row r="2679" spans="1:6" x14ac:dyDescent="0.25">
      <c r="A2679" t="str">
        <f>'02-02-02 Административно-'!F795</f>
        <v>кг</v>
      </c>
      <c r="B2679">
        <v>611</v>
      </c>
      <c r="C2679">
        <v>23924</v>
      </c>
      <c r="D2679">
        <v>3</v>
      </c>
      <c r="E2679">
        <v>0</v>
      </c>
      <c r="F2679">
        <v>21766</v>
      </c>
    </row>
    <row r="2680" spans="1:6" x14ac:dyDescent="0.25">
      <c r="A2680" s="6">
        <f>'02-02-02 Административно-'!K795</f>
        <v>32.51</v>
      </c>
      <c r="B2680">
        <v>611</v>
      </c>
      <c r="C2680">
        <v>23924</v>
      </c>
      <c r="D2680">
        <v>5</v>
      </c>
      <c r="E2680">
        <v>0</v>
      </c>
      <c r="F2680">
        <v>21766</v>
      </c>
    </row>
    <row r="2681" spans="1:6" x14ac:dyDescent="0.25">
      <c r="A2681" s="5">
        <f>'02-02-02 Административно-'!N795</f>
        <v>50</v>
      </c>
      <c r="B2681">
        <v>611</v>
      </c>
      <c r="C2681">
        <v>23924</v>
      </c>
      <c r="D2681">
        <v>6</v>
      </c>
      <c r="E2681">
        <v>0</v>
      </c>
      <c r="F2681">
        <v>21766</v>
      </c>
    </row>
    <row r="2682" spans="1:6" x14ac:dyDescent="0.25">
      <c r="A2682">
        <f>'02-02-02 Административно-'!U795</f>
        <v>0</v>
      </c>
      <c r="B2682">
        <v>611</v>
      </c>
      <c r="C2682">
        <v>23924</v>
      </c>
      <c r="D2682">
        <v>8</v>
      </c>
      <c r="E2682">
        <v>0</v>
      </c>
      <c r="F2682">
        <v>21766</v>
      </c>
    </row>
    <row r="2683" spans="1:6" x14ac:dyDescent="0.25">
      <c r="A2683" s="5">
        <f>'02-02-02 Административно-'!Y795</f>
        <v>1</v>
      </c>
      <c r="B2683">
        <v>611</v>
      </c>
      <c r="C2683">
        <v>23924</v>
      </c>
      <c r="D2683">
        <v>9</v>
      </c>
      <c r="E2683">
        <v>0</v>
      </c>
      <c r="F2683">
        <v>21766</v>
      </c>
    </row>
    <row r="2684" spans="1:6" x14ac:dyDescent="0.25">
      <c r="A2684" t="str">
        <f>'02-02-02 Административно-'!D796</f>
        <v>Накладные расходы от ФОТ</v>
      </c>
      <c r="B2684">
        <v>611</v>
      </c>
      <c r="C2684">
        <v>23915</v>
      </c>
      <c r="D2684">
        <v>2</v>
      </c>
      <c r="E2684">
        <v>0</v>
      </c>
      <c r="F2684">
        <v>21786</v>
      </c>
    </row>
    <row r="2685" spans="1:6" x14ac:dyDescent="0.25">
      <c r="A2685">
        <f>'02-02-02 Административно-'!F796</f>
        <v>0</v>
      </c>
      <c r="B2685">
        <v>611</v>
      </c>
      <c r="C2685">
        <v>23915</v>
      </c>
      <c r="D2685">
        <v>3</v>
      </c>
      <c r="E2685">
        <v>0</v>
      </c>
      <c r="F2685">
        <v>21786</v>
      </c>
    </row>
    <row r="2686" spans="1:6" x14ac:dyDescent="0.25">
      <c r="A2686" s="6">
        <f>'02-02-02 Административно-'!K796</f>
        <v>1.05</v>
      </c>
      <c r="B2686">
        <v>611</v>
      </c>
      <c r="C2686">
        <v>23915</v>
      </c>
      <c r="D2686">
        <v>5</v>
      </c>
      <c r="E2686">
        <v>0</v>
      </c>
      <c r="F2686">
        <v>21786</v>
      </c>
    </row>
    <row r="2687" spans="1:6" x14ac:dyDescent="0.25">
      <c r="A2687" s="6">
        <f>'02-02-02 Административно-'!Y796</f>
        <v>1.05</v>
      </c>
      <c r="B2687">
        <v>611</v>
      </c>
      <c r="C2687">
        <v>23915</v>
      </c>
      <c r="D2687">
        <v>9</v>
      </c>
      <c r="E2687">
        <v>0</v>
      </c>
      <c r="F2687">
        <v>21786</v>
      </c>
    </row>
    <row r="2688" spans="1:6" x14ac:dyDescent="0.25">
      <c r="A2688" t="str">
        <f>'02-02-02 Административно-'!D797</f>
        <v>Сметная прибыль от ФОТ</v>
      </c>
      <c r="B2688">
        <v>611</v>
      </c>
      <c r="C2688">
        <v>23916</v>
      </c>
      <c r="D2688">
        <v>2</v>
      </c>
      <c r="E2688">
        <v>0</v>
      </c>
      <c r="F2688">
        <v>21787</v>
      </c>
    </row>
    <row r="2689" spans="1:6" x14ac:dyDescent="0.25">
      <c r="A2689">
        <f>'02-02-02 Административно-'!F797</f>
        <v>0</v>
      </c>
      <c r="B2689">
        <v>611</v>
      </c>
      <c r="C2689">
        <v>23916</v>
      </c>
      <c r="D2689">
        <v>3</v>
      </c>
      <c r="E2689">
        <v>0</v>
      </c>
      <c r="F2689">
        <v>21787</v>
      </c>
    </row>
    <row r="2690" spans="1:6" x14ac:dyDescent="0.25">
      <c r="A2690" s="6">
        <f>'02-02-02 Административно-'!K797</f>
        <v>0.55000000000000004</v>
      </c>
      <c r="B2690">
        <v>611</v>
      </c>
      <c r="C2690">
        <v>23916</v>
      </c>
      <c r="D2690">
        <v>5</v>
      </c>
      <c r="E2690">
        <v>0</v>
      </c>
      <c r="F2690">
        <v>21787</v>
      </c>
    </row>
    <row r="2691" spans="1:6" x14ac:dyDescent="0.25">
      <c r="A2691" s="6">
        <f>'02-02-02 Административно-'!Y797</f>
        <v>0.55000000000000004</v>
      </c>
      <c r="B2691">
        <v>611</v>
      </c>
      <c r="C2691">
        <v>23916</v>
      </c>
      <c r="D2691">
        <v>9</v>
      </c>
      <c r="E2691">
        <v>0</v>
      </c>
      <c r="F2691">
        <v>21787</v>
      </c>
    </row>
    <row r="2692" spans="1:6" x14ac:dyDescent="0.25">
      <c r="A2692" t="str">
        <f>'02-02-02 Административно-'!D798</f>
        <v>Затраты труда</v>
      </c>
      <c r="B2692">
        <v>611</v>
      </c>
      <c r="C2692">
        <v>23920</v>
      </c>
      <c r="D2692">
        <v>2</v>
      </c>
      <c r="E2692">
        <v>0</v>
      </c>
      <c r="F2692">
        <v>21774</v>
      </c>
    </row>
    <row r="2693" spans="1:6" x14ac:dyDescent="0.25">
      <c r="A2693" t="str">
        <f>'02-02-02 Административно-'!F798</f>
        <v>чел.-ч</v>
      </c>
      <c r="B2693">
        <v>611</v>
      </c>
      <c r="C2693">
        <v>23920</v>
      </c>
      <c r="D2693">
        <v>3</v>
      </c>
      <c r="E2693">
        <v>0</v>
      </c>
      <c r="F2693">
        <v>21774</v>
      </c>
    </row>
    <row r="2694" spans="1:6" x14ac:dyDescent="0.25">
      <c r="A2694" s="6">
        <f>'02-02-02 Административно-'!H798</f>
        <v>159.66999999999999</v>
      </c>
      <c r="B2694">
        <v>611</v>
      </c>
      <c r="C2694">
        <v>23920</v>
      </c>
      <c r="D2694">
        <v>4</v>
      </c>
      <c r="E2694">
        <v>0</v>
      </c>
      <c r="F2694">
        <v>21774</v>
      </c>
    </row>
    <row r="2695" spans="1:6" x14ac:dyDescent="0.25">
      <c r="A2695" t="str">
        <f>'02-02-02 Административно-'!D799</f>
        <v>Итого по расценке</v>
      </c>
      <c r="B2695">
        <v>611</v>
      </c>
      <c r="C2695">
        <v>23918</v>
      </c>
      <c r="D2695">
        <v>2</v>
      </c>
      <c r="E2695">
        <v>0</v>
      </c>
      <c r="F2695">
        <v>21788</v>
      </c>
    </row>
    <row r="2696" spans="1:6" x14ac:dyDescent="0.25">
      <c r="A2696" t="str">
        <f>'02-02-02 Административно-'!A800</f>
        <v>Тип 3.3</v>
      </c>
      <c r="B2696">
        <v>611</v>
      </c>
      <c r="C2696">
        <v>23925</v>
      </c>
      <c r="D2696">
        <v>0</v>
      </c>
      <c r="E2696">
        <v>0</v>
      </c>
      <c r="F2696">
        <v>21767</v>
      </c>
    </row>
    <row r="2697" spans="1:6" x14ac:dyDescent="0.25">
      <c r="A2697">
        <f>'02-02-02 Административно-'!A801</f>
        <v>69</v>
      </c>
      <c r="B2697">
        <v>611</v>
      </c>
      <c r="C2697">
        <v>23926</v>
      </c>
      <c r="D2697">
        <v>0</v>
      </c>
      <c r="E2697">
        <v>0</v>
      </c>
      <c r="F2697">
        <v>21762</v>
      </c>
    </row>
    <row r="2698" spans="1:6" x14ac:dyDescent="0.25">
      <c r="A2698" t="str">
        <f>'02-02-02 Административно-'!B801</f>
        <v>ФЕР15-02-018-02</v>
      </c>
      <c r="B2698">
        <v>611</v>
      </c>
      <c r="C2698">
        <v>23926</v>
      </c>
      <c r="D2698">
        <v>1</v>
      </c>
      <c r="E2698">
        <v>0</v>
      </c>
      <c r="F2698">
        <v>21762</v>
      </c>
    </row>
    <row r="2699" spans="1:6" x14ac:dyDescent="0.25">
      <c r="A2699" t="str">
        <f>'02-02-02 Административно-'!D801</f>
        <v>Штукатурка внутренних поверхностей наружных стен, цементно-известковым или цементным раствором по камню и бетону, когда остальные поверхности не оштукатуриваются улучшенная</v>
      </c>
      <c r="B2699">
        <v>611</v>
      </c>
      <c r="C2699">
        <v>23926</v>
      </c>
      <c r="D2699">
        <v>2</v>
      </c>
      <c r="E2699">
        <v>0</v>
      </c>
      <c r="F2699">
        <v>21762</v>
      </c>
    </row>
    <row r="2700" spans="1:6" x14ac:dyDescent="0.25">
      <c r="A2700" t="str">
        <f>'02-02-02 Административно-'!F801</f>
        <v>100 м2 оштукатуриваемой поверхности</v>
      </c>
      <c r="B2700">
        <v>611</v>
      </c>
      <c r="C2700">
        <v>23926</v>
      </c>
      <c r="D2700">
        <v>3</v>
      </c>
      <c r="E2700">
        <v>0</v>
      </c>
      <c r="F2700">
        <v>21762</v>
      </c>
    </row>
    <row r="2701" spans="1:6" x14ac:dyDescent="0.25">
      <c r="A2701" s="6">
        <f>'02-02-02 Административно-'!H801</f>
        <v>2.4500000000000002</v>
      </c>
      <c r="B2701">
        <v>611</v>
      </c>
      <c r="C2701">
        <v>23926</v>
      </c>
      <c r="D2701">
        <v>4</v>
      </c>
      <c r="E2701">
        <v>0</v>
      </c>
      <c r="F2701">
        <v>21762</v>
      </c>
    </row>
    <row r="2702" spans="1:6" x14ac:dyDescent="0.25">
      <c r="A2702" t="str">
        <f>'02-02-02 Административно-'!D803</f>
        <v>Зарплата</v>
      </c>
      <c r="B2702">
        <v>611</v>
      </c>
      <c r="C2702">
        <v>23927</v>
      </c>
      <c r="D2702">
        <v>2</v>
      </c>
      <c r="E2702">
        <v>0</v>
      </c>
      <c r="F2702">
        <v>21785</v>
      </c>
    </row>
    <row r="2703" spans="1:6" x14ac:dyDescent="0.25">
      <c r="A2703" s="6">
        <f>'02-02-02 Административно-'!K803</f>
        <v>968.29</v>
      </c>
      <c r="B2703">
        <v>611</v>
      </c>
      <c r="C2703">
        <v>23927</v>
      </c>
      <c r="D2703">
        <v>5</v>
      </c>
      <c r="E2703">
        <v>0</v>
      </c>
      <c r="F2703">
        <v>21785</v>
      </c>
    </row>
    <row r="2704" spans="1:6" x14ac:dyDescent="0.25">
      <c r="A2704" s="5">
        <f>'02-02-02 Административно-'!Y803</f>
        <v>1</v>
      </c>
      <c r="B2704">
        <v>611</v>
      </c>
      <c r="C2704">
        <v>23927</v>
      </c>
      <c r="D2704">
        <v>9</v>
      </c>
      <c r="E2704">
        <v>0</v>
      </c>
      <c r="F2704">
        <v>21785</v>
      </c>
    </row>
    <row r="2705" spans="1:6" x14ac:dyDescent="0.25">
      <c r="A2705" t="str">
        <f>'02-02-02 Административно-'!D804</f>
        <v>Эксплуатация машин</v>
      </c>
      <c r="B2705">
        <v>611</v>
      </c>
      <c r="C2705">
        <v>23928</v>
      </c>
      <c r="D2705">
        <v>2</v>
      </c>
      <c r="E2705">
        <v>0</v>
      </c>
      <c r="F2705">
        <v>21785</v>
      </c>
    </row>
    <row r="2706" spans="1:6" x14ac:dyDescent="0.25">
      <c r="A2706" s="6">
        <f>'02-02-02 Административно-'!K804</f>
        <v>123.04</v>
      </c>
      <c r="B2706">
        <v>611</v>
      </c>
      <c r="C2706">
        <v>23928</v>
      </c>
      <c r="D2706">
        <v>5</v>
      </c>
      <c r="E2706">
        <v>0</v>
      </c>
      <c r="F2706">
        <v>21785</v>
      </c>
    </row>
    <row r="2707" spans="1:6" x14ac:dyDescent="0.25">
      <c r="A2707" s="5">
        <f>'02-02-02 Административно-'!Y804</f>
        <v>1</v>
      </c>
      <c r="B2707">
        <v>611</v>
      </c>
      <c r="C2707">
        <v>23928</v>
      </c>
      <c r="D2707">
        <v>9</v>
      </c>
      <c r="E2707">
        <v>0</v>
      </c>
      <c r="F2707">
        <v>21785</v>
      </c>
    </row>
    <row r="2708" spans="1:6" x14ac:dyDescent="0.25">
      <c r="A2708" t="str">
        <f>'02-02-02 Административно-'!D805</f>
        <v>в т.ч. зарплата машиниста</v>
      </c>
      <c r="B2708">
        <v>611</v>
      </c>
      <c r="C2708">
        <v>23929</v>
      </c>
      <c r="D2708">
        <v>2</v>
      </c>
      <c r="E2708">
        <v>0</v>
      </c>
      <c r="F2708">
        <v>21785</v>
      </c>
    </row>
    <row r="2709" spans="1:6" x14ac:dyDescent="0.25">
      <c r="A2709" s="6">
        <f>'02-02-02 Административно-'!K805</f>
        <v>72.27</v>
      </c>
      <c r="B2709">
        <v>611</v>
      </c>
      <c r="C2709">
        <v>23929</v>
      </c>
      <c r="D2709">
        <v>5</v>
      </c>
      <c r="E2709">
        <v>0</v>
      </c>
      <c r="F2709">
        <v>21785</v>
      </c>
    </row>
    <row r="2710" spans="1:6" x14ac:dyDescent="0.25">
      <c r="A2710" s="5">
        <f>'02-02-02 Административно-'!Y805</f>
        <v>1</v>
      </c>
      <c r="B2710">
        <v>611</v>
      </c>
      <c r="C2710">
        <v>23929</v>
      </c>
      <c r="D2710">
        <v>9</v>
      </c>
      <c r="E2710">
        <v>0</v>
      </c>
      <c r="F2710">
        <v>21785</v>
      </c>
    </row>
    <row r="2711" spans="1:6" x14ac:dyDescent="0.25">
      <c r="A2711" t="str">
        <f>'02-02-02 Административно-'!D806</f>
        <v>Материальные ресурсы</v>
      </c>
      <c r="B2711">
        <v>611</v>
      </c>
      <c r="C2711">
        <v>23930</v>
      </c>
      <c r="D2711">
        <v>2</v>
      </c>
      <c r="E2711">
        <v>0</v>
      </c>
      <c r="F2711">
        <v>21785</v>
      </c>
    </row>
    <row r="2712" spans="1:6" x14ac:dyDescent="0.25">
      <c r="A2712" s="6">
        <f>'02-02-02 Административно-'!K806</f>
        <v>1180.3399999999999</v>
      </c>
      <c r="B2712">
        <v>611</v>
      </c>
      <c r="C2712">
        <v>23930</v>
      </c>
      <c r="D2712">
        <v>5</v>
      </c>
      <c r="E2712">
        <v>0</v>
      </c>
      <c r="F2712">
        <v>21785</v>
      </c>
    </row>
    <row r="2713" spans="1:6" x14ac:dyDescent="0.25">
      <c r="A2713" s="5">
        <f>'02-02-02 Административно-'!Y806</f>
        <v>1</v>
      </c>
      <c r="B2713">
        <v>611</v>
      </c>
      <c r="C2713">
        <v>23930</v>
      </c>
      <c r="D2713">
        <v>9</v>
      </c>
      <c r="E2713">
        <v>0</v>
      </c>
      <c r="F2713">
        <v>21785</v>
      </c>
    </row>
    <row r="2714" spans="1:6" x14ac:dyDescent="0.25">
      <c r="A2714" t="str">
        <f>'02-02-02 Административно-'!D807</f>
        <v>Накладные расходы от ФОТ</v>
      </c>
      <c r="B2714">
        <v>611</v>
      </c>
      <c r="C2714">
        <v>23931</v>
      </c>
      <c r="D2714">
        <v>2</v>
      </c>
      <c r="E2714">
        <v>0</v>
      </c>
      <c r="F2714">
        <v>21786</v>
      </c>
    </row>
    <row r="2715" spans="1:6" x14ac:dyDescent="0.25">
      <c r="A2715">
        <f>'02-02-02 Административно-'!F807</f>
        <v>0</v>
      </c>
      <c r="B2715">
        <v>611</v>
      </c>
      <c r="C2715">
        <v>23931</v>
      </c>
      <c r="D2715">
        <v>3</v>
      </c>
      <c r="E2715">
        <v>0</v>
      </c>
      <c r="F2715">
        <v>21786</v>
      </c>
    </row>
    <row r="2716" spans="1:6" x14ac:dyDescent="0.25">
      <c r="A2716" s="6">
        <f>'02-02-02 Административно-'!K807</f>
        <v>1.05</v>
      </c>
      <c r="B2716">
        <v>611</v>
      </c>
      <c r="C2716">
        <v>23931</v>
      </c>
      <c r="D2716">
        <v>5</v>
      </c>
      <c r="E2716">
        <v>0</v>
      </c>
      <c r="F2716">
        <v>21786</v>
      </c>
    </row>
    <row r="2717" spans="1:6" x14ac:dyDescent="0.25">
      <c r="A2717" s="6">
        <f>'02-02-02 Административно-'!Y807</f>
        <v>1.05</v>
      </c>
      <c r="B2717">
        <v>611</v>
      </c>
      <c r="C2717">
        <v>23931</v>
      </c>
      <c r="D2717">
        <v>9</v>
      </c>
      <c r="E2717">
        <v>0</v>
      </c>
      <c r="F2717">
        <v>21786</v>
      </c>
    </row>
    <row r="2718" spans="1:6" x14ac:dyDescent="0.25">
      <c r="A2718" t="str">
        <f>'02-02-02 Административно-'!D808</f>
        <v>Сметная прибыль от ФОТ</v>
      </c>
      <c r="B2718">
        <v>611</v>
      </c>
      <c r="C2718">
        <v>23932</v>
      </c>
      <c r="D2718">
        <v>2</v>
      </c>
      <c r="E2718">
        <v>0</v>
      </c>
      <c r="F2718">
        <v>21787</v>
      </c>
    </row>
    <row r="2719" spans="1:6" x14ac:dyDescent="0.25">
      <c r="A2719">
        <f>'02-02-02 Административно-'!F808</f>
        <v>0</v>
      </c>
      <c r="B2719">
        <v>611</v>
      </c>
      <c r="C2719">
        <v>23932</v>
      </c>
      <c r="D2719">
        <v>3</v>
      </c>
      <c r="E2719">
        <v>0</v>
      </c>
      <c r="F2719">
        <v>21787</v>
      </c>
    </row>
    <row r="2720" spans="1:6" x14ac:dyDescent="0.25">
      <c r="A2720" s="6">
        <f>'02-02-02 Административно-'!K808</f>
        <v>0.55000000000000004</v>
      </c>
      <c r="B2720">
        <v>611</v>
      </c>
      <c r="C2720">
        <v>23932</v>
      </c>
      <c r="D2720">
        <v>5</v>
      </c>
      <c r="E2720">
        <v>0</v>
      </c>
      <c r="F2720">
        <v>21787</v>
      </c>
    </row>
    <row r="2721" spans="1:6" x14ac:dyDescent="0.25">
      <c r="A2721" s="6">
        <f>'02-02-02 Административно-'!Y808</f>
        <v>0.55000000000000004</v>
      </c>
      <c r="B2721">
        <v>611</v>
      </c>
      <c r="C2721">
        <v>23932</v>
      </c>
      <c r="D2721">
        <v>9</v>
      </c>
      <c r="E2721">
        <v>0</v>
      </c>
      <c r="F2721">
        <v>21787</v>
      </c>
    </row>
    <row r="2722" spans="1:6" x14ac:dyDescent="0.25">
      <c r="A2722" t="str">
        <f>'02-02-02 Административно-'!D809</f>
        <v>Затраты труда</v>
      </c>
      <c r="B2722">
        <v>611</v>
      </c>
      <c r="C2722">
        <v>23944</v>
      </c>
      <c r="D2722">
        <v>2</v>
      </c>
      <c r="E2722">
        <v>0</v>
      </c>
      <c r="F2722">
        <v>21774</v>
      </c>
    </row>
    <row r="2723" spans="1:6" x14ac:dyDescent="0.25">
      <c r="A2723" t="str">
        <f>'02-02-02 Административно-'!F809</f>
        <v>чел.-ч</v>
      </c>
      <c r="B2723">
        <v>611</v>
      </c>
      <c r="C2723">
        <v>23944</v>
      </c>
      <c r="D2723">
        <v>3</v>
      </c>
      <c r="E2723">
        <v>0</v>
      </c>
      <c r="F2723">
        <v>21774</v>
      </c>
    </row>
    <row r="2724" spans="1:6" x14ac:dyDescent="0.25">
      <c r="A2724" s="6">
        <f>'02-02-02 Административно-'!H809</f>
        <v>103.01</v>
      </c>
      <c r="B2724">
        <v>611</v>
      </c>
      <c r="C2724">
        <v>23944</v>
      </c>
      <c r="D2724">
        <v>4</v>
      </c>
      <c r="E2724">
        <v>0</v>
      </c>
      <c r="F2724">
        <v>21774</v>
      </c>
    </row>
    <row r="2725" spans="1:6" x14ac:dyDescent="0.25">
      <c r="A2725" t="str">
        <f>'02-02-02 Административно-'!D810</f>
        <v>Итого по расценке</v>
      </c>
      <c r="B2725">
        <v>611</v>
      </c>
      <c r="C2725">
        <v>23934</v>
      </c>
      <c r="D2725">
        <v>2</v>
      </c>
      <c r="E2725">
        <v>0</v>
      </c>
      <c r="F2725">
        <v>21788</v>
      </c>
    </row>
    <row r="2726" spans="1:6" x14ac:dyDescent="0.25">
      <c r="A2726">
        <f>'02-02-02 Административно-'!A811</f>
        <v>70</v>
      </c>
      <c r="B2726">
        <v>611</v>
      </c>
      <c r="C2726">
        <v>23935</v>
      </c>
      <c r="D2726">
        <v>0</v>
      </c>
      <c r="E2726">
        <v>0</v>
      </c>
      <c r="F2726">
        <v>21762</v>
      </c>
    </row>
    <row r="2727" spans="1:6" x14ac:dyDescent="0.25">
      <c r="A2727" t="str">
        <f>'02-02-02 Административно-'!B811</f>
        <v>ФЕР15-01-019-05</v>
      </c>
      <c r="B2727">
        <v>611</v>
      </c>
      <c r="C2727">
        <v>23935</v>
      </c>
      <c r="D2727">
        <v>1</v>
      </c>
      <c r="E2727">
        <v>0</v>
      </c>
      <c r="F2727">
        <v>21762</v>
      </c>
    </row>
    <row r="2728" spans="1:6" x14ac:dyDescent="0.25">
      <c r="A2728" t="str">
        <f>'02-02-02 Административно-'!D811</f>
        <v>Гладкая облицовка стен, столбов, пилястр и откосов (без карнизных, плинтусных и угловых плиток) без установки плиток туалетного гарнитура на клее из сухих смесей по кирпичу и бетону</v>
      </c>
      <c r="B2728">
        <v>611</v>
      </c>
      <c r="C2728">
        <v>23935</v>
      </c>
      <c r="D2728">
        <v>2</v>
      </c>
      <c r="E2728">
        <v>0</v>
      </c>
      <c r="F2728">
        <v>21762</v>
      </c>
    </row>
    <row r="2729" spans="1:6" x14ac:dyDescent="0.25">
      <c r="A2729" t="str">
        <f>'02-02-02 Административно-'!F811</f>
        <v>100 м2 поверхности облицовки</v>
      </c>
      <c r="B2729">
        <v>611</v>
      </c>
      <c r="C2729">
        <v>23935</v>
      </c>
      <c r="D2729">
        <v>3</v>
      </c>
      <c r="E2729">
        <v>0</v>
      </c>
      <c r="F2729">
        <v>21762</v>
      </c>
    </row>
    <row r="2730" spans="1:6" x14ac:dyDescent="0.25">
      <c r="A2730" s="6">
        <f>'02-02-02 Административно-'!H811</f>
        <v>2.4500000000000002</v>
      </c>
      <c r="B2730">
        <v>611</v>
      </c>
      <c r="C2730">
        <v>23935</v>
      </c>
      <c r="D2730">
        <v>4</v>
      </c>
      <c r="E2730">
        <v>0</v>
      </c>
      <c r="F2730">
        <v>21762</v>
      </c>
    </row>
    <row r="2731" spans="1:6" x14ac:dyDescent="0.25">
      <c r="A2731" t="str">
        <f>'02-02-02 Административно-'!D813</f>
        <v>Зарплата</v>
      </c>
      <c r="B2731">
        <v>611</v>
      </c>
      <c r="C2731">
        <v>23936</v>
      </c>
      <c r="D2731">
        <v>2</v>
      </c>
      <c r="E2731">
        <v>0</v>
      </c>
      <c r="F2731">
        <v>21785</v>
      </c>
    </row>
    <row r="2732" spans="1:6" x14ac:dyDescent="0.25">
      <c r="A2732" s="6">
        <f>'02-02-02 Административно-'!K813</f>
        <v>1465.77</v>
      </c>
      <c r="B2732">
        <v>611</v>
      </c>
      <c r="C2732">
        <v>23936</v>
      </c>
      <c r="D2732">
        <v>5</v>
      </c>
      <c r="E2732">
        <v>0</v>
      </c>
      <c r="F2732">
        <v>21785</v>
      </c>
    </row>
    <row r="2733" spans="1:6" x14ac:dyDescent="0.25">
      <c r="A2733" s="5">
        <f>'02-02-02 Административно-'!Y813</f>
        <v>1</v>
      </c>
      <c r="B2733">
        <v>611</v>
      </c>
      <c r="C2733">
        <v>23936</v>
      </c>
      <c r="D2733">
        <v>9</v>
      </c>
      <c r="E2733">
        <v>0</v>
      </c>
      <c r="F2733">
        <v>21785</v>
      </c>
    </row>
    <row r="2734" spans="1:6" x14ac:dyDescent="0.25">
      <c r="A2734" t="str">
        <f>'02-02-02 Административно-'!D814</f>
        <v>Эксплуатация машин</v>
      </c>
      <c r="B2734">
        <v>611</v>
      </c>
      <c r="C2734">
        <v>23937</v>
      </c>
      <c r="D2734">
        <v>2</v>
      </c>
      <c r="E2734">
        <v>0</v>
      </c>
      <c r="F2734">
        <v>21785</v>
      </c>
    </row>
    <row r="2735" spans="1:6" x14ac:dyDescent="0.25">
      <c r="A2735" s="6">
        <f>'02-02-02 Административно-'!K814</f>
        <v>31.75</v>
      </c>
      <c r="B2735">
        <v>611</v>
      </c>
      <c r="C2735">
        <v>23937</v>
      </c>
      <c r="D2735">
        <v>5</v>
      </c>
      <c r="E2735">
        <v>0</v>
      </c>
      <c r="F2735">
        <v>21785</v>
      </c>
    </row>
    <row r="2736" spans="1:6" x14ac:dyDescent="0.25">
      <c r="A2736" s="5">
        <f>'02-02-02 Административно-'!Y814</f>
        <v>1</v>
      </c>
      <c r="B2736">
        <v>611</v>
      </c>
      <c r="C2736">
        <v>23937</v>
      </c>
      <c r="D2736">
        <v>9</v>
      </c>
      <c r="E2736">
        <v>0</v>
      </c>
      <c r="F2736">
        <v>21785</v>
      </c>
    </row>
    <row r="2737" spans="1:6" x14ac:dyDescent="0.25">
      <c r="A2737" t="str">
        <f>'02-02-02 Административно-'!D815</f>
        <v>в т.ч. зарплата машиниста</v>
      </c>
      <c r="B2737">
        <v>611</v>
      </c>
      <c r="C2737">
        <v>23938</v>
      </c>
      <c r="D2737">
        <v>2</v>
      </c>
      <c r="E2737">
        <v>0</v>
      </c>
      <c r="F2737">
        <v>21785</v>
      </c>
    </row>
    <row r="2738" spans="1:6" x14ac:dyDescent="0.25">
      <c r="A2738" s="6">
        <f>'02-02-02 Административно-'!K815</f>
        <v>17.52</v>
      </c>
      <c r="B2738">
        <v>611</v>
      </c>
      <c r="C2738">
        <v>23938</v>
      </c>
      <c r="D2738">
        <v>5</v>
      </c>
      <c r="E2738">
        <v>0</v>
      </c>
      <c r="F2738">
        <v>21785</v>
      </c>
    </row>
    <row r="2739" spans="1:6" x14ac:dyDescent="0.25">
      <c r="A2739" s="5">
        <f>'02-02-02 Административно-'!Y815</f>
        <v>1</v>
      </c>
      <c r="B2739">
        <v>611</v>
      </c>
      <c r="C2739">
        <v>23938</v>
      </c>
      <c r="D2739">
        <v>9</v>
      </c>
      <c r="E2739">
        <v>0</v>
      </c>
      <c r="F2739">
        <v>21785</v>
      </c>
    </row>
    <row r="2740" spans="1:6" x14ac:dyDescent="0.25">
      <c r="A2740" t="str">
        <f>'02-02-02 Административно-'!D816</f>
        <v>Материальные ресурсы</v>
      </c>
      <c r="B2740">
        <v>611</v>
      </c>
      <c r="C2740">
        <v>23939</v>
      </c>
      <c r="D2740">
        <v>2</v>
      </c>
      <c r="E2740">
        <v>0</v>
      </c>
      <c r="F2740">
        <v>21785</v>
      </c>
    </row>
    <row r="2741" spans="1:6" x14ac:dyDescent="0.25">
      <c r="A2741" s="6">
        <f>'02-02-02 Административно-'!K816</f>
        <v>9190.68</v>
      </c>
      <c r="B2741">
        <v>611</v>
      </c>
      <c r="C2741">
        <v>23939</v>
      </c>
      <c r="D2741">
        <v>5</v>
      </c>
      <c r="E2741">
        <v>0</v>
      </c>
      <c r="F2741">
        <v>21785</v>
      </c>
    </row>
    <row r="2742" spans="1:6" x14ac:dyDescent="0.25">
      <c r="A2742" s="5">
        <f>'02-02-02 Административно-'!Y816</f>
        <v>1</v>
      </c>
      <c r="B2742">
        <v>611</v>
      </c>
      <c r="C2742">
        <v>23939</v>
      </c>
      <c r="D2742">
        <v>9</v>
      </c>
      <c r="E2742">
        <v>0</v>
      </c>
      <c r="F2742">
        <v>21785</v>
      </c>
    </row>
    <row r="2743" spans="1:6" x14ac:dyDescent="0.25">
      <c r="A2743">
        <f>'02-02-02 Административно-'!A817</f>
        <v>70.099999999999994</v>
      </c>
      <c r="B2743">
        <v>611</v>
      </c>
      <c r="C2743">
        <v>23946</v>
      </c>
      <c r="D2743">
        <v>0</v>
      </c>
      <c r="E2743">
        <v>0</v>
      </c>
      <c r="F2743">
        <v>21766</v>
      </c>
    </row>
    <row r="2744" spans="1:6" x14ac:dyDescent="0.25">
      <c r="A2744" t="str">
        <f>'02-02-02 Административно-'!B817</f>
        <v>[101-0256]</v>
      </c>
      <c r="B2744">
        <v>611</v>
      </c>
      <c r="C2744">
        <v>23946</v>
      </c>
      <c r="D2744">
        <v>1</v>
      </c>
      <c r="E2744">
        <v>0</v>
      </c>
      <c r="F2744">
        <v>21766</v>
      </c>
    </row>
    <row r="2745" spans="1:6" x14ac:dyDescent="0.25">
      <c r="A2745" t="str">
        <f>'02-02-02 Административно-'!D817</f>
        <v>Плитки керамические глазурованные для внутренней облицовки стен гладкие без завала белые</v>
      </c>
      <c r="B2745">
        <v>611</v>
      </c>
      <c r="C2745">
        <v>23946</v>
      </c>
      <c r="D2745">
        <v>2</v>
      </c>
      <c r="E2745">
        <v>0</v>
      </c>
      <c r="F2745">
        <v>21766</v>
      </c>
    </row>
    <row r="2746" spans="1:6" x14ac:dyDescent="0.25">
      <c r="A2746" t="str">
        <f>'02-02-02 Административно-'!F817</f>
        <v>м2</v>
      </c>
      <c r="B2746">
        <v>611</v>
      </c>
      <c r="C2746">
        <v>23946</v>
      </c>
      <c r="D2746">
        <v>3</v>
      </c>
      <c r="E2746">
        <v>0</v>
      </c>
      <c r="F2746">
        <v>21766</v>
      </c>
    </row>
    <row r="2747" spans="1:6" x14ac:dyDescent="0.25">
      <c r="A2747" s="6">
        <f>'02-02-02 Административно-'!K817</f>
        <v>71.19</v>
      </c>
      <c r="B2747">
        <v>611</v>
      </c>
      <c r="C2747">
        <v>23946</v>
      </c>
      <c r="D2747">
        <v>5</v>
      </c>
      <c r="E2747">
        <v>0</v>
      </c>
      <c r="F2747">
        <v>21766</v>
      </c>
    </row>
    <row r="2748" spans="1:6" x14ac:dyDescent="0.25">
      <c r="A2748" s="5">
        <f>'02-02-02 Административно-'!N817</f>
        <v>-100</v>
      </c>
      <c r="B2748">
        <v>611</v>
      </c>
      <c r="C2748">
        <v>23946</v>
      </c>
      <c r="D2748">
        <v>6</v>
      </c>
      <c r="E2748">
        <v>0</v>
      </c>
      <c r="F2748">
        <v>21766</v>
      </c>
    </row>
    <row r="2749" spans="1:6" x14ac:dyDescent="0.25">
      <c r="A2749">
        <f>'02-02-02 Административно-'!U817</f>
        <v>0</v>
      </c>
      <c r="B2749">
        <v>611</v>
      </c>
      <c r="C2749">
        <v>23946</v>
      </c>
      <c r="D2749">
        <v>8</v>
      </c>
      <c r="E2749">
        <v>0</v>
      </c>
      <c r="F2749">
        <v>21766</v>
      </c>
    </row>
    <row r="2750" spans="1:6" x14ac:dyDescent="0.25">
      <c r="A2750" s="5">
        <f>'02-02-02 Административно-'!Y817</f>
        <v>1</v>
      </c>
      <c r="B2750">
        <v>611</v>
      </c>
      <c r="C2750">
        <v>23946</v>
      </c>
      <c r="D2750">
        <v>9</v>
      </c>
      <c r="E2750">
        <v>0</v>
      </c>
      <c r="F2750">
        <v>21766</v>
      </c>
    </row>
    <row r="2751" spans="1:6" x14ac:dyDescent="0.25">
      <c r="A2751">
        <f>'02-02-02 Административно-'!A818</f>
        <v>70.2</v>
      </c>
      <c r="B2751">
        <v>611</v>
      </c>
      <c r="C2751">
        <v>23947</v>
      </c>
      <c r="D2751">
        <v>0</v>
      </c>
      <c r="E2751">
        <v>0</v>
      </c>
      <c r="F2751">
        <v>21766</v>
      </c>
    </row>
    <row r="2752" spans="1:6" x14ac:dyDescent="0.25">
      <c r="A2752" t="str">
        <f>'02-02-02 Административно-'!B818</f>
        <v>[402-0071]</v>
      </c>
      <c r="B2752">
        <v>611</v>
      </c>
      <c r="C2752">
        <v>23947</v>
      </c>
      <c r="D2752">
        <v>1</v>
      </c>
      <c r="E2752">
        <v>0</v>
      </c>
      <c r="F2752">
        <v>21766</v>
      </c>
    </row>
    <row r="2753" spans="1:6" x14ac:dyDescent="0.25">
      <c r="A2753" t="str">
        <f>'02-02-02 Административно-'!D818</f>
        <v>Смесь сухая (фуга) АТЛАС разных цветов для заделки швов водостойкая</v>
      </c>
      <c r="B2753">
        <v>611</v>
      </c>
      <c r="C2753">
        <v>23947</v>
      </c>
      <c r="D2753">
        <v>2</v>
      </c>
      <c r="E2753">
        <v>0</v>
      </c>
      <c r="F2753">
        <v>21766</v>
      </c>
    </row>
    <row r="2754" spans="1:6" x14ac:dyDescent="0.25">
      <c r="A2754" t="str">
        <f>'02-02-02 Административно-'!F818</f>
        <v>т</v>
      </c>
      <c r="B2754">
        <v>611</v>
      </c>
      <c r="C2754">
        <v>23947</v>
      </c>
      <c r="D2754">
        <v>3</v>
      </c>
      <c r="E2754">
        <v>0</v>
      </c>
      <c r="F2754">
        <v>21766</v>
      </c>
    </row>
    <row r="2755" spans="1:6" x14ac:dyDescent="0.25">
      <c r="A2755">
        <f>'02-02-02 Административно-'!K818</f>
        <v>9000</v>
      </c>
      <c r="B2755">
        <v>611</v>
      </c>
      <c r="C2755">
        <v>23947</v>
      </c>
      <c r="D2755">
        <v>5</v>
      </c>
      <c r="E2755">
        <v>0</v>
      </c>
      <c r="F2755">
        <v>21766</v>
      </c>
    </row>
    <row r="2756" spans="1:6" x14ac:dyDescent="0.25">
      <c r="A2756" s="6">
        <f>'02-02-02 Административно-'!N818</f>
        <v>-0.05</v>
      </c>
      <c r="B2756">
        <v>611</v>
      </c>
      <c r="C2756">
        <v>23947</v>
      </c>
      <c r="D2756">
        <v>6</v>
      </c>
      <c r="E2756">
        <v>0</v>
      </c>
      <c r="F2756">
        <v>21766</v>
      </c>
    </row>
    <row r="2757" spans="1:6" x14ac:dyDescent="0.25">
      <c r="A2757">
        <f>'02-02-02 Административно-'!U818</f>
        <v>0</v>
      </c>
      <c r="B2757">
        <v>611</v>
      </c>
      <c r="C2757">
        <v>23947</v>
      </c>
      <c r="D2757">
        <v>8</v>
      </c>
      <c r="E2757">
        <v>0</v>
      </c>
      <c r="F2757">
        <v>21766</v>
      </c>
    </row>
    <row r="2758" spans="1:6" x14ac:dyDescent="0.25">
      <c r="A2758" s="5">
        <f>'02-02-02 Административно-'!Y818</f>
        <v>1</v>
      </c>
      <c r="B2758">
        <v>611</v>
      </c>
      <c r="C2758">
        <v>23947</v>
      </c>
      <c r="D2758">
        <v>9</v>
      </c>
      <c r="E2758">
        <v>0</v>
      </c>
      <c r="F2758">
        <v>21766</v>
      </c>
    </row>
    <row r="2759" spans="1:6" x14ac:dyDescent="0.25">
      <c r="A2759">
        <f>'02-02-02 Административно-'!A819</f>
        <v>70.3</v>
      </c>
      <c r="B2759">
        <v>611</v>
      </c>
      <c r="C2759">
        <v>23948</v>
      </c>
      <c r="D2759">
        <v>0</v>
      </c>
      <c r="E2759">
        <v>0</v>
      </c>
      <c r="F2759">
        <v>21766</v>
      </c>
    </row>
    <row r="2760" spans="1:6" x14ac:dyDescent="0.25">
      <c r="A2760" t="str">
        <f>'02-02-02 Административно-'!B819</f>
        <v>[Прайс Торг площ. Стр 34, п.12]</v>
      </c>
      <c r="B2760">
        <v>611</v>
      </c>
      <c r="C2760">
        <v>23948</v>
      </c>
      <c r="D2760">
        <v>1</v>
      </c>
      <c r="E2760">
        <v>0</v>
      </c>
      <c r="F2760">
        <v>21766</v>
      </c>
    </row>
    <row r="2761" spans="1:6" x14ac:dyDescent="0.25">
      <c r="A2761" t="str">
        <f>'02-02-02 Административно-'!D819</f>
        <v>Плитка керамогранитная настенная (950/1,18/5,45*1,03*1,02)</v>
      </c>
      <c r="B2761">
        <v>611</v>
      </c>
      <c r="C2761">
        <v>23948</v>
      </c>
      <c r="D2761">
        <v>2</v>
      </c>
      <c r="E2761">
        <v>0</v>
      </c>
      <c r="F2761">
        <v>21766</v>
      </c>
    </row>
    <row r="2762" spans="1:6" x14ac:dyDescent="0.25">
      <c r="A2762" t="str">
        <f>'02-02-02 Административно-'!F819</f>
        <v>м2</v>
      </c>
      <c r="B2762">
        <v>611</v>
      </c>
      <c r="C2762">
        <v>23948</v>
      </c>
      <c r="D2762">
        <v>3</v>
      </c>
      <c r="E2762">
        <v>0</v>
      </c>
      <c r="F2762">
        <v>21766</v>
      </c>
    </row>
    <row r="2763" spans="1:6" x14ac:dyDescent="0.25">
      <c r="A2763">
        <f>'02-02-02 Административно-'!K819</f>
        <v>155.19999999999999</v>
      </c>
      <c r="B2763">
        <v>611</v>
      </c>
      <c r="C2763">
        <v>23948</v>
      </c>
      <c r="D2763">
        <v>5</v>
      </c>
      <c r="E2763">
        <v>0</v>
      </c>
      <c r="F2763">
        <v>21766</v>
      </c>
    </row>
    <row r="2764" spans="1:6" x14ac:dyDescent="0.25">
      <c r="A2764" s="5">
        <f>'02-02-02 Административно-'!N819</f>
        <v>100</v>
      </c>
      <c r="B2764">
        <v>611</v>
      </c>
      <c r="C2764">
        <v>23948</v>
      </c>
      <c r="D2764">
        <v>6</v>
      </c>
      <c r="E2764">
        <v>0</v>
      </c>
      <c r="F2764">
        <v>21766</v>
      </c>
    </row>
    <row r="2765" spans="1:6" x14ac:dyDescent="0.25">
      <c r="A2765">
        <f>'02-02-02 Административно-'!U819</f>
        <v>0</v>
      </c>
      <c r="B2765">
        <v>611</v>
      </c>
      <c r="C2765">
        <v>23948</v>
      </c>
      <c r="D2765">
        <v>8</v>
      </c>
      <c r="E2765">
        <v>0</v>
      </c>
      <c r="F2765">
        <v>21766</v>
      </c>
    </row>
    <row r="2766" spans="1:6" x14ac:dyDescent="0.25">
      <c r="A2766" s="5">
        <f>'02-02-02 Административно-'!Y819</f>
        <v>1</v>
      </c>
      <c r="B2766">
        <v>611</v>
      </c>
      <c r="C2766">
        <v>23948</v>
      </c>
      <c r="D2766">
        <v>9</v>
      </c>
      <c r="E2766">
        <v>0</v>
      </c>
      <c r="F2766">
        <v>21766</v>
      </c>
    </row>
    <row r="2767" spans="1:6" x14ac:dyDescent="0.25">
      <c r="A2767">
        <f>'02-02-02 Административно-'!A820</f>
        <v>70.400000000000006</v>
      </c>
      <c r="B2767">
        <v>611</v>
      </c>
      <c r="C2767">
        <v>23949</v>
      </c>
      <c r="D2767">
        <v>0</v>
      </c>
      <c r="E2767">
        <v>0</v>
      </c>
      <c r="F2767">
        <v>21766</v>
      </c>
    </row>
    <row r="2768" spans="1:6" x14ac:dyDescent="0.25">
      <c r="A2768" t="str">
        <f>'02-02-02 Административно-'!B820</f>
        <v>[Прайс Гранит стр 32, п.1]</v>
      </c>
      <c r="B2768">
        <v>611</v>
      </c>
      <c r="C2768">
        <v>23949</v>
      </c>
      <c r="D2768">
        <v>1</v>
      </c>
      <c r="E2768">
        <v>0</v>
      </c>
      <c r="F2768">
        <v>21766</v>
      </c>
    </row>
    <row r="2769" spans="1:6" x14ac:dyDescent="0.25">
      <c r="A2769" t="str">
        <f>'02-02-02 Административно-'!D820</f>
        <v>Затирка Kesto №40 серая, 1 кг (199/1,18/5,45*1,03*1,02)</v>
      </c>
      <c r="B2769">
        <v>611</v>
      </c>
      <c r="C2769">
        <v>23949</v>
      </c>
      <c r="D2769">
        <v>2</v>
      </c>
      <c r="E2769">
        <v>0</v>
      </c>
      <c r="F2769">
        <v>21766</v>
      </c>
    </row>
    <row r="2770" spans="1:6" x14ac:dyDescent="0.25">
      <c r="A2770" t="str">
        <f>'02-02-02 Административно-'!F820</f>
        <v>кг</v>
      </c>
      <c r="B2770">
        <v>611</v>
      </c>
      <c r="C2770">
        <v>23949</v>
      </c>
      <c r="D2770">
        <v>3</v>
      </c>
      <c r="E2770">
        <v>0</v>
      </c>
      <c r="F2770">
        <v>21766</v>
      </c>
    </row>
    <row r="2771" spans="1:6" x14ac:dyDescent="0.25">
      <c r="A2771" s="6">
        <f>'02-02-02 Административно-'!K820</f>
        <v>32.51</v>
      </c>
      <c r="B2771">
        <v>611</v>
      </c>
      <c r="C2771">
        <v>23949</v>
      </c>
      <c r="D2771">
        <v>5</v>
      </c>
      <c r="E2771">
        <v>0</v>
      </c>
      <c r="F2771">
        <v>21766</v>
      </c>
    </row>
    <row r="2772" spans="1:6" x14ac:dyDescent="0.25">
      <c r="A2772" s="5">
        <f>'02-02-02 Административно-'!N820</f>
        <v>50</v>
      </c>
      <c r="B2772">
        <v>611</v>
      </c>
      <c r="C2772">
        <v>23949</v>
      </c>
      <c r="D2772">
        <v>6</v>
      </c>
      <c r="E2772">
        <v>0</v>
      </c>
      <c r="F2772">
        <v>21766</v>
      </c>
    </row>
    <row r="2773" spans="1:6" x14ac:dyDescent="0.25">
      <c r="A2773">
        <f>'02-02-02 Административно-'!U820</f>
        <v>0</v>
      </c>
      <c r="B2773">
        <v>611</v>
      </c>
      <c r="C2773">
        <v>23949</v>
      </c>
      <c r="D2773">
        <v>8</v>
      </c>
      <c r="E2773">
        <v>0</v>
      </c>
      <c r="F2773">
        <v>21766</v>
      </c>
    </row>
    <row r="2774" spans="1:6" x14ac:dyDescent="0.25">
      <c r="A2774" s="5">
        <f>'02-02-02 Административно-'!Y820</f>
        <v>1</v>
      </c>
      <c r="B2774">
        <v>611</v>
      </c>
      <c r="C2774">
        <v>23949</v>
      </c>
      <c r="D2774">
        <v>9</v>
      </c>
      <c r="E2774">
        <v>0</v>
      </c>
      <c r="F2774">
        <v>21766</v>
      </c>
    </row>
    <row r="2775" spans="1:6" x14ac:dyDescent="0.25">
      <c r="A2775" t="str">
        <f>'02-02-02 Административно-'!D821</f>
        <v>Накладные расходы от ФОТ</v>
      </c>
      <c r="B2775">
        <v>611</v>
      </c>
      <c r="C2775">
        <v>23940</v>
      </c>
      <c r="D2775">
        <v>2</v>
      </c>
      <c r="E2775">
        <v>0</v>
      </c>
      <c r="F2775">
        <v>21786</v>
      </c>
    </row>
    <row r="2776" spans="1:6" x14ac:dyDescent="0.25">
      <c r="A2776">
        <f>'02-02-02 Административно-'!F821</f>
        <v>0</v>
      </c>
      <c r="B2776">
        <v>611</v>
      </c>
      <c r="C2776">
        <v>23940</v>
      </c>
      <c r="D2776">
        <v>3</v>
      </c>
      <c r="E2776">
        <v>0</v>
      </c>
      <c r="F2776">
        <v>21786</v>
      </c>
    </row>
    <row r="2777" spans="1:6" x14ac:dyDescent="0.25">
      <c r="A2777" s="6">
        <f>'02-02-02 Административно-'!K821</f>
        <v>1.05</v>
      </c>
      <c r="B2777">
        <v>611</v>
      </c>
      <c r="C2777">
        <v>23940</v>
      </c>
      <c r="D2777">
        <v>5</v>
      </c>
      <c r="E2777">
        <v>0</v>
      </c>
      <c r="F2777">
        <v>21786</v>
      </c>
    </row>
    <row r="2778" spans="1:6" x14ac:dyDescent="0.25">
      <c r="A2778" s="6">
        <f>'02-02-02 Административно-'!Y821</f>
        <v>1.05</v>
      </c>
      <c r="B2778">
        <v>611</v>
      </c>
      <c r="C2778">
        <v>23940</v>
      </c>
      <c r="D2778">
        <v>9</v>
      </c>
      <c r="E2778">
        <v>0</v>
      </c>
      <c r="F2778">
        <v>21786</v>
      </c>
    </row>
    <row r="2779" spans="1:6" x14ac:dyDescent="0.25">
      <c r="A2779" t="str">
        <f>'02-02-02 Административно-'!D822</f>
        <v>Сметная прибыль от ФОТ</v>
      </c>
      <c r="B2779">
        <v>611</v>
      </c>
      <c r="C2779">
        <v>23941</v>
      </c>
      <c r="D2779">
        <v>2</v>
      </c>
      <c r="E2779">
        <v>0</v>
      </c>
      <c r="F2779">
        <v>21787</v>
      </c>
    </row>
    <row r="2780" spans="1:6" x14ac:dyDescent="0.25">
      <c r="A2780">
        <f>'02-02-02 Административно-'!F822</f>
        <v>0</v>
      </c>
      <c r="B2780">
        <v>611</v>
      </c>
      <c r="C2780">
        <v>23941</v>
      </c>
      <c r="D2780">
        <v>3</v>
      </c>
      <c r="E2780">
        <v>0</v>
      </c>
      <c r="F2780">
        <v>21787</v>
      </c>
    </row>
    <row r="2781" spans="1:6" x14ac:dyDescent="0.25">
      <c r="A2781" s="6">
        <f>'02-02-02 Административно-'!K822</f>
        <v>0.55000000000000004</v>
      </c>
      <c r="B2781">
        <v>611</v>
      </c>
      <c r="C2781">
        <v>23941</v>
      </c>
      <c r="D2781">
        <v>5</v>
      </c>
      <c r="E2781">
        <v>0</v>
      </c>
      <c r="F2781">
        <v>21787</v>
      </c>
    </row>
    <row r="2782" spans="1:6" x14ac:dyDescent="0.25">
      <c r="A2782" s="6">
        <f>'02-02-02 Административно-'!Y822</f>
        <v>0.55000000000000004</v>
      </c>
      <c r="B2782">
        <v>611</v>
      </c>
      <c r="C2782">
        <v>23941</v>
      </c>
      <c r="D2782">
        <v>9</v>
      </c>
      <c r="E2782">
        <v>0</v>
      </c>
      <c r="F2782">
        <v>21787</v>
      </c>
    </row>
    <row r="2783" spans="1:6" x14ac:dyDescent="0.25">
      <c r="A2783" t="str">
        <f>'02-02-02 Административно-'!D823</f>
        <v>Затраты труда</v>
      </c>
      <c r="B2783">
        <v>611</v>
      </c>
      <c r="C2783">
        <v>23945</v>
      </c>
      <c r="D2783">
        <v>2</v>
      </c>
      <c r="E2783">
        <v>0</v>
      </c>
      <c r="F2783">
        <v>21774</v>
      </c>
    </row>
    <row r="2784" spans="1:6" x14ac:dyDescent="0.25">
      <c r="A2784" t="str">
        <f>'02-02-02 Административно-'!F823</f>
        <v>чел.-ч</v>
      </c>
      <c r="B2784">
        <v>611</v>
      </c>
      <c r="C2784">
        <v>23945</v>
      </c>
      <c r="D2784">
        <v>3</v>
      </c>
      <c r="E2784">
        <v>0</v>
      </c>
      <c r="F2784">
        <v>21774</v>
      </c>
    </row>
    <row r="2785" spans="1:6" x14ac:dyDescent="0.25">
      <c r="A2785" s="6">
        <f>'02-02-02 Административно-'!H823</f>
        <v>159.66999999999999</v>
      </c>
      <c r="B2785">
        <v>611</v>
      </c>
      <c r="C2785">
        <v>23945</v>
      </c>
      <c r="D2785">
        <v>4</v>
      </c>
      <c r="E2785">
        <v>0</v>
      </c>
      <c r="F2785">
        <v>21774</v>
      </c>
    </row>
    <row r="2786" spans="1:6" x14ac:dyDescent="0.25">
      <c r="A2786" t="str">
        <f>'02-02-02 Административно-'!D824</f>
        <v>Итого по расценке</v>
      </c>
      <c r="B2786">
        <v>611</v>
      </c>
      <c r="C2786">
        <v>23943</v>
      </c>
      <c r="D2786">
        <v>2</v>
      </c>
      <c r="E2786">
        <v>0</v>
      </c>
      <c r="F2786">
        <v>21788</v>
      </c>
    </row>
    <row r="2787" spans="1:6" x14ac:dyDescent="0.25">
      <c r="A2787" t="str">
        <f>'02-02-02 Административно-'!A825</f>
        <v>Тип 3.4</v>
      </c>
      <c r="B2787">
        <v>611</v>
      </c>
      <c r="C2787">
        <v>23950</v>
      </c>
      <c r="D2787">
        <v>0</v>
      </c>
      <c r="E2787">
        <v>0</v>
      </c>
      <c r="F2787">
        <v>21767</v>
      </c>
    </row>
    <row r="2788" spans="1:6" x14ac:dyDescent="0.25">
      <c r="A2788">
        <f>'02-02-02 Административно-'!A826</f>
        <v>71</v>
      </c>
      <c r="B2788">
        <v>611</v>
      </c>
      <c r="C2788">
        <v>23951</v>
      </c>
      <c r="D2788">
        <v>0</v>
      </c>
      <c r="E2788">
        <v>0</v>
      </c>
      <c r="F2788">
        <v>21762</v>
      </c>
    </row>
    <row r="2789" spans="1:6" x14ac:dyDescent="0.25">
      <c r="A2789" t="str">
        <f>'02-02-02 Административно-'!B826</f>
        <v>ФЕР15-04-005-01</v>
      </c>
      <c r="B2789">
        <v>611</v>
      </c>
      <c r="C2789">
        <v>23951</v>
      </c>
      <c r="D2789">
        <v>1</v>
      </c>
      <c r="E2789">
        <v>0</v>
      </c>
      <c r="F2789">
        <v>21762</v>
      </c>
    </row>
    <row r="2790" spans="1:6" x14ac:dyDescent="0.25">
      <c r="A2790" t="str">
        <f>'02-02-02 Административно-'!D826</f>
        <v>Окраска поливинилацетатными водоэмульсионными составами простая по штукатурке и сборным конструкциям стен, подготовленным под окраску</v>
      </c>
      <c r="B2790">
        <v>611</v>
      </c>
      <c r="C2790">
        <v>23951</v>
      </c>
      <c r="D2790">
        <v>2</v>
      </c>
      <c r="E2790">
        <v>0</v>
      </c>
      <c r="F2790">
        <v>21762</v>
      </c>
    </row>
    <row r="2791" spans="1:6" x14ac:dyDescent="0.25">
      <c r="A2791" t="str">
        <f>'02-02-02 Административно-'!F826</f>
        <v>100 м2 окрашиваемой поверхности</v>
      </c>
      <c r="B2791">
        <v>611</v>
      </c>
      <c r="C2791">
        <v>23951</v>
      </c>
      <c r="D2791">
        <v>3</v>
      </c>
      <c r="E2791">
        <v>0</v>
      </c>
      <c r="F2791">
        <v>21762</v>
      </c>
    </row>
    <row r="2792" spans="1:6" x14ac:dyDescent="0.25">
      <c r="A2792" s="6">
        <f>'02-02-02 Административно-'!H826</f>
        <v>7.01</v>
      </c>
      <c r="B2792">
        <v>611</v>
      </c>
      <c r="C2792">
        <v>23951</v>
      </c>
      <c r="D2792">
        <v>4</v>
      </c>
      <c r="E2792">
        <v>0</v>
      </c>
      <c r="F2792">
        <v>21762</v>
      </c>
    </row>
    <row r="2793" spans="1:6" x14ac:dyDescent="0.25">
      <c r="A2793" t="str">
        <f>'02-02-02 Административно-'!D828</f>
        <v>Зарплата</v>
      </c>
      <c r="B2793">
        <v>611</v>
      </c>
      <c r="C2793">
        <v>23959</v>
      </c>
      <c r="D2793">
        <v>2</v>
      </c>
      <c r="E2793">
        <v>0</v>
      </c>
      <c r="F2793">
        <v>21785</v>
      </c>
    </row>
    <row r="2794" spans="1:6" x14ac:dyDescent="0.25">
      <c r="A2794" s="6">
        <f>'02-02-02 Административно-'!K828</f>
        <v>136.16</v>
      </c>
      <c r="B2794">
        <v>611</v>
      </c>
      <c r="C2794">
        <v>23959</v>
      </c>
      <c r="D2794">
        <v>5</v>
      </c>
      <c r="E2794">
        <v>0</v>
      </c>
      <c r="F2794">
        <v>21785</v>
      </c>
    </row>
    <row r="2795" spans="1:6" x14ac:dyDescent="0.25">
      <c r="A2795" s="5">
        <f>'02-02-02 Административно-'!Y828</f>
        <v>1</v>
      </c>
      <c r="B2795">
        <v>611</v>
      </c>
      <c r="C2795">
        <v>23959</v>
      </c>
      <c r="D2795">
        <v>9</v>
      </c>
      <c r="E2795">
        <v>0</v>
      </c>
      <c r="F2795">
        <v>21785</v>
      </c>
    </row>
    <row r="2796" spans="1:6" x14ac:dyDescent="0.25">
      <c r="A2796" t="str">
        <f>'02-02-02 Административно-'!D829</f>
        <v>Эксплуатация машин</v>
      </c>
      <c r="B2796">
        <v>611</v>
      </c>
      <c r="C2796">
        <v>23958</v>
      </c>
      <c r="D2796">
        <v>2</v>
      </c>
      <c r="E2796">
        <v>0</v>
      </c>
      <c r="F2796">
        <v>21785</v>
      </c>
    </row>
    <row r="2797" spans="1:6" x14ac:dyDescent="0.25">
      <c r="A2797" s="6">
        <f>'02-02-02 Административно-'!K829</f>
        <v>7.29</v>
      </c>
      <c r="B2797">
        <v>611</v>
      </c>
      <c r="C2797">
        <v>23958</v>
      </c>
      <c r="D2797">
        <v>5</v>
      </c>
      <c r="E2797">
        <v>0</v>
      </c>
      <c r="F2797">
        <v>21785</v>
      </c>
    </row>
    <row r="2798" spans="1:6" x14ac:dyDescent="0.25">
      <c r="A2798" s="5">
        <f>'02-02-02 Административно-'!Y829</f>
        <v>1</v>
      </c>
      <c r="B2798">
        <v>611</v>
      </c>
      <c r="C2798">
        <v>23958</v>
      </c>
      <c r="D2798">
        <v>9</v>
      </c>
      <c r="E2798">
        <v>0</v>
      </c>
      <c r="F2798">
        <v>21785</v>
      </c>
    </row>
    <row r="2799" spans="1:6" x14ac:dyDescent="0.25">
      <c r="A2799" t="str">
        <f>'02-02-02 Административно-'!D830</f>
        <v>в т.ч. зарплата машиниста</v>
      </c>
      <c r="B2799">
        <v>611</v>
      </c>
      <c r="C2799">
        <v>23957</v>
      </c>
      <c r="D2799">
        <v>2</v>
      </c>
      <c r="E2799">
        <v>0</v>
      </c>
      <c r="F2799">
        <v>21785</v>
      </c>
    </row>
    <row r="2800" spans="1:6" x14ac:dyDescent="0.25">
      <c r="A2800" s="6">
        <f>'02-02-02 Административно-'!K830</f>
        <v>0.14000000000000001</v>
      </c>
      <c r="B2800">
        <v>611</v>
      </c>
      <c r="C2800">
        <v>23957</v>
      </c>
      <c r="D2800">
        <v>5</v>
      </c>
      <c r="E2800">
        <v>0</v>
      </c>
      <c r="F2800">
        <v>21785</v>
      </c>
    </row>
    <row r="2801" spans="1:6" x14ac:dyDescent="0.25">
      <c r="A2801" s="5">
        <f>'02-02-02 Административно-'!Y830</f>
        <v>1</v>
      </c>
      <c r="B2801">
        <v>611</v>
      </c>
      <c r="C2801">
        <v>23957</v>
      </c>
      <c r="D2801">
        <v>9</v>
      </c>
      <c r="E2801">
        <v>0</v>
      </c>
      <c r="F2801">
        <v>21785</v>
      </c>
    </row>
    <row r="2802" spans="1:6" x14ac:dyDescent="0.25">
      <c r="A2802" t="str">
        <f>'02-02-02 Административно-'!D831</f>
        <v>Материальные ресурсы</v>
      </c>
      <c r="B2802">
        <v>611</v>
      </c>
      <c r="C2802">
        <v>23956</v>
      </c>
      <c r="D2802">
        <v>2</v>
      </c>
      <c r="E2802">
        <v>0</v>
      </c>
      <c r="F2802">
        <v>21785</v>
      </c>
    </row>
    <row r="2803" spans="1:6" x14ac:dyDescent="0.25">
      <c r="A2803" s="6">
        <f>'02-02-02 Административно-'!K831</f>
        <v>848.36</v>
      </c>
      <c r="B2803">
        <v>611</v>
      </c>
      <c r="C2803">
        <v>23956</v>
      </c>
      <c r="D2803">
        <v>5</v>
      </c>
      <c r="E2803">
        <v>0</v>
      </c>
      <c r="F2803">
        <v>21785</v>
      </c>
    </row>
    <row r="2804" spans="1:6" x14ac:dyDescent="0.25">
      <c r="A2804" s="5">
        <f>'02-02-02 Административно-'!Y831</f>
        <v>1</v>
      </c>
      <c r="B2804">
        <v>611</v>
      </c>
      <c r="C2804">
        <v>23956</v>
      </c>
      <c r="D2804">
        <v>9</v>
      </c>
      <c r="E2804">
        <v>0</v>
      </c>
      <c r="F2804">
        <v>21785</v>
      </c>
    </row>
    <row r="2805" spans="1:6" x14ac:dyDescent="0.25">
      <c r="A2805" t="str">
        <f>'02-02-02 Административно-'!D832</f>
        <v>Накладные расходы от ФОТ</v>
      </c>
      <c r="B2805">
        <v>611</v>
      </c>
      <c r="C2805">
        <v>23955</v>
      </c>
      <c r="D2805">
        <v>2</v>
      </c>
      <c r="E2805">
        <v>0</v>
      </c>
      <c r="F2805">
        <v>21786</v>
      </c>
    </row>
    <row r="2806" spans="1:6" x14ac:dyDescent="0.25">
      <c r="A2806">
        <f>'02-02-02 Административно-'!F832</f>
        <v>0</v>
      </c>
      <c r="B2806">
        <v>611</v>
      </c>
      <c r="C2806">
        <v>23955</v>
      </c>
      <c r="D2806">
        <v>3</v>
      </c>
      <c r="E2806">
        <v>0</v>
      </c>
      <c r="F2806">
        <v>21786</v>
      </c>
    </row>
    <row r="2807" spans="1:6" x14ac:dyDescent="0.25">
      <c r="A2807" s="6">
        <f>'02-02-02 Административно-'!K832</f>
        <v>1.05</v>
      </c>
      <c r="B2807">
        <v>611</v>
      </c>
      <c r="C2807">
        <v>23955</v>
      </c>
      <c r="D2807">
        <v>5</v>
      </c>
      <c r="E2807">
        <v>0</v>
      </c>
      <c r="F2807">
        <v>21786</v>
      </c>
    </row>
    <row r="2808" spans="1:6" x14ac:dyDescent="0.25">
      <c r="A2808" s="6">
        <f>'02-02-02 Административно-'!Y832</f>
        <v>1.05</v>
      </c>
      <c r="B2808">
        <v>611</v>
      </c>
      <c r="C2808">
        <v>23955</v>
      </c>
      <c r="D2808">
        <v>9</v>
      </c>
      <c r="E2808">
        <v>0</v>
      </c>
      <c r="F2808">
        <v>21786</v>
      </c>
    </row>
    <row r="2809" spans="1:6" x14ac:dyDescent="0.25">
      <c r="A2809" t="str">
        <f>'02-02-02 Административно-'!D833</f>
        <v>Сметная прибыль от ФОТ</v>
      </c>
      <c r="B2809">
        <v>611</v>
      </c>
      <c r="C2809">
        <v>23954</v>
      </c>
      <c r="D2809">
        <v>2</v>
      </c>
      <c r="E2809">
        <v>0</v>
      </c>
      <c r="F2809">
        <v>21787</v>
      </c>
    </row>
    <row r="2810" spans="1:6" x14ac:dyDescent="0.25">
      <c r="A2810">
        <f>'02-02-02 Административно-'!F833</f>
        <v>0</v>
      </c>
      <c r="B2810">
        <v>611</v>
      </c>
      <c r="C2810">
        <v>23954</v>
      </c>
      <c r="D2810">
        <v>3</v>
      </c>
      <c r="E2810">
        <v>0</v>
      </c>
      <c r="F2810">
        <v>21787</v>
      </c>
    </row>
    <row r="2811" spans="1:6" x14ac:dyDescent="0.25">
      <c r="A2811" s="6">
        <f>'02-02-02 Административно-'!K833</f>
        <v>0.55000000000000004</v>
      </c>
      <c r="B2811">
        <v>611</v>
      </c>
      <c r="C2811">
        <v>23954</v>
      </c>
      <c r="D2811">
        <v>5</v>
      </c>
      <c r="E2811">
        <v>0</v>
      </c>
      <c r="F2811">
        <v>21787</v>
      </c>
    </row>
    <row r="2812" spans="1:6" x14ac:dyDescent="0.25">
      <c r="A2812" s="6">
        <f>'02-02-02 Административно-'!Y833</f>
        <v>0.55000000000000004</v>
      </c>
      <c r="B2812">
        <v>611</v>
      </c>
      <c r="C2812">
        <v>23954</v>
      </c>
      <c r="D2812">
        <v>9</v>
      </c>
      <c r="E2812">
        <v>0</v>
      </c>
      <c r="F2812">
        <v>21787</v>
      </c>
    </row>
    <row r="2813" spans="1:6" x14ac:dyDescent="0.25">
      <c r="A2813" t="str">
        <f>'02-02-02 Административно-'!D834</f>
        <v>Затраты труда</v>
      </c>
      <c r="B2813">
        <v>611</v>
      </c>
      <c r="C2813">
        <v>23953</v>
      </c>
      <c r="D2813">
        <v>2</v>
      </c>
      <c r="E2813">
        <v>0</v>
      </c>
      <c r="F2813">
        <v>21774</v>
      </c>
    </row>
    <row r="2814" spans="1:6" x14ac:dyDescent="0.25">
      <c r="A2814" t="str">
        <f>'02-02-02 Административно-'!F834</f>
        <v>чел.-ч</v>
      </c>
      <c r="B2814">
        <v>611</v>
      </c>
      <c r="C2814">
        <v>23953</v>
      </c>
      <c r="D2814">
        <v>3</v>
      </c>
      <c r="E2814">
        <v>0</v>
      </c>
      <c r="F2814">
        <v>21774</v>
      </c>
    </row>
    <row r="2815" spans="1:6" x14ac:dyDescent="0.25">
      <c r="A2815" s="6">
        <f>'02-02-02 Административно-'!H834</f>
        <v>15.18</v>
      </c>
      <c r="B2815">
        <v>611</v>
      </c>
      <c r="C2815">
        <v>23953</v>
      </c>
      <c r="D2815">
        <v>4</v>
      </c>
      <c r="E2815">
        <v>0</v>
      </c>
      <c r="F2815">
        <v>21774</v>
      </c>
    </row>
    <row r="2816" spans="1:6" x14ac:dyDescent="0.25">
      <c r="A2816" t="str">
        <f>'02-02-02 Административно-'!D835</f>
        <v>Итого по расценке</v>
      </c>
      <c r="B2816">
        <v>611</v>
      </c>
      <c r="C2816">
        <v>23952</v>
      </c>
      <c r="D2816">
        <v>2</v>
      </c>
      <c r="E2816">
        <v>0</v>
      </c>
      <c r="F2816">
        <v>21788</v>
      </c>
    </row>
    <row r="2817" spans="1:6" x14ac:dyDescent="0.25">
      <c r="A2817" t="str">
        <f>'02-02-02 Административно-'!A836</f>
        <v>Тип 3.5</v>
      </c>
      <c r="B2817">
        <v>611</v>
      </c>
      <c r="C2817">
        <v>23960</v>
      </c>
      <c r="D2817">
        <v>0</v>
      </c>
      <c r="E2817">
        <v>0</v>
      </c>
      <c r="F2817">
        <v>21767</v>
      </c>
    </row>
    <row r="2818" spans="1:6" x14ac:dyDescent="0.25">
      <c r="A2818">
        <f>'02-02-02 Административно-'!A837</f>
        <v>72</v>
      </c>
      <c r="B2818">
        <v>611</v>
      </c>
      <c r="C2818">
        <v>23961</v>
      </c>
      <c r="D2818">
        <v>0</v>
      </c>
      <c r="E2818">
        <v>0</v>
      </c>
      <c r="F2818">
        <v>21762</v>
      </c>
    </row>
    <row r="2819" spans="1:6" x14ac:dyDescent="0.25">
      <c r="A2819" t="str">
        <f>'02-02-02 Административно-'!B837</f>
        <v>ФЕР15-02-018-02</v>
      </c>
      <c r="B2819">
        <v>611</v>
      </c>
      <c r="C2819">
        <v>23961</v>
      </c>
      <c r="D2819">
        <v>1</v>
      </c>
      <c r="E2819">
        <v>0</v>
      </c>
      <c r="F2819">
        <v>21762</v>
      </c>
    </row>
    <row r="2820" spans="1:6" x14ac:dyDescent="0.25">
      <c r="A2820" t="str">
        <f>'02-02-02 Административно-'!D837</f>
        <v>Штукатурка внутренних поверхностей наружных стен, цементно-известковым или цементным раствором по камню и бетону, когда остальные поверхности не оштукатуриваются улучшенная</v>
      </c>
      <c r="B2820">
        <v>611</v>
      </c>
      <c r="C2820">
        <v>23961</v>
      </c>
      <c r="D2820">
        <v>2</v>
      </c>
      <c r="E2820">
        <v>0</v>
      </c>
      <c r="F2820">
        <v>21762</v>
      </c>
    </row>
    <row r="2821" spans="1:6" x14ac:dyDescent="0.25">
      <c r="A2821" t="str">
        <f>'02-02-02 Административно-'!F837</f>
        <v>100 м2 оштукатуриваемой поверхности</v>
      </c>
      <c r="B2821">
        <v>611</v>
      </c>
      <c r="C2821">
        <v>23961</v>
      </c>
      <c r="D2821">
        <v>3</v>
      </c>
      <c r="E2821">
        <v>0</v>
      </c>
      <c r="F2821">
        <v>21762</v>
      </c>
    </row>
    <row r="2822" spans="1:6" x14ac:dyDescent="0.25">
      <c r="A2822" s="6">
        <f>'02-02-02 Административно-'!H837</f>
        <v>0.22</v>
      </c>
      <c r="B2822">
        <v>611</v>
      </c>
      <c r="C2822">
        <v>23961</v>
      </c>
      <c r="D2822">
        <v>4</v>
      </c>
      <c r="E2822">
        <v>0</v>
      </c>
      <c r="F2822">
        <v>21762</v>
      </c>
    </row>
    <row r="2823" spans="1:6" x14ac:dyDescent="0.25">
      <c r="A2823" t="str">
        <f>'02-02-02 Административно-'!D839</f>
        <v>Зарплата</v>
      </c>
      <c r="B2823">
        <v>611</v>
      </c>
      <c r="C2823">
        <v>23962</v>
      </c>
      <c r="D2823">
        <v>2</v>
      </c>
      <c r="E2823">
        <v>0</v>
      </c>
      <c r="F2823">
        <v>21785</v>
      </c>
    </row>
    <row r="2824" spans="1:6" x14ac:dyDescent="0.25">
      <c r="A2824" s="6">
        <f>'02-02-02 Административно-'!K839</f>
        <v>968.29</v>
      </c>
      <c r="B2824">
        <v>611</v>
      </c>
      <c r="C2824">
        <v>23962</v>
      </c>
      <c r="D2824">
        <v>5</v>
      </c>
      <c r="E2824">
        <v>0</v>
      </c>
      <c r="F2824">
        <v>21785</v>
      </c>
    </row>
    <row r="2825" spans="1:6" x14ac:dyDescent="0.25">
      <c r="A2825" s="5">
        <f>'02-02-02 Административно-'!Y839</f>
        <v>1</v>
      </c>
      <c r="B2825">
        <v>611</v>
      </c>
      <c r="C2825">
        <v>23962</v>
      </c>
      <c r="D2825">
        <v>9</v>
      </c>
      <c r="E2825">
        <v>0</v>
      </c>
      <c r="F2825">
        <v>21785</v>
      </c>
    </row>
    <row r="2826" spans="1:6" x14ac:dyDescent="0.25">
      <c r="A2826" t="str">
        <f>'02-02-02 Административно-'!D840</f>
        <v>Эксплуатация машин</v>
      </c>
      <c r="B2826">
        <v>611</v>
      </c>
      <c r="C2826">
        <v>23963</v>
      </c>
      <c r="D2826">
        <v>2</v>
      </c>
      <c r="E2826">
        <v>0</v>
      </c>
      <c r="F2826">
        <v>21785</v>
      </c>
    </row>
    <row r="2827" spans="1:6" x14ac:dyDescent="0.25">
      <c r="A2827" s="6">
        <f>'02-02-02 Административно-'!K840</f>
        <v>123.04</v>
      </c>
      <c r="B2827">
        <v>611</v>
      </c>
      <c r="C2827">
        <v>23963</v>
      </c>
      <c r="D2827">
        <v>5</v>
      </c>
      <c r="E2827">
        <v>0</v>
      </c>
      <c r="F2827">
        <v>21785</v>
      </c>
    </row>
    <row r="2828" spans="1:6" x14ac:dyDescent="0.25">
      <c r="A2828" s="5">
        <f>'02-02-02 Административно-'!Y840</f>
        <v>1</v>
      </c>
      <c r="B2828">
        <v>611</v>
      </c>
      <c r="C2828">
        <v>23963</v>
      </c>
      <c r="D2828">
        <v>9</v>
      </c>
      <c r="E2828">
        <v>0</v>
      </c>
      <c r="F2828">
        <v>21785</v>
      </c>
    </row>
    <row r="2829" spans="1:6" x14ac:dyDescent="0.25">
      <c r="A2829" t="str">
        <f>'02-02-02 Административно-'!D841</f>
        <v>в т.ч. зарплата машиниста</v>
      </c>
      <c r="B2829">
        <v>611</v>
      </c>
      <c r="C2829">
        <v>23964</v>
      </c>
      <c r="D2829">
        <v>2</v>
      </c>
      <c r="E2829">
        <v>0</v>
      </c>
      <c r="F2829">
        <v>21785</v>
      </c>
    </row>
    <row r="2830" spans="1:6" x14ac:dyDescent="0.25">
      <c r="A2830" s="6">
        <f>'02-02-02 Административно-'!K841</f>
        <v>72.27</v>
      </c>
      <c r="B2830">
        <v>611</v>
      </c>
      <c r="C2830">
        <v>23964</v>
      </c>
      <c r="D2830">
        <v>5</v>
      </c>
      <c r="E2830">
        <v>0</v>
      </c>
      <c r="F2830">
        <v>21785</v>
      </c>
    </row>
    <row r="2831" spans="1:6" x14ac:dyDescent="0.25">
      <c r="A2831" s="5">
        <f>'02-02-02 Административно-'!Y841</f>
        <v>1</v>
      </c>
      <c r="B2831">
        <v>611</v>
      </c>
      <c r="C2831">
        <v>23964</v>
      </c>
      <c r="D2831">
        <v>9</v>
      </c>
      <c r="E2831">
        <v>0</v>
      </c>
      <c r="F2831">
        <v>21785</v>
      </c>
    </row>
    <row r="2832" spans="1:6" x14ac:dyDescent="0.25">
      <c r="A2832" t="str">
        <f>'02-02-02 Административно-'!D842</f>
        <v>Материальные ресурсы</v>
      </c>
      <c r="B2832">
        <v>611</v>
      </c>
      <c r="C2832">
        <v>23965</v>
      </c>
      <c r="D2832">
        <v>2</v>
      </c>
      <c r="E2832">
        <v>0</v>
      </c>
      <c r="F2832">
        <v>21785</v>
      </c>
    </row>
    <row r="2833" spans="1:6" x14ac:dyDescent="0.25">
      <c r="A2833" s="6">
        <f>'02-02-02 Административно-'!K842</f>
        <v>1180.3399999999999</v>
      </c>
      <c r="B2833">
        <v>611</v>
      </c>
      <c r="C2833">
        <v>23965</v>
      </c>
      <c r="D2833">
        <v>5</v>
      </c>
      <c r="E2833">
        <v>0</v>
      </c>
      <c r="F2833">
        <v>21785</v>
      </c>
    </row>
    <row r="2834" spans="1:6" x14ac:dyDescent="0.25">
      <c r="A2834" s="5">
        <f>'02-02-02 Административно-'!Y842</f>
        <v>1</v>
      </c>
      <c r="B2834">
        <v>611</v>
      </c>
      <c r="C2834">
        <v>23965</v>
      </c>
      <c r="D2834">
        <v>9</v>
      </c>
      <c r="E2834">
        <v>0</v>
      </c>
      <c r="F2834">
        <v>21785</v>
      </c>
    </row>
    <row r="2835" spans="1:6" x14ac:dyDescent="0.25">
      <c r="A2835" t="str">
        <f>'02-02-02 Административно-'!D843</f>
        <v>Накладные расходы от ФОТ</v>
      </c>
      <c r="B2835">
        <v>611</v>
      </c>
      <c r="C2835">
        <v>23966</v>
      </c>
      <c r="D2835">
        <v>2</v>
      </c>
      <c r="E2835">
        <v>0</v>
      </c>
      <c r="F2835">
        <v>21786</v>
      </c>
    </row>
    <row r="2836" spans="1:6" x14ac:dyDescent="0.25">
      <c r="A2836">
        <f>'02-02-02 Административно-'!F843</f>
        <v>0</v>
      </c>
      <c r="B2836">
        <v>611</v>
      </c>
      <c r="C2836">
        <v>23966</v>
      </c>
      <c r="D2836">
        <v>3</v>
      </c>
      <c r="E2836">
        <v>0</v>
      </c>
      <c r="F2836">
        <v>21786</v>
      </c>
    </row>
    <row r="2837" spans="1:6" x14ac:dyDescent="0.25">
      <c r="A2837" s="6">
        <f>'02-02-02 Административно-'!K843</f>
        <v>1.05</v>
      </c>
      <c r="B2837">
        <v>611</v>
      </c>
      <c r="C2837">
        <v>23966</v>
      </c>
      <c r="D2837">
        <v>5</v>
      </c>
      <c r="E2837">
        <v>0</v>
      </c>
      <c r="F2837">
        <v>21786</v>
      </c>
    </row>
    <row r="2838" spans="1:6" x14ac:dyDescent="0.25">
      <c r="A2838" s="6">
        <f>'02-02-02 Административно-'!Y843</f>
        <v>1.05</v>
      </c>
      <c r="B2838">
        <v>611</v>
      </c>
      <c r="C2838">
        <v>23966</v>
      </c>
      <c r="D2838">
        <v>9</v>
      </c>
      <c r="E2838">
        <v>0</v>
      </c>
      <c r="F2838">
        <v>21786</v>
      </c>
    </row>
    <row r="2839" spans="1:6" x14ac:dyDescent="0.25">
      <c r="A2839" t="str">
        <f>'02-02-02 Административно-'!D844</f>
        <v>Сметная прибыль от ФОТ</v>
      </c>
      <c r="B2839">
        <v>611</v>
      </c>
      <c r="C2839">
        <v>23967</v>
      </c>
      <c r="D2839">
        <v>2</v>
      </c>
      <c r="E2839">
        <v>0</v>
      </c>
      <c r="F2839">
        <v>21787</v>
      </c>
    </row>
    <row r="2840" spans="1:6" x14ac:dyDescent="0.25">
      <c r="A2840">
        <f>'02-02-02 Административно-'!F844</f>
        <v>0</v>
      </c>
      <c r="B2840">
        <v>611</v>
      </c>
      <c r="C2840">
        <v>23967</v>
      </c>
      <c r="D2840">
        <v>3</v>
      </c>
      <c r="E2840">
        <v>0</v>
      </c>
      <c r="F2840">
        <v>21787</v>
      </c>
    </row>
    <row r="2841" spans="1:6" x14ac:dyDescent="0.25">
      <c r="A2841" s="6">
        <f>'02-02-02 Административно-'!K844</f>
        <v>0.55000000000000004</v>
      </c>
      <c r="B2841">
        <v>611</v>
      </c>
      <c r="C2841">
        <v>23967</v>
      </c>
      <c r="D2841">
        <v>5</v>
      </c>
      <c r="E2841">
        <v>0</v>
      </c>
      <c r="F2841">
        <v>21787</v>
      </c>
    </row>
    <row r="2842" spans="1:6" x14ac:dyDescent="0.25">
      <c r="A2842" s="6">
        <f>'02-02-02 Административно-'!Y844</f>
        <v>0.55000000000000004</v>
      </c>
      <c r="B2842">
        <v>611</v>
      </c>
      <c r="C2842">
        <v>23967</v>
      </c>
      <c r="D2842">
        <v>9</v>
      </c>
      <c r="E2842">
        <v>0</v>
      </c>
      <c r="F2842">
        <v>21787</v>
      </c>
    </row>
    <row r="2843" spans="1:6" x14ac:dyDescent="0.25">
      <c r="A2843" t="str">
        <f>'02-02-02 Административно-'!D845</f>
        <v>Затраты труда</v>
      </c>
      <c r="B2843">
        <v>611</v>
      </c>
      <c r="C2843">
        <v>23988</v>
      </c>
      <c r="D2843">
        <v>2</v>
      </c>
      <c r="E2843">
        <v>0</v>
      </c>
      <c r="F2843">
        <v>21774</v>
      </c>
    </row>
    <row r="2844" spans="1:6" x14ac:dyDescent="0.25">
      <c r="A2844" t="str">
        <f>'02-02-02 Административно-'!F845</f>
        <v>чел.-ч</v>
      </c>
      <c r="B2844">
        <v>611</v>
      </c>
      <c r="C2844">
        <v>23988</v>
      </c>
      <c r="D2844">
        <v>3</v>
      </c>
      <c r="E2844">
        <v>0</v>
      </c>
      <c r="F2844">
        <v>21774</v>
      </c>
    </row>
    <row r="2845" spans="1:6" x14ac:dyDescent="0.25">
      <c r="A2845" s="6">
        <f>'02-02-02 Административно-'!H845</f>
        <v>103.01</v>
      </c>
      <c r="B2845">
        <v>611</v>
      </c>
      <c r="C2845">
        <v>23988</v>
      </c>
      <c r="D2845">
        <v>4</v>
      </c>
      <c r="E2845">
        <v>0</v>
      </c>
      <c r="F2845">
        <v>21774</v>
      </c>
    </row>
    <row r="2846" spans="1:6" x14ac:dyDescent="0.25">
      <c r="A2846" t="str">
        <f>'02-02-02 Административно-'!D846</f>
        <v>Итого по расценке</v>
      </c>
      <c r="B2846">
        <v>611</v>
      </c>
      <c r="C2846">
        <v>23969</v>
      </c>
      <c r="D2846">
        <v>2</v>
      </c>
      <c r="E2846">
        <v>0</v>
      </c>
      <c r="F2846">
        <v>21788</v>
      </c>
    </row>
    <row r="2847" spans="1:6" x14ac:dyDescent="0.25">
      <c r="A2847">
        <f>'02-02-02 Административно-'!A847</f>
        <v>73</v>
      </c>
      <c r="B2847">
        <v>611</v>
      </c>
      <c r="C2847">
        <v>23970</v>
      </c>
      <c r="D2847">
        <v>0</v>
      </c>
      <c r="E2847">
        <v>0</v>
      </c>
      <c r="F2847">
        <v>21762</v>
      </c>
    </row>
    <row r="2848" spans="1:6" x14ac:dyDescent="0.25">
      <c r="A2848" t="str">
        <f>'02-02-02 Административно-'!B847</f>
        <v>ФЕР26-01-037-01</v>
      </c>
      <c r="B2848">
        <v>611</v>
      </c>
      <c r="C2848">
        <v>23970</v>
      </c>
      <c r="D2848">
        <v>1</v>
      </c>
      <c r="E2848">
        <v>0</v>
      </c>
      <c r="F2848">
        <v>21762</v>
      </c>
    </row>
    <row r="2849" spans="1:6" x14ac:dyDescent="0.25">
      <c r="A2849" t="str">
        <f>'02-02-02 Административно-'!D847</f>
        <v>Изоляция изделиями из волокнистых и зернистых материалов на битуме холодных поверхностей стен и колонн прямоугольных</v>
      </c>
      <c r="B2849">
        <v>611</v>
      </c>
      <c r="C2849">
        <v>23970</v>
      </c>
      <c r="D2849">
        <v>2</v>
      </c>
      <c r="E2849">
        <v>0</v>
      </c>
      <c r="F2849">
        <v>21762</v>
      </c>
    </row>
    <row r="2850" spans="1:6" x14ac:dyDescent="0.25">
      <c r="A2850" t="str">
        <f>'02-02-02 Административно-'!F847</f>
        <v>1 м3 изоляции</v>
      </c>
      <c r="B2850">
        <v>611</v>
      </c>
      <c r="C2850">
        <v>23970</v>
      </c>
      <c r="D2850">
        <v>3</v>
      </c>
      <c r="E2850">
        <v>0</v>
      </c>
      <c r="F2850">
        <v>21762</v>
      </c>
    </row>
    <row r="2851" spans="1:6" x14ac:dyDescent="0.25">
      <c r="A2851">
        <f>'02-02-02 Административно-'!H847</f>
        <v>1.1000000000000001</v>
      </c>
      <c r="B2851">
        <v>611</v>
      </c>
      <c r="C2851">
        <v>23970</v>
      </c>
      <c r="D2851">
        <v>4</v>
      </c>
      <c r="E2851">
        <v>0</v>
      </c>
      <c r="F2851">
        <v>21762</v>
      </c>
    </row>
    <row r="2852" spans="1:6" x14ac:dyDescent="0.25">
      <c r="A2852" t="str">
        <f>'02-02-02 Административно-'!D849</f>
        <v>Зарплата</v>
      </c>
      <c r="B2852">
        <v>611</v>
      </c>
      <c r="C2852">
        <v>23971</v>
      </c>
      <c r="D2852">
        <v>2</v>
      </c>
      <c r="E2852">
        <v>0</v>
      </c>
      <c r="F2852">
        <v>21785</v>
      </c>
    </row>
    <row r="2853" spans="1:6" x14ac:dyDescent="0.25">
      <c r="A2853" s="6">
        <f>'02-02-02 Административно-'!K849</f>
        <v>192.78</v>
      </c>
      <c r="B2853">
        <v>611</v>
      </c>
      <c r="C2853">
        <v>23971</v>
      </c>
      <c r="D2853">
        <v>5</v>
      </c>
      <c r="E2853">
        <v>0</v>
      </c>
      <c r="F2853">
        <v>21785</v>
      </c>
    </row>
    <row r="2854" spans="1:6" x14ac:dyDescent="0.25">
      <c r="A2854" s="5">
        <f>'02-02-02 Административно-'!Y849</f>
        <v>1</v>
      </c>
      <c r="B2854">
        <v>611</v>
      </c>
      <c r="C2854">
        <v>23971</v>
      </c>
      <c r="D2854">
        <v>9</v>
      </c>
      <c r="E2854">
        <v>0</v>
      </c>
      <c r="F2854">
        <v>21785</v>
      </c>
    </row>
    <row r="2855" spans="1:6" x14ac:dyDescent="0.25">
      <c r="A2855" t="str">
        <f>'02-02-02 Административно-'!D850</f>
        <v>Эксплуатация машин</v>
      </c>
      <c r="B2855">
        <v>611</v>
      </c>
      <c r="C2855">
        <v>23972</v>
      </c>
      <c r="D2855">
        <v>2</v>
      </c>
      <c r="E2855">
        <v>0</v>
      </c>
      <c r="F2855">
        <v>21785</v>
      </c>
    </row>
    <row r="2856" spans="1:6" x14ac:dyDescent="0.25">
      <c r="A2856" s="6">
        <f>'02-02-02 Административно-'!K850</f>
        <v>85.94</v>
      </c>
      <c r="B2856">
        <v>611</v>
      </c>
      <c r="C2856">
        <v>23972</v>
      </c>
      <c r="D2856">
        <v>5</v>
      </c>
      <c r="E2856">
        <v>0</v>
      </c>
      <c r="F2856">
        <v>21785</v>
      </c>
    </row>
    <row r="2857" spans="1:6" x14ac:dyDescent="0.25">
      <c r="A2857" s="5">
        <f>'02-02-02 Административно-'!Y850</f>
        <v>1</v>
      </c>
      <c r="B2857">
        <v>611</v>
      </c>
      <c r="C2857">
        <v>23972</v>
      </c>
      <c r="D2857">
        <v>9</v>
      </c>
      <c r="E2857">
        <v>0</v>
      </c>
      <c r="F2857">
        <v>21785</v>
      </c>
    </row>
    <row r="2858" spans="1:6" x14ac:dyDescent="0.25">
      <c r="A2858" t="str">
        <f>'02-02-02 Административно-'!D851</f>
        <v>в т.ч. зарплата машиниста</v>
      </c>
      <c r="B2858">
        <v>611</v>
      </c>
      <c r="C2858">
        <v>23973</v>
      </c>
      <c r="D2858">
        <v>2</v>
      </c>
      <c r="E2858">
        <v>0</v>
      </c>
      <c r="F2858">
        <v>21785</v>
      </c>
    </row>
    <row r="2859" spans="1:6" x14ac:dyDescent="0.25">
      <c r="A2859" s="5">
        <f>'02-02-02 Административно-'!K851</f>
        <v>0</v>
      </c>
      <c r="B2859">
        <v>611</v>
      </c>
      <c r="C2859">
        <v>23973</v>
      </c>
      <c r="D2859">
        <v>5</v>
      </c>
      <c r="E2859">
        <v>0</v>
      </c>
      <c r="F2859">
        <v>21785</v>
      </c>
    </row>
    <row r="2860" spans="1:6" x14ac:dyDescent="0.25">
      <c r="A2860" s="5">
        <f>'02-02-02 Административно-'!Y851</f>
        <v>1</v>
      </c>
      <c r="B2860">
        <v>611</v>
      </c>
      <c r="C2860">
        <v>23973</v>
      </c>
      <c r="D2860">
        <v>9</v>
      </c>
      <c r="E2860">
        <v>0</v>
      </c>
      <c r="F2860">
        <v>21785</v>
      </c>
    </row>
    <row r="2861" spans="1:6" x14ac:dyDescent="0.25">
      <c r="A2861" t="str">
        <f>'02-02-02 Административно-'!D852</f>
        <v>Материальные ресурсы</v>
      </c>
      <c r="B2861">
        <v>611</v>
      </c>
      <c r="C2861">
        <v>23974</v>
      </c>
      <c r="D2861">
        <v>2</v>
      </c>
      <c r="E2861">
        <v>0</v>
      </c>
      <c r="F2861">
        <v>21785</v>
      </c>
    </row>
    <row r="2862" spans="1:6" x14ac:dyDescent="0.25">
      <c r="A2862" s="6">
        <f>'02-02-02 Административно-'!K852</f>
        <v>1866.51</v>
      </c>
      <c r="B2862">
        <v>611</v>
      </c>
      <c r="C2862">
        <v>23974</v>
      </c>
      <c r="D2862">
        <v>5</v>
      </c>
      <c r="E2862">
        <v>0</v>
      </c>
      <c r="F2862">
        <v>21785</v>
      </c>
    </row>
    <row r="2863" spans="1:6" x14ac:dyDescent="0.25">
      <c r="A2863" s="5">
        <f>'02-02-02 Административно-'!Y852</f>
        <v>1</v>
      </c>
      <c r="B2863">
        <v>611</v>
      </c>
      <c r="C2863">
        <v>23974</v>
      </c>
      <c r="D2863">
        <v>9</v>
      </c>
      <c r="E2863">
        <v>0</v>
      </c>
      <c r="F2863">
        <v>21785</v>
      </c>
    </row>
    <row r="2864" spans="1:6" x14ac:dyDescent="0.25">
      <c r="A2864">
        <f>'02-02-02 Административно-'!A853</f>
        <v>73.099999999999994</v>
      </c>
      <c r="B2864">
        <v>611</v>
      </c>
      <c r="C2864">
        <v>23991</v>
      </c>
      <c r="D2864">
        <v>0</v>
      </c>
      <c r="E2864">
        <v>0</v>
      </c>
      <c r="F2864">
        <v>21766</v>
      </c>
    </row>
    <row r="2865" spans="1:6" x14ac:dyDescent="0.25">
      <c r="A2865" t="str">
        <f>'02-02-02 Административно-'!B853</f>
        <v>[104-0007]</v>
      </c>
      <c r="B2865">
        <v>611</v>
      </c>
      <c r="C2865">
        <v>23991</v>
      </c>
      <c r="D2865">
        <v>1</v>
      </c>
      <c r="E2865">
        <v>0</v>
      </c>
      <c r="F2865">
        <v>21766</v>
      </c>
    </row>
    <row r="2866" spans="1:6" x14ac:dyDescent="0.25">
      <c r="A2866" t="str">
        <f>'02-02-02 Административно-'!D853</f>
        <v>Плиты из минеральной ваты повышенной жесткости на синтетическом связующем М-200</v>
      </c>
      <c r="B2866">
        <v>611</v>
      </c>
      <c r="C2866">
        <v>23991</v>
      </c>
      <c r="D2866">
        <v>2</v>
      </c>
      <c r="E2866">
        <v>0</v>
      </c>
      <c r="F2866">
        <v>21766</v>
      </c>
    </row>
    <row r="2867" spans="1:6" x14ac:dyDescent="0.25">
      <c r="A2867" t="str">
        <f>'02-02-02 Административно-'!F853</f>
        <v>м3</v>
      </c>
      <c r="B2867">
        <v>611</v>
      </c>
      <c r="C2867">
        <v>23991</v>
      </c>
      <c r="D2867">
        <v>3</v>
      </c>
      <c r="E2867">
        <v>0</v>
      </c>
      <c r="F2867">
        <v>21766</v>
      </c>
    </row>
    <row r="2868" spans="1:6" x14ac:dyDescent="0.25">
      <c r="A2868">
        <f>'02-02-02 Административно-'!K853</f>
        <v>1588.5</v>
      </c>
      <c r="B2868">
        <v>611</v>
      </c>
      <c r="C2868">
        <v>23991</v>
      </c>
      <c r="D2868">
        <v>5</v>
      </c>
      <c r="E2868">
        <v>0</v>
      </c>
      <c r="F2868">
        <v>21766</v>
      </c>
    </row>
    <row r="2869" spans="1:6" x14ac:dyDescent="0.25">
      <c r="A2869" s="6">
        <f>'02-02-02 Административно-'!N853</f>
        <v>-0.97</v>
      </c>
      <c r="B2869">
        <v>611</v>
      </c>
      <c r="C2869">
        <v>23991</v>
      </c>
      <c r="D2869">
        <v>6</v>
      </c>
      <c r="E2869">
        <v>0</v>
      </c>
      <c r="F2869">
        <v>21766</v>
      </c>
    </row>
    <row r="2870" spans="1:6" x14ac:dyDescent="0.25">
      <c r="A2870">
        <f>'02-02-02 Административно-'!U853</f>
        <v>0</v>
      </c>
      <c r="B2870">
        <v>611</v>
      </c>
      <c r="C2870">
        <v>23991</v>
      </c>
      <c r="D2870">
        <v>8</v>
      </c>
      <c r="E2870">
        <v>0</v>
      </c>
      <c r="F2870">
        <v>21766</v>
      </c>
    </row>
    <row r="2871" spans="1:6" x14ac:dyDescent="0.25">
      <c r="A2871" s="5">
        <f>'02-02-02 Административно-'!Y853</f>
        <v>1</v>
      </c>
      <c r="B2871">
        <v>611</v>
      </c>
      <c r="C2871">
        <v>23991</v>
      </c>
      <c r="D2871">
        <v>9</v>
      </c>
      <c r="E2871">
        <v>0</v>
      </c>
      <c r="F2871">
        <v>21766</v>
      </c>
    </row>
    <row r="2872" spans="1:6" x14ac:dyDescent="0.25">
      <c r="A2872">
        <f>'02-02-02 Административно-'!A854</f>
        <v>73.2</v>
      </c>
      <c r="B2872">
        <v>611</v>
      </c>
      <c r="C2872">
        <v>23992</v>
      </c>
      <c r="D2872">
        <v>0</v>
      </c>
      <c r="E2872">
        <v>0</v>
      </c>
      <c r="F2872">
        <v>21766</v>
      </c>
    </row>
    <row r="2873" spans="1:6" x14ac:dyDescent="0.25">
      <c r="A2873" t="str">
        <f>'02-02-02 Административно-'!B854</f>
        <v>[Прайс ГК Невская стр 46, п 400]</v>
      </c>
      <c r="B2873">
        <v>611</v>
      </c>
      <c r="C2873">
        <v>23992</v>
      </c>
      <c r="D2873">
        <v>1</v>
      </c>
      <c r="E2873">
        <v>0</v>
      </c>
      <c r="F2873">
        <v>21766</v>
      </c>
    </row>
    <row r="2874" spans="1:6" x14ac:dyDescent="0.25">
      <c r="A2874" t="str">
        <f>'02-02-02 Административно-'!D854</f>
        <v>ISOVER Сауна (120/1,18/5,45*1,03*1,02)</v>
      </c>
      <c r="B2874">
        <v>611</v>
      </c>
      <c r="C2874">
        <v>23992</v>
      </c>
      <c r="D2874">
        <v>2</v>
      </c>
      <c r="E2874">
        <v>0</v>
      </c>
      <c r="F2874">
        <v>21766</v>
      </c>
    </row>
    <row r="2875" spans="1:6" x14ac:dyDescent="0.25">
      <c r="A2875" t="str">
        <f>'02-02-02 Административно-'!F854</f>
        <v>м2</v>
      </c>
      <c r="B2875">
        <v>611</v>
      </c>
      <c r="C2875">
        <v>23992</v>
      </c>
      <c r="D2875">
        <v>3</v>
      </c>
      <c r="E2875">
        <v>0</v>
      </c>
      <c r="F2875">
        <v>21766</v>
      </c>
    </row>
    <row r="2876" spans="1:6" x14ac:dyDescent="0.25">
      <c r="A2876">
        <f>'02-02-02 Административно-'!K854</f>
        <v>19.600000000000001</v>
      </c>
      <c r="B2876">
        <v>611</v>
      </c>
      <c r="C2876">
        <v>23992</v>
      </c>
      <c r="D2876">
        <v>5</v>
      </c>
      <c r="E2876">
        <v>0</v>
      </c>
      <c r="F2876">
        <v>21766</v>
      </c>
    </row>
    <row r="2877" spans="1:6" x14ac:dyDescent="0.25">
      <c r="A2877" s="5">
        <f>'02-02-02 Административно-'!N854</f>
        <v>20</v>
      </c>
      <c r="B2877">
        <v>611</v>
      </c>
      <c r="C2877">
        <v>23992</v>
      </c>
      <c r="D2877">
        <v>6</v>
      </c>
      <c r="E2877">
        <v>0</v>
      </c>
      <c r="F2877">
        <v>21766</v>
      </c>
    </row>
    <row r="2878" spans="1:6" x14ac:dyDescent="0.25">
      <c r="A2878">
        <f>'02-02-02 Административно-'!U854</f>
        <v>0</v>
      </c>
      <c r="B2878">
        <v>611</v>
      </c>
      <c r="C2878">
        <v>23992</v>
      </c>
      <c r="D2878">
        <v>8</v>
      </c>
      <c r="E2878">
        <v>0</v>
      </c>
      <c r="F2878">
        <v>21766</v>
      </c>
    </row>
    <row r="2879" spans="1:6" x14ac:dyDescent="0.25">
      <c r="A2879" s="5">
        <f>'02-02-02 Административно-'!Y854</f>
        <v>1</v>
      </c>
      <c r="B2879">
        <v>611</v>
      </c>
      <c r="C2879">
        <v>23992</v>
      </c>
      <c r="D2879">
        <v>9</v>
      </c>
      <c r="E2879">
        <v>0</v>
      </c>
      <c r="F2879">
        <v>21766</v>
      </c>
    </row>
    <row r="2880" spans="1:6" x14ac:dyDescent="0.25">
      <c r="A2880" t="str">
        <f>'02-02-02 Административно-'!D855</f>
        <v>Накладные расходы от ФОТ</v>
      </c>
      <c r="B2880">
        <v>611</v>
      </c>
      <c r="C2880">
        <v>23975</v>
      </c>
      <c r="D2880">
        <v>2</v>
      </c>
      <c r="E2880">
        <v>0</v>
      </c>
      <c r="F2880">
        <v>21786</v>
      </c>
    </row>
    <row r="2881" spans="1:6" x14ac:dyDescent="0.25">
      <c r="A2881">
        <f>'02-02-02 Административно-'!F855</f>
        <v>0</v>
      </c>
      <c r="B2881">
        <v>611</v>
      </c>
      <c r="C2881">
        <v>23975</v>
      </c>
      <c r="D2881">
        <v>3</v>
      </c>
      <c r="E2881">
        <v>0</v>
      </c>
      <c r="F2881">
        <v>21786</v>
      </c>
    </row>
    <row r="2882" spans="1:6" x14ac:dyDescent="0.25">
      <c r="A2882" s="5">
        <f>'02-02-02 Административно-'!K855</f>
        <v>1</v>
      </c>
      <c r="B2882">
        <v>611</v>
      </c>
      <c r="C2882">
        <v>23975</v>
      </c>
      <c r="D2882">
        <v>5</v>
      </c>
      <c r="E2882">
        <v>0</v>
      </c>
      <c r="F2882">
        <v>21786</v>
      </c>
    </row>
    <row r="2883" spans="1:6" x14ac:dyDescent="0.25">
      <c r="A2883" s="5">
        <f>'02-02-02 Административно-'!Y855</f>
        <v>1</v>
      </c>
      <c r="B2883">
        <v>611</v>
      </c>
      <c r="C2883">
        <v>23975</v>
      </c>
      <c r="D2883">
        <v>9</v>
      </c>
      <c r="E2883">
        <v>0</v>
      </c>
      <c r="F2883">
        <v>21786</v>
      </c>
    </row>
    <row r="2884" spans="1:6" x14ac:dyDescent="0.25">
      <c r="A2884" t="str">
        <f>'02-02-02 Административно-'!D856</f>
        <v>Сметная прибыль от ФОТ</v>
      </c>
      <c r="B2884">
        <v>611</v>
      </c>
      <c r="C2884">
        <v>23976</v>
      </c>
      <c r="D2884">
        <v>2</v>
      </c>
      <c r="E2884">
        <v>0</v>
      </c>
      <c r="F2884">
        <v>21787</v>
      </c>
    </row>
    <row r="2885" spans="1:6" x14ac:dyDescent="0.25">
      <c r="A2885">
        <f>'02-02-02 Административно-'!F856</f>
        <v>0</v>
      </c>
      <c r="B2885">
        <v>611</v>
      </c>
      <c r="C2885">
        <v>23976</v>
      </c>
      <c r="D2885">
        <v>3</v>
      </c>
      <c r="E2885">
        <v>0</v>
      </c>
      <c r="F2885">
        <v>21787</v>
      </c>
    </row>
    <row r="2886" spans="1:6" x14ac:dyDescent="0.25">
      <c r="A2886">
        <f>'02-02-02 Административно-'!K856</f>
        <v>0.7</v>
      </c>
      <c r="B2886">
        <v>611</v>
      </c>
      <c r="C2886">
        <v>23976</v>
      </c>
      <c r="D2886">
        <v>5</v>
      </c>
      <c r="E2886">
        <v>0</v>
      </c>
      <c r="F2886">
        <v>21787</v>
      </c>
    </row>
    <row r="2887" spans="1:6" x14ac:dyDescent="0.25">
      <c r="A2887">
        <f>'02-02-02 Административно-'!Y856</f>
        <v>0.7</v>
      </c>
      <c r="B2887">
        <v>611</v>
      </c>
      <c r="C2887">
        <v>23976</v>
      </c>
      <c r="D2887">
        <v>9</v>
      </c>
      <c r="E2887">
        <v>0</v>
      </c>
      <c r="F2887">
        <v>21787</v>
      </c>
    </row>
    <row r="2888" spans="1:6" x14ac:dyDescent="0.25">
      <c r="A2888" t="str">
        <f>'02-02-02 Административно-'!D857</f>
        <v>Затраты труда</v>
      </c>
      <c r="B2888">
        <v>611</v>
      </c>
      <c r="C2888">
        <v>23989</v>
      </c>
      <c r="D2888">
        <v>2</v>
      </c>
      <c r="E2888">
        <v>0</v>
      </c>
      <c r="F2888">
        <v>21774</v>
      </c>
    </row>
    <row r="2889" spans="1:6" x14ac:dyDescent="0.25">
      <c r="A2889" t="str">
        <f>'02-02-02 Административно-'!F857</f>
        <v>чел.-ч</v>
      </c>
      <c r="B2889">
        <v>611</v>
      </c>
      <c r="C2889">
        <v>23989</v>
      </c>
      <c r="D2889">
        <v>3</v>
      </c>
      <c r="E2889">
        <v>0</v>
      </c>
      <c r="F2889">
        <v>21774</v>
      </c>
    </row>
    <row r="2890" spans="1:6" x14ac:dyDescent="0.25">
      <c r="A2890" s="6">
        <f>'02-02-02 Административно-'!H857</f>
        <v>20.04</v>
      </c>
      <c r="B2890">
        <v>611</v>
      </c>
      <c r="C2890">
        <v>23989</v>
      </c>
      <c r="D2890">
        <v>4</v>
      </c>
      <c r="E2890">
        <v>0</v>
      </c>
      <c r="F2890">
        <v>21774</v>
      </c>
    </row>
    <row r="2891" spans="1:6" x14ac:dyDescent="0.25">
      <c r="A2891" t="str">
        <f>'02-02-02 Административно-'!D858</f>
        <v>Итого по расценке</v>
      </c>
      <c r="B2891">
        <v>611</v>
      </c>
      <c r="C2891">
        <v>23978</v>
      </c>
      <c r="D2891">
        <v>2</v>
      </c>
      <c r="E2891">
        <v>0</v>
      </c>
      <c r="F2891">
        <v>21788</v>
      </c>
    </row>
    <row r="2892" spans="1:6" x14ac:dyDescent="0.25">
      <c r="A2892">
        <f>'02-02-02 Административно-'!A859</f>
        <v>74</v>
      </c>
      <c r="B2892">
        <v>611</v>
      </c>
      <c r="C2892">
        <v>23979</v>
      </c>
      <c r="D2892">
        <v>0</v>
      </c>
      <c r="E2892">
        <v>0</v>
      </c>
      <c r="F2892">
        <v>21762</v>
      </c>
    </row>
    <row r="2893" spans="1:6" x14ac:dyDescent="0.25">
      <c r="A2893" t="str">
        <f>'02-02-02 Административно-'!B859</f>
        <v>ФЕР10-01-012-01</v>
      </c>
      <c r="B2893">
        <v>611</v>
      </c>
      <c r="C2893">
        <v>23979</v>
      </c>
      <c r="D2893">
        <v>1</v>
      </c>
      <c r="E2893">
        <v>0</v>
      </c>
      <c r="F2893">
        <v>21762</v>
      </c>
    </row>
    <row r="2894" spans="1:6" x14ac:dyDescent="0.25">
      <c r="A2894" t="str">
        <f>'02-02-02 Административно-'!D859</f>
        <v>Обшивка стен</v>
      </c>
      <c r="B2894">
        <v>611</v>
      </c>
      <c r="C2894">
        <v>23979</v>
      </c>
      <c r="D2894">
        <v>2</v>
      </c>
      <c r="E2894">
        <v>0</v>
      </c>
      <c r="F2894">
        <v>21762</v>
      </c>
    </row>
    <row r="2895" spans="1:6" x14ac:dyDescent="0.25">
      <c r="A2895" t="str">
        <f>'02-02-02 Административно-'!F859</f>
        <v>100 м2 обшивки стен (за вычетом проемов)</v>
      </c>
      <c r="B2895">
        <v>611</v>
      </c>
      <c r="C2895">
        <v>23979</v>
      </c>
      <c r="D2895">
        <v>3</v>
      </c>
      <c r="E2895">
        <v>0</v>
      </c>
      <c r="F2895">
        <v>21762</v>
      </c>
    </row>
    <row r="2896" spans="1:6" x14ac:dyDescent="0.25">
      <c r="A2896" s="6">
        <f>'02-02-02 Административно-'!H859</f>
        <v>0.22</v>
      </c>
      <c r="B2896">
        <v>611</v>
      </c>
      <c r="C2896">
        <v>23979</v>
      </c>
      <c r="D2896">
        <v>4</v>
      </c>
      <c r="E2896">
        <v>0</v>
      </c>
      <c r="F2896">
        <v>21762</v>
      </c>
    </row>
    <row r="2897" spans="1:6" x14ac:dyDescent="0.25">
      <c r="A2897" t="str">
        <f>'02-02-02 Административно-'!D861</f>
        <v>Зарплата</v>
      </c>
      <c r="B2897">
        <v>611</v>
      </c>
      <c r="C2897">
        <v>23980</v>
      </c>
      <c r="D2897">
        <v>2</v>
      </c>
      <c r="E2897">
        <v>0</v>
      </c>
      <c r="F2897">
        <v>21785</v>
      </c>
    </row>
    <row r="2898" spans="1:6" x14ac:dyDescent="0.25">
      <c r="A2898" s="6">
        <f>'02-02-02 Административно-'!K861</f>
        <v>313.63</v>
      </c>
      <c r="B2898">
        <v>611</v>
      </c>
      <c r="C2898">
        <v>23980</v>
      </c>
      <c r="D2898">
        <v>5</v>
      </c>
      <c r="E2898">
        <v>0</v>
      </c>
      <c r="F2898">
        <v>21785</v>
      </c>
    </row>
    <row r="2899" spans="1:6" x14ac:dyDescent="0.25">
      <c r="A2899" s="5">
        <f>'02-02-02 Административно-'!Y861</f>
        <v>1</v>
      </c>
      <c r="B2899">
        <v>611</v>
      </c>
      <c r="C2899">
        <v>23980</v>
      </c>
      <c r="D2899">
        <v>9</v>
      </c>
      <c r="E2899">
        <v>0</v>
      </c>
      <c r="F2899">
        <v>21785</v>
      </c>
    </row>
    <row r="2900" spans="1:6" x14ac:dyDescent="0.25">
      <c r="A2900" t="str">
        <f>'02-02-02 Административно-'!D862</f>
        <v>Эксплуатация машин</v>
      </c>
      <c r="B2900">
        <v>611</v>
      </c>
      <c r="C2900">
        <v>23981</v>
      </c>
      <c r="D2900">
        <v>2</v>
      </c>
      <c r="E2900">
        <v>0</v>
      </c>
      <c r="F2900">
        <v>21785</v>
      </c>
    </row>
    <row r="2901" spans="1:6" x14ac:dyDescent="0.25">
      <c r="A2901" s="6">
        <f>'02-02-02 Административно-'!K862</f>
        <v>49.16</v>
      </c>
      <c r="B2901">
        <v>611</v>
      </c>
      <c r="C2901">
        <v>23981</v>
      </c>
      <c r="D2901">
        <v>5</v>
      </c>
      <c r="E2901">
        <v>0</v>
      </c>
      <c r="F2901">
        <v>21785</v>
      </c>
    </row>
    <row r="2902" spans="1:6" x14ac:dyDescent="0.25">
      <c r="A2902" s="5">
        <f>'02-02-02 Административно-'!Y862</f>
        <v>1</v>
      </c>
      <c r="B2902">
        <v>611</v>
      </c>
      <c r="C2902">
        <v>23981</v>
      </c>
      <c r="D2902">
        <v>9</v>
      </c>
      <c r="E2902">
        <v>0</v>
      </c>
      <c r="F2902">
        <v>21785</v>
      </c>
    </row>
    <row r="2903" spans="1:6" x14ac:dyDescent="0.25">
      <c r="A2903" t="str">
        <f>'02-02-02 Административно-'!D863</f>
        <v>в т.ч. зарплата машиниста</v>
      </c>
      <c r="B2903">
        <v>611</v>
      </c>
      <c r="C2903">
        <v>23982</v>
      </c>
      <c r="D2903">
        <v>2</v>
      </c>
      <c r="E2903">
        <v>0</v>
      </c>
      <c r="F2903">
        <v>21785</v>
      </c>
    </row>
    <row r="2904" spans="1:6" x14ac:dyDescent="0.25">
      <c r="A2904" s="5">
        <f>'02-02-02 Административно-'!K863</f>
        <v>0</v>
      </c>
      <c r="B2904">
        <v>611</v>
      </c>
      <c r="C2904">
        <v>23982</v>
      </c>
      <c r="D2904">
        <v>5</v>
      </c>
      <c r="E2904">
        <v>0</v>
      </c>
      <c r="F2904">
        <v>21785</v>
      </c>
    </row>
    <row r="2905" spans="1:6" x14ac:dyDescent="0.25">
      <c r="A2905" s="5">
        <f>'02-02-02 Административно-'!Y863</f>
        <v>1</v>
      </c>
      <c r="B2905">
        <v>611</v>
      </c>
      <c r="C2905">
        <v>23982</v>
      </c>
      <c r="D2905">
        <v>9</v>
      </c>
      <c r="E2905">
        <v>0</v>
      </c>
      <c r="F2905">
        <v>21785</v>
      </c>
    </row>
    <row r="2906" spans="1:6" x14ac:dyDescent="0.25">
      <c r="A2906" t="str">
        <f>'02-02-02 Административно-'!D864</f>
        <v>Материальные ресурсы</v>
      </c>
      <c r="B2906">
        <v>611</v>
      </c>
      <c r="C2906">
        <v>23983</v>
      </c>
      <c r="D2906">
        <v>2</v>
      </c>
      <c r="E2906">
        <v>0</v>
      </c>
      <c r="F2906">
        <v>21785</v>
      </c>
    </row>
    <row r="2907" spans="1:6" x14ac:dyDescent="0.25">
      <c r="A2907" s="6">
        <f>'02-02-02 Административно-'!K864</f>
        <v>3164.96</v>
      </c>
      <c r="B2907">
        <v>611</v>
      </c>
      <c r="C2907">
        <v>23983</v>
      </c>
      <c r="D2907">
        <v>5</v>
      </c>
      <c r="E2907">
        <v>0</v>
      </c>
      <c r="F2907">
        <v>21785</v>
      </c>
    </row>
    <row r="2908" spans="1:6" x14ac:dyDescent="0.25">
      <c r="A2908" s="5">
        <f>'02-02-02 Административно-'!Y864</f>
        <v>1</v>
      </c>
      <c r="B2908">
        <v>611</v>
      </c>
      <c r="C2908">
        <v>23983</v>
      </c>
      <c r="D2908">
        <v>9</v>
      </c>
      <c r="E2908">
        <v>0</v>
      </c>
      <c r="F2908">
        <v>21785</v>
      </c>
    </row>
    <row r="2909" spans="1:6" x14ac:dyDescent="0.25">
      <c r="A2909">
        <f>'02-02-02 Административно-'!A865</f>
        <v>74.099999999999994</v>
      </c>
      <c r="B2909">
        <v>611</v>
      </c>
      <c r="C2909">
        <v>23993</v>
      </c>
      <c r="D2909">
        <v>0</v>
      </c>
      <c r="E2909">
        <v>0</v>
      </c>
      <c r="F2909">
        <v>21766</v>
      </c>
    </row>
    <row r="2910" spans="1:6" x14ac:dyDescent="0.25">
      <c r="A2910" t="str">
        <f>'02-02-02 Административно-'!B865</f>
        <v>[203-0367]</v>
      </c>
      <c r="B2910">
        <v>611</v>
      </c>
      <c r="C2910">
        <v>23993</v>
      </c>
      <c r="D2910">
        <v>1</v>
      </c>
      <c r="E2910">
        <v>0</v>
      </c>
      <c r="F2910">
        <v>21766</v>
      </c>
    </row>
    <row r="2911" spans="1:6" x14ac:dyDescent="0.25">
      <c r="A2911" t="str">
        <f>'02-02-02 Административно-'!D865</f>
        <v>Обшивка наружная и внутренняя из древесины тип 0-1; 0-2; 0-3 толщиной 13 мм, шириной без гребня от 70 до 90 мм</v>
      </c>
      <c r="B2911">
        <v>611</v>
      </c>
      <c r="C2911">
        <v>23993</v>
      </c>
      <c r="D2911">
        <v>2</v>
      </c>
      <c r="E2911">
        <v>0</v>
      </c>
      <c r="F2911">
        <v>21766</v>
      </c>
    </row>
    <row r="2912" spans="1:6" x14ac:dyDescent="0.25">
      <c r="A2912" t="str">
        <f>'02-02-02 Административно-'!F865</f>
        <v>м3</v>
      </c>
      <c r="B2912">
        <v>611</v>
      </c>
      <c r="C2912">
        <v>23993</v>
      </c>
      <c r="D2912">
        <v>3</v>
      </c>
      <c r="E2912">
        <v>0</v>
      </c>
      <c r="F2912">
        <v>21766</v>
      </c>
    </row>
    <row r="2913" spans="1:6" x14ac:dyDescent="0.25">
      <c r="A2913">
        <f>'02-02-02 Административно-'!K865</f>
        <v>1784</v>
      </c>
      <c r="B2913">
        <v>611</v>
      </c>
      <c r="C2913">
        <v>23993</v>
      </c>
      <c r="D2913">
        <v>5</v>
      </c>
      <c r="E2913">
        <v>0</v>
      </c>
      <c r="F2913">
        <v>21766</v>
      </c>
    </row>
    <row r="2914" spans="1:6" x14ac:dyDescent="0.25">
      <c r="A2914" s="6">
        <f>'02-02-02 Административно-'!N865</f>
        <v>-1.43</v>
      </c>
      <c r="B2914">
        <v>611</v>
      </c>
      <c r="C2914">
        <v>23993</v>
      </c>
      <c r="D2914">
        <v>6</v>
      </c>
      <c r="E2914">
        <v>0</v>
      </c>
      <c r="F2914">
        <v>21766</v>
      </c>
    </row>
    <row r="2915" spans="1:6" x14ac:dyDescent="0.25">
      <c r="A2915">
        <f>'02-02-02 Административно-'!U865</f>
        <v>0</v>
      </c>
      <c r="B2915">
        <v>611</v>
      </c>
      <c r="C2915">
        <v>23993</v>
      </c>
      <c r="D2915">
        <v>8</v>
      </c>
      <c r="E2915">
        <v>0</v>
      </c>
      <c r="F2915">
        <v>21766</v>
      </c>
    </row>
    <row r="2916" spans="1:6" x14ac:dyDescent="0.25">
      <c r="A2916" s="5">
        <f>'02-02-02 Административно-'!Y865</f>
        <v>1</v>
      </c>
      <c r="B2916">
        <v>611</v>
      </c>
      <c r="C2916">
        <v>23993</v>
      </c>
      <c r="D2916">
        <v>9</v>
      </c>
      <c r="E2916">
        <v>0</v>
      </c>
      <c r="F2916">
        <v>21766</v>
      </c>
    </row>
    <row r="2917" spans="1:6" x14ac:dyDescent="0.25">
      <c r="A2917">
        <f>'02-02-02 Административно-'!A866</f>
        <v>74.2</v>
      </c>
      <c r="B2917">
        <v>611</v>
      </c>
      <c r="C2917">
        <v>23994</v>
      </c>
      <c r="D2917">
        <v>0</v>
      </c>
      <c r="E2917">
        <v>0</v>
      </c>
      <c r="F2917">
        <v>21766</v>
      </c>
    </row>
    <row r="2918" spans="1:6" x14ac:dyDescent="0.25">
      <c r="A2918" t="str">
        <f>'02-02-02 Административно-'!B866</f>
        <v>[Прайс Фореста стр 35 п.1]</v>
      </c>
      <c r="B2918">
        <v>611</v>
      </c>
      <c r="C2918">
        <v>23994</v>
      </c>
      <c r="D2918">
        <v>1</v>
      </c>
      <c r="E2918">
        <v>0</v>
      </c>
      <c r="F2918">
        <v>21766</v>
      </c>
    </row>
    <row r="2919" spans="1:6" x14ac:dyDescent="0.25">
      <c r="A2919" t="str">
        <f>'02-02-02 Административно-'!D866</f>
        <v>Вагонка абаши (1647/1,18/5,45*1,03*1,02)</v>
      </c>
      <c r="B2919">
        <v>611</v>
      </c>
      <c r="C2919">
        <v>23994</v>
      </c>
      <c r="D2919">
        <v>2</v>
      </c>
      <c r="E2919">
        <v>0</v>
      </c>
      <c r="F2919">
        <v>21766</v>
      </c>
    </row>
    <row r="2920" spans="1:6" x14ac:dyDescent="0.25">
      <c r="A2920" t="str">
        <f>'02-02-02 Административно-'!F866</f>
        <v>м2</v>
      </c>
      <c r="B2920">
        <v>611</v>
      </c>
      <c r="C2920">
        <v>23994</v>
      </c>
      <c r="D2920">
        <v>3</v>
      </c>
      <c r="E2920">
        <v>0</v>
      </c>
      <c r="F2920">
        <v>21766</v>
      </c>
    </row>
    <row r="2921" spans="1:6" x14ac:dyDescent="0.25">
      <c r="A2921" s="6">
        <f>'02-02-02 Административно-'!K866</f>
        <v>296.06</v>
      </c>
      <c r="B2921">
        <v>611</v>
      </c>
      <c r="C2921">
        <v>23994</v>
      </c>
      <c r="D2921">
        <v>5</v>
      </c>
      <c r="E2921">
        <v>0</v>
      </c>
      <c r="F2921">
        <v>21766</v>
      </c>
    </row>
    <row r="2922" spans="1:6" x14ac:dyDescent="0.25">
      <c r="A2922" s="5">
        <f>'02-02-02 Административно-'!N866</f>
        <v>100</v>
      </c>
      <c r="B2922">
        <v>611</v>
      </c>
      <c r="C2922">
        <v>23994</v>
      </c>
      <c r="D2922">
        <v>6</v>
      </c>
      <c r="E2922">
        <v>0</v>
      </c>
      <c r="F2922">
        <v>21766</v>
      </c>
    </row>
    <row r="2923" spans="1:6" x14ac:dyDescent="0.25">
      <c r="A2923">
        <f>'02-02-02 Административно-'!U866</f>
        <v>0</v>
      </c>
      <c r="B2923">
        <v>611</v>
      </c>
      <c r="C2923">
        <v>23994</v>
      </c>
      <c r="D2923">
        <v>8</v>
      </c>
      <c r="E2923">
        <v>0</v>
      </c>
      <c r="F2923">
        <v>21766</v>
      </c>
    </row>
    <row r="2924" spans="1:6" x14ac:dyDescent="0.25">
      <c r="A2924" s="5">
        <f>'02-02-02 Административно-'!Y866</f>
        <v>1</v>
      </c>
      <c r="B2924">
        <v>611</v>
      </c>
      <c r="C2924">
        <v>23994</v>
      </c>
      <c r="D2924">
        <v>9</v>
      </c>
      <c r="E2924">
        <v>0</v>
      </c>
      <c r="F2924">
        <v>21766</v>
      </c>
    </row>
    <row r="2925" spans="1:6" x14ac:dyDescent="0.25">
      <c r="A2925" t="str">
        <f>'02-02-02 Административно-'!D867</f>
        <v>Накладные расходы от ФОТ</v>
      </c>
      <c r="B2925">
        <v>611</v>
      </c>
      <c r="C2925">
        <v>23984</v>
      </c>
      <c r="D2925">
        <v>2</v>
      </c>
      <c r="E2925">
        <v>0</v>
      </c>
      <c r="F2925">
        <v>21786</v>
      </c>
    </row>
    <row r="2926" spans="1:6" x14ac:dyDescent="0.25">
      <c r="A2926">
        <f>'02-02-02 Административно-'!F867</f>
        <v>0</v>
      </c>
      <c r="B2926">
        <v>611</v>
      </c>
      <c r="C2926">
        <v>23984</v>
      </c>
      <c r="D2926">
        <v>3</v>
      </c>
      <c r="E2926">
        <v>0</v>
      </c>
      <c r="F2926">
        <v>21786</v>
      </c>
    </row>
    <row r="2927" spans="1:6" x14ac:dyDescent="0.25">
      <c r="A2927" s="6">
        <f>'02-02-02 Административно-'!K867</f>
        <v>1.18</v>
      </c>
      <c r="B2927">
        <v>611</v>
      </c>
      <c r="C2927">
        <v>23984</v>
      </c>
      <c r="D2927">
        <v>5</v>
      </c>
      <c r="E2927">
        <v>0</v>
      </c>
      <c r="F2927">
        <v>21786</v>
      </c>
    </row>
    <row r="2928" spans="1:6" x14ac:dyDescent="0.25">
      <c r="A2928" s="6">
        <f>'02-02-02 Административно-'!Y867</f>
        <v>1.18</v>
      </c>
      <c r="B2928">
        <v>611</v>
      </c>
      <c r="C2928">
        <v>23984</v>
      </c>
      <c r="D2928">
        <v>9</v>
      </c>
      <c r="E2928">
        <v>0</v>
      </c>
      <c r="F2928">
        <v>21786</v>
      </c>
    </row>
    <row r="2929" spans="1:6" x14ac:dyDescent="0.25">
      <c r="A2929" t="str">
        <f>'02-02-02 Административно-'!D868</f>
        <v>Сметная прибыль от ФОТ</v>
      </c>
      <c r="B2929">
        <v>611</v>
      </c>
      <c r="C2929">
        <v>23985</v>
      </c>
      <c r="D2929">
        <v>2</v>
      </c>
      <c r="E2929">
        <v>0</v>
      </c>
      <c r="F2929">
        <v>21787</v>
      </c>
    </row>
    <row r="2930" spans="1:6" x14ac:dyDescent="0.25">
      <c r="A2930">
        <f>'02-02-02 Административно-'!F868</f>
        <v>0</v>
      </c>
      <c r="B2930">
        <v>611</v>
      </c>
      <c r="C2930">
        <v>23985</v>
      </c>
      <c r="D2930">
        <v>3</v>
      </c>
      <c r="E2930">
        <v>0</v>
      </c>
      <c r="F2930">
        <v>21787</v>
      </c>
    </row>
    <row r="2931" spans="1:6" x14ac:dyDescent="0.25">
      <c r="A2931" s="6">
        <f>'02-02-02 Административно-'!K868</f>
        <v>0.63</v>
      </c>
      <c r="B2931">
        <v>611</v>
      </c>
      <c r="C2931">
        <v>23985</v>
      </c>
      <c r="D2931">
        <v>5</v>
      </c>
      <c r="E2931">
        <v>0</v>
      </c>
      <c r="F2931">
        <v>21787</v>
      </c>
    </row>
    <row r="2932" spans="1:6" x14ac:dyDescent="0.25">
      <c r="A2932" s="6">
        <f>'02-02-02 Административно-'!Y868</f>
        <v>0.63</v>
      </c>
      <c r="B2932">
        <v>611</v>
      </c>
      <c r="C2932">
        <v>23985</v>
      </c>
      <c r="D2932">
        <v>9</v>
      </c>
      <c r="E2932">
        <v>0</v>
      </c>
      <c r="F2932">
        <v>21787</v>
      </c>
    </row>
    <row r="2933" spans="1:6" x14ac:dyDescent="0.25">
      <c r="A2933" t="str">
        <f>'02-02-02 Административно-'!D869</f>
        <v>Затраты труда</v>
      </c>
      <c r="B2933">
        <v>611</v>
      </c>
      <c r="C2933">
        <v>23990</v>
      </c>
      <c r="D2933">
        <v>2</v>
      </c>
      <c r="E2933">
        <v>0</v>
      </c>
      <c r="F2933">
        <v>21774</v>
      </c>
    </row>
    <row r="2934" spans="1:6" x14ac:dyDescent="0.25">
      <c r="A2934" t="str">
        <f>'02-02-02 Административно-'!F869</f>
        <v>чел.-ч</v>
      </c>
      <c r="B2934">
        <v>611</v>
      </c>
      <c r="C2934">
        <v>23990</v>
      </c>
      <c r="D2934">
        <v>3</v>
      </c>
      <c r="E2934">
        <v>0</v>
      </c>
      <c r="F2934">
        <v>21774</v>
      </c>
    </row>
    <row r="2935" spans="1:6" x14ac:dyDescent="0.25">
      <c r="A2935">
        <f>'02-02-02 Административно-'!H869</f>
        <v>36.299999999999997</v>
      </c>
      <c r="B2935">
        <v>611</v>
      </c>
      <c r="C2935">
        <v>23990</v>
      </c>
      <c r="D2935">
        <v>4</v>
      </c>
      <c r="E2935">
        <v>0</v>
      </c>
      <c r="F2935">
        <v>21774</v>
      </c>
    </row>
    <row r="2936" spans="1:6" x14ac:dyDescent="0.25">
      <c r="A2936" t="str">
        <f>'02-02-02 Административно-'!D870</f>
        <v>Итого по расценке</v>
      </c>
      <c r="B2936">
        <v>611</v>
      </c>
      <c r="C2936">
        <v>23987</v>
      </c>
      <c r="D2936">
        <v>2</v>
      </c>
      <c r="E2936">
        <v>0</v>
      </c>
      <c r="F2936">
        <v>21788</v>
      </c>
    </row>
    <row r="2937" spans="1:6" x14ac:dyDescent="0.25">
      <c r="A2937" t="str">
        <f>'02-02-02 Административно-'!A871</f>
        <v>Тип 4. Отделка перегородок из ГКЛ</v>
      </c>
      <c r="B2937">
        <v>611</v>
      </c>
      <c r="C2937">
        <v>23995</v>
      </c>
      <c r="D2937">
        <v>0</v>
      </c>
      <c r="E2937">
        <v>0</v>
      </c>
      <c r="F2937">
        <v>21767</v>
      </c>
    </row>
    <row r="2938" spans="1:6" x14ac:dyDescent="0.25">
      <c r="A2938" t="str">
        <f>'02-02-02 Административно-'!A872</f>
        <v>Тип 4.1</v>
      </c>
      <c r="B2938">
        <v>611</v>
      </c>
      <c r="C2938">
        <v>23996</v>
      </c>
      <c r="D2938">
        <v>0</v>
      </c>
      <c r="E2938">
        <v>0</v>
      </c>
      <c r="F2938">
        <v>21767</v>
      </c>
    </row>
    <row r="2939" spans="1:6" x14ac:dyDescent="0.25">
      <c r="A2939">
        <f>'02-02-02 Административно-'!A873</f>
        <v>75</v>
      </c>
      <c r="B2939">
        <v>611</v>
      </c>
      <c r="C2939">
        <v>24013</v>
      </c>
      <c r="D2939">
        <v>0</v>
      </c>
      <c r="E2939">
        <v>0</v>
      </c>
      <c r="F2939">
        <v>21762</v>
      </c>
    </row>
    <row r="2940" spans="1:6" x14ac:dyDescent="0.25">
      <c r="A2940" t="str">
        <f>'02-02-02 Административно-'!B873</f>
        <v>ФЕР15-06-001-04</v>
      </c>
      <c r="B2940">
        <v>611</v>
      </c>
      <c r="C2940">
        <v>24013</v>
      </c>
      <c r="D2940">
        <v>1</v>
      </c>
      <c r="E2940">
        <v>0</v>
      </c>
      <c r="F2940">
        <v>21762</v>
      </c>
    </row>
    <row r="2941" spans="1:6" x14ac:dyDescent="0.25">
      <c r="A2941" t="str">
        <f>'02-02-02 Административно-'!D873</f>
        <v>Оклейка обоями стен по листовым материалам, гипсобетонным и гипсолитовым поверхностям простыми и средней плотности</v>
      </c>
      <c r="B2941">
        <v>611</v>
      </c>
      <c r="C2941">
        <v>24013</v>
      </c>
      <c r="D2941">
        <v>2</v>
      </c>
      <c r="E2941">
        <v>0</v>
      </c>
      <c r="F2941">
        <v>21762</v>
      </c>
    </row>
    <row r="2942" spans="1:6" x14ac:dyDescent="0.25">
      <c r="A2942" t="str">
        <f>'02-02-02 Административно-'!F873</f>
        <v>100 м2 оклеиваемой и обиваемой поверхности</v>
      </c>
      <c r="B2942">
        <v>611</v>
      </c>
      <c r="C2942">
        <v>24013</v>
      </c>
      <c r="D2942">
        <v>3</v>
      </c>
      <c r="E2942">
        <v>0</v>
      </c>
      <c r="F2942">
        <v>21762</v>
      </c>
    </row>
    <row r="2943" spans="1:6" x14ac:dyDescent="0.25">
      <c r="A2943" s="6">
        <f>'02-02-02 Административно-'!H873</f>
        <v>156.66999999999999</v>
      </c>
      <c r="B2943">
        <v>611</v>
      </c>
      <c r="C2943">
        <v>24013</v>
      </c>
      <c r="D2943">
        <v>4</v>
      </c>
      <c r="E2943">
        <v>0</v>
      </c>
      <c r="F2943">
        <v>21762</v>
      </c>
    </row>
    <row r="2944" spans="1:6" x14ac:dyDescent="0.25">
      <c r="A2944" t="str">
        <f>'02-02-02 Административно-'!D875</f>
        <v>Зарплата</v>
      </c>
      <c r="B2944">
        <v>611</v>
      </c>
      <c r="C2944">
        <v>24020</v>
      </c>
      <c r="D2944">
        <v>2</v>
      </c>
      <c r="E2944">
        <v>0</v>
      </c>
      <c r="F2944">
        <v>21785</v>
      </c>
    </row>
    <row r="2945" spans="1:6" x14ac:dyDescent="0.25">
      <c r="A2945" s="6">
        <f>'02-02-02 Административно-'!K875</f>
        <v>244.89</v>
      </c>
      <c r="B2945">
        <v>611</v>
      </c>
      <c r="C2945">
        <v>24020</v>
      </c>
      <c r="D2945">
        <v>5</v>
      </c>
      <c r="E2945">
        <v>0</v>
      </c>
      <c r="F2945">
        <v>21785</v>
      </c>
    </row>
    <row r="2946" spans="1:6" x14ac:dyDescent="0.25">
      <c r="A2946" s="5">
        <f>'02-02-02 Административно-'!Y875</f>
        <v>1</v>
      </c>
      <c r="B2946">
        <v>611</v>
      </c>
      <c r="C2946">
        <v>24020</v>
      </c>
      <c r="D2946">
        <v>9</v>
      </c>
      <c r="E2946">
        <v>0</v>
      </c>
      <c r="F2946">
        <v>21785</v>
      </c>
    </row>
    <row r="2947" spans="1:6" x14ac:dyDescent="0.25">
      <c r="A2947" t="str">
        <f>'02-02-02 Административно-'!D876</f>
        <v>Эксплуатация машин</v>
      </c>
      <c r="B2947">
        <v>611</v>
      </c>
      <c r="C2947">
        <v>24019</v>
      </c>
      <c r="D2947">
        <v>2</v>
      </c>
      <c r="E2947">
        <v>0</v>
      </c>
      <c r="F2947">
        <v>21785</v>
      </c>
    </row>
    <row r="2948" spans="1:6" x14ac:dyDescent="0.25">
      <c r="A2948" s="6">
        <f>'02-02-02 Административно-'!K876</f>
        <v>1.18</v>
      </c>
      <c r="B2948">
        <v>611</v>
      </c>
      <c r="C2948">
        <v>24019</v>
      </c>
      <c r="D2948">
        <v>5</v>
      </c>
      <c r="E2948">
        <v>0</v>
      </c>
      <c r="F2948">
        <v>21785</v>
      </c>
    </row>
    <row r="2949" spans="1:6" x14ac:dyDescent="0.25">
      <c r="A2949" s="5">
        <f>'02-02-02 Административно-'!Y876</f>
        <v>1</v>
      </c>
      <c r="B2949">
        <v>611</v>
      </c>
      <c r="C2949">
        <v>24019</v>
      </c>
      <c r="D2949">
        <v>9</v>
      </c>
      <c r="E2949">
        <v>0</v>
      </c>
      <c r="F2949">
        <v>21785</v>
      </c>
    </row>
    <row r="2950" spans="1:6" x14ac:dyDescent="0.25">
      <c r="A2950" t="str">
        <f>'02-02-02 Административно-'!D877</f>
        <v>в т.ч. зарплата машиниста</v>
      </c>
      <c r="B2950">
        <v>611</v>
      </c>
      <c r="C2950">
        <v>24018</v>
      </c>
      <c r="D2950">
        <v>2</v>
      </c>
      <c r="E2950">
        <v>0</v>
      </c>
      <c r="F2950">
        <v>21785</v>
      </c>
    </row>
    <row r="2951" spans="1:6" x14ac:dyDescent="0.25">
      <c r="A2951" s="6">
        <f>'02-02-02 Административно-'!K877</f>
        <v>0.14000000000000001</v>
      </c>
      <c r="B2951">
        <v>611</v>
      </c>
      <c r="C2951">
        <v>24018</v>
      </c>
      <c r="D2951">
        <v>5</v>
      </c>
      <c r="E2951">
        <v>0</v>
      </c>
      <c r="F2951">
        <v>21785</v>
      </c>
    </row>
    <row r="2952" spans="1:6" x14ac:dyDescent="0.25">
      <c r="A2952" s="5">
        <f>'02-02-02 Административно-'!Y877</f>
        <v>1</v>
      </c>
      <c r="B2952">
        <v>611</v>
      </c>
      <c r="C2952">
        <v>24018</v>
      </c>
      <c r="D2952">
        <v>9</v>
      </c>
      <c r="E2952">
        <v>0</v>
      </c>
      <c r="F2952">
        <v>21785</v>
      </c>
    </row>
    <row r="2953" spans="1:6" x14ac:dyDescent="0.25">
      <c r="A2953" t="str">
        <f>'02-02-02 Административно-'!D878</f>
        <v>Материальные ресурсы</v>
      </c>
      <c r="B2953">
        <v>611</v>
      </c>
      <c r="C2953">
        <v>24017</v>
      </c>
      <c r="D2953">
        <v>2</v>
      </c>
      <c r="E2953">
        <v>0</v>
      </c>
      <c r="F2953">
        <v>21785</v>
      </c>
    </row>
    <row r="2954" spans="1:6" x14ac:dyDescent="0.25">
      <c r="A2954">
        <f>'02-02-02 Административно-'!K878</f>
        <v>561.4</v>
      </c>
      <c r="B2954">
        <v>611</v>
      </c>
      <c r="C2954">
        <v>24017</v>
      </c>
      <c r="D2954">
        <v>5</v>
      </c>
      <c r="E2954">
        <v>0</v>
      </c>
      <c r="F2954">
        <v>21785</v>
      </c>
    </row>
    <row r="2955" spans="1:6" x14ac:dyDescent="0.25">
      <c r="A2955" s="5">
        <f>'02-02-02 Административно-'!Y878</f>
        <v>1</v>
      </c>
      <c r="B2955">
        <v>611</v>
      </c>
      <c r="C2955">
        <v>24017</v>
      </c>
      <c r="D2955">
        <v>9</v>
      </c>
      <c r="E2955">
        <v>0</v>
      </c>
      <c r="F2955">
        <v>21785</v>
      </c>
    </row>
    <row r="2956" spans="1:6" x14ac:dyDescent="0.25">
      <c r="A2956">
        <f>'02-02-02 Административно-'!A879</f>
        <v>75.099999999999994</v>
      </c>
      <c r="B2956">
        <v>611</v>
      </c>
      <c r="C2956">
        <v>24025</v>
      </c>
      <c r="D2956">
        <v>0</v>
      </c>
      <c r="E2956">
        <v>0</v>
      </c>
      <c r="F2956">
        <v>21766</v>
      </c>
    </row>
    <row r="2957" spans="1:6" x14ac:dyDescent="0.25">
      <c r="A2957" t="str">
        <f>'02-02-02 Административно-'!B879</f>
        <v>[101-1830]</v>
      </c>
      <c r="B2957">
        <v>611</v>
      </c>
      <c r="C2957">
        <v>24025</v>
      </c>
      <c r="D2957">
        <v>1</v>
      </c>
      <c r="E2957">
        <v>0</v>
      </c>
      <c r="F2957">
        <v>21766</v>
      </c>
    </row>
    <row r="2958" spans="1:6" x14ac:dyDescent="0.25">
      <c r="A2958" t="str">
        <f>'02-02-02 Административно-'!D879</f>
        <v>Обои обыкновенного качества</v>
      </c>
      <c r="B2958">
        <v>611</v>
      </c>
      <c r="C2958">
        <v>24025</v>
      </c>
      <c r="D2958">
        <v>2</v>
      </c>
      <c r="E2958">
        <v>0</v>
      </c>
      <c r="F2958">
        <v>21766</v>
      </c>
    </row>
    <row r="2959" spans="1:6" x14ac:dyDescent="0.25">
      <c r="A2959" t="str">
        <f>'02-02-02 Административно-'!F879</f>
        <v>100 м2</v>
      </c>
      <c r="B2959">
        <v>611</v>
      </c>
      <c r="C2959">
        <v>24025</v>
      </c>
      <c r="D2959">
        <v>3</v>
      </c>
      <c r="E2959">
        <v>0</v>
      </c>
      <c r="F2959">
        <v>21766</v>
      </c>
    </row>
    <row r="2960" spans="1:6" x14ac:dyDescent="0.25">
      <c r="A2960">
        <f>'02-02-02 Административно-'!K879</f>
        <v>458</v>
      </c>
      <c r="B2960">
        <v>611</v>
      </c>
      <c r="C2960">
        <v>24025</v>
      </c>
      <c r="D2960">
        <v>5</v>
      </c>
      <c r="E2960">
        <v>0</v>
      </c>
      <c r="F2960">
        <v>21766</v>
      </c>
    </row>
    <row r="2961" spans="1:6" x14ac:dyDescent="0.25">
      <c r="A2961" s="6">
        <f>'02-02-02 Административно-'!N879</f>
        <v>-1.1299999999999999</v>
      </c>
      <c r="B2961">
        <v>611</v>
      </c>
      <c r="C2961">
        <v>24025</v>
      </c>
      <c r="D2961">
        <v>6</v>
      </c>
      <c r="E2961">
        <v>0</v>
      </c>
      <c r="F2961">
        <v>21766</v>
      </c>
    </row>
    <row r="2962" spans="1:6" x14ac:dyDescent="0.25">
      <c r="A2962">
        <f>'02-02-02 Административно-'!U879</f>
        <v>0</v>
      </c>
      <c r="B2962">
        <v>611</v>
      </c>
      <c r="C2962">
        <v>24025</v>
      </c>
      <c r="D2962">
        <v>8</v>
      </c>
      <c r="E2962">
        <v>0</v>
      </c>
      <c r="F2962">
        <v>21766</v>
      </c>
    </row>
    <row r="2963" spans="1:6" x14ac:dyDescent="0.25">
      <c r="A2963" s="5">
        <f>'02-02-02 Административно-'!Y879</f>
        <v>1</v>
      </c>
      <c r="B2963">
        <v>611</v>
      </c>
      <c r="C2963">
        <v>24025</v>
      </c>
      <c r="D2963">
        <v>9</v>
      </c>
      <c r="E2963">
        <v>0</v>
      </c>
      <c r="F2963">
        <v>21766</v>
      </c>
    </row>
    <row r="2964" spans="1:6" x14ac:dyDescent="0.25">
      <c r="A2964">
        <f>'02-02-02 Административно-'!A880</f>
        <v>75.2</v>
      </c>
      <c r="B2964">
        <v>611</v>
      </c>
      <c r="C2964">
        <v>24030</v>
      </c>
      <c r="D2964">
        <v>0</v>
      </c>
      <c r="E2964">
        <v>0</v>
      </c>
      <c r="F2964">
        <v>21766</v>
      </c>
    </row>
    <row r="2965" spans="1:6" x14ac:dyDescent="0.25">
      <c r="A2965" t="str">
        <f>'02-02-02 Административно-'!B880</f>
        <v>[101-1817]</v>
      </c>
      <c r="B2965">
        <v>611</v>
      </c>
      <c r="C2965">
        <v>24030</v>
      </c>
      <c r="D2965">
        <v>1</v>
      </c>
      <c r="E2965">
        <v>0</v>
      </c>
      <c r="F2965">
        <v>21766</v>
      </c>
    </row>
    <row r="2966" spans="1:6" x14ac:dyDescent="0.25">
      <c r="A2966" t="str">
        <f>'02-02-02 Административно-'!D880</f>
        <v>Клей для обоев КМЦ</v>
      </c>
      <c r="B2966">
        <v>611</v>
      </c>
      <c r="C2966">
        <v>24030</v>
      </c>
      <c r="D2966">
        <v>2</v>
      </c>
      <c r="E2966">
        <v>0</v>
      </c>
      <c r="F2966">
        <v>21766</v>
      </c>
    </row>
    <row r="2967" spans="1:6" x14ac:dyDescent="0.25">
      <c r="A2967" t="str">
        <f>'02-02-02 Административно-'!F880</f>
        <v>т</v>
      </c>
      <c r="B2967">
        <v>611</v>
      </c>
      <c r="C2967">
        <v>24030</v>
      </c>
      <c r="D2967">
        <v>3</v>
      </c>
      <c r="E2967">
        <v>0</v>
      </c>
      <c r="F2967">
        <v>21766</v>
      </c>
    </row>
    <row r="2968" spans="1:6" x14ac:dyDescent="0.25">
      <c r="A2968">
        <f>'02-02-02 Административно-'!K880</f>
        <v>25990</v>
      </c>
      <c r="B2968">
        <v>611</v>
      </c>
      <c r="C2968">
        <v>24030</v>
      </c>
      <c r="D2968">
        <v>5</v>
      </c>
      <c r="E2968">
        <v>0</v>
      </c>
      <c r="F2968">
        <v>21766</v>
      </c>
    </row>
    <row r="2969" spans="1:6" x14ac:dyDescent="0.25">
      <c r="A2969">
        <f>'02-02-02 Административно-'!N880</f>
        <v>-1.5E-3</v>
      </c>
      <c r="B2969">
        <v>611</v>
      </c>
      <c r="C2969">
        <v>24030</v>
      </c>
      <c r="D2969">
        <v>6</v>
      </c>
      <c r="E2969">
        <v>0</v>
      </c>
      <c r="F2969">
        <v>21766</v>
      </c>
    </row>
    <row r="2970" spans="1:6" x14ac:dyDescent="0.25">
      <c r="A2970">
        <f>'02-02-02 Административно-'!U880</f>
        <v>0</v>
      </c>
      <c r="B2970">
        <v>611</v>
      </c>
      <c r="C2970">
        <v>24030</v>
      </c>
      <c r="D2970">
        <v>8</v>
      </c>
      <c r="E2970">
        <v>0</v>
      </c>
      <c r="F2970">
        <v>21766</v>
      </c>
    </row>
    <row r="2971" spans="1:6" x14ac:dyDescent="0.25">
      <c r="A2971" s="5">
        <f>'02-02-02 Административно-'!Y880</f>
        <v>1</v>
      </c>
      <c r="B2971">
        <v>611</v>
      </c>
      <c r="C2971">
        <v>24030</v>
      </c>
      <c r="D2971">
        <v>9</v>
      </c>
      <c r="E2971">
        <v>0</v>
      </c>
      <c r="F2971">
        <v>21766</v>
      </c>
    </row>
    <row r="2972" spans="1:6" x14ac:dyDescent="0.25">
      <c r="A2972">
        <f>'02-02-02 Административно-'!A881</f>
        <v>75.3</v>
      </c>
      <c r="B2972">
        <v>611</v>
      </c>
      <c r="C2972">
        <v>24026</v>
      </c>
      <c r="D2972">
        <v>0</v>
      </c>
      <c r="E2972">
        <v>0</v>
      </c>
      <c r="F2972">
        <v>21766</v>
      </c>
    </row>
    <row r="2973" spans="1:6" x14ac:dyDescent="0.25">
      <c r="A2973" t="str">
        <f>'02-02-02 Административно-'!B881</f>
        <v>[101-3935]</v>
      </c>
      <c r="B2973">
        <v>611</v>
      </c>
      <c r="C2973">
        <v>24026</v>
      </c>
      <c r="D2973">
        <v>1</v>
      </c>
      <c r="E2973">
        <v>0</v>
      </c>
      <c r="F2973">
        <v>21766</v>
      </c>
    </row>
    <row r="2974" spans="1:6" x14ac:dyDescent="0.25">
      <c r="A2974" t="str">
        <f>'02-02-02 Административно-'!D881</f>
        <v>Стеклообои TASSOGLAS, елочка</v>
      </c>
      <c r="B2974">
        <v>611</v>
      </c>
      <c r="C2974">
        <v>24026</v>
      </c>
      <c r="D2974">
        <v>2</v>
      </c>
      <c r="E2974">
        <v>0</v>
      </c>
      <c r="F2974">
        <v>21766</v>
      </c>
    </row>
    <row r="2975" spans="1:6" x14ac:dyDescent="0.25">
      <c r="A2975" t="str">
        <f>'02-02-02 Административно-'!F881</f>
        <v>м2</v>
      </c>
      <c r="B2975">
        <v>611</v>
      </c>
      <c r="C2975">
        <v>24026</v>
      </c>
      <c r="D2975">
        <v>3</v>
      </c>
      <c r="E2975">
        <v>0</v>
      </c>
      <c r="F2975">
        <v>21766</v>
      </c>
    </row>
    <row r="2976" spans="1:6" x14ac:dyDescent="0.25">
      <c r="A2976" s="6">
        <f>'02-02-02 Административно-'!K881</f>
        <v>49.15</v>
      </c>
      <c r="B2976">
        <v>611</v>
      </c>
      <c r="C2976">
        <v>24026</v>
      </c>
      <c r="D2976">
        <v>5</v>
      </c>
      <c r="E2976">
        <v>0</v>
      </c>
      <c r="F2976">
        <v>21766</v>
      </c>
    </row>
    <row r="2977" spans="1:6" x14ac:dyDescent="0.25">
      <c r="A2977" s="5">
        <f>'02-02-02 Административно-'!N881</f>
        <v>113</v>
      </c>
      <c r="B2977">
        <v>611</v>
      </c>
      <c r="C2977">
        <v>24026</v>
      </c>
      <c r="D2977">
        <v>6</v>
      </c>
      <c r="E2977">
        <v>0</v>
      </c>
      <c r="F2977">
        <v>21766</v>
      </c>
    </row>
    <row r="2978" spans="1:6" x14ac:dyDescent="0.25">
      <c r="A2978">
        <f>'02-02-02 Административно-'!U881</f>
        <v>0</v>
      </c>
      <c r="B2978">
        <v>611</v>
      </c>
      <c r="C2978">
        <v>24026</v>
      </c>
      <c r="D2978">
        <v>8</v>
      </c>
      <c r="E2978">
        <v>0</v>
      </c>
      <c r="F2978">
        <v>21766</v>
      </c>
    </row>
    <row r="2979" spans="1:6" x14ac:dyDescent="0.25">
      <c r="A2979" s="5">
        <f>'02-02-02 Административно-'!Y881</f>
        <v>1</v>
      </c>
      <c r="B2979">
        <v>611</v>
      </c>
      <c r="C2979">
        <v>24026</v>
      </c>
      <c r="D2979">
        <v>9</v>
      </c>
      <c r="E2979">
        <v>0</v>
      </c>
      <c r="F2979">
        <v>21766</v>
      </c>
    </row>
    <row r="2980" spans="1:6" x14ac:dyDescent="0.25">
      <c r="A2980">
        <f>'02-02-02 Административно-'!A882</f>
        <v>75.400000000000006</v>
      </c>
      <c r="B2980">
        <v>611</v>
      </c>
      <c r="C2980">
        <v>24027</v>
      </c>
      <c r="D2980">
        <v>0</v>
      </c>
      <c r="E2980">
        <v>0</v>
      </c>
      <c r="F2980">
        <v>21766</v>
      </c>
    </row>
    <row r="2981" spans="1:6" x14ac:dyDescent="0.25">
      <c r="A2981" t="str">
        <f>'02-02-02 Административно-'!B882</f>
        <v>[101-5532]</v>
      </c>
      <c r="B2981">
        <v>611</v>
      </c>
      <c r="C2981">
        <v>24027</v>
      </c>
      <c r="D2981">
        <v>1</v>
      </c>
      <c r="E2981">
        <v>0</v>
      </c>
      <c r="F2981">
        <v>21766</v>
      </c>
    </row>
    <row r="2982" spans="1:6" x14ac:dyDescent="0.25">
      <c r="A2982" t="str">
        <f>'02-02-02 Административно-'!D882</f>
        <v>Клей для стеклообоев FINTEX</v>
      </c>
      <c r="B2982">
        <v>611</v>
      </c>
      <c r="C2982">
        <v>24027</v>
      </c>
      <c r="D2982">
        <v>2</v>
      </c>
      <c r="E2982">
        <v>0</v>
      </c>
      <c r="F2982">
        <v>21766</v>
      </c>
    </row>
    <row r="2983" spans="1:6" x14ac:dyDescent="0.25">
      <c r="A2983" t="str">
        <f>'02-02-02 Административно-'!F882</f>
        <v>кг</v>
      </c>
      <c r="B2983">
        <v>611</v>
      </c>
      <c r="C2983">
        <v>24027</v>
      </c>
      <c r="D2983">
        <v>3</v>
      </c>
      <c r="E2983">
        <v>0</v>
      </c>
      <c r="F2983">
        <v>21766</v>
      </c>
    </row>
    <row r="2984" spans="1:6" x14ac:dyDescent="0.25">
      <c r="A2984" s="6">
        <f>'02-02-02 Административно-'!K882</f>
        <v>109.88</v>
      </c>
      <c r="B2984">
        <v>611</v>
      </c>
      <c r="C2984">
        <v>24027</v>
      </c>
      <c r="D2984">
        <v>5</v>
      </c>
      <c r="E2984">
        <v>0</v>
      </c>
      <c r="F2984">
        <v>21766</v>
      </c>
    </row>
    <row r="2985" spans="1:6" x14ac:dyDescent="0.25">
      <c r="A2985">
        <f>'02-02-02 Административно-'!N882</f>
        <v>1.5</v>
      </c>
      <c r="B2985">
        <v>611</v>
      </c>
      <c r="C2985">
        <v>24027</v>
      </c>
      <c r="D2985">
        <v>6</v>
      </c>
      <c r="E2985">
        <v>0</v>
      </c>
      <c r="F2985">
        <v>21766</v>
      </c>
    </row>
    <row r="2986" spans="1:6" x14ac:dyDescent="0.25">
      <c r="A2986">
        <f>'02-02-02 Административно-'!U882</f>
        <v>0</v>
      </c>
      <c r="B2986">
        <v>611</v>
      </c>
      <c r="C2986">
        <v>24027</v>
      </c>
      <c r="D2986">
        <v>8</v>
      </c>
      <c r="E2986">
        <v>0</v>
      </c>
      <c r="F2986">
        <v>21766</v>
      </c>
    </row>
    <row r="2987" spans="1:6" x14ac:dyDescent="0.25">
      <c r="A2987" s="5">
        <f>'02-02-02 Административно-'!Y882</f>
        <v>1</v>
      </c>
      <c r="B2987">
        <v>611</v>
      </c>
      <c r="C2987">
        <v>24027</v>
      </c>
      <c r="D2987">
        <v>9</v>
      </c>
      <c r="E2987">
        <v>0</v>
      </c>
      <c r="F2987">
        <v>21766</v>
      </c>
    </row>
    <row r="2988" spans="1:6" x14ac:dyDescent="0.25">
      <c r="A2988" t="str">
        <f>'02-02-02 Административно-'!D883</f>
        <v>Накладные расходы от ФОТ</v>
      </c>
      <c r="B2988">
        <v>611</v>
      </c>
      <c r="C2988">
        <v>24016</v>
      </c>
      <c r="D2988">
        <v>2</v>
      </c>
      <c r="E2988">
        <v>0</v>
      </c>
      <c r="F2988">
        <v>21786</v>
      </c>
    </row>
    <row r="2989" spans="1:6" x14ac:dyDescent="0.25">
      <c r="A2989">
        <f>'02-02-02 Административно-'!F883</f>
        <v>0</v>
      </c>
      <c r="B2989">
        <v>611</v>
      </c>
      <c r="C2989">
        <v>24016</v>
      </c>
      <c r="D2989">
        <v>3</v>
      </c>
      <c r="E2989">
        <v>0</v>
      </c>
      <c r="F2989">
        <v>21786</v>
      </c>
    </row>
    <row r="2990" spans="1:6" x14ac:dyDescent="0.25">
      <c r="A2990" s="6">
        <f>'02-02-02 Административно-'!K883</f>
        <v>1.05</v>
      </c>
      <c r="B2990">
        <v>611</v>
      </c>
      <c r="C2990">
        <v>24016</v>
      </c>
      <c r="D2990">
        <v>5</v>
      </c>
      <c r="E2990">
        <v>0</v>
      </c>
      <c r="F2990">
        <v>21786</v>
      </c>
    </row>
    <row r="2991" spans="1:6" x14ac:dyDescent="0.25">
      <c r="A2991" s="6">
        <f>'02-02-02 Административно-'!Y883</f>
        <v>1.05</v>
      </c>
      <c r="B2991">
        <v>611</v>
      </c>
      <c r="C2991">
        <v>24016</v>
      </c>
      <c r="D2991">
        <v>9</v>
      </c>
      <c r="E2991">
        <v>0</v>
      </c>
      <c r="F2991">
        <v>21786</v>
      </c>
    </row>
    <row r="2992" spans="1:6" x14ac:dyDescent="0.25">
      <c r="A2992" t="str">
        <f>'02-02-02 Административно-'!D884</f>
        <v>Сметная прибыль от ФОТ</v>
      </c>
      <c r="B2992">
        <v>611</v>
      </c>
      <c r="C2992">
        <v>24015</v>
      </c>
      <c r="D2992">
        <v>2</v>
      </c>
      <c r="E2992">
        <v>0</v>
      </c>
      <c r="F2992">
        <v>21787</v>
      </c>
    </row>
    <row r="2993" spans="1:6" x14ac:dyDescent="0.25">
      <c r="A2993">
        <f>'02-02-02 Административно-'!F884</f>
        <v>0</v>
      </c>
      <c r="B2993">
        <v>611</v>
      </c>
      <c r="C2993">
        <v>24015</v>
      </c>
      <c r="D2993">
        <v>3</v>
      </c>
      <c r="E2993">
        <v>0</v>
      </c>
      <c r="F2993">
        <v>21787</v>
      </c>
    </row>
    <row r="2994" spans="1:6" x14ac:dyDescent="0.25">
      <c r="A2994" s="6">
        <f>'02-02-02 Административно-'!K884</f>
        <v>0.55000000000000004</v>
      </c>
      <c r="B2994">
        <v>611</v>
      </c>
      <c r="C2994">
        <v>24015</v>
      </c>
      <c r="D2994">
        <v>5</v>
      </c>
      <c r="E2994">
        <v>0</v>
      </c>
      <c r="F2994">
        <v>21787</v>
      </c>
    </row>
    <row r="2995" spans="1:6" x14ac:dyDescent="0.25">
      <c r="A2995" s="6">
        <f>'02-02-02 Административно-'!Y884</f>
        <v>0.55000000000000004</v>
      </c>
      <c r="B2995">
        <v>611</v>
      </c>
      <c r="C2995">
        <v>24015</v>
      </c>
      <c r="D2995">
        <v>9</v>
      </c>
      <c r="E2995">
        <v>0</v>
      </c>
      <c r="F2995">
        <v>21787</v>
      </c>
    </row>
    <row r="2996" spans="1:6" x14ac:dyDescent="0.25">
      <c r="A2996" t="str">
        <f>'02-02-02 Административно-'!D885</f>
        <v>Затраты труда</v>
      </c>
      <c r="B2996">
        <v>611</v>
      </c>
      <c r="C2996">
        <v>24021</v>
      </c>
      <c r="D2996">
        <v>2</v>
      </c>
      <c r="E2996">
        <v>0</v>
      </c>
      <c r="F2996">
        <v>21774</v>
      </c>
    </row>
    <row r="2997" spans="1:6" x14ac:dyDescent="0.25">
      <c r="A2997" t="str">
        <f>'02-02-02 Административно-'!F885</f>
        <v>чел.-ч</v>
      </c>
      <c r="B2997">
        <v>611</v>
      </c>
      <c r="C2997">
        <v>24021</v>
      </c>
      <c r="D2997">
        <v>3</v>
      </c>
      <c r="E2997">
        <v>0</v>
      </c>
      <c r="F2997">
        <v>21774</v>
      </c>
    </row>
    <row r="2998" spans="1:6" x14ac:dyDescent="0.25">
      <c r="A2998" s="6">
        <f>'02-02-02 Административно-'!H885</f>
        <v>27.64</v>
      </c>
      <c r="B2998">
        <v>611</v>
      </c>
      <c r="C2998">
        <v>24021</v>
      </c>
      <c r="D2998">
        <v>4</v>
      </c>
      <c r="E2998">
        <v>0</v>
      </c>
      <c r="F2998">
        <v>21774</v>
      </c>
    </row>
    <row r="2999" spans="1:6" x14ac:dyDescent="0.25">
      <c r="A2999" t="str">
        <f>'02-02-02 Административно-'!D886</f>
        <v>Итого по расценке</v>
      </c>
      <c r="B2999">
        <v>611</v>
      </c>
      <c r="C2999">
        <v>24014</v>
      </c>
      <c r="D2999">
        <v>2</v>
      </c>
      <c r="E2999">
        <v>0</v>
      </c>
      <c r="F2999">
        <v>21788</v>
      </c>
    </row>
    <row r="3000" spans="1:6" x14ac:dyDescent="0.25">
      <c r="A3000">
        <f>'02-02-02 Административно-'!A887</f>
        <v>76</v>
      </c>
      <c r="B3000">
        <v>611</v>
      </c>
      <c r="C3000">
        <v>24031</v>
      </c>
      <c r="D3000">
        <v>0</v>
      </c>
      <c r="E3000">
        <v>0</v>
      </c>
      <c r="F3000">
        <v>21762</v>
      </c>
    </row>
    <row r="3001" spans="1:6" x14ac:dyDescent="0.25">
      <c r="A3001" t="str">
        <f>'02-02-02 Административно-'!B887</f>
        <v>ФЕР15-06-004-01</v>
      </c>
      <c r="B3001">
        <v>611</v>
      </c>
      <c r="C3001">
        <v>24031</v>
      </c>
      <c r="D3001">
        <v>1</v>
      </c>
      <c r="E3001">
        <v>0</v>
      </c>
      <c r="F3001">
        <v>21762</v>
      </c>
    </row>
    <row r="3002" spans="1:6" x14ac:dyDescent="0.25">
      <c r="A3002" t="str">
        <f>'02-02-02 Административно-'!D887</f>
        <v>Вторая окраска стен, оклееных стеклообоями, красками</v>
      </c>
      <c r="B3002">
        <v>611</v>
      </c>
      <c r="C3002">
        <v>24031</v>
      </c>
      <c r="D3002">
        <v>2</v>
      </c>
      <c r="E3002">
        <v>0</v>
      </c>
      <c r="F3002">
        <v>21762</v>
      </c>
    </row>
    <row r="3003" spans="1:6" x14ac:dyDescent="0.25">
      <c r="A3003" t="str">
        <f>'02-02-02 Административно-'!F887</f>
        <v>100 м2 поверхности стен</v>
      </c>
      <c r="B3003">
        <v>611</v>
      </c>
      <c r="C3003">
        <v>24031</v>
      </c>
      <c r="D3003">
        <v>3</v>
      </c>
      <c r="E3003">
        <v>0</v>
      </c>
      <c r="F3003">
        <v>21762</v>
      </c>
    </row>
    <row r="3004" spans="1:6" x14ac:dyDescent="0.25">
      <c r="A3004" s="6">
        <f>'02-02-02 Административно-'!H887</f>
        <v>156.66999999999999</v>
      </c>
      <c r="B3004">
        <v>611</v>
      </c>
      <c r="C3004">
        <v>24031</v>
      </c>
      <c r="D3004">
        <v>4</v>
      </c>
      <c r="E3004">
        <v>0</v>
      </c>
      <c r="F3004">
        <v>21762</v>
      </c>
    </row>
    <row r="3005" spans="1:6" x14ac:dyDescent="0.25">
      <c r="A3005" t="str">
        <f>'02-02-02 Административно-'!D889</f>
        <v>Зарплата</v>
      </c>
      <c r="B3005">
        <v>611</v>
      </c>
      <c r="C3005">
        <v>24032</v>
      </c>
      <c r="D3005">
        <v>2</v>
      </c>
      <c r="E3005">
        <v>0</v>
      </c>
      <c r="F3005">
        <v>21785</v>
      </c>
    </row>
    <row r="3006" spans="1:6" x14ac:dyDescent="0.25">
      <c r="A3006" s="6">
        <f>'02-02-02 Административно-'!K889</f>
        <v>80.62</v>
      </c>
      <c r="B3006">
        <v>611</v>
      </c>
      <c r="C3006">
        <v>24032</v>
      </c>
      <c r="D3006">
        <v>5</v>
      </c>
      <c r="E3006">
        <v>0</v>
      </c>
      <c r="F3006">
        <v>21785</v>
      </c>
    </row>
    <row r="3007" spans="1:6" x14ac:dyDescent="0.25">
      <c r="A3007" s="5">
        <f>'02-02-02 Административно-'!Y889</f>
        <v>1</v>
      </c>
      <c r="B3007">
        <v>611</v>
      </c>
      <c r="C3007">
        <v>24032</v>
      </c>
      <c r="D3007">
        <v>9</v>
      </c>
      <c r="E3007">
        <v>0</v>
      </c>
      <c r="F3007">
        <v>21785</v>
      </c>
    </row>
    <row r="3008" spans="1:6" x14ac:dyDescent="0.25">
      <c r="A3008" t="str">
        <f>'02-02-02 Административно-'!D890</f>
        <v>Эксплуатация машин</v>
      </c>
      <c r="B3008">
        <v>611</v>
      </c>
      <c r="C3008">
        <v>24033</v>
      </c>
      <c r="D3008">
        <v>2</v>
      </c>
      <c r="E3008">
        <v>0</v>
      </c>
      <c r="F3008">
        <v>21785</v>
      </c>
    </row>
    <row r="3009" spans="1:6" x14ac:dyDescent="0.25">
      <c r="A3009" s="5">
        <f>'02-02-02 Административно-'!K890</f>
        <v>0</v>
      </c>
      <c r="B3009">
        <v>611</v>
      </c>
      <c r="C3009">
        <v>24033</v>
      </c>
      <c r="D3009">
        <v>5</v>
      </c>
      <c r="E3009">
        <v>0</v>
      </c>
      <c r="F3009">
        <v>21785</v>
      </c>
    </row>
    <row r="3010" spans="1:6" x14ac:dyDescent="0.25">
      <c r="A3010" s="5">
        <f>'02-02-02 Административно-'!Y890</f>
        <v>1</v>
      </c>
      <c r="B3010">
        <v>611</v>
      </c>
      <c r="C3010">
        <v>24033</v>
      </c>
      <c r="D3010">
        <v>9</v>
      </c>
      <c r="E3010">
        <v>0</v>
      </c>
      <c r="F3010">
        <v>21785</v>
      </c>
    </row>
    <row r="3011" spans="1:6" x14ac:dyDescent="0.25">
      <c r="A3011" t="str">
        <f>'02-02-02 Административно-'!D891</f>
        <v>в т.ч. зарплата машиниста</v>
      </c>
      <c r="B3011">
        <v>611</v>
      </c>
      <c r="C3011">
        <v>24034</v>
      </c>
      <c r="D3011">
        <v>2</v>
      </c>
      <c r="E3011">
        <v>0</v>
      </c>
      <c r="F3011">
        <v>21785</v>
      </c>
    </row>
    <row r="3012" spans="1:6" x14ac:dyDescent="0.25">
      <c r="A3012" s="5">
        <f>'02-02-02 Административно-'!K891</f>
        <v>0</v>
      </c>
      <c r="B3012">
        <v>611</v>
      </c>
      <c r="C3012">
        <v>24034</v>
      </c>
      <c r="D3012">
        <v>5</v>
      </c>
      <c r="E3012">
        <v>0</v>
      </c>
      <c r="F3012">
        <v>21785</v>
      </c>
    </row>
    <row r="3013" spans="1:6" x14ac:dyDescent="0.25">
      <c r="A3013" s="5">
        <f>'02-02-02 Административно-'!Y891</f>
        <v>1</v>
      </c>
      <c r="B3013">
        <v>611</v>
      </c>
      <c r="C3013">
        <v>24034</v>
      </c>
      <c r="D3013">
        <v>9</v>
      </c>
      <c r="E3013">
        <v>0</v>
      </c>
      <c r="F3013">
        <v>21785</v>
      </c>
    </row>
    <row r="3014" spans="1:6" x14ac:dyDescent="0.25">
      <c r="A3014" t="str">
        <f>'02-02-02 Административно-'!D892</f>
        <v>Материальные ресурсы</v>
      </c>
      <c r="B3014">
        <v>611</v>
      </c>
      <c r="C3014">
        <v>24035</v>
      </c>
      <c r="D3014">
        <v>2</v>
      </c>
      <c r="E3014">
        <v>0</v>
      </c>
      <c r="F3014">
        <v>21785</v>
      </c>
    </row>
    <row r="3015" spans="1:6" x14ac:dyDescent="0.25">
      <c r="A3015" s="5">
        <f>'02-02-02 Административно-'!K892</f>
        <v>0</v>
      </c>
      <c r="B3015">
        <v>611</v>
      </c>
      <c r="C3015">
        <v>24035</v>
      </c>
      <c r="D3015">
        <v>5</v>
      </c>
      <c r="E3015">
        <v>0</v>
      </c>
      <c r="F3015">
        <v>21785</v>
      </c>
    </row>
    <row r="3016" spans="1:6" x14ac:dyDescent="0.25">
      <c r="A3016" s="5">
        <f>'02-02-02 Административно-'!Y892</f>
        <v>1</v>
      </c>
      <c r="B3016">
        <v>611</v>
      </c>
      <c r="C3016">
        <v>24035</v>
      </c>
      <c r="D3016">
        <v>9</v>
      </c>
      <c r="E3016">
        <v>0</v>
      </c>
      <c r="F3016">
        <v>21785</v>
      </c>
    </row>
    <row r="3017" spans="1:6" x14ac:dyDescent="0.25">
      <c r="A3017">
        <f>'02-02-02 Административно-'!A893</f>
        <v>76.099999999999994</v>
      </c>
      <c r="B3017">
        <v>611</v>
      </c>
      <c r="C3017">
        <v>24041</v>
      </c>
      <c r="D3017">
        <v>0</v>
      </c>
      <c r="E3017">
        <v>0</v>
      </c>
      <c r="F3017">
        <v>21766</v>
      </c>
    </row>
    <row r="3018" spans="1:6" x14ac:dyDescent="0.25">
      <c r="A3018" t="str">
        <f>'02-02-02 Административно-'!B893</f>
        <v>[Прайс К-Раута стр 31, п.12]</v>
      </c>
      <c r="B3018">
        <v>611</v>
      </c>
      <c r="C3018">
        <v>24041</v>
      </c>
      <c r="D3018">
        <v>1</v>
      </c>
      <c r="E3018">
        <v>0</v>
      </c>
      <c r="F3018">
        <v>21766</v>
      </c>
    </row>
    <row r="3019" spans="1:6" x14ac:dyDescent="0.25">
      <c r="A3019" t="str">
        <f>'02-02-02 Административно-'!D893</f>
        <v>Краска LUJA A п/матовая 9л Tikkurila (212,63/1,18/5,45*1,03*1,02)</v>
      </c>
      <c r="B3019">
        <v>611</v>
      </c>
      <c r="C3019">
        <v>24041</v>
      </c>
      <c r="D3019">
        <v>2</v>
      </c>
      <c r="E3019">
        <v>0</v>
      </c>
      <c r="F3019">
        <v>21766</v>
      </c>
    </row>
    <row r="3020" spans="1:6" x14ac:dyDescent="0.25">
      <c r="A3020" t="str">
        <f>'02-02-02 Административно-'!F893</f>
        <v>м2</v>
      </c>
      <c r="B3020">
        <v>611</v>
      </c>
      <c r="C3020">
        <v>24041</v>
      </c>
      <c r="D3020">
        <v>3</v>
      </c>
      <c r="E3020">
        <v>0</v>
      </c>
      <c r="F3020">
        <v>21766</v>
      </c>
    </row>
    <row r="3021" spans="1:6" x14ac:dyDescent="0.25">
      <c r="A3021" s="6">
        <f>'02-02-02 Административно-'!K893</f>
        <v>34.74</v>
      </c>
      <c r="B3021">
        <v>611</v>
      </c>
      <c r="C3021">
        <v>24041</v>
      </c>
      <c r="D3021">
        <v>5</v>
      </c>
      <c r="E3021">
        <v>0</v>
      </c>
      <c r="F3021">
        <v>21766</v>
      </c>
    </row>
    <row r="3022" spans="1:6" x14ac:dyDescent="0.25">
      <c r="A3022" s="5">
        <f>'02-02-02 Административно-'!N893</f>
        <v>100</v>
      </c>
      <c r="B3022">
        <v>611</v>
      </c>
      <c r="C3022">
        <v>24041</v>
      </c>
      <c r="D3022">
        <v>6</v>
      </c>
      <c r="E3022">
        <v>0</v>
      </c>
      <c r="F3022">
        <v>21766</v>
      </c>
    </row>
    <row r="3023" spans="1:6" x14ac:dyDescent="0.25">
      <c r="A3023">
        <f>'02-02-02 Административно-'!U893</f>
        <v>0</v>
      </c>
      <c r="B3023">
        <v>611</v>
      </c>
      <c r="C3023">
        <v>24041</v>
      </c>
      <c r="D3023">
        <v>8</v>
      </c>
      <c r="E3023">
        <v>0</v>
      </c>
      <c r="F3023">
        <v>21766</v>
      </c>
    </row>
    <row r="3024" spans="1:6" x14ac:dyDescent="0.25">
      <c r="A3024" s="5">
        <f>'02-02-02 Административно-'!Y893</f>
        <v>1</v>
      </c>
      <c r="B3024">
        <v>611</v>
      </c>
      <c r="C3024">
        <v>24041</v>
      </c>
      <c r="D3024">
        <v>9</v>
      </c>
      <c r="E3024">
        <v>0</v>
      </c>
      <c r="F3024">
        <v>21766</v>
      </c>
    </row>
    <row r="3025" spans="1:6" x14ac:dyDescent="0.25">
      <c r="A3025" t="str">
        <f>'02-02-02 Административно-'!D894</f>
        <v>Накладные расходы от ФОТ</v>
      </c>
      <c r="B3025">
        <v>611</v>
      </c>
      <c r="C3025">
        <v>24036</v>
      </c>
      <c r="D3025">
        <v>2</v>
      </c>
      <c r="E3025">
        <v>0</v>
      </c>
      <c r="F3025">
        <v>21786</v>
      </c>
    </row>
    <row r="3026" spans="1:6" x14ac:dyDescent="0.25">
      <c r="A3026">
        <f>'02-02-02 Административно-'!F894</f>
        <v>0</v>
      </c>
      <c r="B3026">
        <v>611</v>
      </c>
      <c r="C3026">
        <v>24036</v>
      </c>
      <c r="D3026">
        <v>3</v>
      </c>
      <c r="E3026">
        <v>0</v>
      </c>
      <c r="F3026">
        <v>21786</v>
      </c>
    </row>
    <row r="3027" spans="1:6" x14ac:dyDescent="0.25">
      <c r="A3027" s="6">
        <f>'02-02-02 Административно-'!K894</f>
        <v>1.05</v>
      </c>
      <c r="B3027">
        <v>611</v>
      </c>
      <c r="C3027">
        <v>24036</v>
      </c>
      <c r="D3027">
        <v>5</v>
      </c>
      <c r="E3027">
        <v>0</v>
      </c>
      <c r="F3027">
        <v>21786</v>
      </c>
    </row>
    <row r="3028" spans="1:6" x14ac:dyDescent="0.25">
      <c r="A3028" s="6">
        <f>'02-02-02 Административно-'!Y894</f>
        <v>1.05</v>
      </c>
      <c r="B3028">
        <v>611</v>
      </c>
      <c r="C3028">
        <v>24036</v>
      </c>
      <c r="D3028">
        <v>9</v>
      </c>
      <c r="E3028">
        <v>0</v>
      </c>
      <c r="F3028">
        <v>21786</v>
      </c>
    </row>
    <row r="3029" spans="1:6" x14ac:dyDescent="0.25">
      <c r="A3029" t="str">
        <f>'02-02-02 Административно-'!D895</f>
        <v>Сметная прибыль от ФОТ</v>
      </c>
      <c r="B3029">
        <v>611</v>
      </c>
      <c r="C3029">
        <v>24037</v>
      </c>
      <c r="D3029">
        <v>2</v>
      </c>
      <c r="E3029">
        <v>0</v>
      </c>
      <c r="F3029">
        <v>21787</v>
      </c>
    </row>
    <row r="3030" spans="1:6" x14ac:dyDescent="0.25">
      <c r="A3030">
        <f>'02-02-02 Административно-'!F895</f>
        <v>0</v>
      </c>
      <c r="B3030">
        <v>611</v>
      </c>
      <c r="C3030">
        <v>24037</v>
      </c>
      <c r="D3030">
        <v>3</v>
      </c>
      <c r="E3030">
        <v>0</v>
      </c>
      <c r="F3030">
        <v>21787</v>
      </c>
    </row>
    <row r="3031" spans="1:6" x14ac:dyDescent="0.25">
      <c r="A3031" s="6">
        <f>'02-02-02 Административно-'!K895</f>
        <v>0.55000000000000004</v>
      </c>
      <c r="B3031">
        <v>611</v>
      </c>
      <c r="C3031">
        <v>24037</v>
      </c>
      <c r="D3031">
        <v>5</v>
      </c>
      <c r="E3031">
        <v>0</v>
      </c>
      <c r="F3031">
        <v>21787</v>
      </c>
    </row>
    <row r="3032" spans="1:6" x14ac:dyDescent="0.25">
      <c r="A3032" s="6">
        <f>'02-02-02 Административно-'!Y895</f>
        <v>0.55000000000000004</v>
      </c>
      <c r="B3032">
        <v>611</v>
      </c>
      <c r="C3032">
        <v>24037</v>
      </c>
      <c r="D3032">
        <v>9</v>
      </c>
      <c r="E3032">
        <v>0</v>
      </c>
      <c r="F3032">
        <v>21787</v>
      </c>
    </row>
    <row r="3033" spans="1:6" x14ac:dyDescent="0.25">
      <c r="A3033" t="str">
        <f>'02-02-02 Административно-'!D896</f>
        <v>Затраты труда</v>
      </c>
      <c r="B3033">
        <v>611</v>
      </c>
      <c r="C3033">
        <v>24040</v>
      </c>
      <c r="D3033">
        <v>2</v>
      </c>
      <c r="E3033">
        <v>0</v>
      </c>
      <c r="F3033">
        <v>21774</v>
      </c>
    </row>
    <row r="3034" spans="1:6" x14ac:dyDescent="0.25">
      <c r="A3034" t="str">
        <f>'02-02-02 Административно-'!F896</f>
        <v>чел.-ч</v>
      </c>
      <c r="B3034">
        <v>611</v>
      </c>
      <c r="C3034">
        <v>24040</v>
      </c>
      <c r="D3034">
        <v>3</v>
      </c>
      <c r="E3034">
        <v>0</v>
      </c>
      <c r="F3034">
        <v>21774</v>
      </c>
    </row>
    <row r="3035" spans="1:6" x14ac:dyDescent="0.25">
      <c r="A3035" s="6">
        <f>'02-02-02 Административно-'!H896</f>
        <v>8.3800000000000008</v>
      </c>
      <c r="B3035">
        <v>611</v>
      </c>
      <c r="C3035">
        <v>24040</v>
      </c>
      <c r="D3035">
        <v>4</v>
      </c>
      <c r="E3035">
        <v>0</v>
      </c>
      <c r="F3035">
        <v>21774</v>
      </c>
    </row>
    <row r="3036" spans="1:6" x14ac:dyDescent="0.25">
      <c r="A3036" t="str">
        <f>'02-02-02 Административно-'!D897</f>
        <v>Итого по расценке</v>
      </c>
      <c r="B3036">
        <v>611</v>
      </c>
      <c r="C3036">
        <v>24039</v>
      </c>
      <c r="D3036">
        <v>2</v>
      </c>
      <c r="E3036">
        <v>0</v>
      </c>
      <c r="F3036">
        <v>21788</v>
      </c>
    </row>
    <row r="3037" spans="1:6" x14ac:dyDescent="0.25">
      <c r="A3037" t="str">
        <f>'02-02-02 Административно-'!A898</f>
        <v>Тип 4.2</v>
      </c>
      <c r="B3037">
        <v>611</v>
      </c>
      <c r="C3037">
        <v>24042</v>
      </c>
      <c r="D3037">
        <v>0</v>
      </c>
      <c r="E3037">
        <v>0</v>
      </c>
      <c r="F3037">
        <v>21767</v>
      </c>
    </row>
    <row r="3038" spans="1:6" x14ac:dyDescent="0.25">
      <c r="A3038">
        <f>'02-02-02 Административно-'!A899</f>
        <v>77</v>
      </c>
      <c r="B3038">
        <v>611</v>
      </c>
      <c r="C3038">
        <v>24052</v>
      </c>
      <c r="D3038">
        <v>0</v>
      </c>
      <c r="E3038">
        <v>0</v>
      </c>
      <c r="F3038">
        <v>21762</v>
      </c>
    </row>
    <row r="3039" spans="1:6" x14ac:dyDescent="0.25">
      <c r="A3039" t="str">
        <f>'02-02-02 Административно-'!B899</f>
        <v>ФЕР15-01-019-06</v>
      </c>
      <c r="B3039">
        <v>611</v>
      </c>
      <c r="C3039">
        <v>24052</v>
      </c>
      <c r="D3039">
        <v>1</v>
      </c>
      <c r="E3039">
        <v>0</v>
      </c>
      <c r="F3039">
        <v>21762</v>
      </c>
    </row>
    <row r="3040" spans="1:6" x14ac:dyDescent="0.25">
      <c r="A3040" t="str">
        <f>'02-02-02 Административно-'!D899</f>
        <v>Гладкая облицовка стен, столбов, пилястр и откосов (без карнизных, плинтусных и угловых плиток) без установки плиток туалетного гарнитура на клее из сухих смесей по гипроку (прим)</v>
      </c>
      <c r="B3040">
        <v>611</v>
      </c>
      <c r="C3040">
        <v>24052</v>
      </c>
      <c r="D3040">
        <v>2</v>
      </c>
      <c r="E3040">
        <v>0</v>
      </c>
      <c r="F3040">
        <v>21762</v>
      </c>
    </row>
    <row r="3041" spans="1:6" x14ac:dyDescent="0.25">
      <c r="A3041" t="str">
        <f>'02-02-02 Административно-'!F899</f>
        <v>100 м2 поверхности облицовки</v>
      </c>
      <c r="B3041">
        <v>611</v>
      </c>
      <c r="C3041">
        <v>24052</v>
      </c>
      <c r="D3041">
        <v>3</v>
      </c>
      <c r="E3041">
        <v>0</v>
      </c>
      <c r="F3041">
        <v>21762</v>
      </c>
    </row>
    <row r="3042" spans="1:6" x14ac:dyDescent="0.25">
      <c r="A3042" s="6">
        <f>'02-02-02 Административно-'!H899</f>
        <v>4.67</v>
      </c>
      <c r="B3042">
        <v>611</v>
      </c>
      <c r="C3042">
        <v>24052</v>
      </c>
      <c r="D3042">
        <v>4</v>
      </c>
      <c r="E3042">
        <v>0</v>
      </c>
      <c r="F3042">
        <v>21762</v>
      </c>
    </row>
    <row r="3043" spans="1:6" x14ac:dyDescent="0.25">
      <c r="A3043" t="str">
        <f>'02-02-02 Административно-'!D901</f>
        <v>Зарплата</v>
      </c>
      <c r="B3043">
        <v>611</v>
      </c>
      <c r="C3043">
        <v>24059</v>
      </c>
      <c r="D3043">
        <v>2</v>
      </c>
      <c r="E3043">
        <v>0</v>
      </c>
      <c r="F3043">
        <v>21785</v>
      </c>
    </row>
    <row r="3044" spans="1:6" x14ac:dyDescent="0.25">
      <c r="A3044" s="6">
        <f>'02-02-02 Административно-'!K901</f>
        <v>1768.26</v>
      </c>
      <c r="B3044">
        <v>611</v>
      </c>
      <c r="C3044">
        <v>24059</v>
      </c>
      <c r="D3044">
        <v>5</v>
      </c>
      <c r="E3044">
        <v>0</v>
      </c>
      <c r="F3044">
        <v>21785</v>
      </c>
    </row>
    <row r="3045" spans="1:6" x14ac:dyDescent="0.25">
      <c r="A3045" s="5">
        <f>'02-02-02 Административно-'!Y901</f>
        <v>1</v>
      </c>
      <c r="B3045">
        <v>611</v>
      </c>
      <c r="C3045">
        <v>24059</v>
      </c>
      <c r="D3045">
        <v>9</v>
      </c>
      <c r="E3045">
        <v>0</v>
      </c>
      <c r="F3045">
        <v>21785</v>
      </c>
    </row>
    <row r="3046" spans="1:6" x14ac:dyDescent="0.25">
      <c r="A3046" t="str">
        <f>'02-02-02 Административно-'!D902</f>
        <v>Эксплуатация машин</v>
      </c>
      <c r="B3046">
        <v>611</v>
      </c>
      <c r="C3046">
        <v>24058</v>
      </c>
      <c r="D3046">
        <v>2</v>
      </c>
      <c r="E3046">
        <v>0</v>
      </c>
      <c r="F3046">
        <v>21785</v>
      </c>
    </row>
    <row r="3047" spans="1:6" x14ac:dyDescent="0.25">
      <c r="A3047" s="6">
        <f>'02-02-02 Административно-'!K902</f>
        <v>47.06</v>
      </c>
      <c r="B3047">
        <v>611</v>
      </c>
      <c r="C3047">
        <v>24058</v>
      </c>
      <c r="D3047">
        <v>5</v>
      </c>
      <c r="E3047">
        <v>0</v>
      </c>
      <c r="F3047">
        <v>21785</v>
      </c>
    </row>
    <row r="3048" spans="1:6" x14ac:dyDescent="0.25">
      <c r="A3048" s="5">
        <f>'02-02-02 Административно-'!Y902</f>
        <v>1</v>
      </c>
      <c r="B3048">
        <v>611</v>
      </c>
      <c r="C3048">
        <v>24058</v>
      </c>
      <c r="D3048">
        <v>9</v>
      </c>
      <c r="E3048">
        <v>0</v>
      </c>
      <c r="F3048">
        <v>21785</v>
      </c>
    </row>
    <row r="3049" spans="1:6" x14ac:dyDescent="0.25">
      <c r="A3049" t="str">
        <f>'02-02-02 Административно-'!D903</f>
        <v>в т.ч. зарплата машиниста</v>
      </c>
      <c r="B3049">
        <v>611</v>
      </c>
      <c r="C3049">
        <v>24057</v>
      </c>
      <c r="D3049">
        <v>2</v>
      </c>
      <c r="E3049">
        <v>0</v>
      </c>
      <c r="F3049">
        <v>21785</v>
      </c>
    </row>
    <row r="3050" spans="1:6" x14ac:dyDescent="0.25">
      <c r="A3050" s="6">
        <f>'02-02-02 Административно-'!K903</f>
        <v>24.14</v>
      </c>
      <c r="B3050">
        <v>611</v>
      </c>
      <c r="C3050">
        <v>24057</v>
      </c>
      <c r="D3050">
        <v>5</v>
      </c>
      <c r="E3050">
        <v>0</v>
      </c>
      <c r="F3050">
        <v>21785</v>
      </c>
    </row>
    <row r="3051" spans="1:6" x14ac:dyDescent="0.25">
      <c r="A3051" s="5">
        <f>'02-02-02 Административно-'!Y903</f>
        <v>1</v>
      </c>
      <c r="B3051">
        <v>611</v>
      </c>
      <c r="C3051">
        <v>24057</v>
      </c>
      <c r="D3051">
        <v>9</v>
      </c>
      <c r="E3051">
        <v>0</v>
      </c>
      <c r="F3051">
        <v>21785</v>
      </c>
    </row>
    <row r="3052" spans="1:6" x14ac:dyDescent="0.25">
      <c r="A3052" t="str">
        <f>'02-02-02 Административно-'!D904</f>
        <v>Материальные ресурсы</v>
      </c>
      <c r="B3052">
        <v>611</v>
      </c>
      <c r="C3052">
        <v>24056</v>
      </c>
      <c r="D3052">
        <v>2</v>
      </c>
      <c r="E3052">
        <v>0</v>
      </c>
      <c r="F3052">
        <v>21785</v>
      </c>
    </row>
    <row r="3053" spans="1:6" x14ac:dyDescent="0.25">
      <c r="A3053" s="6">
        <f>'02-02-02 Административно-'!K904</f>
        <v>12787.23</v>
      </c>
      <c r="B3053">
        <v>611</v>
      </c>
      <c r="C3053">
        <v>24056</v>
      </c>
      <c r="D3053">
        <v>5</v>
      </c>
      <c r="E3053">
        <v>0</v>
      </c>
      <c r="F3053">
        <v>21785</v>
      </c>
    </row>
    <row r="3054" spans="1:6" x14ac:dyDescent="0.25">
      <c r="A3054" s="5">
        <f>'02-02-02 Административно-'!Y904</f>
        <v>1</v>
      </c>
      <c r="B3054">
        <v>611</v>
      </c>
      <c r="C3054">
        <v>24056</v>
      </c>
      <c r="D3054">
        <v>9</v>
      </c>
      <c r="E3054">
        <v>0</v>
      </c>
      <c r="F3054">
        <v>21785</v>
      </c>
    </row>
    <row r="3055" spans="1:6" x14ac:dyDescent="0.25">
      <c r="A3055">
        <f>'02-02-02 Административно-'!A905</f>
        <v>77.099999999999994</v>
      </c>
      <c r="B3055">
        <v>611</v>
      </c>
      <c r="C3055">
        <v>24065</v>
      </c>
      <c r="D3055">
        <v>0</v>
      </c>
      <c r="E3055">
        <v>0</v>
      </c>
      <c r="F3055">
        <v>21766</v>
      </c>
    </row>
    <row r="3056" spans="1:6" x14ac:dyDescent="0.25">
      <c r="A3056" t="str">
        <f>'02-02-02 Административно-'!B905</f>
        <v>[101-0256]</v>
      </c>
      <c r="B3056">
        <v>611</v>
      </c>
      <c r="C3056">
        <v>24065</v>
      </c>
      <c r="D3056">
        <v>1</v>
      </c>
      <c r="E3056">
        <v>0</v>
      </c>
      <c r="F3056">
        <v>21766</v>
      </c>
    </row>
    <row r="3057" spans="1:6" x14ac:dyDescent="0.25">
      <c r="A3057" t="str">
        <f>'02-02-02 Административно-'!D905</f>
        <v>Плитки керамические глазурованные для внутренней облицовки стен гладкие без завала белые</v>
      </c>
      <c r="B3057">
        <v>611</v>
      </c>
      <c r="C3057">
        <v>24065</v>
      </c>
      <c r="D3057">
        <v>2</v>
      </c>
      <c r="E3057">
        <v>0</v>
      </c>
      <c r="F3057">
        <v>21766</v>
      </c>
    </row>
    <row r="3058" spans="1:6" x14ac:dyDescent="0.25">
      <c r="A3058" t="str">
        <f>'02-02-02 Административно-'!F905</f>
        <v>м2</v>
      </c>
      <c r="B3058">
        <v>611</v>
      </c>
      <c r="C3058">
        <v>24065</v>
      </c>
      <c r="D3058">
        <v>3</v>
      </c>
      <c r="E3058">
        <v>0</v>
      </c>
      <c r="F3058">
        <v>21766</v>
      </c>
    </row>
    <row r="3059" spans="1:6" x14ac:dyDescent="0.25">
      <c r="A3059" s="6">
        <f>'02-02-02 Административно-'!K905</f>
        <v>71.19</v>
      </c>
      <c r="B3059">
        <v>611</v>
      </c>
      <c r="C3059">
        <v>24065</v>
      </c>
      <c r="D3059">
        <v>5</v>
      </c>
      <c r="E3059">
        <v>0</v>
      </c>
      <c r="F3059">
        <v>21766</v>
      </c>
    </row>
    <row r="3060" spans="1:6" x14ac:dyDescent="0.25">
      <c r="A3060" s="5">
        <f>'02-02-02 Административно-'!N905</f>
        <v>-100</v>
      </c>
      <c r="B3060">
        <v>611</v>
      </c>
      <c r="C3060">
        <v>24065</v>
      </c>
      <c r="D3060">
        <v>6</v>
      </c>
      <c r="E3060">
        <v>0</v>
      </c>
      <c r="F3060">
        <v>21766</v>
      </c>
    </row>
    <row r="3061" spans="1:6" x14ac:dyDescent="0.25">
      <c r="A3061">
        <f>'02-02-02 Административно-'!U905</f>
        <v>0</v>
      </c>
      <c r="B3061">
        <v>611</v>
      </c>
      <c r="C3061">
        <v>24065</v>
      </c>
      <c r="D3061">
        <v>8</v>
      </c>
      <c r="E3061">
        <v>0</v>
      </c>
      <c r="F3061">
        <v>21766</v>
      </c>
    </row>
    <row r="3062" spans="1:6" x14ac:dyDescent="0.25">
      <c r="A3062" s="5">
        <f>'02-02-02 Административно-'!Y905</f>
        <v>1</v>
      </c>
      <c r="B3062">
        <v>611</v>
      </c>
      <c r="C3062">
        <v>24065</v>
      </c>
      <c r="D3062">
        <v>9</v>
      </c>
      <c r="E3062">
        <v>0</v>
      </c>
      <c r="F3062">
        <v>21766</v>
      </c>
    </row>
    <row r="3063" spans="1:6" x14ac:dyDescent="0.25">
      <c r="A3063">
        <f>'02-02-02 Административно-'!A906</f>
        <v>77.2</v>
      </c>
      <c r="B3063">
        <v>611</v>
      </c>
      <c r="C3063">
        <v>24066</v>
      </c>
      <c r="D3063">
        <v>0</v>
      </c>
      <c r="E3063">
        <v>0</v>
      </c>
      <c r="F3063">
        <v>21766</v>
      </c>
    </row>
    <row r="3064" spans="1:6" x14ac:dyDescent="0.25">
      <c r="A3064" t="str">
        <f>'02-02-02 Административно-'!B906</f>
        <v>[402-0071]</v>
      </c>
      <c r="B3064">
        <v>611</v>
      </c>
      <c r="C3064">
        <v>24066</v>
      </c>
      <c r="D3064">
        <v>1</v>
      </c>
      <c r="E3064">
        <v>0</v>
      </c>
      <c r="F3064">
        <v>21766</v>
      </c>
    </row>
    <row r="3065" spans="1:6" x14ac:dyDescent="0.25">
      <c r="A3065" t="str">
        <f>'02-02-02 Административно-'!D906</f>
        <v>Смесь сухая (фуга) АТЛАС разных цветов для заделки швов водостойкая</v>
      </c>
      <c r="B3065">
        <v>611</v>
      </c>
      <c r="C3065">
        <v>24066</v>
      </c>
      <c r="D3065">
        <v>2</v>
      </c>
      <c r="E3065">
        <v>0</v>
      </c>
      <c r="F3065">
        <v>21766</v>
      </c>
    </row>
    <row r="3066" spans="1:6" x14ac:dyDescent="0.25">
      <c r="A3066" t="str">
        <f>'02-02-02 Административно-'!F906</f>
        <v>т</v>
      </c>
      <c r="B3066">
        <v>611</v>
      </c>
      <c r="C3066">
        <v>24066</v>
      </c>
      <c r="D3066">
        <v>3</v>
      </c>
      <c r="E3066">
        <v>0</v>
      </c>
      <c r="F3066">
        <v>21766</v>
      </c>
    </row>
    <row r="3067" spans="1:6" x14ac:dyDescent="0.25">
      <c r="A3067">
        <f>'02-02-02 Административно-'!K906</f>
        <v>9000</v>
      </c>
      <c r="B3067">
        <v>611</v>
      </c>
      <c r="C3067">
        <v>24066</v>
      </c>
      <c r="D3067">
        <v>5</v>
      </c>
      <c r="E3067">
        <v>0</v>
      </c>
      <c r="F3067">
        <v>21766</v>
      </c>
    </row>
    <row r="3068" spans="1:6" x14ac:dyDescent="0.25">
      <c r="A3068" s="6">
        <f>'02-02-02 Административно-'!N906</f>
        <v>-0.05</v>
      </c>
      <c r="B3068">
        <v>611</v>
      </c>
      <c r="C3068">
        <v>24066</v>
      </c>
      <c r="D3068">
        <v>6</v>
      </c>
      <c r="E3068">
        <v>0</v>
      </c>
      <c r="F3068">
        <v>21766</v>
      </c>
    </row>
    <row r="3069" spans="1:6" x14ac:dyDescent="0.25">
      <c r="A3069">
        <f>'02-02-02 Административно-'!U906</f>
        <v>0</v>
      </c>
      <c r="B3069">
        <v>611</v>
      </c>
      <c r="C3069">
        <v>24066</v>
      </c>
      <c r="D3069">
        <v>8</v>
      </c>
      <c r="E3069">
        <v>0</v>
      </c>
      <c r="F3069">
        <v>21766</v>
      </c>
    </row>
    <row r="3070" spans="1:6" x14ac:dyDescent="0.25">
      <c r="A3070" s="5">
        <f>'02-02-02 Административно-'!Y906</f>
        <v>1</v>
      </c>
      <c r="B3070">
        <v>611</v>
      </c>
      <c r="C3070">
        <v>24066</v>
      </c>
      <c r="D3070">
        <v>9</v>
      </c>
      <c r="E3070">
        <v>0</v>
      </c>
      <c r="F3070">
        <v>21766</v>
      </c>
    </row>
    <row r="3071" spans="1:6" x14ac:dyDescent="0.25">
      <c r="A3071">
        <f>'02-02-02 Административно-'!A907</f>
        <v>77.3</v>
      </c>
      <c r="B3071">
        <v>611</v>
      </c>
      <c r="C3071">
        <v>24067</v>
      </c>
      <c r="D3071">
        <v>0</v>
      </c>
      <c r="E3071">
        <v>0</v>
      </c>
      <c r="F3071">
        <v>21766</v>
      </c>
    </row>
    <row r="3072" spans="1:6" x14ac:dyDescent="0.25">
      <c r="A3072" t="str">
        <f>'02-02-02 Административно-'!B907</f>
        <v>[Прайс Торг площ. Стр 34, п.12]</v>
      </c>
      <c r="B3072">
        <v>611</v>
      </c>
      <c r="C3072">
        <v>24067</v>
      </c>
      <c r="D3072">
        <v>1</v>
      </c>
      <c r="E3072">
        <v>0</v>
      </c>
      <c r="F3072">
        <v>21766</v>
      </c>
    </row>
    <row r="3073" spans="1:6" x14ac:dyDescent="0.25">
      <c r="A3073" t="str">
        <f>'02-02-02 Административно-'!D907</f>
        <v>Плитка керамогранитная настенная (950/1,18/5,45*1,03*1,02)</v>
      </c>
      <c r="B3073">
        <v>611</v>
      </c>
      <c r="C3073">
        <v>24067</v>
      </c>
      <c r="D3073">
        <v>2</v>
      </c>
      <c r="E3073">
        <v>0</v>
      </c>
      <c r="F3073">
        <v>21766</v>
      </c>
    </row>
    <row r="3074" spans="1:6" x14ac:dyDescent="0.25">
      <c r="A3074" t="str">
        <f>'02-02-02 Административно-'!F907</f>
        <v>м2</v>
      </c>
      <c r="B3074">
        <v>611</v>
      </c>
      <c r="C3074">
        <v>24067</v>
      </c>
      <c r="D3074">
        <v>3</v>
      </c>
      <c r="E3074">
        <v>0</v>
      </c>
      <c r="F3074">
        <v>21766</v>
      </c>
    </row>
    <row r="3075" spans="1:6" x14ac:dyDescent="0.25">
      <c r="A3075">
        <f>'02-02-02 Административно-'!K907</f>
        <v>155.19999999999999</v>
      </c>
      <c r="B3075">
        <v>611</v>
      </c>
      <c r="C3075">
        <v>24067</v>
      </c>
      <c r="D3075">
        <v>5</v>
      </c>
      <c r="E3075">
        <v>0</v>
      </c>
      <c r="F3075">
        <v>21766</v>
      </c>
    </row>
    <row r="3076" spans="1:6" x14ac:dyDescent="0.25">
      <c r="A3076" s="5">
        <f>'02-02-02 Административно-'!N907</f>
        <v>100</v>
      </c>
      <c r="B3076">
        <v>611</v>
      </c>
      <c r="C3076">
        <v>24067</v>
      </c>
      <c r="D3076">
        <v>6</v>
      </c>
      <c r="E3076">
        <v>0</v>
      </c>
      <c r="F3076">
        <v>21766</v>
      </c>
    </row>
    <row r="3077" spans="1:6" x14ac:dyDescent="0.25">
      <c r="A3077">
        <f>'02-02-02 Административно-'!U907</f>
        <v>0</v>
      </c>
      <c r="B3077">
        <v>611</v>
      </c>
      <c r="C3077">
        <v>24067</v>
      </c>
      <c r="D3077">
        <v>8</v>
      </c>
      <c r="E3077">
        <v>0</v>
      </c>
      <c r="F3077">
        <v>21766</v>
      </c>
    </row>
    <row r="3078" spans="1:6" x14ac:dyDescent="0.25">
      <c r="A3078" s="5">
        <f>'02-02-02 Административно-'!Y907</f>
        <v>1</v>
      </c>
      <c r="B3078">
        <v>611</v>
      </c>
      <c r="C3078">
        <v>24067</v>
      </c>
      <c r="D3078">
        <v>9</v>
      </c>
      <c r="E3078">
        <v>0</v>
      </c>
      <c r="F3078">
        <v>21766</v>
      </c>
    </row>
    <row r="3079" spans="1:6" x14ac:dyDescent="0.25">
      <c r="A3079">
        <f>'02-02-02 Административно-'!A908</f>
        <v>77.400000000000006</v>
      </c>
      <c r="B3079">
        <v>611</v>
      </c>
      <c r="C3079">
        <v>24068</v>
      </c>
      <c r="D3079">
        <v>0</v>
      </c>
      <c r="E3079">
        <v>0</v>
      </c>
      <c r="F3079">
        <v>21766</v>
      </c>
    </row>
    <row r="3080" spans="1:6" x14ac:dyDescent="0.25">
      <c r="A3080" t="str">
        <f>'02-02-02 Административно-'!B908</f>
        <v>[Прайс Гранит стр 32, п.1]</v>
      </c>
      <c r="B3080">
        <v>611</v>
      </c>
      <c r="C3080">
        <v>24068</v>
      </c>
      <c r="D3080">
        <v>1</v>
      </c>
      <c r="E3080">
        <v>0</v>
      </c>
      <c r="F3080">
        <v>21766</v>
      </c>
    </row>
    <row r="3081" spans="1:6" x14ac:dyDescent="0.25">
      <c r="A3081" t="str">
        <f>'02-02-02 Административно-'!D908</f>
        <v>Затирка Kesto №40 серая, 1 кг (199/1,18/5,45*1,03*1,02)</v>
      </c>
      <c r="B3081">
        <v>611</v>
      </c>
      <c r="C3081">
        <v>24068</v>
      </c>
      <c r="D3081">
        <v>2</v>
      </c>
      <c r="E3081">
        <v>0</v>
      </c>
      <c r="F3081">
        <v>21766</v>
      </c>
    </row>
    <row r="3082" spans="1:6" x14ac:dyDescent="0.25">
      <c r="A3082" t="str">
        <f>'02-02-02 Административно-'!F908</f>
        <v>кг</v>
      </c>
      <c r="B3082">
        <v>611</v>
      </c>
      <c r="C3082">
        <v>24068</v>
      </c>
      <c r="D3082">
        <v>3</v>
      </c>
      <c r="E3082">
        <v>0</v>
      </c>
      <c r="F3082">
        <v>21766</v>
      </c>
    </row>
    <row r="3083" spans="1:6" x14ac:dyDescent="0.25">
      <c r="A3083" s="6">
        <f>'02-02-02 Административно-'!K908</f>
        <v>32.51</v>
      </c>
      <c r="B3083">
        <v>611</v>
      </c>
      <c r="C3083">
        <v>24068</v>
      </c>
      <c r="D3083">
        <v>5</v>
      </c>
      <c r="E3083">
        <v>0</v>
      </c>
      <c r="F3083">
        <v>21766</v>
      </c>
    </row>
    <row r="3084" spans="1:6" x14ac:dyDescent="0.25">
      <c r="A3084" s="5">
        <f>'02-02-02 Административно-'!N908</f>
        <v>50</v>
      </c>
      <c r="B3084">
        <v>611</v>
      </c>
      <c r="C3084">
        <v>24068</v>
      </c>
      <c r="D3084">
        <v>6</v>
      </c>
      <c r="E3084">
        <v>0</v>
      </c>
      <c r="F3084">
        <v>21766</v>
      </c>
    </row>
    <row r="3085" spans="1:6" x14ac:dyDescent="0.25">
      <c r="A3085">
        <f>'02-02-02 Административно-'!U908</f>
        <v>0</v>
      </c>
      <c r="B3085">
        <v>611</v>
      </c>
      <c r="C3085">
        <v>24068</v>
      </c>
      <c r="D3085">
        <v>8</v>
      </c>
      <c r="E3085">
        <v>0</v>
      </c>
      <c r="F3085">
        <v>21766</v>
      </c>
    </row>
    <row r="3086" spans="1:6" x14ac:dyDescent="0.25">
      <c r="A3086" s="5">
        <f>'02-02-02 Административно-'!Y908</f>
        <v>1</v>
      </c>
      <c r="B3086">
        <v>611</v>
      </c>
      <c r="C3086">
        <v>24068</v>
      </c>
      <c r="D3086">
        <v>9</v>
      </c>
      <c r="E3086">
        <v>0</v>
      </c>
      <c r="F3086">
        <v>21766</v>
      </c>
    </row>
    <row r="3087" spans="1:6" x14ac:dyDescent="0.25">
      <c r="A3087" t="str">
        <f>'02-02-02 Административно-'!D909</f>
        <v>Накладные расходы от ФОТ</v>
      </c>
      <c r="B3087">
        <v>611</v>
      </c>
      <c r="C3087">
        <v>24055</v>
      </c>
      <c r="D3087">
        <v>2</v>
      </c>
      <c r="E3087">
        <v>0</v>
      </c>
      <c r="F3087">
        <v>21786</v>
      </c>
    </row>
    <row r="3088" spans="1:6" x14ac:dyDescent="0.25">
      <c r="A3088">
        <f>'02-02-02 Административно-'!F909</f>
        <v>0</v>
      </c>
      <c r="B3088">
        <v>611</v>
      </c>
      <c r="C3088">
        <v>24055</v>
      </c>
      <c r="D3088">
        <v>3</v>
      </c>
      <c r="E3088">
        <v>0</v>
      </c>
      <c r="F3088">
        <v>21786</v>
      </c>
    </row>
    <row r="3089" spans="1:6" x14ac:dyDescent="0.25">
      <c r="A3089" s="6">
        <f>'02-02-02 Административно-'!K909</f>
        <v>1.05</v>
      </c>
      <c r="B3089">
        <v>611</v>
      </c>
      <c r="C3089">
        <v>24055</v>
      </c>
      <c r="D3089">
        <v>5</v>
      </c>
      <c r="E3089">
        <v>0</v>
      </c>
      <c r="F3089">
        <v>21786</v>
      </c>
    </row>
    <row r="3090" spans="1:6" x14ac:dyDescent="0.25">
      <c r="A3090" s="6">
        <f>'02-02-02 Административно-'!Y909</f>
        <v>1.05</v>
      </c>
      <c r="B3090">
        <v>611</v>
      </c>
      <c r="C3090">
        <v>24055</v>
      </c>
      <c r="D3090">
        <v>9</v>
      </c>
      <c r="E3090">
        <v>0</v>
      </c>
      <c r="F3090">
        <v>21786</v>
      </c>
    </row>
    <row r="3091" spans="1:6" x14ac:dyDescent="0.25">
      <c r="A3091" t="str">
        <f>'02-02-02 Административно-'!D910</f>
        <v>Сметная прибыль от ФОТ</v>
      </c>
      <c r="B3091">
        <v>611</v>
      </c>
      <c r="C3091">
        <v>24054</v>
      </c>
      <c r="D3091">
        <v>2</v>
      </c>
      <c r="E3091">
        <v>0</v>
      </c>
      <c r="F3091">
        <v>21787</v>
      </c>
    </row>
    <row r="3092" spans="1:6" x14ac:dyDescent="0.25">
      <c r="A3092">
        <f>'02-02-02 Административно-'!F910</f>
        <v>0</v>
      </c>
      <c r="B3092">
        <v>611</v>
      </c>
      <c r="C3092">
        <v>24054</v>
      </c>
      <c r="D3092">
        <v>3</v>
      </c>
      <c r="E3092">
        <v>0</v>
      </c>
      <c r="F3092">
        <v>21787</v>
      </c>
    </row>
    <row r="3093" spans="1:6" x14ac:dyDescent="0.25">
      <c r="A3093" s="6">
        <f>'02-02-02 Административно-'!K910</f>
        <v>0.55000000000000004</v>
      </c>
      <c r="B3093">
        <v>611</v>
      </c>
      <c r="C3093">
        <v>24054</v>
      </c>
      <c r="D3093">
        <v>5</v>
      </c>
      <c r="E3093">
        <v>0</v>
      </c>
      <c r="F3093">
        <v>21787</v>
      </c>
    </row>
    <row r="3094" spans="1:6" x14ac:dyDescent="0.25">
      <c r="A3094" s="6">
        <f>'02-02-02 Административно-'!Y910</f>
        <v>0.55000000000000004</v>
      </c>
      <c r="B3094">
        <v>611</v>
      </c>
      <c r="C3094">
        <v>24054</v>
      </c>
      <c r="D3094">
        <v>9</v>
      </c>
      <c r="E3094">
        <v>0</v>
      </c>
      <c r="F3094">
        <v>21787</v>
      </c>
    </row>
    <row r="3095" spans="1:6" x14ac:dyDescent="0.25">
      <c r="A3095" t="str">
        <f>'02-02-02 Административно-'!D911</f>
        <v>Затраты труда</v>
      </c>
      <c r="B3095">
        <v>611</v>
      </c>
      <c r="C3095">
        <v>24060</v>
      </c>
      <c r="D3095">
        <v>2</v>
      </c>
      <c r="E3095">
        <v>0</v>
      </c>
      <c r="F3095">
        <v>21774</v>
      </c>
    </row>
    <row r="3096" spans="1:6" x14ac:dyDescent="0.25">
      <c r="A3096" t="str">
        <f>'02-02-02 Административно-'!F911</f>
        <v>чел.-ч</v>
      </c>
      <c r="B3096">
        <v>611</v>
      </c>
      <c r="C3096">
        <v>24060</v>
      </c>
      <c r="D3096">
        <v>3</v>
      </c>
      <c r="E3096">
        <v>0</v>
      </c>
      <c r="F3096">
        <v>21774</v>
      </c>
    </row>
    <row r="3097" spans="1:6" x14ac:dyDescent="0.25">
      <c r="A3097" s="6">
        <f>'02-02-02 Административно-'!H911</f>
        <v>197.13</v>
      </c>
      <c r="B3097">
        <v>611</v>
      </c>
      <c r="C3097">
        <v>24060</v>
      </c>
      <c r="D3097">
        <v>4</v>
      </c>
      <c r="E3097">
        <v>0</v>
      </c>
      <c r="F3097">
        <v>21774</v>
      </c>
    </row>
    <row r="3098" spans="1:6" x14ac:dyDescent="0.25">
      <c r="A3098" t="str">
        <f>'02-02-02 Административно-'!D912</f>
        <v>Итого по расценке</v>
      </c>
      <c r="B3098">
        <v>611</v>
      </c>
      <c r="C3098">
        <v>24053</v>
      </c>
      <c r="D3098">
        <v>2</v>
      </c>
      <c r="E3098">
        <v>0</v>
      </c>
      <c r="F3098">
        <v>21788</v>
      </c>
    </row>
    <row r="3099" spans="1:6" x14ac:dyDescent="0.25">
      <c r="A3099" t="str">
        <f>'02-02-02 Административно-'!A913</f>
        <v>Тип 4.3</v>
      </c>
      <c r="B3099">
        <v>611</v>
      </c>
      <c r="C3099">
        <v>24069</v>
      </c>
      <c r="D3099">
        <v>0</v>
      </c>
      <c r="E3099">
        <v>0</v>
      </c>
      <c r="F3099">
        <v>21767</v>
      </c>
    </row>
    <row r="3100" spans="1:6" x14ac:dyDescent="0.25">
      <c r="A3100">
        <f>'02-02-02 Административно-'!A914</f>
        <v>78</v>
      </c>
      <c r="B3100">
        <v>611</v>
      </c>
      <c r="C3100">
        <v>24070</v>
      </c>
      <c r="D3100">
        <v>0</v>
      </c>
      <c r="E3100">
        <v>0</v>
      </c>
      <c r="F3100">
        <v>21762</v>
      </c>
    </row>
    <row r="3101" spans="1:6" x14ac:dyDescent="0.25">
      <c r="A3101" t="str">
        <f>'02-02-02 Административно-'!B914</f>
        <v>ФЕР15-01-019-06</v>
      </c>
      <c r="B3101">
        <v>611</v>
      </c>
      <c r="C3101">
        <v>24070</v>
      </c>
      <c r="D3101">
        <v>1</v>
      </c>
      <c r="E3101">
        <v>0</v>
      </c>
      <c r="F3101">
        <v>21762</v>
      </c>
    </row>
    <row r="3102" spans="1:6" x14ac:dyDescent="0.25">
      <c r="A3102" t="str">
        <f>'02-02-02 Административно-'!D914</f>
        <v>Гладкая облицовка стен, столбов, пилястр и откосов (без карнизных, плинтусных и угловых плиток) без установки плиток туалетного гарнитура на клее из сухих смесей по гипроку (прим)</v>
      </c>
      <c r="B3102">
        <v>611</v>
      </c>
      <c r="C3102">
        <v>24070</v>
      </c>
      <c r="D3102">
        <v>2</v>
      </c>
      <c r="E3102">
        <v>0</v>
      </c>
      <c r="F3102">
        <v>21762</v>
      </c>
    </row>
    <row r="3103" spans="1:6" x14ac:dyDescent="0.25">
      <c r="A3103" t="str">
        <f>'02-02-02 Административно-'!F914</f>
        <v>100 м2 поверхности облицовки</v>
      </c>
      <c r="B3103">
        <v>611</v>
      </c>
      <c r="C3103">
        <v>24070</v>
      </c>
      <c r="D3103">
        <v>3</v>
      </c>
      <c r="E3103">
        <v>0</v>
      </c>
      <c r="F3103">
        <v>21762</v>
      </c>
    </row>
    <row r="3104" spans="1:6" x14ac:dyDescent="0.25">
      <c r="A3104" s="6">
        <f>'02-02-02 Административно-'!H914</f>
        <v>9.42</v>
      </c>
      <c r="B3104">
        <v>611</v>
      </c>
      <c r="C3104">
        <v>24070</v>
      </c>
      <c r="D3104">
        <v>4</v>
      </c>
      <c r="E3104">
        <v>0</v>
      </c>
      <c r="F3104">
        <v>21762</v>
      </c>
    </row>
    <row r="3105" spans="1:6" x14ac:dyDescent="0.25">
      <c r="A3105" t="str">
        <f>'02-02-02 Административно-'!D916</f>
        <v>Зарплата</v>
      </c>
      <c r="B3105">
        <v>611</v>
      </c>
      <c r="C3105">
        <v>24071</v>
      </c>
      <c r="D3105">
        <v>2</v>
      </c>
      <c r="E3105">
        <v>0</v>
      </c>
      <c r="F3105">
        <v>21785</v>
      </c>
    </row>
    <row r="3106" spans="1:6" x14ac:dyDescent="0.25">
      <c r="A3106" s="6">
        <f>'02-02-02 Административно-'!K916</f>
        <v>1768.26</v>
      </c>
      <c r="B3106">
        <v>611</v>
      </c>
      <c r="C3106">
        <v>24071</v>
      </c>
      <c r="D3106">
        <v>5</v>
      </c>
      <c r="E3106">
        <v>0</v>
      </c>
      <c r="F3106">
        <v>21785</v>
      </c>
    </row>
    <row r="3107" spans="1:6" x14ac:dyDescent="0.25">
      <c r="A3107" s="5">
        <f>'02-02-02 Административно-'!Y916</f>
        <v>1</v>
      </c>
      <c r="B3107">
        <v>611</v>
      </c>
      <c r="C3107">
        <v>24071</v>
      </c>
      <c r="D3107">
        <v>9</v>
      </c>
      <c r="E3107">
        <v>0</v>
      </c>
      <c r="F3107">
        <v>21785</v>
      </c>
    </row>
    <row r="3108" spans="1:6" x14ac:dyDescent="0.25">
      <c r="A3108" t="str">
        <f>'02-02-02 Административно-'!D917</f>
        <v>Эксплуатация машин</v>
      </c>
      <c r="B3108">
        <v>611</v>
      </c>
      <c r="C3108">
        <v>24072</v>
      </c>
      <c r="D3108">
        <v>2</v>
      </c>
      <c r="E3108">
        <v>0</v>
      </c>
      <c r="F3108">
        <v>21785</v>
      </c>
    </row>
    <row r="3109" spans="1:6" x14ac:dyDescent="0.25">
      <c r="A3109" s="6">
        <f>'02-02-02 Административно-'!K917</f>
        <v>47.06</v>
      </c>
      <c r="B3109">
        <v>611</v>
      </c>
      <c r="C3109">
        <v>24072</v>
      </c>
      <c r="D3109">
        <v>5</v>
      </c>
      <c r="E3109">
        <v>0</v>
      </c>
      <c r="F3109">
        <v>21785</v>
      </c>
    </row>
    <row r="3110" spans="1:6" x14ac:dyDescent="0.25">
      <c r="A3110" s="5">
        <f>'02-02-02 Административно-'!Y917</f>
        <v>1</v>
      </c>
      <c r="B3110">
        <v>611</v>
      </c>
      <c r="C3110">
        <v>24072</v>
      </c>
      <c r="D3110">
        <v>9</v>
      </c>
      <c r="E3110">
        <v>0</v>
      </c>
      <c r="F3110">
        <v>21785</v>
      </c>
    </row>
    <row r="3111" spans="1:6" x14ac:dyDescent="0.25">
      <c r="A3111" t="str">
        <f>'02-02-02 Административно-'!D918</f>
        <v>в т.ч. зарплата машиниста</v>
      </c>
      <c r="B3111">
        <v>611</v>
      </c>
      <c r="C3111">
        <v>24073</v>
      </c>
      <c r="D3111">
        <v>2</v>
      </c>
      <c r="E3111">
        <v>0</v>
      </c>
      <c r="F3111">
        <v>21785</v>
      </c>
    </row>
    <row r="3112" spans="1:6" x14ac:dyDescent="0.25">
      <c r="A3112" s="6">
        <f>'02-02-02 Административно-'!K918</f>
        <v>24.14</v>
      </c>
      <c r="B3112">
        <v>611</v>
      </c>
      <c r="C3112">
        <v>24073</v>
      </c>
      <c r="D3112">
        <v>5</v>
      </c>
      <c r="E3112">
        <v>0</v>
      </c>
      <c r="F3112">
        <v>21785</v>
      </c>
    </row>
    <row r="3113" spans="1:6" x14ac:dyDescent="0.25">
      <c r="A3113" s="5">
        <f>'02-02-02 Административно-'!Y918</f>
        <v>1</v>
      </c>
      <c r="B3113">
        <v>611</v>
      </c>
      <c r="C3113">
        <v>24073</v>
      </c>
      <c r="D3113">
        <v>9</v>
      </c>
      <c r="E3113">
        <v>0</v>
      </c>
      <c r="F3113">
        <v>21785</v>
      </c>
    </row>
    <row r="3114" spans="1:6" x14ac:dyDescent="0.25">
      <c r="A3114" t="str">
        <f>'02-02-02 Административно-'!D919</f>
        <v>Материальные ресурсы</v>
      </c>
      <c r="B3114">
        <v>611</v>
      </c>
      <c r="C3114">
        <v>24074</v>
      </c>
      <c r="D3114">
        <v>2</v>
      </c>
      <c r="E3114">
        <v>0</v>
      </c>
      <c r="F3114">
        <v>21785</v>
      </c>
    </row>
    <row r="3115" spans="1:6" x14ac:dyDescent="0.25">
      <c r="A3115" s="6">
        <f>'02-02-02 Административно-'!K919</f>
        <v>12787.23</v>
      </c>
      <c r="B3115">
        <v>611</v>
      </c>
      <c r="C3115">
        <v>24074</v>
      </c>
      <c r="D3115">
        <v>5</v>
      </c>
      <c r="E3115">
        <v>0</v>
      </c>
      <c r="F3115">
        <v>21785</v>
      </c>
    </row>
    <row r="3116" spans="1:6" x14ac:dyDescent="0.25">
      <c r="A3116" s="5">
        <f>'02-02-02 Административно-'!Y919</f>
        <v>1</v>
      </c>
      <c r="B3116">
        <v>611</v>
      </c>
      <c r="C3116">
        <v>24074</v>
      </c>
      <c r="D3116">
        <v>9</v>
      </c>
      <c r="E3116">
        <v>0</v>
      </c>
      <c r="F3116">
        <v>21785</v>
      </c>
    </row>
    <row r="3117" spans="1:6" x14ac:dyDescent="0.25">
      <c r="A3117">
        <f>'02-02-02 Административно-'!A920</f>
        <v>78.099999999999994</v>
      </c>
      <c r="B3117">
        <v>611</v>
      </c>
      <c r="C3117">
        <v>24080</v>
      </c>
      <c r="D3117">
        <v>0</v>
      </c>
      <c r="E3117">
        <v>0</v>
      </c>
      <c r="F3117">
        <v>21766</v>
      </c>
    </row>
    <row r="3118" spans="1:6" x14ac:dyDescent="0.25">
      <c r="A3118" t="str">
        <f>'02-02-02 Административно-'!B920</f>
        <v>[101-0256]</v>
      </c>
      <c r="B3118">
        <v>611</v>
      </c>
      <c r="C3118">
        <v>24080</v>
      </c>
      <c r="D3118">
        <v>1</v>
      </c>
      <c r="E3118">
        <v>0</v>
      </c>
      <c r="F3118">
        <v>21766</v>
      </c>
    </row>
    <row r="3119" spans="1:6" x14ac:dyDescent="0.25">
      <c r="A3119" t="str">
        <f>'02-02-02 Административно-'!D920</f>
        <v>Плитки керамические глазурованные для внутренней облицовки стен гладкие без завала белые</v>
      </c>
      <c r="B3119">
        <v>611</v>
      </c>
      <c r="C3119">
        <v>24080</v>
      </c>
      <c r="D3119">
        <v>2</v>
      </c>
      <c r="E3119">
        <v>0</v>
      </c>
      <c r="F3119">
        <v>21766</v>
      </c>
    </row>
    <row r="3120" spans="1:6" x14ac:dyDescent="0.25">
      <c r="A3120" t="str">
        <f>'02-02-02 Административно-'!F920</f>
        <v>м2</v>
      </c>
      <c r="B3120">
        <v>611</v>
      </c>
      <c r="C3120">
        <v>24080</v>
      </c>
      <c r="D3120">
        <v>3</v>
      </c>
      <c r="E3120">
        <v>0</v>
      </c>
      <c r="F3120">
        <v>21766</v>
      </c>
    </row>
    <row r="3121" spans="1:6" x14ac:dyDescent="0.25">
      <c r="A3121" s="6">
        <f>'02-02-02 Административно-'!K920</f>
        <v>71.19</v>
      </c>
      <c r="B3121">
        <v>611</v>
      </c>
      <c r="C3121">
        <v>24080</v>
      </c>
      <c r="D3121">
        <v>5</v>
      </c>
      <c r="E3121">
        <v>0</v>
      </c>
      <c r="F3121">
        <v>21766</v>
      </c>
    </row>
    <row r="3122" spans="1:6" x14ac:dyDescent="0.25">
      <c r="A3122" s="5">
        <f>'02-02-02 Административно-'!N920</f>
        <v>-100</v>
      </c>
      <c r="B3122">
        <v>611</v>
      </c>
      <c r="C3122">
        <v>24080</v>
      </c>
      <c r="D3122">
        <v>6</v>
      </c>
      <c r="E3122">
        <v>0</v>
      </c>
      <c r="F3122">
        <v>21766</v>
      </c>
    </row>
    <row r="3123" spans="1:6" x14ac:dyDescent="0.25">
      <c r="A3123">
        <f>'02-02-02 Административно-'!U920</f>
        <v>0</v>
      </c>
      <c r="B3123">
        <v>611</v>
      </c>
      <c r="C3123">
        <v>24080</v>
      </c>
      <c r="D3123">
        <v>8</v>
      </c>
      <c r="E3123">
        <v>0</v>
      </c>
      <c r="F3123">
        <v>21766</v>
      </c>
    </row>
    <row r="3124" spans="1:6" x14ac:dyDescent="0.25">
      <c r="A3124" s="5">
        <f>'02-02-02 Административно-'!Y920</f>
        <v>1</v>
      </c>
      <c r="B3124">
        <v>611</v>
      </c>
      <c r="C3124">
        <v>24080</v>
      </c>
      <c r="D3124">
        <v>9</v>
      </c>
      <c r="E3124">
        <v>0</v>
      </c>
      <c r="F3124">
        <v>21766</v>
      </c>
    </row>
    <row r="3125" spans="1:6" x14ac:dyDescent="0.25">
      <c r="A3125">
        <f>'02-02-02 Административно-'!A921</f>
        <v>78.2</v>
      </c>
      <c r="B3125">
        <v>611</v>
      </c>
      <c r="C3125">
        <v>24081</v>
      </c>
      <c r="D3125">
        <v>0</v>
      </c>
      <c r="E3125">
        <v>0</v>
      </c>
      <c r="F3125">
        <v>21766</v>
      </c>
    </row>
    <row r="3126" spans="1:6" x14ac:dyDescent="0.25">
      <c r="A3126" t="str">
        <f>'02-02-02 Административно-'!B921</f>
        <v>[402-0071]</v>
      </c>
      <c r="B3126">
        <v>611</v>
      </c>
      <c r="C3126">
        <v>24081</v>
      </c>
      <c r="D3126">
        <v>1</v>
      </c>
      <c r="E3126">
        <v>0</v>
      </c>
      <c r="F3126">
        <v>21766</v>
      </c>
    </row>
    <row r="3127" spans="1:6" x14ac:dyDescent="0.25">
      <c r="A3127" t="str">
        <f>'02-02-02 Административно-'!D921</f>
        <v>Смесь сухая (фуга) АТЛАС разных цветов для заделки швов водостойкая</v>
      </c>
      <c r="B3127">
        <v>611</v>
      </c>
      <c r="C3127">
        <v>24081</v>
      </c>
      <c r="D3127">
        <v>2</v>
      </c>
      <c r="E3127">
        <v>0</v>
      </c>
      <c r="F3127">
        <v>21766</v>
      </c>
    </row>
    <row r="3128" spans="1:6" x14ac:dyDescent="0.25">
      <c r="A3128" t="str">
        <f>'02-02-02 Административно-'!F921</f>
        <v>т</v>
      </c>
      <c r="B3128">
        <v>611</v>
      </c>
      <c r="C3128">
        <v>24081</v>
      </c>
      <c r="D3128">
        <v>3</v>
      </c>
      <c r="E3128">
        <v>0</v>
      </c>
      <c r="F3128">
        <v>21766</v>
      </c>
    </row>
    <row r="3129" spans="1:6" x14ac:dyDescent="0.25">
      <c r="A3129">
        <f>'02-02-02 Административно-'!K921</f>
        <v>9000</v>
      </c>
      <c r="B3129">
        <v>611</v>
      </c>
      <c r="C3129">
        <v>24081</v>
      </c>
      <c r="D3129">
        <v>5</v>
      </c>
      <c r="E3129">
        <v>0</v>
      </c>
      <c r="F3129">
        <v>21766</v>
      </c>
    </row>
    <row r="3130" spans="1:6" x14ac:dyDescent="0.25">
      <c r="A3130" s="6">
        <f>'02-02-02 Административно-'!N921</f>
        <v>-0.05</v>
      </c>
      <c r="B3130">
        <v>611</v>
      </c>
      <c r="C3130">
        <v>24081</v>
      </c>
      <c r="D3130">
        <v>6</v>
      </c>
      <c r="E3130">
        <v>0</v>
      </c>
      <c r="F3130">
        <v>21766</v>
      </c>
    </row>
    <row r="3131" spans="1:6" x14ac:dyDescent="0.25">
      <c r="A3131">
        <f>'02-02-02 Административно-'!U921</f>
        <v>0</v>
      </c>
      <c r="B3131">
        <v>611</v>
      </c>
      <c r="C3131">
        <v>24081</v>
      </c>
      <c r="D3131">
        <v>8</v>
      </c>
      <c r="E3131">
        <v>0</v>
      </c>
      <c r="F3131">
        <v>21766</v>
      </c>
    </row>
    <row r="3132" spans="1:6" x14ac:dyDescent="0.25">
      <c r="A3132" s="5">
        <f>'02-02-02 Административно-'!Y921</f>
        <v>1</v>
      </c>
      <c r="B3132">
        <v>611</v>
      </c>
      <c r="C3132">
        <v>24081</v>
      </c>
      <c r="D3132">
        <v>9</v>
      </c>
      <c r="E3132">
        <v>0</v>
      </c>
      <c r="F3132">
        <v>21766</v>
      </c>
    </row>
    <row r="3133" spans="1:6" x14ac:dyDescent="0.25">
      <c r="A3133">
        <f>'02-02-02 Административно-'!A922</f>
        <v>78.3</v>
      </c>
      <c r="B3133">
        <v>611</v>
      </c>
      <c r="C3133">
        <v>24085</v>
      </c>
      <c r="D3133">
        <v>0</v>
      </c>
      <c r="E3133">
        <v>0</v>
      </c>
      <c r="F3133">
        <v>21766</v>
      </c>
    </row>
    <row r="3134" spans="1:6" x14ac:dyDescent="0.25">
      <c r="A3134" t="str">
        <f>'02-02-02 Административно-'!B922</f>
        <v>[Прайс Гранит стр 32, п.8]</v>
      </c>
      <c r="B3134">
        <v>611</v>
      </c>
      <c r="C3134">
        <v>24085</v>
      </c>
      <c r="D3134">
        <v>1</v>
      </c>
      <c r="E3134">
        <v>0</v>
      </c>
      <c r="F3134">
        <v>21766</v>
      </c>
    </row>
    <row r="3135" spans="1:6" x14ac:dyDescent="0.25">
      <c r="A3135" t="str">
        <f>'02-02-02 Административно-'!D922</f>
        <v>Плитка керам. AZORI Асти (650/1,18/5,45*1,03*1,02)</v>
      </c>
      <c r="B3135">
        <v>611</v>
      </c>
      <c r="C3135">
        <v>24085</v>
      </c>
      <c r="D3135">
        <v>2</v>
      </c>
      <c r="E3135">
        <v>0</v>
      </c>
      <c r="F3135">
        <v>21766</v>
      </c>
    </row>
    <row r="3136" spans="1:6" x14ac:dyDescent="0.25">
      <c r="A3136" t="str">
        <f>'02-02-02 Административно-'!F922</f>
        <v>м2</v>
      </c>
      <c r="B3136">
        <v>611</v>
      </c>
      <c r="C3136">
        <v>24085</v>
      </c>
      <c r="D3136">
        <v>3</v>
      </c>
      <c r="E3136">
        <v>0</v>
      </c>
      <c r="F3136">
        <v>21766</v>
      </c>
    </row>
    <row r="3137" spans="1:6" x14ac:dyDescent="0.25">
      <c r="A3137" s="6">
        <f>'02-02-02 Административно-'!K922</f>
        <v>106.19</v>
      </c>
      <c r="B3137">
        <v>611</v>
      </c>
      <c r="C3137">
        <v>24085</v>
      </c>
      <c r="D3137">
        <v>5</v>
      </c>
      <c r="E3137">
        <v>0</v>
      </c>
      <c r="F3137">
        <v>21766</v>
      </c>
    </row>
    <row r="3138" spans="1:6" x14ac:dyDescent="0.25">
      <c r="A3138" s="5">
        <f>'02-02-02 Административно-'!N922</f>
        <v>100</v>
      </c>
      <c r="B3138">
        <v>611</v>
      </c>
      <c r="C3138">
        <v>24085</v>
      </c>
      <c r="D3138">
        <v>6</v>
      </c>
      <c r="E3138">
        <v>0</v>
      </c>
      <c r="F3138">
        <v>21766</v>
      </c>
    </row>
    <row r="3139" spans="1:6" x14ac:dyDescent="0.25">
      <c r="A3139">
        <f>'02-02-02 Административно-'!U922</f>
        <v>0</v>
      </c>
      <c r="B3139">
        <v>611</v>
      </c>
      <c r="C3139">
        <v>24085</v>
      </c>
      <c r="D3139">
        <v>8</v>
      </c>
      <c r="E3139">
        <v>0</v>
      </c>
      <c r="F3139">
        <v>21766</v>
      </c>
    </row>
    <row r="3140" spans="1:6" x14ac:dyDescent="0.25">
      <c r="A3140" s="5">
        <f>'02-02-02 Административно-'!Y922</f>
        <v>1</v>
      </c>
      <c r="B3140">
        <v>611</v>
      </c>
      <c r="C3140">
        <v>24085</v>
      </c>
      <c r="D3140">
        <v>9</v>
      </c>
      <c r="E3140">
        <v>0</v>
      </c>
      <c r="F3140">
        <v>21766</v>
      </c>
    </row>
    <row r="3141" spans="1:6" x14ac:dyDescent="0.25">
      <c r="A3141">
        <f>'02-02-02 Административно-'!A923</f>
        <v>78.400000000000006</v>
      </c>
      <c r="B3141">
        <v>611</v>
      </c>
      <c r="C3141">
        <v>24083</v>
      </c>
      <c r="D3141">
        <v>0</v>
      </c>
      <c r="E3141">
        <v>0</v>
      </c>
      <c r="F3141">
        <v>21766</v>
      </c>
    </row>
    <row r="3142" spans="1:6" x14ac:dyDescent="0.25">
      <c r="A3142" t="str">
        <f>'02-02-02 Административно-'!B923</f>
        <v>[Прайс Гранит стр 32, п.1]</v>
      </c>
      <c r="B3142">
        <v>611</v>
      </c>
      <c r="C3142">
        <v>24083</v>
      </c>
      <c r="D3142">
        <v>1</v>
      </c>
      <c r="E3142">
        <v>0</v>
      </c>
      <c r="F3142">
        <v>21766</v>
      </c>
    </row>
    <row r="3143" spans="1:6" x14ac:dyDescent="0.25">
      <c r="A3143" t="str">
        <f>'02-02-02 Административно-'!D923</f>
        <v>Затирка Kesto №40 серая, 1 кг (199/1,18/5,45*1,03*1,02)</v>
      </c>
      <c r="B3143">
        <v>611</v>
      </c>
      <c r="C3143">
        <v>24083</v>
      </c>
      <c r="D3143">
        <v>2</v>
      </c>
      <c r="E3143">
        <v>0</v>
      </c>
      <c r="F3143">
        <v>21766</v>
      </c>
    </row>
    <row r="3144" spans="1:6" x14ac:dyDescent="0.25">
      <c r="A3144" t="str">
        <f>'02-02-02 Административно-'!F923</f>
        <v>кг</v>
      </c>
      <c r="B3144">
        <v>611</v>
      </c>
      <c r="C3144">
        <v>24083</v>
      </c>
      <c r="D3144">
        <v>3</v>
      </c>
      <c r="E3144">
        <v>0</v>
      </c>
      <c r="F3144">
        <v>21766</v>
      </c>
    </row>
    <row r="3145" spans="1:6" x14ac:dyDescent="0.25">
      <c r="A3145" s="6">
        <f>'02-02-02 Административно-'!K923</f>
        <v>32.51</v>
      </c>
      <c r="B3145">
        <v>611</v>
      </c>
      <c r="C3145">
        <v>24083</v>
      </c>
      <c r="D3145">
        <v>5</v>
      </c>
      <c r="E3145">
        <v>0</v>
      </c>
      <c r="F3145">
        <v>21766</v>
      </c>
    </row>
    <row r="3146" spans="1:6" x14ac:dyDescent="0.25">
      <c r="A3146" s="5">
        <f>'02-02-02 Административно-'!N923</f>
        <v>50</v>
      </c>
      <c r="B3146">
        <v>611</v>
      </c>
      <c r="C3146">
        <v>24083</v>
      </c>
      <c r="D3146">
        <v>6</v>
      </c>
      <c r="E3146">
        <v>0</v>
      </c>
      <c r="F3146">
        <v>21766</v>
      </c>
    </row>
    <row r="3147" spans="1:6" x14ac:dyDescent="0.25">
      <c r="A3147">
        <f>'02-02-02 Административно-'!U923</f>
        <v>0</v>
      </c>
      <c r="B3147">
        <v>611</v>
      </c>
      <c r="C3147">
        <v>24083</v>
      </c>
      <c r="D3147">
        <v>8</v>
      </c>
      <c r="E3147">
        <v>0</v>
      </c>
      <c r="F3147">
        <v>21766</v>
      </c>
    </row>
    <row r="3148" spans="1:6" x14ac:dyDescent="0.25">
      <c r="A3148" s="5">
        <f>'02-02-02 Административно-'!Y923</f>
        <v>1</v>
      </c>
      <c r="B3148">
        <v>611</v>
      </c>
      <c r="C3148">
        <v>24083</v>
      </c>
      <c r="D3148">
        <v>9</v>
      </c>
      <c r="E3148">
        <v>0</v>
      </c>
      <c r="F3148">
        <v>21766</v>
      </c>
    </row>
    <row r="3149" spans="1:6" x14ac:dyDescent="0.25">
      <c r="A3149" t="str">
        <f>'02-02-02 Административно-'!D924</f>
        <v>Накладные расходы от ФОТ</v>
      </c>
      <c r="B3149">
        <v>611</v>
      </c>
      <c r="C3149">
        <v>24075</v>
      </c>
      <c r="D3149">
        <v>2</v>
      </c>
      <c r="E3149">
        <v>0</v>
      </c>
      <c r="F3149">
        <v>21786</v>
      </c>
    </row>
    <row r="3150" spans="1:6" x14ac:dyDescent="0.25">
      <c r="A3150">
        <f>'02-02-02 Административно-'!F924</f>
        <v>0</v>
      </c>
      <c r="B3150">
        <v>611</v>
      </c>
      <c r="C3150">
        <v>24075</v>
      </c>
      <c r="D3150">
        <v>3</v>
      </c>
      <c r="E3150">
        <v>0</v>
      </c>
      <c r="F3150">
        <v>21786</v>
      </c>
    </row>
    <row r="3151" spans="1:6" x14ac:dyDescent="0.25">
      <c r="A3151" s="6">
        <f>'02-02-02 Административно-'!K924</f>
        <v>1.05</v>
      </c>
      <c r="B3151">
        <v>611</v>
      </c>
      <c r="C3151">
        <v>24075</v>
      </c>
      <c r="D3151">
        <v>5</v>
      </c>
      <c r="E3151">
        <v>0</v>
      </c>
      <c r="F3151">
        <v>21786</v>
      </c>
    </row>
    <row r="3152" spans="1:6" x14ac:dyDescent="0.25">
      <c r="A3152" s="6">
        <f>'02-02-02 Административно-'!Y924</f>
        <v>1.05</v>
      </c>
      <c r="B3152">
        <v>611</v>
      </c>
      <c r="C3152">
        <v>24075</v>
      </c>
      <c r="D3152">
        <v>9</v>
      </c>
      <c r="E3152">
        <v>0</v>
      </c>
      <c r="F3152">
        <v>21786</v>
      </c>
    </row>
    <row r="3153" spans="1:6" x14ac:dyDescent="0.25">
      <c r="A3153" t="str">
        <f>'02-02-02 Административно-'!D925</f>
        <v>Сметная прибыль от ФОТ</v>
      </c>
      <c r="B3153">
        <v>611</v>
      </c>
      <c r="C3153">
        <v>24076</v>
      </c>
      <c r="D3153">
        <v>2</v>
      </c>
      <c r="E3153">
        <v>0</v>
      </c>
      <c r="F3153">
        <v>21787</v>
      </c>
    </row>
    <row r="3154" spans="1:6" x14ac:dyDescent="0.25">
      <c r="A3154">
        <f>'02-02-02 Административно-'!F925</f>
        <v>0</v>
      </c>
      <c r="B3154">
        <v>611</v>
      </c>
      <c r="C3154">
        <v>24076</v>
      </c>
      <c r="D3154">
        <v>3</v>
      </c>
      <c r="E3154">
        <v>0</v>
      </c>
      <c r="F3154">
        <v>21787</v>
      </c>
    </row>
    <row r="3155" spans="1:6" x14ac:dyDescent="0.25">
      <c r="A3155" s="6">
        <f>'02-02-02 Административно-'!K925</f>
        <v>0.55000000000000004</v>
      </c>
      <c r="B3155">
        <v>611</v>
      </c>
      <c r="C3155">
        <v>24076</v>
      </c>
      <c r="D3155">
        <v>5</v>
      </c>
      <c r="E3155">
        <v>0</v>
      </c>
      <c r="F3155">
        <v>21787</v>
      </c>
    </row>
    <row r="3156" spans="1:6" x14ac:dyDescent="0.25">
      <c r="A3156" s="6">
        <f>'02-02-02 Административно-'!Y925</f>
        <v>0.55000000000000004</v>
      </c>
      <c r="B3156">
        <v>611</v>
      </c>
      <c r="C3156">
        <v>24076</v>
      </c>
      <c r="D3156">
        <v>9</v>
      </c>
      <c r="E3156">
        <v>0</v>
      </c>
      <c r="F3156">
        <v>21787</v>
      </c>
    </row>
    <row r="3157" spans="1:6" x14ac:dyDescent="0.25">
      <c r="A3157" t="str">
        <f>'02-02-02 Административно-'!D926</f>
        <v>Затраты труда</v>
      </c>
      <c r="B3157">
        <v>611</v>
      </c>
      <c r="C3157">
        <v>24079</v>
      </c>
      <c r="D3157">
        <v>2</v>
      </c>
      <c r="E3157">
        <v>0</v>
      </c>
      <c r="F3157">
        <v>21774</v>
      </c>
    </row>
    <row r="3158" spans="1:6" x14ac:dyDescent="0.25">
      <c r="A3158" t="str">
        <f>'02-02-02 Административно-'!F926</f>
        <v>чел.-ч</v>
      </c>
      <c r="B3158">
        <v>611</v>
      </c>
      <c r="C3158">
        <v>24079</v>
      </c>
      <c r="D3158">
        <v>3</v>
      </c>
      <c r="E3158">
        <v>0</v>
      </c>
      <c r="F3158">
        <v>21774</v>
      </c>
    </row>
    <row r="3159" spans="1:6" x14ac:dyDescent="0.25">
      <c r="A3159" s="6">
        <f>'02-02-02 Административно-'!H926</f>
        <v>197.13</v>
      </c>
      <c r="B3159">
        <v>611</v>
      </c>
      <c r="C3159">
        <v>24079</v>
      </c>
      <c r="D3159">
        <v>4</v>
      </c>
      <c r="E3159">
        <v>0</v>
      </c>
      <c r="F3159">
        <v>21774</v>
      </c>
    </row>
    <row r="3160" spans="1:6" x14ac:dyDescent="0.25">
      <c r="A3160" t="str">
        <f>'02-02-02 Административно-'!D927</f>
        <v>Итого по расценке</v>
      </c>
      <c r="B3160">
        <v>611</v>
      </c>
      <c r="C3160">
        <v>24078</v>
      </c>
      <c r="D3160">
        <v>2</v>
      </c>
      <c r="E3160">
        <v>0</v>
      </c>
      <c r="F3160">
        <v>21788</v>
      </c>
    </row>
    <row r="3161" spans="1:6" x14ac:dyDescent="0.25">
      <c r="A3161" t="str">
        <f>'02-02-02 Административно-'!A928</f>
        <v>Тип 4.4</v>
      </c>
      <c r="B3161">
        <v>611</v>
      </c>
      <c r="C3161">
        <v>24086</v>
      </c>
      <c r="D3161">
        <v>0</v>
      </c>
      <c r="E3161">
        <v>0</v>
      </c>
      <c r="F3161">
        <v>21767</v>
      </c>
    </row>
    <row r="3162" spans="1:6" x14ac:dyDescent="0.25">
      <c r="A3162">
        <f>'02-02-02 Административно-'!A929</f>
        <v>79</v>
      </c>
      <c r="B3162">
        <v>611</v>
      </c>
      <c r="C3162">
        <v>24087</v>
      </c>
      <c r="D3162">
        <v>0</v>
      </c>
      <c r="E3162">
        <v>0</v>
      </c>
      <c r="F3162">
        <v>21762</v>
      </c>
    </row>
    <row r="3163" spans="1:6" x14ac:dyDescent="0.25">
      <c r="A3163" t="str">
        <f>'02-02-02 Административно-'!B929</f>
        <v>ФЕР15-04-027-05</v>
      </c>
      <c r="B3163">
        <v>611</v>
      </c>
      <c r="C3163">
        <v>24087</v>
      </c>
      <c r="D3163">
        <v>1</v>
      </c>
      <c r="E3163">
        <v>0</v>
      </c>
      <c r="F3163">
        <v>21762</v>
      </c>
    </row>
    <row r="3164" spans="1:6" x14ac:dyDescent="0.25">
      <c r="A3164" t="str">
        <f>'02-02-02 Административно-'!D929</f>
        <v>Нанесение грунтовки с шлифованием поверхности (прим)</v>
      </c>
      <c r="B3164">
        <v>611</v>
      </c>
      <c r="C3164">
        <v>24087</v>
      </c>
      <c r="D3164">
        <v>2</v>
      </c>
      <c r="E3164">
        <v>0</v>
      </c>
      <c r="F3164">
        <v>21762</v>
      </c>
    </row>
    <row r="3165" spans="1:6" x14ac:dyDescent="0.25">
      <c r="A3165" t="str">
        <f>'02-02-02 Административно-'!F929</f>
        <v>100 м2 окрашиваемой поверхности</v>
      </c>
      <c r="B3165">
        <v>611</v>
      </c>
      <c r="C3165">
        <v>24087</v>
      </c>
      <c r="D3165">
        <v>3</v>
      </c>
      <c r="E3165">
        <v>0</v>
      </c>
      <c r="F3165">
        <v>21762</v>
      </c>
    </row>
    <row r="3166" spans="1:6" x14ac:dyDescent="0.25">
      <c r="A3166" s="6">
        <f>'02-02-02 Административно-'!H929</f>
        <v>0.27</v>
      </c>
      <c r="B3166">
        <v>611</v>
      </c>
      <c r="C3166">
        <v>24087</v>
      </c>
      <c r="D3166">
        <v>4</v>
      </c>
      <c r="E3166">
        <v>0</v>
      </c>
      <c r="F3166">
        <v>21762</v>
      </c>
    </row>
    <row r="3167" spans="1:6" x14ac:dyDescent="0.25">
      <c r="A3167" t="str">
        <f>'02-02-02 Административно-'!D931</f>
        <v>Зарплата</v>
      </c>
      <c r="B3167">
        <v>611</v>
      </c>
      <c r="C3167">
        <v>24088</v>
      </c>
      <c r="D3167">
        <v>2</v>
      </c>
      <c r="E3167">
        <v>0</v>
      </c>
      <c r="F3167">
        <v>21785</v>
      </c>
    </row>
    <row r="3168" spans="1:6" x14ac:dyDescent="0.25">
      <c r="A3168" s="6">
        <f>'02-02-02 Административно-'!K931</f>
        <v>114.02</v>
      </c>
      <c r="B3168">
        <v>611</v>
      </c>
      <c r="C3168">
        <v>24088</v>
      </c>
      <c r="D3168">
        <v>5</v>
      </c>
      <c r="E3168">
        <v>0</v>
      </c>
      <c r="F3168">
        <v>21785</v>
      </c>
    </row>
    <row r="3169" spans="1:6" x14ac:dyDescent="0.25">
      <c r="A3169" s="5">
        <f>'02-02-02 Административно-'!Y931</f>
        <v>1</v>
      </c>
      <c r="B3169">
        <v>611</v>
      </c>
      <c r="C3169">
        <v>24088</v>
      </c>
      <c r="D3169">
        <v>9</v>
      </c>
      <c r="E3169">
        <v>0</v>
      </c>
      <c r="F3169">
        <v>21785</v>
      </c>
    </row>
    <row r="3170" spans="1:6" x14ac:dyDescent="0.25">
      <c r="A3170" t="str">
        <f>'02-02-02 Административно-'!D932</f>
        <v>Эксплуатация машин</v>
      </c>
      <c r="B3170">
        <v>611</v>
      </c>
      <c r="C3170">
        <v>24089</v>
      </c>
      <c r="D3170">
        <v>2</v>
      </c>
      <c r="E3170">
        <v>0</v>
      </c>
      <c r="F3170">
        <v>21785</v>
      </c>
    </row>
    <row r="3171" spans="1:6" x14ac:dyDescent="0.25">
      <c r="A3171" s="6">
        <f>'02-02-02 Административно-'!K932</f>
        <v>2.93</v>
      </c>
      <c r="B3171">
        <v>611</v>
      </c>
      <c r="C3171">
        <v>24089</v>
      </c>
      <c r="D3171">
        <v>5</v>
      </c>
      <c r="E3171">
        <v>0</v>
      </c>
      <c r="F3171">
        <v>21785</v>
      </c>
    </row>
    <row r="3172" spans="1:6" x14ac:dyDescent="0.25">
      <c r="A3172" s="5">
        <f>'02-02-02 Административно-'!Y932</f>
        <v>1</v>
      </c>
      <c r="B3172">
        <v>611</v>
      </c>
      <c r="C3172">
        <v>24089</v>
      </c>
      <c r="D3172">
        <v>9</v>
      </c>
      <c r="E3172">
        <v>0</v>
      </c>
      <c r="F3172">
        <v>21785</v>
      </c>
    </row>
    <row r="3173" spans="1:6" x14ac:dyDescent="0.25">
      <c r="A3173" t="str">
        <f>'02-02-02 Административно-'!D933</f>
        <v>в т.ч. зарплата машиниста</v>
      </c>
      <c r="B3173">
        <v>611</v>
      </c>
      <c r="C3173">
        <v>24090</v>
      </c>
      <c r="D3173">
        <v>2</v>
      </c>
      <c r="E3173">
        <v>0</v>
      </c>
      <c r="F3173">
        <v>21785</v>
      </c>
    </row>
    <row r="3174" spans="1:6" x14ac:dyDescent="0.25">
      <c r="A3174" s="6">
        <f>'02-02-02 Административно-'!K933</f>
        <v>0.14000000000000001</v>
      </c>
      <c r="B3174">
        <v>611</v>
      </c>
      <c r="C3174">
        <v>24090</v>
      </c>
      <c r="D3174">
        <v>5</v>
      </c>
      <c r="E3174">
        <v>0</v>
      </c>
      <c r="F3174">
        <v>21785</v>
      </c>
    </row>
    <row r="3175" spans="1:6" x14ac:dyDescent="0.25">
      <c r="A3175" s="5">
        <f>'02-02-02 Административно-'!Y933</f>
        <v>1</v>
      </c>
      <c r="B3175">
        <v>611</v>
      </c>
      <c r="C3175">
        <v>24090</v>
      </c>
      <c r="D3175">
        <v>9</v>
      </c>
      <c r="E3175">
        <v>0</v>
      </c>
      <c r="F3175">
        <v>21785</v>
      </c>
    </row>
    <row r="3176" spans="1:6" x14ac:dyDescent="0.25">
      <c r="A3176" t="str">
        <f>'02-02-02 Административно-'!D934</f>
        <v>Материальные ресурсы</v>
      </c>
      <c r="B3176">
        <v>611</v>
      </c>
      <c r="C3176">
        <v>24091</v>
      </c>
      <c r="D3176">
        <v>2</v>
      </c>
      <c r="E3176">
        <v>0</v>
      </c>
      <c r="F3176">
        <v>21785</v>
      </c>
    </row>
    <row r="3177" spans="1:6" x14ac:dyDescent="0.25">
      <c r="A3177">
        <f>'02-02-02 Административно-'!K934</f>
        <v>486.59649999999999</v>
      </c>
      <c r="B3177">
        <v>611</v>
      </c>
      <c r="C3177">
        <v>24091</v>
      </c>
      <c r="D3177">
        <v>5</v>
      </c>
      <c r="E3177">
        <v>0</v>
      </c>
      <c r="F3177">
        <v>21785</v>
      </c>
    </row>
    <row r="3178" spans="1:6" x14ac:dyDescent="0.25">
      <c r="A3178" s="5">
        <f>'02-02-02 Административно-'!Y934</f>
        <v>1</v>
      </c>
      <c r="B3178">
        <v>611</v>
      </c>
      <c r="C3178">
        <v>24091</v>
      </c>
      <c r="D3178">
        <v>9</v>
      </c>
      <c r="E3178">
        <v>0</v>
      </c>
      <c r="F3178">
        <v>21785</v>
      </c>
    </row>
    <row r="3179" spans="1:6" x14ac:dyDescent="0.25">
      <c r="A3179">
        <f>'02-02-02 Административно-'!A935</f>
        <v>79.099999999999994</v>
      </c>
      <c r="B3179">
        <v>611</v>
      </c>
      <c r="C3179">
        <v>24127</v>
      </c>
      <c r="D3179">
        <v>0</v>
      </c>
      <c r="E3179">
        <v>0</v>
      </c>
      <c r="F3179">
        <v>21766</v>
      </c>
    </row>
    <row r="3180" spans="1:6" x14ac:dyDescent="0.25">
      <c r="A3180" t="str">
        <f>'02-02-02 Административно-'!B935</f>
        <v>[101-1667]</v>
      </c>
      <c r="B3180">
        <v>611</v>
      </c>
      <c r="C3180">
        <v>24127</v>
      </c>
      <c r="D3180">
        <v>1</v>
      </c>
      <c r="E3180">
        <v>0</v>
      </c>
      <c r="F3180">
        <v>21766</v>
      </c>
    </row>
    <row r="3181" spans="1:6" x14ac:dyDescent="0.25">
      <c r="A3181" t="str">
        <f>'02-02-02 Административно-'!D935</f>
        <v>Шпатлевка масляно-клеевая</v>
      </c>
      <c r="B3181">
        <v>611</v>
      </c>
      <c r="C3181">
        <v>24127</v>
      </c>
      <c r="D3181">
        <v>2</v>
      </c>
      <c r="E3181">
        <v>0</v>
      </c>
      <c r="F3181">
        <v>21766</v>
      </c>
    </row>
    <row r="3182" spans="1:6" x14ac:dyDescent="0.25">
      <c r="A3182" t="str">
        <f>'02-02-02 Административно-'!F935</f>
        <v>т</v>
      </c>
      <c r="B3182">
        <v>611</v>
      </c>
      <c r="C3182">
        <v>24127</v>
      </c>
      <c r="D3182">
        <v>3</v>
      </c>
      <c r="E3182">
        <v>0</v>
      </c>
      <c r="F3182">
        <v>21766</v>
      </c>
    </row>
    <row r="3183" spans="1:6" x14ac:dyDescent="0.25">
      <c r="A3183">
        <f>'02-02-02 Административно-'!K935</f>
        <v>2898.5</v>
      </c>
      <c r="B3183">
        <v>611</v>
      </c>
      <c r="C3183">
        <v>24127</v>
      </c>
      <c r="D3183">
        <v>5</v>
      </c>
      <c r="E3183">
        <v>0</v>
      </c>
      <c r="F3183">
        <v>21766</v>
      </c>
    </row>
    <row r="3184" spans="1:6" x14ac:dyDescent="0.25">
      <c r="A3184">
        <f>'02-02-02 Административно-'!N935</f>
        <v>2.9000000000000001E-2</v>
      </c>
      <c r="B3184">
        <v>611</v>
      </c>
      <c r="C3184">
        <v>24127</v>
      </c>
      <c r="D3184">
        <v>6</v>
      </c>
      <c r="E3184">
        <v>0</v>
      </c>
      <c r="F3184">
        <v>21766</v>
      </c>
    </row>
    <row r="3185" spans="1:6" x14ac:dyDescent="0.25">
      <c r="A3185">
        <f>'02-02-02 Административно-'!U935</f>
        <v>0</v>
      </c>
      <c r="B3185">
        <v>611</v>
      </c>
      <c r="C3185">
        <v>24127</v>
      </c>
      <c r="D3185">
        <v>8</v>
      </c>
      <c r="E3185">
        <v>0</v>
      </c>
      <c r="F3185">
        <v>21766</v>
      </c>
    </row>
    <row r="3186" spans="1:6" x14ac:dyDescent="0.25">
      <c r="A3186" s="5">
        <f>'02-02-02 Административно-'!Y935</f>
        <v>1</v>
      </c>
      <c r="B3186">
        <v>611</v>
      </c>
      <c r="C3186">
        <v>24127</v>
      </c>
      <c r="D3186">
        <v>9</v>
      </c>
      <c r="E3186">
        <v>0</v>
      </c>
      <c r="F3186">
        <v>21766</v>
      </c>
    </row>
    <row r="3187" spans="1:6" x14ac:dyDescent="0.25">
      <c r="A3187">
        <f>'02-02-02 Административно-'!A936</f>
        <v>79.2</v>
      </c>
      <c r="B3187">
        <v>611</v>
      </c>
      <c r="C3187">
        <v>24128</v>
      </c>
      <c r="D3187">
        <v>0</v>
      </c>
      <c r="E3187">
        <v>0</v>
      </c>
      <c r="F3187">
        <v>21766</v>
      </c>
    </row>
    <row r="3188" spans="1:6" x14ac:dyDescent="0.25">
      <c r="A3188" t="str">
        <f>'02-02-02 Административно-'!B936</f>
        <v>[Прайс Новый город стр 36, п.1]</v>
      </c>
      <c r="B3188">
        <v>611</v>
      </c>
      <c r="C3188">
        <v>24128</v>
      </c>
      <c r="D3188">
        <v>1</v>
      </c>
      <c r="E3188">
        <v>0</v>
      </c>
      <c r="F3188">
        <v>21766</v>
      </c>
    </row>
    <row r="3189" spans="1:6" x14ac:dyDescent="0.25">
      <c r="A3189" t="str">
        <f>'02-02-02 Административно-'!D936</f>
        <v>Грунтовка белая Primer 400  (242,83/1,18/5,45*1,03*1,02)</v>
      </c>
      <c r="B3189">
        <v>611</v>
      </c>
      <c r="C3189">
        <v>24128</v>
      </c>
      <c r="D3189">
        <v>2</v>
      </c>
      <c r="E3189">
        <v>0</v>
      </c>
      <c r="F3189">
        <v>21766</v>
      </c>
    </row>
    <row r="3190" spans="1:6" x14ac:dyDescent="0.25">
      <c r="A3190" t="str">
        <f>'02-02-02 Административно-'!F936</f>
        <v>м2</v>
      </c>
      <c r="B3190">
        <v>611</v>
      </c>
      <c r="C3190">
        <v>24128</v>
      </c>
      <c r="D3190">
        <v>3</v>
      </c>
      <c r="E3190">
        <v>0</v>
      </c>
      <c r="F3190">
        <v>21766</v>
      </c>
    </row>
    <row r="3191" spans="1:6" x14ac:dyDescent="0.25">
      <c r="A3191" s="6">
        <f>'02-02-02 Административно-'!K936</f>
        <v>39.67</v>
      </c>
      <c r="B3191">
        <v>611</v>
      </c>
      <c r="C3191">
        <v>24128</v>
      </c>
      <c r="D3191">
        <v>5</v>
      </c>
      <c r="E3191">
        <v>0</v>
      </c>
      <c r="F3191">
        <v>21766</v>
      </c>
    </row>
    <row r="3192" spans="1:6" x14ac:dyDescent="0.25">
      <c r="A3192" s="5">
        <f>'02-02-02 Административно-'!N936</f>
        <v>100</v>
      </c>
      <c r="B3192">
        <v>611</v>
      </c>
      <c r="C3192">
        <v>24128</v>
      </c>
      <c r="D3192">
        <v>6</v>
      </c>
      <c r="E3192">
        <v>0</v>
      </c>
      <c r="F3192">
        <v>21766</v>
      </c>
    </row>
    <row r="3193" spans="1:6" x14ac:dyDescent="0.25">
      <c r="A3193">
        <f>'02-02-02 Административно-'!U936</f>
        <v>0</v>
      </c>
      <c r="B3193">
        <v>611</v>
      </c>
      <c r="C3193">
        <v>24128</v>
      </c>
      <c r="D3193">
        <v>8</v>
      </c>
      <c r="E3193">
        <v>0</v>
      </c>
      <c r="F3193">
        <v>21766</v>
      </c>
    </row>
    <row r="3194" spans="1:6" x14ac:dyDescent="0.25">
      <c r="A3194" s="5">
        <f>'02-02-02 Административно-'!Y936</f>
        <v>1</v>
      </c>
      <c r="B3194">
        <v>611</v>
      </c>
      <c r="C3194">
        <v>24128</v>
      </c>
      <c r="D3194">
        <v>9</v>
      </c>
      <c r="E3194">
        <v>0</v>
      </c>
      <c r="F3194">
        <v>21766</v>
      </c>
    </row>
    <row r="3195" spans="1:6" x14ac:dyDescent="0.25">
      <c r="A3195" t="str">
        <f>'02-02-02 Административно-'!D937</f>
        <v>Накладные расходы от ФОТ</v>
      </c>
      <c r="B3195">
        <v>611</v>
      </c>
      <c r="C3195">
        <v>24092</v>
      </c>
      <c r="D3195">
        <v>2</v>
      </c>
      <c r="E3195">
        <v>0</v>
      </c>
      <c r="F3195">
        <v>21786</v>
      </c>
    </row>
    <row r="3196" spans="1:6" x14ac:dyDescent="0.25">
      <c r="A3196">
        <f>'02-02-02 Административно-'!F937</f>
        <v>0</v>
      </c>
      <c r="B3196">
        <v>611</v>
      </c>
      <c r="C3196">
        <v>24092</v>
      </c>
      <c r="D3196">
        <v>3</v>
      </c>
      <c r="E3196">
        <v>0</v>
      </c>
      <c r="F3196">
        <v>21786</v>
      </c>
    </row>
    <row r="3197" spans="1:6" x14ac:dyDescent="0.25">
      <c r="A3197" s="6">
        <f>'02-02-02 Административно-'!K937</f>
        <v>1.05</v>
      </c>
      <c r="B3197">
        <v>611</v>
      </c>
      <c r="C3197">
        <v>24092</v>
      </c>
      <c r="D3197">
        <v>5</v>
      </c>
      <c r="E3197">
        <v>0</v>
      </c>
      <c r="F3197">
        <v>21786</v>
      </c>
    </row>
    <row r="3198" spans="1:6" x14ac:dyDescent="0.25">
      <c r="A3198" s="6">
        <f>'02-02-02 Административно-'!Y937</f>
        <v>1.05</v>
      </c>
      <c r="B3198">
        <v>611</v>
      </c>
      <c r="C3198">
        <v>24092</v>
      </c>
      <c r="D3198">
        <v>9</v>
      </c>
      <c r="E3198">
        <v>0</v>
      </c>
      <c r="F3198">
        <v>21786</v>
      </c>
    </row>
    <row r="3199" spans="1:6" x14ac:dyDescent="0.25">
      <c r="A3199" t="str">
        <f>'02-02-02 Административно-'!D938</f>
        <v>Сметная прибыль от ФОТ</v>
      </c>
      <c r="B3199">
        <v>611</v>
      </c>
      <c r="C3199">
        <v>24093</v>
      </c>
      <c r="D3199">
        <v>2</v>
      </c>
      <c r="E3199">
        <v>0</v>
      </c>
      <c r="F3199">
        <v>21787</v>
      </c>
    </row>
    <row r="3200" spans="1:6" x14ac:dyDescent="0.25">
      <c r="A3200">
        <f>'02-02-02 Административно-'!F938</f>
        <v>0</v>
      </c>
      <c r="B3200">
        <v>611</v>
      </c>
      <c r="C3200">
        <v>24093</v>
      </c>
      <c r="D3200">
        <v>3</v>
      </c>
      <c r="E3200">
        <v>0</v>
      </c>
      <c r="F3200">
        <v>21787</v>
      </c>
    </row>
    <row r="3201" spans="1:6" x14ac:dyDescent="0.25">
      <c r="A3201" s="6">
        <f>'02-02-02 Административно-'!K938</f>
        <v>0.55000000000000004</v>
      </c>
      <c r="B3201">
        <v>611</v>
      </c>
      <c r="C3201">
        <v>24093</v>
      </c>
      <c r="D3201">
        <v>5</v>
      </c>
      <c r="E3201">
        <v>0</v>
      </c>
      <c r="F3201">
        <v>21787</v>
      </c>
    </row>
    <row r="3202" spans="1:6" x14ac:dyDescent="0.25">
      <c r="A3202" s="6">
        <f>'02-02-02 Административно-'!Y938</f>
        <v>0.55000000000000004</v>
      </c>
      <c r="B3202">
        <v>611</v>
      </c>
      <c r="C3202">
        <v>24093</v>
      </c>
      <c r="D3202">
        <v>9</v>
      </c>
      <c r="E3202">
        <v>0</v>
      </c>
      <c r="F3202">
        <v>21787</v>
      </c>
    </row>
    <row r="3203" spans="1:6" x14ac:dyDescent="0.25">
      <c r="A3203" t="str">
        <f>'02-02-02 Административно-'!D939</f>
        <v>Затраты труда</v>
      </c>
      <c r="B3203">
        <v>611</v>
      </c>
      <c r="C3203">
        <v>24123</v>
      </c>
      <c r="D3203">
        <v>2</v>
      </c>
      <c r="E3203">
        <v>0</v>
      </c>
      <c r="F3203">
        <v>21774</v>
      </c>
    </row>
    <row r="3204" spans="1:6" x14ac:dyDescent="0.25">
      <c r="A3204" t="str">
        <f>'02-02-02 Административно-'!F939</f>
        <v>чел.-ч</v>
      </c>
      <c r="B3204">
        <v>611</v>
      </c>
      <c r="C3204">
        <v>24123</v>
      </c>
      <c r="D3204">
        <v>3</v>
      </c>
      <c r="E3204">
        <v>0</v>
      </c>
      <c r="F3204">
        <v>21774</v>
      </c>
    </row>
    <row r="3205" spans="1:6" x14ac:dyDescent="0.25">
      <c r="A3205" s="6">
        <f>'02-02-02 Административно-'!H939</f>
        <v>11.99</v>
      </c>
      <c r="B3205">
        <v>611</v>
      </c>
      <c r="C3205">
        <v>24123</v>
      </c>
      <c r="D3205">
        <v>4</v>
      </c>
      <c r="E3205">
        <v>0</v>
      </c>
      <c r="F3205">
        <v>21774</v>
      </c>
    </row>
    <row r="3206" spans="1:6" x14ac:dyDescent="0.25">
      <c r="A3206" t="str">
        <f>'02-02-02 Административно-'!D940</f>
        <v>Итого по расценке</v>
      </c>
      <c r="B3206">
        <v>611</v>
      </c>
      <c r="C3206">
        <v>24095</v>
      </c>
      <c r="D3206">
        <v>2</v>
      </c>
      <c r="E3206">
        <v>0</v>
      </c>
      <c r="F3206">
        <v>21788</v>
      </c>
    </row>
    <row r="3207" spans="1:6" x14ac:dyDescent="0.25">
      <c r="A3207">
        <f>'02-02-02 Административно-'!A941</f>
        <v>80</v>
      </c>
      <c r="B3207">
        <v>611</v>
      </c>
      <c r="C3207">
        <v>24096</v>
      </c>
      <c r="D3207">
        <v>0</v>
      </c>
      <c r="E3207">
        <v>0</v>
      </c>
      <c r="F3207">
        <v>21762</v>
      </c>
    </row>
    <row r="3208" spans="1:6" x14ac:dyDescent="0.25">
      <c r="A3208" t="str">
        <f>'02-02-02 Административно-'!B941</f>
        <v>ФЕР15-02-019-01</v>
      </c>
      <c r="B3208">
        <v>611</v>
      </c>
      <c r="C3208">
        <v>24096</v>
      </c>
      <c r="D3208">
        <v>1</v>
      </c>
      <c r="E3208">
        <v>0</v>
      </c>
      <c r="F3208">
        <v>21762</v>
      </c>
    </row>
    <row r="3209" spans="1:6" x14ac:dyDescent="0.25">
      <c r="A3209" t="str">
        <f>'02-02-02 Административно-'!D941</f>
        <v>Нанесение воска с затиркой(прим)</v>
      </c>
      <c r="B3209">
        <v>611</v>
      </c>
      <c r="C3209">
        <v>24096</v>
      </c>
      <c r="D3209">
        <v>2</v>
      </c>
      <c r="E3209">
        <v>0</v>
      </c>
      <c r="F3209">
        <v>21762</v>
      </c>
    </row>
    <row r="3210" spans="1:6" x14ac:dyDescent="0.25">
      <c r="A3210" t="str">
        <f>'02-02-02 Административно-'!F941</f>
        <v>100 м2 оштукатуриваемой поверхности</v>
      </c>
      <c r="B3210">
        <v>611</v>
      </c>
      <c r="C3210">
        <v>24096</v>
      </c>
      <c r="D3210">
        <v>3</v>
      </c>
      <c r="E3210">
        <v>0</v>
      </c>
      <c r="F3210">
        <v>21762</v>
      </c>
    </row>
    <row r="3211" spans="1:6" x14ac:dyDescent="0.25">
      <c r="A3211" s="6">
        <f>'02-02-02 Административно-'!H941</f>
        <v>0.27</v>
      </c>
      <c r="B3211">
        <v>611</v>
      </c>
      <c r="C3211">
        <v>24096</v>
      </c>
      <c r="D3211">
        <v>4</v>
      </c>
      <c r="E3211">
        <v>0</v>
      </c>
      <c r="F3211">
        <v>21762</v>
      </c>
    </row>
    <row r="3212" spans="1:6" x14ac:dyDescent="0.25">
      <c r="A3212" t="str">
        <f>'02-02-02 Административно-'!D943</f>
        <v>Зарплата</v>
      </c>
      <c r="B3212">
        <v>611</v>
      </c>
      <c r="C3212">
        <v>24097</v>
      </c>
      <c r="D3212">
        <v>2</v>
      </c>
      <c r="E3212">
        <v>0</v>
      </c>
      <c r="F3212">
        <v>21785</v>
      </c>
    </row>
    <row r="3213" spans="1:6" x14ac:dyDescent="0.25">
      <c r="A3213" s="6">
        <f>'02-02-02 Административно-'!K943</f>
        <v>368.65</v>
      </c>
      <c r="B3213">
        <v>611</v>
      </c>
      <c r="C3213">
        <v>24097</v>
      </c>
      <c r="D3213">
        <v>5</v>
      </c>
      <c r="E3213">
        <v>0</v>
      </c>
      <c r="F3213">
        <v>21785</v>
      </c>
    </row>
    <row r="3214" spans="1:6" x14ac:dyDescent="0.25">
      <c r="A3214" s="5">
        <f>'02-02-02 Административно-'!Y943</f>
        <v>1</v>
      </c>
      <c r="B3214">
        <v>611</v>
      </c>
      <c r="C3214">
        <v>24097</v>
      </c>
      <c r="D3214">
        <v>9</v>
      </c>
      <c r="E3214">
        <v>0</v>
      </c>
      <c r="F3214">
        <v>21785</v>
      </c>
    </row>
    <row r="3215" spans="1:6" x14ac:dyDescent="0.25">
      <c r="A3215" t="str">
        <f>'02-02-02 Административно-'!D944</f>
        <v>Эксплуатация машин</v>
      </c>
      <c r="B3215">
        <v>611</v>
      </c>
      <c r="C3215">
        <v>24098</v>
      </c>
      <c r="D3215">
        <v>2</v>
      </c>
      <c r="E3215">
        <v>0</v>
      </c>
      <c r="F3215">
        <v>21785</v>
      </c>
    </row>
    <row r="3216" spans="1:6" x14ac:dyDescent="0.25">
      <c r="A3216" s="6">
        <f>'02-02-02 Административно-'!K944</f>
        <v>7.82</v>
      </c>
      <c r="B3216">
        <v>611</v>
      </c>
      <c r="C3216">
        <v>24098</v>
      </c>
      <c r="D3216">
        <v>5</v>
      </c>
      <c r="E3216">
        <v>0</v>
      </c>
      <c r="F3216">
        <v>21785</v>
      </c>
    </row>
    <row r="3217" spans="1:6" x14ac:dyDescent="0.25">
      <c r="A3217" s="5">
        <f>'02-02-02 Административно-'!Y944</f>
        <v>1</v>
      </c>
      <c r="B3217">
        <v>611</v>
      </c>
      <c r="C3217">
        <v>24098</v>
      </c>
      <c r="D3217">
        <v>9</v>
      </c>
      <c r="E3217">
        <v>0</v>
      </c>
      <c r="F3217">
        <v>21785</v>
      </c>
    </row>
    <row r="3218" spans="1:6" x14ac:dyDescent="0.25">
      <c r="A3218" t="str">
        <f>'02-02-02 Административно-'!D945</f>
        <v>в т.ч. зарплата машиниста</v>
      </c>
      <c r="B3218">
        <v>611</v>
      </c>
      <c r="C3218">
        <v>24099</v>
      </c>
      <c r="D3218">
        <v>2</v>
      </c>
      <c r="E3218">
        <v>0</v>
      </c>
      <c r="F3218">
        <v>21785</v>
      </c>
    </row>
    <row r="3219" spans="1:6" x14ac:dyDescent="0.25">
      <c r="A3219" s="6">
        <f>'02-02-02 Административно-'!K945</f>
        <v>3.38</v>
      </c>
      <c r="B3219">
        <v>611</v>
      </c>
      <c r="C3219">
        <v>24099</v>
      </c>
      <c r="D3219">
        <v>5</v>
      </c>
      <c r="E3219">
        <v>0</v>
      </c>
      <c r="F3219">
        <v>21785</v>
      </c>
    </row>
    <row r="3220" spans="1:6" x14ac:dyDescent="0.25">
      <c r="A3220" s="5">
        <f>'02-02-02 Административно-'!Y945</f>
        <v>1</v>
      </c>
      <c r="B3220">
        <v>611</v>
      </c>
      <c r="C3220">
        <v>24099</v>
      </c>
      <c r="D3220">
        <v>9</v>
      </c>
      <c r="E3220">
        <v>0</v>
      </c>
      <c r="F3220">
        <v>21785</v>
      </c>
    </row>
    <row r="3221" spans="1:6" x14ac:dyDescent="0.25">
      <c r="A3221" t="str">
        <f>'02-02-02 Административно-'!D946</f>
        <v>Материальные ресурсы</v>
      </c>
      <c r="B3221">
        <v>611</v>
      </c>
      <c r="C3221">
        <v>24100</v>
      </c>
      <c r="D3221">
        <v>2</v>
      </c>
      <c r="E3221">
        <v>0</v>
      </c>
      <c r="F3221">
        <v>21785</v>
      </c>
    </row>
    <row r="3222" spans="1:6" x14ac:dyDescent="0.25">
      <c r="A3222" s="6">
        <f>'02-02-02 Административно-'!K946</f>
        <v>310.73999999999995</v>
      </c>
      <c r="B3222">
        <v>611</v>
      </c>
      <c r="C3222">
        <v>24100</v>
      </c>
      <c r="D3222">
        <v>5</v>
      </c>
      <c r="E3222">
        <v>0</v>
      </c>
      <c r="F3222">
        <v>21785</v>
      </c>
    </row>
    <row r="3223" spans="1:6" x14ac:dyDescent="0.25">
      <c r="A3223" s="5">
        <f>'02-02-02 Административно-'!Y946</f>
        <v>1</v>
      </c>
      <c r="B3223">
        <v>611</v>
      </c>
      <c r="C3223">
        <v>24100</v>
      </c>
      <c r="D3223">
        <v>9</v>
      </c>
      <c r="E3223">
        <v>0</v>
      </c>
      <c r="F3223">
        <v>21785</v>
      </c>
    </row>
    <row r="3224" spans="1:6" x14ac:dyDescent="0.25">
      <c r="A3224">
        <f>'02-02-02 Административно-'!A947</f>
        <v>80.099999999999994</v>
      </c>
      <c r="B3224">
        <v>611</v>
      </c>
      <c r="C3224">
        <v>24129</v>
      </c>
      <c r="D3224">
        <v>0</v>
      </c>
      <c r="E3224">
        <v>0</v>
      </c>
      <c r="F3224">
        <v>21766</v>
      </c>
    </row>
    <row r="3225" spans="1:6" x14ac:dyDescent="0.25">
      <c r="A3225" t="str">
        <f>'02-02-02 Административно-'!B947</f>
        <v>[402-0083]</v>
      </c>
      <c r="B3225">
        <v>611</v>
      </c>
      <c r="C3225">
        <v>24129</v>
      </c>
      <c r="D3225">
        <v>1</v>
      </c>
      <c r="E3225">
        <v>0</v>
      </c>
      <c r="F3225">
        <v>21766</v>
      </c>
    </row>
    <row r="3226" spans="1:6" x14ac:dyDescent="0.25">
      <c r="A3226" t="str">
        <f>'02-02-02 Административно-'!D947</f>
        <v>Раствор готовый отделочный тяжелый, цементно-известковый 1:1:6</v>
      </c>
      <c r="B3226">
        <v>611</v>
      </c>
      <c r="C3226">
        <v>24129</v>
      </c>
      <c r="D3226">
        <v>2</v>
      </c>
      <c r="E3226">
        <v>0</v>
      </c>
      <c r="F3226">
        <v>21766</v>
      </c>
    </row>
    <row r="3227" spans="1:6" x14ac:dyDescent="0.25">
      <c r="A3227" t="str">
        <f>'02-02-02 Административно-'!F947</f>
        <v>м3</v>
      </c>
      <c r="B3227">
        <v>611</v>
      </c>
      <c r="C3227">
        <v>24129</v>
      </c>
      <c r="D3227">
        <v>3</v>
      </c>
      <c r="E3227">
        <v>0</v>
      </c>
      <c r="F3227">
        <v>21766</v>
      </c>
    </row>
    <row r="3228" spans="1:6" x14ac:dyDescent="0.25">
      <c r="A3228">
        <f>'02-02-02 Административно-'!K947</f>
        <v>517.9</v>
      </c>
      <c r="B3228">
        <v>611</v>
      </c>
      <c r="C3228">
        <v>24129</v>
      </c>
      <c r="D3228">
        <v>5</v>
      </c>
      <c r="E3228">
        <v>0</v>
      </c>
      <c r="F3228">
        <v>21766</v>
      </c>
    </row>
    <row r="3229" spans="1:6" x14ac:dyDescent="0.25">
      <c r="A3229">
        <f>'02-02-02 Административно-'!N947</f>
        <v>-0.6</v>
      </c>
      <c r="B3229">
        <v>611</v>
      </c>
      <c r="C3229">
        <v>24129</v>
      </c>
      <c r="D3229">
        <v>6</v>
      </c>
      <c r="E3229">
        <v>0</v>
      </c>
      <c r="F3229">
        <v>21766</v>
      </c>
    </row>
    <row r="3230" spans="1:6" x14ac:dyDescent="0.25">
      <c r="A3230">
        <f>'02-02-02 Административно-'!U947</f>
        <v>0</v>
      </c>
      <c r="B3230">
        <v>611</v>
      </c>
      <c r="C3230">
        <v>24129</v>
      </c>
      <c r="D3230">
        <v>8</v>
      </c>
      <c r="E3230">
        <v>0</v>
      </c>
      <c r="F3230">
        <v>21766</v>
      </c>
    </row>
    <row r="3231" spans="1:6" x14ac:dyDescent="0.25">
      <c r="A3231" s="5">
        <f>'02-02-02 Административно-'!Y947</f>
        <v>1</v>
      </c>
      <c r="B3231">
        <v>611</v>
      </c>
      <c r="C3231">
        <v>24129</v>
      </c>
      <c r="D3231">
        <v>9</v>
      </c>
      <c r="E3231">
        <v>0</v>
      </c>
      <c r="F3231">
        <v>21766</v>
      </c>
    </row>
    <row r="3232" spans="1:6" x14ac:dyDescent="0.25">
      <c r="A3232">
        <f>'02-02-02 Административно-'!A948</f>
        <v>80.2</v>
      </c>
      <c r="B3232">
        <v>611</v>
      </c>
      <c r="C3232">
        <v>24130</v>
      </c>
      <c r="D3232">
        <v>0</v>
      </c>
      <c r="E3232">
        <v>0</v>
      </c>
      <c r="F3232">
        <v>21766</v>
      </c>
    </row>
    <row r="3233" spans="1:6" x14ac:dyDescent="0.25">
      <c r="A3233" t="str">
        <f>'02-02-02 Административно-'!B948</f>
        <v>[Прайс Новый город стр 36, п.3]</v>
      </c>
      <c r="B3233">
        <v>611</v>
      </c>
      <c r="C3233">
        <v>24130</v>
      </c>
      <c r="D3233">
        <v>1</v>
      </c>
      <c r="E3233">
        <v>0</v>
      </c>
      <c r="F3233">
        <v>21766</v>
      </c>
    </row>
    <row r="3234" spans="1:6" x14ac:dyDescent="0.25">
      <c r="A3234" t="str">
        <f>'02-02-02 Административно-'!D948</f>
        <v>Защитный воск CIRA LUSTRANTE 370   (539,83/1,18/5,45*1,03*1,02)</v>
      </c>
      <c r="B3234">
        <v>611</v>
      </c>
      <c r="C3234">
        <v>24130</v>
      </c>
      <c r="D3234">
        <v>2</v>
      </c>
      <c r="E3234">
        <v>0</v>
      </c>
      <c r="F3234">
        <v>21766</v>
      </c>
    </row>
    <row r="3235" spans="1:6" x14ac:dyDescent="0.25">
      <c r="A3235" t="str">
        <f>'02-02-02 Административно-'!F948</f>
        <v>м2</v>
      </c>
      <c r="B3235">
        <v>611</v>
      </c>
      <c r="C3235">
        <v>24130</v>
      </c>
      <c r="D3235">
        <v>3</v>
      </c>
      <c r="E3235">
        <v>0</v>
      </c>
      <c r="F3235">
        <v>21766</v>
      </c>
    </row>
    <row r="3236" spans="1:6" x14ac:dyDescent="0.25">
      <c r="A3236" s="6">
        <f>'02-02-02 Административно-'!K948</f>
        <v>88.19</v>
      </c>
      <c r="B3236">
        <v>611</v>
      </c>
      <c r="C3236">
        <v>24130</v>
      </c>
      <c r="D3236">
        <v>5</v>
      </c>
      <c r="E3236">
        <v>0</v>
      </c>
      <c r="F3236">
        <v>21766</v>
      </c>
    </row>
    <row r="3237" spans="1:6" x14ac:dyDescent="0.25">
      <c r="A3237" s="5">
        <f>'02-02-02 Административно-'!N948</f>
        <v>100</v>
      </c>
      <c r="B3237">
        <v>611</v>
      </c>
      <c r="C3237">
        <v>24130</v>
      </c>
      <c r="D3237">
        <v>6</v>
      </c>
      <c r="E3237">
        <v>0</v>
      </c>
      <c r="F3237">
        <v>21766</v>
      </c>
    </row>
    <row r="3238" spans="1:6" x14ac:dyDescent="0.25">
      <c r="A3238">
        <f>'02-02-02 Административно-'!U948</f>
        <v>0</v>
      </c>
      <c r="B3238">
        <v>611</v>
      </c>
      <c r="C3238">
        <v>24130</v>
      </c>
      <c r="D3238">
        <v>8</v>
      </c>
      <c r="E3238">
        <v>0</v>
      </c>
      <c r="F3238">
        <v>21766</v>
      </c>
    </row>
    <row r="3239" spans="1:6" x14ac:dyDescent="0.25">
      <c r="A3239" s="5">
        <f>'02-02-02 Административно-'!Y948</f>
        <v>1</v>
      </c>
      <c r="B3239">
        <v>611</v>
      </c>
      <c r="C3239">
        <v>24130</v>
      </c>
      <c r="D3239">
        <v>9</v>
      </c>
      <c r="E3239">
        <v>0</v>
      </c>
      <c r="F3239">
        <v>21766</v>
      </c>
    </row>
    <row r="3240" spans="1:6" x14ac:dyDescent="0.25">
      <c r="A3240" t="str">
        <f>'02-02-02 Административно-'!D949</f>
        <v>Накладные расходы от ФОТ</v>
      </c>
      <c r="B3240">
        <v>611</v>
      </c>
      <c r="C3240">
        <v>24101</v>
      </c>
      <c r="D3240">
        <v>2</v>
      </c>
      <c r="E3240">
        <v>0</v>
      </c>
      <c r="F3240">
        <v>21786</v>
      </c>
    </row>
    <row r="3241" spans="1:6" x14ac:dyDescent="0.25">
      <c r="A3241">
        <f>'02-02-02 Административно-'!F949</f>
        <v>0</v>
      </c>
      <c r="B3241">
        <v>611</v>
      </c>
      <c r="C3241">
        <v>24101</v>
      </c>
      <c r="D3241">
        <v>3</v>
      </c>
      <c r="E3241">
        <v>0</v>
      </c>
      <c r="F3241">
        <v>21786</v>
      </c>
    </row>
    <row r="3242" spans="1:6" x14ac:dyDescent="0.25">
      <c r="A3242" s="6">
        <f>'02-02-02 Административно-'!K949</f>
        <v>1.05</v>
      </c>
      <c r="B3242">
        <v>611</v>
      </c>
      <c r="C3242">
        <v>24101</v>
      </c>
      <c r="D3242">
        <v>5</v>
      </c>
      <c r="E3242">
        <v>0</v>
      </c>
      <c r="F3242">
        <v>21786</v>
      </c>
    </row>
    <row r="3243" spans="1:6" x14ac:dyDescent="0.25">
      <c r="A3243" s="6">
        <f>'02-02-02 Административно-'!Y949</f>
        <v>1.05</v>
      </c>
      <c r="B3243">
        <v>611</v>
      </c>
      <c r="C3243">
        <v>24101</v>
      </c>
      <c r="D3243">
        <v>9</v>
      </c>
      <c r="E3243">
        <v>0</v>
      </c>
      <c r="F3243">
        <v>21786</v>
      </c>
    </row>
    <row r="3244" spans="1:6" x14ac:dyDescent="0.25">
      <c r="A3244" t="str">
        <f>'02-02-02 Административно-'!D950</f>
        <v>Сметная прибыль от ФОТ</v>
      </c>
      <c r="B3244">
        <v>611</v>
      </c>
      <c r="C3244">
        <v>24102</v>
      </c>
      <c r="D3244">
        <v>2</v>
      </c>
      <c r="E3244">
        <v>0</v>
      </c>
      <c r="F3244">
        <v>21787</v>
      </c>
    </row>
    <row r="3245" spans="1:6" x14ac:dyDescent="0.25">
      <c r="A3245">
        <f>'02-02-02 Административно-'!F950</f>
        <v>0</v>
      </c>
      <c r="B3245">
        <v>611</v>
      </c>
      <c r="C3245">
        <v>24102</v>
      </c>
      <c r="D3245">
        <v>3</v>
      </c>
      <c r="E3245">
        <v>0</v>
      </c>
      <c r="F3245">
        <v>21787</v>
      </c>
    </row>
    <row r="3246" spans="1:6" x14ac:dyDescent="0.25">
      <c r="A3246" s="6">
        <f>'02-02-02 Административно-'!K950</f>
        <v>0.55000000000000004</v>
      </c>
      <c r="B3246">
        <v>611</v>
      </c>
      <c r="C3246">
        <v>24102</v>
      </c>
      <c r="D3246">
        <v>5</v>
      </c>
      <c r="E3246">
        <v>0</v>
      </c>
      <c r="F3246">
        <v>21787</v>
      </c>
    </row>
    <row r="3247" spans="1:6" x14ac:dyDescent="0.25">
      <c r="A3247" s="6">
        <f>'02-02-02 Административно-'!Y950</f>
        <v>0.55000000000000004</v>
      </c>
      <c r="B3247">
        <v>611</v>
      </c>
      <c r="C3247">
        <v>24102</v>
      </c>
      <c r="D3247">
        <v>9</v>
      </c>
      <c r="E3247">
        <v>0</v>
      </c>
      <c r="F3247">
        <v>21787</v>
      </c>
    </row>
    <row r="3248" spans="1:6" x14ac:dyDescent="0.25">
      <c r="A3248" t="str">
        <f>'02-02-02 Административно-'!D951</f>
        <v>Затраты труда</v>
      </c>
      <c r="B3248">
        <v>611</v>
      </c>
      <c r="C3248">
        <v>24124</v>
      </c>
      <c r="D3248">
        <v>2</v>
      </c>
      <c r="E3248">
        <v>0</v>
      </c>
      <c r="F3248">
        <v>21774</v>
      </c>
    </row>
    <row r="3249" spans="1:6" x14ac:dyDescent="0.25">
      <c r="A3249" t="str">
        <f>'02-02-02 Административно-'!F951</f>
        <v>чел.-ч</v>
      </c>
      <c r="B3249">
        <v>611</v>
      </c>
      <c r="C3249">
        <v>24124</v>
      </c>
      <c r="D3249">
        <v>3</v>
      </c>
      <c r="E3249">
        <v>0</v>
      </c>
      <c r="F3249">
        <v>21774</v>
      </c>
    </row>
    <row r="3250" spans="1:6" x14ac:dyDescent="0.25">
      <c r="A3250" s="6">
        <f>'02-02-02 Административно-'!H951</f>
        <v>42.18</v>
      </c>
      <c r="B3250">
        <v>611</v>
      </c>
      <c r="C3250">
        <v>24124</v>
      </c>
      <c r="D3250">
        <v>4</v>
      </c>
      <c r="E3250">
        <v>0</v>
      </c>
      <c r="F3250">
        <v>21774</v>
      </c>
    </row>
    <row r="3251" spans="1:6" x14ac:dyDescent="0.25">
      <c r="A3251" t="str">
        <f>'02-02-02 Административно-'!D952</f>
        <v>Итого по расценке</v>
      </c>
      <c r="B3251">
        <v>611</v>
      </c>
      <c r="C3251">
        <v>24104</v>
      </c>
      <c r="D3251">
        <v>2</v>
      </c>
      <c r="E3251">
        <v>0</v>
      </c>
      <c r="F3251">
        <v>21788</v>
      </c>
    </row>
    <row r="3252" spans="1:6" x14ac:dyDescent="0.25">
      <c r="A3252">
        <f>'02-02-02 Административно-'!A953</f>
        <v>81</v>
      </c>
      <c r="B3252">
        <v>611</v>
      </c>
      <c r="C3252">
        <v>24105</v>
      </c>
      <c r="D3252">
        <v>0</v>
      </c>
      <c r="E3252">
        <v>0</v>
      </c>
      <c r="F3252">
        <v>21762</v>
      </c>
    </row>
    <row r="3253" spans="1:6" x14ac:dyDescent="0.25">
      <c r="A3253" t="str">
        <f>'02-02-02 Административно-'!B953</f>
        <v>ФЕР15-04-048-08</v>
      </c>
      <c r="B3253">
        <v>611</v>
      </c>
      <c r="C3253">
        <v>24105</v>
      </c>
      <c r="D3253">
        <v>1</v>
      </c>
      <c r="E3253">
        <v>0</v>
      </c>
      <c r="F3253">
        <v>21762</v>
      </c>
    </row>
    <row r="3254" spans="1:6" x14ac:dyDescent="0.25">
      <c r="A3254" t="str">
        <f>'02-02-02 Административно-'!D953</f>
        <v>Отделка стен внутри помещений мелкозернистыми декоративными покрытиями из минеральных или полимерминеральных пастовых составов на латексной основе по подготовленной поверхности, состав с наполнителем из крупнозернистого минерала (размер зерна до 5 мм)</v>
      </c>
      <c r="B3254">
        <v>611</v>
      </c>
      <c r="C3254">
        <v>24105</v>
      </c>
      <c r="D3254">
        <v>2</v>
      </c>
      <c r="E3254">
        <v>0</v>
      </c>
      <c r="F3254">
        <v>21762</v>
      </c>
    </row>
    <row r="3255" spans="1:6" x14ac:dyDescent="0.25">
      <c r="A3255" t="str">
        <f>'02-02-02 Административно-'!F953</f>
        <v>100 м2 отделываемой поверхности</v>
      </c>
      <c r="B3255">
        <v>611</v>
      </c>
      <c r="C3255">
        <v>24105</v>
      </c>
      <c r="D3255">
        <v>3</v>
      </c>
      <c r="E3255">
        <v>0</v>
      </c>
      <c r="F3255">
        <v>21762</v>
      </c>
    </row>
    <row r="3256" spans="1:6" x14ac:dyDescent="0.25">
      <c r="A3256" s="6">
        <f>'02-02-02 Административно-'!H953</f>
        <v>0.27</v>
      </c>
      <c r="B3256">
        <v>611</v>
      </c>
      <c r="C3256">
        <v>24105</v>
      </c>
      <c r="D3256">
        <v>4</v>
      </c>
      <c r="E3256">
        <v>0</v>
      </c>
      <c r="F3256">
        <v>21762</v>
      </c>
    </row>
    <row r="3257" spans="1:6" x14ac:dyDescent="0.25">
      <c r="A3257" t="str">
        <f>'02-02-02 Административно-'!D955</f>
        <v>Зарплата</v>
      </c>
      <c r="B3257">
        <v>611</v>
      </c>
      <c r="C3257">
        <v>24106</v>
      </c>
      <c r="D3257">
        <v>2</v>
      </c>
      <c r="E3257">
        <v>0</v>
      </c>
      <c r="F3257">
        <v>21785</v>
      </c>
    </row>
    <row r="3258" spans="1:6" x14ac:dyDescent="0.25">
      <c r="A3258" s="6">
        <f>'02-02-02 Административно-'!K955</f>
        <v>661.92</v>
      </c>
      <c r="B3258">
        <v>611</v>
      </c>
      <c r="C3258">
        <v>24106</v>
      </c>
      <c r="D3258">
        <v>5</v>
      </c>
      <c r="E3258">
        <v>0</v>
      </c>
      <c r="F3258">
        <v>21785</v>
      </c>
    </row>
    <row r="3259" spans="1:6" x14ac:dyDescent="0.25">
      <c r="A3259" s="5">
        <f>'02-02-02 Административно-'!Y955</f>
        <v>1</v>
      </c>
      <c r="B3259">
        <v>611</v>
      </c>
      <c r="C3259">
        <v>24106</v>
      </c>
      <c r="D3259">
        <v>9</v>
      </c>
      <c r="E3259">
        <v>0</v>
      </c>
      <c r="F3259">
        <v>21785</v>
      </c>
    </row>
    <row r="3260" spans="1:6" x14ac:dyDescent="0.25">
      <c r="A3260" t="str">
        <f>'02-02-02 Административно-'!D956</f>
        <v>Эксплуатация машин</v>
      </c>
      <c r="B3260">
        <v>611</v>
      </c>
      <c r="C3260">
        <v>24107</v>
      </c>
      <c r="D3260">
        <v>2</v>
      </c>
      <c r="E3260">
        <v>0</v>
      </c>
      <c r="F3260">
        <v>21785</v>
      </c>
    </row>
    <row r="3261" spans="1:6" x14ac:dyDescent="0.25">
      <c r="A3261" s="6">
        <f>'02-02-02 Административно-'!K956</f>
        <v>46.41</v>
      </c>
      <c r="B3261">
        <v>611</v>
      </c>
      <c r="C3261">
        <v>24107</v>
      </c>
      <c r="D3261">
        <v>5</v>
      </c>
      <c r="E3261">
        <v>0</v>
      </c>
      <c r="F3261">
        <v>21785</v>
      </c>
    </row>
    <row r="3262" spans="1:6" x14ac:dyDescent="0.25">
      <c r="A3262" s="5">
        <f>'02-02-02 Административно-'!Y956</f>
        <v>1</v>
      </c>
      <c r="B3262">
        <v>611</v>
      </c>
      <c r="C3262">
        <v>24107</v>
      </c>
      <c r="D3262">
        <v>9</v>
      </c>
      <c r="E3262">
        <v>0</v>
      </c>
      <c r="F3262">
        <v>21785</v>
      </c>
    </row>
    <row r="3263" spans="1:6" x14ac:dyDescent="0.25">
      <c r="A3263" t="str">
        <f>'02-02-02 Административно-'!D957</f>
        <v>в т.ч. зарплата машиниста</v>
      </c>
      <c r="B3263">
        <v>611</v>
      </c>
      <c r="C3263">
        <v>24108</v>
      </c>
      <c r="D3263">
        <v>2</v>
      </c>
      <c r="E3263">
        <v>0</v>
      </c>
      <c r="F3263">
        <v>21785</v>
      </c>
    </row>
    <row r="3264" spans="1:6" x14ac:dyDescent="0.25">
      <c r="A3264" s="6">
        <f>'02-02-02 Административно-'!K957</f>
        <v>0.95</v>
      </c>
      <c r="B3264">
        <v>611</v>
      </c>
      <c r="C3264">
        <v>24108</v>
      </c>
      <c r="D3264">
        <v>5</v>
      </c>
      <c r="E3264">
        <v>0</v>
      </c>
      <c r="F3264">
        <v>21785</v>
      </c>
    </row>
    <row r="3265" spans="1:6" x14ac:dyDescent="0.25">
      <c r="A3265" s="5">
        <f>'02-02-02 Административно-'!Y957</f>
        <v>1</v>
      </c>
      <c r="B3265">
        <v>611</v>
      </c>
      <c r="C3265">
        <v>24108</v>
      </c>
      <c r="D3265">
        <v>9</v>
      </c>
      <c r="E3265">
        <v>0</v>
      </c>
      <c r="F3265">
        <v>21785</v>
      </c>
    </row>
    <row r="3266" spans="1:6" x14ac:dyDescent="0.25">
      <c r="A3266" t="str">
        <f>'02-02-02 Административно-'!D958</f>
        <v>Материальные ресурсы</v>
      </c>
      <c r="B3266">
        <v>611</v>
      </c>
      <c r="C3266">
        <v>24109</v>
      </c>
      <c r="D3266">
        <v>2</v>
      </c>
      <c r="E3266">
        <v>0</v>
      </c>
      <c r="F3266">
        <v>21785</v>
      </c>
    </row>
    <row r="3267" spans="1:6" x14ac:dyDescent="0.25">
      <c r="A3267">
        <f>'02-02-02 Административно-'!K958</f>
        <v>11047.7</v>
      </c>
      <c r="B3267">
        <v>611</v>
      </c>
      <c r="C3267">
        <v>24109</v>
      </c>
      <c r="D3267">
        <v>5</v>
      </c>
      <c r="E3267">
        <v>0</v>
      </c>
      <c r="F3267">
        <v>21785</v>
      </c>
    </row>
    <row r="3268" spans="1:6" x14ac:dyDescent="0.25">
      <c r="A3268" s="5">
        <f>'02-02-02 Административно-'!Y958</f>
        <v>1</v>
      </c>
      <c r="B3268">
        <v>611</v>
      </c>
      <c r="C3268">
        <v>24109</v>
      </c>
      <c r="D3268">
        <v>9</v>
      </c>
      <c r="E3268">
        <v>0</v>
      </c>
      <c r="F3268">
        <v>21785</v>
      </c>
    </row>
    <row r="3269" spans="1:6" x14ac:dyDescent="0.25">
      <c r="A3269">
        <f>'02-02-02 Административно-'!A959</f>
        <v>81.099999999999994</v>
      </c>
      <c r="B3269">
        <v>611</v>
      </c>
      <c r="C3269">
        <v>24131</v>
      </c>
      <c r="D3269">
        <v>0</v>
      </c>
      <c r="E3269">
        <v>0</v>
      </c>
      <c r="F3269">
        <v>21766</v>
      </c>
    </row>
    <row r="3270" spans="1:6" x14ac:dyDescent="0.25">
      <c r="A3270" t="str">
        <f>'02-02-02 Административно-'!B959</f>
        <v>[113-8010]</v>
      </c>
      <c r="B3270">
        <v>611</v>
      </c>
      <c r="C3270">
        <v>24131</v>
      </c>
      <c r="D3270">
        <v>1</v>
      </c>
      <c r="E3270">
        <v>0</v>
      </c>
      <c r="F3270">
        <v>21766</v>
      </c>
    </row>
    <row r="3271" spans="1:6" x14ac:dyDescent="0.25">
      <c r="A3271" t="str">
        <f>'02-02-02 Административно-'!D959</f>
        <v>Состав грунтовочный на латексной основе</v>
      </c>
      <c r="B3271">
        <v>611</v>
      </c>
      <c r="C3271">
        <v>24131</v>
      </c>
      <c r="D3271">
        <v>2</v>
      </c>
      <c r="E3271">
        <v>0</v>
      </c>
      <c r="F3271">
        <v>21766</v>
      </c>
    </row>
    <row r="3272" spans="1:6" x14ac:dyDescent="0.25">
      <c r="A3272" t="str">
        <f>'02-02-02 Административно-'!F959</f>
        <v>т</v>
      </c>
      <c r="B3272">
        <v>611</v>
      </c>
      <c r="C3272">
        <v>24131</v>
      </c>
      <c r="D3272">
        <v>3</v>
      </c>
      <c r="E3272">
        <v>0</v>
      </c>
      <c r="F3272">
        <v>21766</v>
      </c>
    </row>
    <row r="3273" spans="1:6" x14ac:dyDescent="0.25">
      <c r="A3273">
        <f>'02-02-02 Административно-'!K959</f>
        <v>40052</v>
      </c>
      <c r="B3273">
        <v>611</v>
      </c>
      <c r="C3273">
        <v>24131</v>
      </c>
      <c r="D3273">
        <v>5</v>
      </c>
      <c r="E3273">
        <v>0</v>
      </c>
      <c r="F3273">
        <v>21766</v>
      </c>
    </row>
    <row r="3274" spans="1:6" x14ac:dyDescent="0.25">
      <c r="A3274">
        <f>'02-02-02 Административно-'!N959</f>
        <v>-1.6E-2</v>
      </c>
      <c r="B3274">
        <v>611</v>
      </c>
      <c r="C3274">
        <v>24131</v>
      </c>
      <c r="D3274">
        <v>6</v>
      </c>
      <c r="E3274">
        <v>0</v>
      </c>
      <c r="F3274">
        <v>21766</v>
      </c>
    </row>
    <row r="3275" spans="1:6" x14ac:dyDescent="0.25">
      <c r="A3275">
        <f>'02-02-02 Административно-'!U959</f>
        <v>0</v>
      </c>
      <c r="B3275">
        <v>611</v>
      </c>
      <c r="C3275">
        <v>24131</v>
      </c>
      <c r="D3275">
        <v>8</v>
      </c>
      <c r="E3275">
        <v>0</v>
      </c>
      <c r="F3275">
        <v>21766</v>
      </c>
    </row>
    <row r="3276" spans="1:6" x14ac:dyDescent="0.25">
      <c r="A3276" s="5">
        <f>'02-02-02 Административно-'!Y959</f>
        <v>1</v>
      </c>
      <c r="B3276">
        <v>611</v>
      </c>
      <c r="C3276">
        <v>24131</v>
      </c>
      <c r="D3276">
        <v>9</v>
      </c>
      <c r="E3276">
        <v>0</v>
      </c>
      <c r="F3276">
        <v>21766</v>
      </c>
    </row>
    <row r="3277" spans="1:6" x14ac:dyDescent="0.25">
      <c r="A3277">
        <f>'02-02-02 Административно-'!A960</f>
        <v>81.2</v>
      </c>
      <c r="B3277">
        <v>611</v>
      </c>
      <c r="C3277">
        <v>24132</v>
      </c>
      <c r="D3277">
        <v>0</v>
      </c>
      <c r="E3277">
        <v>0</v>
      </c>
      <c r="F3277">
        <v>21766</v>
      </c>
    </row>
    <row r="3278" spans="1:6" x14ac:dyDescent="0.25">
      <c r="A3278" t="str">
        <f>'02-02-02 Административно-'!B960</f>
        <v>[402-0069]</v>
      </c>
      <c r="B3278">
        <v>611</v>
      </c>
      <c r="C3278">
        <v>24132</v>
      </c>
      <c r="D3278">
        <v>1</v>
      </c>
      <c r="E3278">
        <v>0</v>
      </c>
      <c r="F3278">
        <v>21766</v>
      </c>
    </row>
    <row r="3279" spans="1:6" x14ac:dyDescent="0.25">
      <c r="A3279" t="str">
        <f>'02-02-02 Административно-'!D960</f>
        <v>Наполнитель из крупнозернистого минерала (размер зерна до 5 мм)</v>
      </c>
      <c r="B3279">
        <v>611</v>
      </c>
      <c r="C3279">
        <v>24132</v>
      </c>
      <c r="D3279">
        <v>2</v>
      </c>
      <c r="E3279">
        <v>0</v>
      </c>
      <c r="F3279">
        <v>21766</v>
      </c>
    </row>
    <row r="3280" spans="1:6" x14ac:dyDescent="0.25">
      <c r="A3280" t="str">
        <f>'02-02-02 Административно-'!F960</f>
        <v>т</v>
      </c>
      <c r="B3280">
        <v>611</v>
      </c>
      <c r="C3280">
        <v>24132</v>
      </c>
      <c r="D3280">
        <v>3</v>
      </c>
      <c r="E3280">
        <v>0</v>
      </c>
      <c r="F3280">
        <v>21766</v>
      </c>
    </row>
    <row r="3281" spans="1:6" x14ac:dyDescent="0.25">
      <c r="A3281">
        <f>'02-02-02 Административно-'!K960</f>
        <v>23126</v>
      </c>
      <c r="B3281">
        <v>611</v>
      </c>
      <c r="C3281">
        <v>24132</v>
      </c>
      <c r="D3281">
        <v>5</v>
      </c>
      <c r="E3281">
        <v>0</v>
      </c>
      <c r="F3281">
        <v>21766</v>
      </c>
    </row>
    <row r="3282" spans="1:6" x14ac:dyDescent="0.25">
      <c r="A3282" s="6">
        <f>'02-02-02 Административно-'!N960</f>
        <v>-0.45</v>
      </c>
      <c r="B3282">
        <v>611</v>
      </c>
      <c r="C3282">
        <v>24132</v>
      </c>
      <c r="D3282">
        <v>6</v>
      </c>
      <c r="E3282">
        <v>0</v>
      </c>
      <c r="F3282">
        <v>21766</v>
      </c>
    </row>
    <row r="3283" spans="1:6" x14ac:dyDescent="0.25">
      <c r="A3283">
        <f>'02-02-02 Административно-'!U960</f>
        <v>0</v>
      </c>
      <c r="B3283">
        <v>611</v>
      </c>
      <c r="C3283">
        <v>24132</v>
      </c>
      <c r="D3283">
        <v>8</v>
      </c>
      <c r="E3283">
        <v>0</v>
      </c>
      <c r="F3283">
        <v>21766</v>
      </c>
    </row>
    <row r="3284" spans="1:6" x14ac:dyDescent="0.25">
      <c r="A3284" s="5">
        <f>'02-02-02 Административно-'!Y960</f>
        <v>1</v>
      </c>
      <c r="B3284">
        <v>611</v>
      </c>
      <c r="C3284">
        <v>24132</v>
      </c>
      <c r="D3284">
        <v>9</v>
      </c>
      <c r="E3284">
        <v>0</v>
      </c>
      <c r="F3284">
        <v>21766</v>
      </c>
    </row>
    <row r="3285" spans="1:6" x14ac:dyDescent="0.25">
      <c r="A3285">
        <f>'02-02-02 Административно-'!A961</f>
        <v>81.3</v>
      </c>
      <c r="B3285">
        <v>611</v>
      </c>
      <c r="C3285">
        <v>24133</v>
      </c>
      <c r="D3285">
        <v>0</v>
      </c>
      <c r="E3285">
        <v>0</v>
      </c>
      <c r="F3285">
        <v>21766</v>
      </c>
    </row>
    <row r="3286" spans="1:6" x14ac:dyDescent="0.25">
      <c r="A3286" t="str">
        <f>'02-02-02 Административно-'!B961</f>
        <v>[Прайс Новый город стр 36, п.2]</v>
      </c>
      <c r="B3286">
        <v>611</v>
      </c>
      <c r="C3286">
        <v>24133</v>
      </c>
      <c r="D3286">
        <v>1</v>
      </c>
      <c r="E3286">
        <v>0</v>
      </c>
      <c r="F3286">
        <v>21766</v>
      </c>
    </row>
    <row r="3287" spans="1:6" x14ac:dyDescent="0.25">
      <c r="A3287" t="str">
        <f>'02-02-02 Административно-'!D961</f>
        <v>База Rococo 800 bianco    (470,17/1,18/5,45*1,03*1,02)</v>
      </c>
      <c r="B3287">
        <v>611</v>
      </c>
      <c r="C3287">
        <v>24133</v>
      </c>
      <c r="D3287">
        <v>2</v>
      </c>
      <c r="E3287">
        <v>0</v>
      </c>
      <c r="F3287">
        <v>21766</v>
      </c>
    </row>
    <row r="3288" spans="1:6" x14ac:dyDescent="0.25">
      <c r="A3288" t="str">
        <f>'02-02-02 Административно-'!F961</f>
        <v>м2</v>
      </c>
      <c r="B3288">
        <v>611</v>
      </c>
      <c r="C3288">
        <v>24133</v>
      </c>
      <c r="D3288">
        <v>3</v>
      </c>
      <c r="E3288">
        <v>0</v>
      </c>
      <c r="F3288">
        <v>21766</v>
      </c>
    </row>
    <row r="3289" spans="1:6" x14ac:dyDescent="0.25">
      <c r="A3289" s="6">
        <f>'02-02-02 Административно-'!K961</f>
        <v>76.81</v>
      </c>
      <c r="B3289">
        <v>611</v>
      </c>
      <c r="C3289">
        <v>24133</v>
      </c>
      <c r="D3289">
        <v>5</v>
      </c>
      <c r="E3289">
        <v>0</v>
      </c>
      <c r="F3289">
        <v>21766</v>
      </c>
    </row>
    <row r="3290" spans="1:6" x14ac:dyDescent="0.25">
      <c r="A3290" s="5">
        <f>'02-02-02 Административно-'!N961</f>
        <v>100</v>
      </c>
      <c r="B3290">
        <v>611</v>
      </c>
      <c r="C3290">
        <v>24133</v>
      </c>
      <c r="D3290">
        <v>6</v>
      </c>
      <c r="E3290">
        <v>0</v>
      </c>
      <c r="F3290">
        <v>21766</v>
      </c>
    </row>
    <row r="3291" spans="1:6" x14ac:dyDescent="0.25">
      <c r="A3291">
        <f>'02-02-02 Административно-'!U961</f>
        <v>0</v>
      </c>
      <c r="B3291">
        <v>611</v>
      </c>
      <c r="C3291">
        <v>24133</v>
      </c>
      <c r="D3291">
        <v>8</v>
      </c>
      <c r="E3291">
        <v>0</v>
      </c>
      <c r="F3291">
        <v>21766</v>
      </c>
    </row>
    <row r="3292" spans="1:6" x14ac:dyDescent="0.25">
      <c r="A3292" s="5">
        <f>'02-02-02 Административно-'!Y961</f>
        <v>1</v>
      </c>
      <c r="B3292">
        <v>611</v>
      </c>
      <c r="C3292">
        <v>24133</v>
      </c>
      <c r="D3292">
        <v>9</v>
      </c>
      <c r="E3292">
        <v>0</v>
      </c>
      <c r="F3292">
        <v>21766</v>
      </c>
    </row>
    <row r="3293" spans="1:6" x14ac:dyDescent="0.25">
      <c r="A3293">
        <f>'02-02-02 Административно-'!A962</f>
        <v>81.400000000000006</v>
      </c>
      <c r="B3293">
        <v>611</v>
      </c>
      <c r="C3293">
        <v>24134</v>
      </c>
      <c r="D3293">
        <v>0</v>
      </c>
      <c r="E3293">
        <v>0</v>
      </c>
      <c r="F3293">
        <v>21766</v>
      </c>
    </row>
    <row r="3294" spans="1:6" x14ac:dyDescent="0.25">
      <c r="A3294" t="str">
        <f>'02-02-02 Административно-'!B962</f>
        <v>[Прайс Новый город стр 36, п.4]</v>
      </c>
      <c r="B3294">
        <v>611</v>
      </c>
      <c r="C3294">
        <v>24134</v>
      </c>
      <c r="D3294">
        <v>1</v>
      </c>
      <c r="E3294">
        <v>0</v>
      </c>
      <c r="F3294">
        <v>21766</v>
      </c>
    </row>
    <row r="3295" spans="1:6" x14ac:dyDescent="0.25">
      <c r="A3295" t="str">
        <f>'02-02-02 Административно-'!D962</f>
        <v>Краситель Colori     (1046,58/1,18/5,45*1,03*1,02)</v>
      </c>
      <c r="B3295">
        <v>611</v>
      </c>
      <c r="C3295">
        <v>24134</v>
      </c>
      <c r="D3295">
        <v>2</v>
      </c>
      <c r="E3295">
        <v>0</v>
      </c>
      <c r="F3295">
        <v>21766</v>
      </c>
    </row>
    <row r="3296" spans="1:6" x14ac:dyDescent="0.25">
      <c r="A3296" t="str">
        <f>'02-02-02 Административно-'!F962</f>
        <v>м2</v>
      </c>
      <c r="B3296">
        <v>611</v>
      </c>
      <c r="C3296">
        <v>24134</v>
      </c>
      <c r="D3296">
        <v>3</v>
      </c>
      <c r="E3296">
        <v>0</v>
      </c>
      <c r="F3296">
        <v>21766</v>
      </c>
    </row>
    <row r="3297" spans="1:6" x14ac:dyDescent="0.25">
      <c r="A3297" s="6">
        <f>'02-02-02 Административно-'!K962</f>
        <v>170.98</v>
      </c>
      <c r="B3297">
        <v>611</v>
      </c>
      <c r="C3297">
        <v>24134</v>
      </c>
      <c r="D3297">
        <v>5</v>
      </c>
      <c r="E3297">
        <v>0</v>
      </c>
      <c r="F3297">
        <v>21766</v>
      </c>
    </row>
    <row r="3298" spans="1:6" x14ac:dyDescent="0.25">
      <c r="A3298" s="5">
        <f>'02-02-02 Административно-'!N962</f>
        <v>100</v>
      </c>
      <c r="B3298">
        <v>611</v>
      </c>
      <c r="C3298">
        <v>24134</v>
      </c>
      <c r="D3298">
        <v>6</v>
      </c>
      <c r="E3298">
        <v>0</v>
      </c>
      <c r="F3298">
        <v>21766</v>
      </c>
    </row>
    <row r="3299" spans="1:6" x14ac:dyDescent="0.25">
      <c r="A3299">
        <f>'02-02-02 Административно-'!U962</f>
        <v>0</v>
      </c>
      <c r="B3299">
        <v>611</v>
      </c>
      <c r="C3299">
        <v>24134</v>
      </c>
      <c r="D3299">
        <v>8</v>
      </c>
      <c r="E3299">
        <v>0</v>
      </c>
      <c r="F3299">
        <v>21766</v>
      </c>
    </row>
    <row r="3300" spans="1:6" x14ac:dyDescent="0.25">
      <c r="A3300" s="5">
        <f>'02-02-02 Административно-'!Y962</f>
        <v>1</v>
      </c>
      <c r="B3300">
        <v>611</v>
      </c>
      <c r="C3300">
        <v>24134</v>
      </c>
      <c r="D3300">
        <v>9</v>
      </c>
      <c r="E3300">
        <v>0</v>
      </c>
      <c r="F3300">
        <v>21766</v>
      </c>
    </row>
    <row r="3301" spans="1:6" x14ac:dyDescent="0.25">
      <c r="A3301" t="str">
        <f>'02-02-02 Административно-'!D963</f>
        <v>Накладные расходы от ФОТ</v>
      </c>
      <c r="B3301">
        <v>611</v>
      </c>
      <c r="C3301">
        <v>24110</v>
      </c>
      <c r="D3301">
        <v>2</v>
      </c>
      <c r="E3301">
        <v>0</v>
      </c>
      <c r="F3301">
        <v>21786</v>
      </c>
    </row>
    <row r="3302" spans="1:6" x14ac:dyDescent="0.25">
      <c r="A3302">
        <f>'02-02-02 Административно-'!F963</f>
        <v>0</v>
      </c>
      <c r="B3302">
        <v>611</v>
      </c>
      <c r="C3302">
        <v>24110</v>
      </c>
      <c r="D3302">
        <v>3</v>
      </c>
      <c r="E3302">
        <v>0</v>
      </c>
      <c r="F3302">
        <v>21786</v>
      </c>
    </row>
    <row r="3303" spans="1:6" x14ac:dyDescent="0.25">
      <c r="A3303" s="6">
        <f>'02-02-02 Административно-'!K963</f>
        <v>1.05</v>
      </c>
      <c r="B3303">
        <v>611</v>
      </c>
      <c r="C3303">
        <v>24110</v>
      </c>
      <c r="D3303">
        <v>5</v>
      </c>
      <c r="E3303">
        <v>0</v>
      </c>
      <c r="F3303">
        <v>21786</v>
      </c>
    </row>
    <row r="3304" spans="1:6" x14ac:dyDescent="0.25">
      <c r="A3304" s="6">
        <f>'02-02-02 Административно-'!Y963</f>
        <v>1.05</v>
      </c>
      <c r="B3304">
        <v>611</v>
      </c>
      <c r="C3304">
        <v>24110</v>
      </c>
      <c r="D3304">
        <v>9</v>
      </c>
      <c r="E3304">
        <v>0</v>
      </c>
      <c r="F3304">
        <v>21786</v>
      </c>
    </row>
    <row r="3305" spans="1:6" x14ac:dyDescent="0.25">
      <c r="A3305" t="str">
        <f>'02-02-02 Административно-'!D964</f>
        <v>Сметная прибыль от ФОТ</v>
      </c>
      <c r="B3305">
        <v>611</v>
      </c>
      <c r="C3305">
        <v>24111</v>
      </c>
      <c r="D3305">
        <v>2</v>
      </c>
      <c r="E3305">
        <v>0</v>
      </c>
      <c r="F3305">
        <v>21787</v>
      </c>
    </row>
    <row r="3306" spans="1:6" x14ac:dyDescent="0.25">
      <c r="A3306">
        <f>'02-02-02 Административно-'!F964</f>
        <v>0</v>
      </c>
      <c r="B3306">
        <v>611</v>
      </c>
      <c r="C3306">
        <v>24111</v>
      </c>
      <c r="D3306">
        <v>3</v>
      </c>
      <c r="E3306">
        <v>0</v>
      </c>
      <c r="F3306">
        <v>21787</v>
      </c>
    </row>
    <row r="3307" spans="1:6" x14ac:dyDescent="0.25">
      <c r="A3307" s="6">
        <f>'02-02-02 Административно-'!K964</f>
        <v>0.55000000000000004</v>
      </c>
      <c r="B3307">
        <v>611</v>
      </c>
      <c r="C3307">
        <v>24111</v>
      </c>
      <c r="D3307">
        <v>5</v>
      </c>
      <c r="E3307">
        <v>0</v>
      </c>
      <c r="F3307">
        <v>21787</v>
      </c>
    </row>
    <row r="3308" spans="1:6" x14ac:dyDescent="0.25">
      <c r="A3308" s="6">
        <f>'02-02-02 Административно-'!Y964</f>
        <v>0.55000000000000004</v>
      </c>
      <c r="B3308">
        <v>611</v>
      </c>
      <c r="C3308">
        <v>24111</v>
      </c>
      <c r="D3308">
        <v>9</v>
      </c>
      <c r="E3308">
        <v>0</v>
      </c>
      <c r="F3308">
        <v>21787</v>
      </c>
    </row>
    <row r="3309" spans="1:6" x14ac:dyDescent="0.25">
      <c r="A3309" t="str">
        <f>'02-02-02 Административно-'!D965</f>
        <v>Затраты труда</v>
      </c>
      <c r="B3309">
        <v>611</v>
      </c>
      <c r="C3309">
        <v>24125</v>
      </c>
      <c r="D3309">
        <v>2</v>
      </c>
      <c r="E3309">
        <v>0</v>
      </c>
      <c r="F3309">
        <v>21774</v>
      </c>
    </row>
    <row r="3310" spans="1:6" x14ac:dyDescent="0.25">
      <c r="A3310" t="str">
        <f>'02-02-02 Административно-'!F965</f>
        <v>чел.-ч</v>
      </c>
      <c r="B3310">
        <v>611</v>
      </c>
      <c r="C3310">
        <v>24125</v>
      </c>
      <c r="D3310">
        <v>3</v>
      </c>
      <c r="E3310">
        <v>0</v>
      </c>
      <c r="F3310">
        <v>21774</v>
      </c>
    </row>
    <row r="3311" spans="1:6" x14ac:dyDescent="0.25">
      <c r="A3311" s="6">
        <f>'02-02-02 Административно-'!H965</f>
        <v>63.04</v>
      </c>
      <c r="B3311">
        <v>611</v>
      </c>
      <c r="C3311">
        <v>24125</v>
      </c>
      <c r="D3311">
        <v>4</v>
      </c>
      <c r="E3311">
        <v>0</v>
      </c>
      <c r="F3311">
        <v>21774</v>
      </c>
    </row>
    <row r="3312" spans="1:6" x14ac:dyDescent="0.25">
      <c r="A3312" t="str">
        <f>'02-02-02 Административно-'!D966</f>
        <v>Итого по расценке</v>
      </c>
      <c r="B3312">
        <v>611</v>
      </c>
      <c r="C3312">
        <v>24113</v>
      </c>
      <c r="D3312">
        <v>2</v>
      </c>
      <c r="E3312">
        <v>0</v>
      </c>
      <c r="F3312">
        <v>21788</v>
      </c>
    </row>
    <row r="3313" spans="1:6" x14ac:dyDescent="0.25">
      <c r="A3313">
        <f>'02-02-02 Административно-'!A967</f>
        <v>82</v>
      </c>
      <c r="B3313">
        <v>611</v>
      </c>
      <c r="C3313">
        <v>24114</v>
      </c>
      <c r="D3313">
        <v>0</v>
      </c>
      <c r="E3313">
        <v>0</v>
      </c>
      <c r="F3313">
        <v>21762</v>
      </c>
    </row>
    <row r="3314" spans="1:6" x14ac:dyDescent="0.25">
      <c r="A3314" t="str">
        <f>'02-02-02 Административно-'!B967</f>
        <v>ФЕР15-04-048-13</v>
      </c>
      <c r="B3314">
        <v>611</v>
      </c>
      <c r="C3314">
        <v>24114</v>
      </c>
      <c r="D3314">
        <v>1</v>
      </c>
      <c r="E3314">
        <v>0</v>
      </c>
      <c r="F3314">
        <v>21762</v>
      </c>
    </row>
    <row r="3315" spans="1:6" x14ac:dyDescent="0.25">
      <c r="A3315" t="str">
        <f>'02-02-02 Административно-'!D967</f>
        <v>При структурировании поверхности фактурными валиками или шпателями добавлять к расценкам 15-04-048-06, 15-04-048-07, 15-04-048-08</v>
      </c>
      <c r="B3315">
        <v>611</v>
      </c>
      <c r="C3315">
        <v>24114</v>
      </c>
      <c r="D3315">
        <v>2</v>
      </c>
      <c r="E3315">
        <v>0</v>
      </c>
      <c r="F3315">
        <v>21762</v>
      </c>
    </row>
    <row r="3316" spans="1:6" x14ac:dyDescent="0.25">
      <c r="A3316" t="str">
        <f>'02-02-02 Административно-'!F967</f>
        <v>100 м2 отделываемой поверхности</v>
      </c>
      <c r="B3316">
        <v>611</v>
      </c>
      <c r="C3316">
        <v>24114</v>
      </c>
      <c r="D3316">
        <v>3</v>
      </c>
      <c r="E3316">
        <v>0</v>
      </c>
      <c r="F3316">
        <v>21762</v>
      </c>
    </row>
    <row r="3317" spans="1:6" x14ac:dyDescent="0.25">
      <c r="A3317" s="6">
        <f>'02-02-02 Административно-'!H967</f>
        <v>0.27</v>
      </c>
      <c r="B3317">
        <v>611</v>
      </c>
      <c r="C3317">
        <v>24114</v>
      </c>
      <c r="D3317">
        <v>4</v>
      </c>
      <c r="E3317">
        <v>0</v>
      </c>
      <c r="F3317">
        <v>21762</v>
      </c>
    </row>
    <row r="3318" spans="1:6" x14ac:dyDescent="0.25">
      <c r="A3318" t="str">
        <f>'02-02-02 Административно-'!D969</f>
        <v>Зарплата</v>
      </c>
      <c r="B3318">
        <v>611</v>
      </c>
      <c r="C3318">
        <v>24115</v>
      </c>
      <c r="D3318">
        <v>2</v>
      </c>
      <c r="E3318">
        <v>0</v>
      </c>
      <c r="F3318">
        <v>21785</v>
      </c>
    </row>
    <row r="3319" spans="1:6" x14ac:dyDescent="0.25">
      <c r="A3319" s="6">
        <f>'02-02-02 Административно-'!K969</f>
        <v>236.78</v>
      </c>
      <c r="B3319">
        <v>611</v>
      </c>
      <c r="C3319">
        <v>24115</v>
      </c>
      <c r="D3319">
        <v>5</v>
      </c>
      <c r="E3319">
        <v>0</v>
      </c>
      <c r="F3319">
        <v>21785</v>
      </c>
    </row>
    <row r="3320" spans="1:6" x14ac:dyDescent="0.25">
      <c r="A3320" s="5">
        <f>'02-02-02 Административно-'!Y969</f>
        <v>1</v>
      </c>
      <c r="B3320">
        <v>611</v>
      </c>
      <c r="C3320">
        <v>24115</v>
      </c>
      <c r="D3320">
        <v>9</v>
      </c>
      <c r="E3320">
        <v>0</v>
      </c>
      <c r="F3320">
        <v>21785</v>
      </c>
    </row>
    <row r="3321" spans="1:6" x14ac:dyDescent="0.25">
      <c r="A3321" t="str">
        <f>'02-02-02 Административно-'!D970</f>
        <v>Эксплуатация машин</v>
      </c>
      <c r="B3321">
        <v>611</v>
      </c>
      <c r="C3321">
        <v>24116</v>
      </c>
      <c r="D3321">
        <v>2</v>
      </c>
      <c r="E3321">
        <v>0</v>
      </c>
      <c r="F3321">
        <v>21785</v>
      </c>
    </row>
    <row r="3322" spans="1:6" x14ac:dyDescent="0.25">
      <c r="A3322" s="5">
        <f>'02-02-02 Административно-'!K970</f>
        <v>0</v>
      </c>
      <c r="B3322">
        <v>611</v>
      </c>
      <c r="C3322">
        <v>24116</v>
      </c>
      <c r="D3322">
        <v>5</v>
      </c>
      <c r="E3322">
        <v>0</v>
      </c>
      <c r="F3322">
        <v>21785</v>
      </c>
    </row>
    <row r="3323" spans="1:6" x14ac:dyDescent="0.25">
      <c r="A3323" s="5">
        <f>'02-02-02 Административно-'!Y970</f>
        <v>1</v>
      </c>
      <c r="B3323">
        <v>611</v>
      </c>
      <c r="C3323">
        <v>24116</v>
      </c>
      <c r="D3323">
        <v>9</v>
      </c>
      <c r="E3323">
        <v>0</v>
      </c>
      <c r="F3323">
        <v>21785</v>
      </c>
    </row>
    <row r="3324" spans="1:6" x14ac:dyDescent="0.25">
      <c r="A3324" t="str">
        <f>'02-02-02 Административно-'!D971</f>
        <v>в т.ч. зарплата машиниста</v>
      </c>
      <c r="B3324">
        <v>611</v>
      </c>
      <c r="C3324">
        <v>24117</v>
      </c>
      <c r="D3324">
        <v>2</v>
      </c>
      <c r="E3324">
        <v>0</v>
      </c>
      <c r="F3324">
        <v>21785</v>
      </c>
    </row>
    <row r="3325" spans="1:6" x14ac:dyDescent="0.25">
      <c r="A3325" s="5">
        <f>'02-02-02 Административно-'!K971</f>
        <v>0</v>
      </c>
      <c r="B3325">
        <v>611</v>
      </c>
      <c r="C3325">
        <v>24117</v>
      </c>
      <c r="D3325">
        <v>5</v>
      </c>
      <c r="E3325">
        <v>0</v>
      </c>
      <c r="F3325">
        <v>21785</v>
      </c>
    </row>
    <row r="3326" spans="1:6" x14ac:dyDescent="0.25">
      <c r="A3326" s="5">
        <f>'02-02-02 Административно-'!Y971</f>
        <v>1</v>
      </c>
      <c r="B3326">
        <v>611</v>
      </c>
      <c r="C3326">
        <v>24117</v>
      </c>
      <c r="D3326">
        <v>9</v>
      </c>
      <c r="E3326">
        <v>0</v>
      </c>
      <c r="F3326">
        <v>21785</v>
      </c>
    </row>
    <row r="3327" spans="1:6" x14ac:dyDescent="0.25">
      <c r="A3327" t="str">
        <f>'02-02-02 Административно-'!D972</f>
        <v>Материальные ресурсы</v>
      </c>
      <c r="B3327">
        <v>611</v>
      </c>
      <c r="C3327">
        <v>24118</v>
      </c>
      <c r="D3327">
        <v>2</v>
      </c>
      <c r="E3327">
        <v>0</v>
      </c>
      <c r="F3327">
        <v>21785</v>
      </c>
    </row>
    <row r="3328" spans="1:6" x14ac:dyDescent="0.25">
      <c r="A3328" s="5">
        <f>'02-02-02 Административно-'!K972</f>
        <v>0</v>
      </c>
      <c r="B3328">
        <v>611</v>
      </c>
      <c r="C3328">
        <v>24118</v>
      </c>
      <c r="D3328">
        <v>5</v>
      </c>
      <c r="E3328">
        <v>0</v>
      </c>
      <c r="F3328">
        <v>21785</v>
      </c>
    </row>
    <row r="3329" spans="1:6" x14ac:dyDescent="0.25">
      <c r="A3329" s="5">
        <f>'02-02-02 Административно-'!Y972</f>
        <v>1</v>
      </c>
      <c r="B3329">
        <v>611</v>
      </c>
      <c r="C3329">
        <v>24118</v>
      </c>
      <c r="D3329">
        <v>9</v>
      </c>
      <c r="E3329">
        <v>0</v>
      </c>
      <c r="F3329">
        <v>21785</v>
      </c>
    </row>
    <row r="3330" spans="1:6" x14ac:dyDescent="0.25">
      <c r="A3330" t="str">
        <f>'02-02-02 Административно-'!D973</f>
        <v>Накладные расходы от ФОТ</v>
      </c>
      <c r="B3330">
        <v>611</v>
      </c>
      <c r="C3330">
        <v>24119</v>
      </c>
      <c r="D3330">
        <v>2</v>
      </c>
      <c r="E3330">
        <v>0</v>
      </c>
      <c r="F3330">
        <v>21786</v>
      </c>
    </row>
    <row r="3331" spans="1:6" x14ac:dyDescent="0.25">
      <c r="A3331">
        <f>'02-02-02 Административно-'!F973</f>
        <v>0</v>
      </c>
      <c r="B3331">
        <v>611</v>
      </c>
      <c r="C3331">
        <v>24119</v>
      </c>
      <c r="D3331">
        <v>3</v>
      </c>
      <c r="E3331">
        <v>0</v>
      </c>
      <c r="F3331">
        <v>21786</v>
      </c>
    </row>
    <row r="3332" spans="1:6" x14ac:dyDescent="0.25">
      <c r="A3332" s="6">
        <f>'02-02-02 Административно-'!K973</f>
        <v>1.05</v>
      </c>
      <c r="B3332">
        <v>611</v>
      </c>
      <c r="C3332">
        <v>24119</v>
      </c>
      <c r="D3332">
        <v>5</v>
      </c>
      <c r="E3332">
        <v>0</v>
      </c>
      <c r="F3332">
        <v>21786</v>
      </c>
    </row>
    <row r="3333" spans="1:6" x14ac:dyDescent="0.25">
      <c r="A3333" s="6">
        <f>'02-02-02 Административно-'!Y973</f>
        <v>1.05</v>
      </c>
      <c r="B3333">
        <v>611</v>
      </c>
      <c r="C3333">
        <v>24119</v>
      </c>
      <c r="D3333">
        <v>9</v>
      </c>
      <c r="E3333">
        <v>0</v>
      </c>
      <c r="F3333">
        <v>21786</v>
      </c>
    </row>
    <row r="3334" spans="1:6" x14ac:dyDescent="0.25">
      <c r="A3334" t="str">
        <f>'02-02-02 Административно-'!D974</f>
        <v>Сметная прибыль от ФОТ</v>
      </c>
      <c r="B3334">
        <v>611</v>
      </c>
      <c r="C3334">
        <v>24120</v>
      </c>
      <c r="D3334">
        <v>2</v>
      </c>
      <c r="E3334">
        <v>0</v>
      </c>
      <c r="F3334">
        <v>21787</v>
      </c>
    </row>
    <row r="3335" spans="1:6" x14ac:dyDescent="0.25">
      <c r="A3335">
        <f>'02-02-02 Административно-'!F974</f>
        <v>0</v>
      </c>
      <c r="B3335">
        <v>611</v>
      </c>
      <c r="C3335">
        <v>24120</v>
      </c>
      <c r="D3335">
        <v>3</v>
      </c>
      <c r="E3335">
        <v>0</v>
      </c>
      <c r="F3335">
        <v>21787</v>
      </c>
    </row>
    <row r="3336" spans="1:6" x14ac:dyDescent="0.25">
      <c r="A3336" s="6">
        <f>'02-02-02 Административно-'!K974</f>
        <v>0.55000000000000004</v>
      </c>
      <c r="B3336">
        <v>611</v>
      </c>
      <c r="C3336">
        <v>24120</v>
      </c>
      <c r="D3336">
        <v>5</v>
      </c>
      <c r="E3336">
        <v>0</v>
      </c>
      <c r="F3336">
        <v>21787</v>
      </c>
    </row>
    <row r="3337" spans="1:6" x14ac:dyDescent="0.25">
      <c r="A3337" s="6">
        <f>'02-02-02 Административно-'!Y974</f>
        <v>0.55000000000000004</v>
      </c>
      <c r="B3337">
        <v>611</v>
      </c>
      <c r="C3337">
        <v>24120</v>
      </c>
      <c r="D3337">
        <v>9</v>
      </c>
      <c r="E3337">
        <v>0</v>
      </c>
      <c r="F3337">
        <v>21787</v>
      </c>
    </row>
    <row r="3338" spans="1:6" x14ac:dyDescent="0.25">
      <c r="A3338" t="str">
        <f>'02-02-02 Административно-'!D975</f>
        <v>Затраты труда</v>
      </c>
      <c r="B3338">
        <v>611</v>
      </c>
      <c r="C3338">
        <v>24126</v>
      </c>
      <c r="D3338">
        <v>2</v>
      </c>
      <c r="E3338">
        <v>0</v>
      </c>
      <c r="F3338">
        <v>21774</v>
      </c>
    </row>
    <row r="3339" spans="1:6" x14ac:dyDescent="0.25">
      <c r="A3339" t="str">
        <f>'02-02-02 Административно-'!F975</f>
        <v>чел.-ч</v>
      </c>
      <c r="B3339">
        <v>611</v>
      </c>
      <c r="C3339">
        <v>24126</v>
      </c>
      <c r="D3339">
        <v>3</v>
      </c>
      <c r="E3339">
        <v>0</v>
      </c>
      <c r="F3339">
        <v>21774</v>
      </c>
    </row>
    <row r="3340" spans="1:6" x14ac:dyDescent="0.25">
      <c r="A3340" s="6">
        <f>'02-02-02 Административно-'!H975</f>
        <v>22.55</v>
      </c>
      <c r="B3340">
        <v>611</v>
      </c>
      <c r="C3340">
        <v>24126</v>
      </c>
      <c r="D3340">
        <v>4</v>
      </c>
      <c r="E3340">
        <v>0</v>
      </c>
      <c r="F3340">
        <v>21774</v>
      </c>
    </row>
    <row r="3341" spans="1:6" x14ac:dyDescent="0.25">
      <c r="A3341" t="str">
        <f>'02-02-02 Административно-'!D976</f>
        <v>Итого по расценке</v>
      </c>
      <c r="B3341">
        <v>611</v>
      </c>
      <c r="C3341">
        <v>24122</v>
      </c>
      <c r="D3341">
        <v>2</v>
      </c>
      <c r="E3341">
        <v>0</v>
      </c>
      <c r="F3341">
        <v>21788</v>
      </c>
    </row>
    <row r="3342" spans="1:6" x14ac:dyDescent="0.25">
      <c r="A3342" t="str">
        <f>'02-02-02 Административно-'!A977</f>
        <v>Потолки</v>
      </c>
      <c r="B3342">
        <v>611</v>
      </c>
      <c r="C3342">
        <v>24137</v>
      </c>
      <c r="D3342">
        <v>0</v>
      </c>
      <c r="E3342">
        <v>0</v>
      </c>
      <c r="F3342">
        <v>21767</v>
      </c>
    </row>
    <row r="3343" spans="1:6" x14ac:dyDescent="0.25">
      <c r="A3343">
        <f>'02-02-02 Административно-'!A978</f>
        <v>83</v>
      </c>
      <c r="B3343">
        <v>611</v>
      </c>
      <c r="C3343">
        <v>24138</v>
      </c>
      <c r="D3343">
        <v>0</v>
      </c>
      <c r="E3343">
        <v>0</v>
      </c>
      <c r="F3343">
        <v>21762</v>
      </c>
    </row>
    <row r="3344" spans="1:6" x14ac:dyDescent="0.25">
      <c r="A3344" t="str">
        <f>'02-02-02 Административно-'!B978</f>
        <v>ФЕР15-01-053-01</v>
      </c>
      <c r="B3344">
        <v>611</v>
      </c>
      <c r="C3344">
        <v>24138</v>
      </c>
      <c r="D3344">
        <v>1</v>
      </c>
      <c r="E3344">
        <v>0</v>
      </c>
      <c r="F3344">
        <v>21762</v>
      </c>
    </row>
    <row r="3345" spans="1:6" x14ac:dyDescent="0.25">
      <c r="A3345" t="str">
        <f>'02-02-02 Административно-'!D978</f>
        <v>Устройство подвесных звукопоглощающих потолков типа Ecophon Focus E без относа</v>
      </c>
      <c r="B3345">
        <v>611</v>
      </c>
      <c r="C3345">
        <v>24138</v>
      </c>
      <c r="D3345">
        <v>2</v>
      </c>
      <c r="E3345">
        <v>0</v>
      </c>
      <c r="F3345">
        <v>21762</v>
      </c>
    </row>
    <row r="3346" spans="1:6" x14ac:dyDescent="0.25">
      <c r="A3346" t="str">
        <f>'02-02-02 Административно-'!F978</f>
        <v>100 м2</v>
      </c>
      <c r="B3346">
        <v>611</v>
      </c>
      <c r="C3346">
        <v>24138</v>
      </c>
      <c r="D3346">
        <v>3</v>
      </c>
      <c r="E3346">
        <v>0</v>
      </c>
      <c r="F3346">
        <v>21762</v>
      </c>
    </row>
    <row r="3347" spans="1:6" x14ac:dyDescent="0.25">
      <c r="A3347">
        <f>'02-02-02 Административно-'!H978</f>
        <v>38.1</v>
      </c>
      <c r="B3347">
        <v>611</v>
      </c>
      <c r="C3347">
        <v>24138</v>
      </c>
      <c r="D3347">
        <v>4</v>
      </c>
      <c r="E3347">
        <v>0</v>
      </c>
      <c r="F3347">
        <v>21762</v>
      </c>
    </row>
    <row r="3348" spans="1:6" x14ac:dyDescent="0.25">
      <c r="A3348" t="str">
        <f>'02-02-02 Административно-'!D980</f>
        <v>Зарплата</v>
      </c>
      <c r="B3348">
        <v>611</v>
      </c>
      <c r="C3348">
        <v>24146</v>
      </c>
      <c r="D3348">
        <v>2</v>
      </c>
      <c r="E3348">
        <v>0</v>
      </c>
      <c r="F3348">
        <v>21785</v>
      </c>
    </row>
    <row r="3349" spans="1:6" x14ac:dyDescent="0.25">
      <c r="A3349" s="6">
        <f>'02-02-02 Административно-'!K980</f>
        <v>789.46</v>
      </c>
      <c r="B3349">
        <v>611</v>
      </c>
      <c r="C3349">
        <v>24146</v>
      </c>
      <c r="D3349">
        <v>5</v>
      </c>
      <c r="E3349">
        <v>0</v>
      </c>
      <c r="F3349">
        <v>21785</v>
      </c>
    </row>
    <row r="3350" spans="1:6" x14ac:dyDescent="0.25">
      <c r="A3350" s="5">
        <f>'02-02-02 Административно-'!Y980</f>
        <v>1</v>
      </c>
      <c r="B3350">
        <v>611</v>
      </c>
      <c r="C3350">
        <v>24146</v>
      </c>
      <c r="D3350">
        <v>9</v>
      </c>
      <c r="E3350">
        <v>0</v>
      </c>
      <c r="F3350">
        <v>21785</v>
      </c>
    </row>
    <row r="3351" spans="1:6" x14ac:dyDescent="0.25">
      <c r="A3351" t="str">
        <f>'02-02-02 Административно-'!D981</f>
        <v>Эксплуатация машин</v>
      </c>
      <c r="B3351">
        <v>611</v>
      </c>
      <c r="C3351">
        <v>24145</v>
      </c>
      <c r="D3351">
        <v>2</v>
      </c>
      <c r="E3351">
        <v>0</v>
      </c>
      <c r="F3351">
        <v>21785</v>
      </c>
    </row>
    <row r="3352" spans="1:6" x14ac:dyDescent="0.25">
      <c r="A3352" s="6">
        <f>'02-02-02 Административно-'!K981</f>
        <v>6.75</v>
      </c>
      <c r="B3352">
        <v>611</v>
      </c>
      <c r="C3352">
        <v>24145</v>
      </c>
      <c r="D3352">
        <v>5</v>
      </c>
      <c r="E3352">
        <v>0</v>
      </c>
      <c r="F3352">
        <v>21785</v>
      </c>
    </row>
    <row r="3353" spans="1:6" x14ac:dyDescent="0.25">
      <c r="A3353" s="5">
        <f>'02-02-02 Административно-'!Y981</f>
        <v>1</v>
      </c>
      <c r="B3353">
        <v>611</v>
      </c>
      <c r="C3353">
        <v>24145</v>
      </c>
      <c r="D3353">
        <v>9</v>
      </c>
      <c r="E3353">
        <v>0</v>
      </c>
      <c r="F3353">
        <v>21785</v>
      </c>
    </row>
    <row r="3354" spans="1:6" x14ac:dyDescent="0.25">
      <c r="A3354" t="str">
        <f>'02-02-02 Административно-'!D982</f>
        <v>в т.ч. зарплата машиниста</v>
      </c>
      <c r="B3354">
        <v>611</v>
      </c>
      <c r="C3354">
        <v>24144</v>
      </c>
      <c r="D3354">
        <v>2</v>
      </c>
      <c r="E3354">
        <v>0</v>
      </c>
      <c r="F3354">
        <v>21785</v>
      </c>
    </row>
    <row r="3355" spans="1:6" x14ac:dyDescent="0.25">
      <c r="A3355" s="6">
        <f>'02-02-02 Административно-'!K982</f>
        <v>0.54</v>
      </c>
      <c r="B3355">
        <v>611</v>
      </c>
      <c r="C3355">
        <v>24144</v>
      </c>
      <c r="D3355">
        <v>5</v>
      </c>
      <c r="E3355">
        <v>0</v>
      </c>
      <c r="F3355">
        <v>21785</v>
      </c>
    </row>
    <row r="3356" spans="1:6" x14ac:dyDescent="0.25">
      <c r="A3356" s="5">
        <f>'02-02-02 Административно-'!Y982</f>
        <v>1</v>
      </c>
      <c r="B3356">
        <v>611</v>
      </c>
      <c r="C3356">
        <v>24144</v>
      </c>
      <c r="D3356">
        <v>9</v>
      </c>
      <c r="E3356">
        <v>0</v>
      </c>
      <c r="F3356">
        <v>21785</v>
      </c>
    </row>
    <row r="3357" spans="1:6" x14ac:dyDescent="0.25">
      <c r="A3357" t="str">
        <f>'02-02-02 Административно-'!D983</f>
        <v>Материальные ресурсы</v>
      </c>
      <c r="B3357">
        <v>611</v>
      </c>
      <c r="C3357">
        <v>24143</v>
      </c>
      <c r="D3357">
        <v>2</v>
      </c>
      <c r="E3357">
        <v>0</v>
      </c>
      <c r="F3357">
        <v>21785</v>
      </c>
    </row>
    <row r="3358" spans="1:6" x14ac:dyDescent="0.25">
      <c r="A3358">
        <f>'02-02-02 Административно-'!K983</f>
        <v>42430.7</v>
      </c>
      <c r="B3358">
        <v>611</v>
      </c>
      <c r="C3358">
        <v>24143</v>
      </c>
      <c r="D3358">
        <v>5</v>
      </c>
      <c r="E3358">
        <v>0</v>
      </c>
      <c r="F3358">
        <v>21785</v>
      </c>
    </row>
    <row r="3359" spans="1:6" x14ac:dyDescent="0.25">
      <c r="A3359" s="5">
        <f>'02-02-02 Административно-'!Y983</f>
        <v>1</v>
      </c>
      <c r="B3359">
        <v>611</v>
      </c>
      <c r="C3359">
        <v>24143</v>
      </c>
      <c r="D3359">
        <v>9</v>
      </c>
      <c r="E3359">
        <v>0</v>
      </c>
      <c r="F3359">
        <v>21785</v>
      </c>
    </row>
    <row r="3360" spans="1:6" x14ac:dyDescent="0.25">
      <c r="A3360" t="str">
        <f>'02-02-02 Административно-'!D984</f>
        <v>Накладные расходы от ФОТ</v>
      </c>
      <c r="B3360">
        <v>611</v>
      </c>
      <c r="C3360">
        <v>24142</v>
      </c>
      <c r="D3360">
        <v>2</v>
      </c>
      <c r="E3360">
        <v>0</v>
      </c>
      <c r="F3360">
        <v>21786</v>
      </c>
    </row>
    <row r="3361" spans="1:6" x14ac:dyDescent="0.25">
      <c r="A3361">
        <f>'02-02-02 Административно-'!F984</f>
        <v>0</v>
      </c>
      <c r="B3361">
        <v>611</v>
      </c>
      <c r="C3361">
        <v>24142</v>
      </c>
      <c r="D3361">
        <v>3</v>
      </c>
      <c r="E3361">
        <v>0</v>
      </c>
      <c r="F3361">
        <v>21786</v>
      </c>
    </row>
    <row r="3362" spans="1:6" x14ac:dyDescent="0.25">
      <c r="A3362" s="6">
        <f>'02-02-02 Административно-'!K984</f>
        <v>1.05</v>
      </c>
      <c r="B3362">
        <v>611</v>
      </c>
      <c r="C3362">
        <v>24142</v>
      </c>
      <c r="D3362">
        <v>5</v>
      </c>
      <c r="E3362">
        <v>0</v>
      </c>
      <c r="F3362">
        <v>21786</v>
      </c>
    </row>
    <row r="3363" spans="1:6" x14ac:dyDescent="0.25">
      <c r="A3363" s="6">
        <f>'02-02-02 Административно-'!Y984</f>
        <v>1.05</v>
      </c>
      <c r="B3363">
        <v>611</v>
      </c>
      <c r="C3363">
        <v>24142</v>
      </c>
      <c r="D3363">
        <v>9</v>
      </c>
      <c r="E3363">
        <v>0</v>
      </c>
      <c r="F3363">
        <v>21786</v>
      </c>
    </row>
    <row r="3364" spans="1:6" x14ac:dyDescent="0.25">
      <c r="A3364" t="str">
        <f>'02-02-02 Административно-'!D985</f>
        <v>Сметная прибыль от ФОТ</v>
      </c>
      <c r="B3364">
        <v>611</v>
      </c>
      <c r="C3364">
        <v>24141</v>
      </c>
      <c r="D3364">
        <v>2</v>
      </c>
      <c r="E3364">
        <v>0</v>
      </c>
      <c r="F3364">
        <v>21787</v>
      </c>
    </row>
    <row r="3365" spans="1:6" x14ac:dyDescent="0.25">
      <c r="A3365">
        <f>'02-02-02 Административно-'!F985</f>
        <v>0</v>
      </c>
      <c r="B3365">
        <v>611</v>
      </c>
      <c r="C3365">
        <v>24141</v>
      </c>
      <c r="D3365">
        <v>3</v>
      </c>
      <c r="E3365">
        <v>0</v>
      </c>
      <c r="F3365">
        <v>21787</v>
      </c>
    </row>
    <row r="3366" spans="1:6" x14ac:dyDescent="0.25">
      <c r="A3366" s="6">
        <f>'02-02-02 Административно-'!K985</f>
        <v>0.55000000000000004</v>
      </c>
      <c r="B3366">
        <v>611</v>
      </c>
      <c r="C3366">
        <v>24141</v>
      </c>
      <c r="D3366">
        <v>5</v>
      </c>
      <c r="E3366">
        <v>0</v>
      </c>
      <c r="F3366">
        <v>21787</v>
      </c>
    </row>
    <row r="3367" spans="1:6" x14ac:dyDescent="0.25">
      <c r="A3367" s="6">
        <f>'02-02-02 Административно-'!Y985</f>
        <v>0.55000000000000004</v>
      </c>
      <c r="B3367">
        <v>611</v>
      </c>
      <c r="C3367">
        <v>24141</v>
      </c>
      <c r="D3367">
        <v>9</v>
      </c>
      <c r="E3367">
        <v>0</v>
      </c>
      <c r="F3367">
        <v>21787</v>
      </c>
    </row>
    <row r="3368" spans="1:6" x14ac:dyDescent="0.25">
      <c r="A3368" t="str">
        <f>'02-02-02 Административно-'!D986</f>
        <v>Затраты труда</v>
      </c>
      <c r="B3368">
        <v>611</v>
      </c>
      <c r="C3368">
        <v>24140</v>
      </c>
      <c r="D3368">
        <v>2</v>
      </c>
      <c r="E3368">
        <v>0</v>
      </c>
      <c r="F3368">
        <v>21774</v>
      </c>
    </row>
    <row r="3369" spans="1:6" x14ac:dyDescent="0.25">
      <c r="A3369" t="str">
        <f>'02-02-02 Административно-'!F986</f>
        <v>чел.-ч</v>
      </c>
      <c r="B3369">
        <v>611</v>
      </c>
      <c r="C3369">
        <v>24140</v>
      </c>
      <c r="D3369">
        <v>3</v>
      </c>
      <c r="E3369">
        <v>0</v>
      </c>
      <c r="F3369">
        <v>21774</v>
      </c>
    </row>
    <row r="3370" spans="1:6" x14ac:dyDescent="0.25">
      <c r="A3370" s="6">
        <f>'02-02-02 Административно-'!H986</f>
        <v>84.98</v>
      </c>
      <c r="B3370">
        <v>611</v>
      </c>
      <c r="C3370">
        <v>24140</v>
      </c>
      <c r="D3370">
        <v>4</v>
      </c>
      <c r="E3370">
        <v>0</v>
      </c>
      <c r="F3370">
        <v>21774</v>
      </c>
    </row>
    <row r="3371" spans="1:6" x14ac:dyDescent="0.25">
      <c r="A3371" t="str">
        <f>'02-02-02 Административно-'!D987</f>
        <v>Итого по расценке</v>
      </c>
      <c r="B3371">
        <v>611</v>
      </c>
      <c r="C3371">
        <v>24139</v>
      </c>
      <c r="D3371">
        <v>2</v>
      </c>
      <c r="E3371">
        <v>0</v>
      </c>
      <c r="F3371">
        <v>21788</v>
      </c>
    </row>
    <row r="3372" spans="1:6" x14ac:dyDescent="0.25">
      <c r="A3372">
        <f>'02-02-02 Административно-'!A988</f>
        <v>84</v>
      </c>
      <c r="B3372">
        <v>611</v>
      </c>
      <c r="C3372">
        <v>24148</v>
      </c>
      <c r="D3372">
        <v>0</v>
      </c>
      <c r="E3372">
        <v>0</v>
      </c>
      <c r="F3372">
        <v>21762</v>
      </c>
    </row>
    <row r="3373" spans="1:6" x14ac:dyDescent="0.25">
      <c r="A3373" t="str">
        <f>'02-02-02 Административно-'!B988</f>
        <v>ФЕР15-01-047-15</v>
      </c>
      <c r="B3373">
        <v>611</v>
      </c>
      <c r="C3373">
        <v>24148</v>
      </c>
      <c r="D3373">
        <v>1</v>
      </c>
      <c r="E3373">
        <v>0</v>
      </c>
      <c r="F3373">
        <v>21762</v>
      </c>
    </row>
    <row r="3374" spans="1:6" x14ac:dyDescent="0.25">
      <c r="A3374" t="str">
        <f>'02-02-02 Административно-'!D988</f>
        <v>Устройство подвесных потолков типа &lt;Армстронг&gt; по каркасу из оцинкованного профиля</v>
      </c>
      <c r="B3374">
        <v>611</v>
      </c>
      <c r="C3374">
        <v>24148</v>
      </c>
      <c r="D3374">
        <v>2</v>
      </c>
      <c r="E3374">
        <v>0</v>
      </c>
      <c r="F3374">
        <v>21762</v>
      </c>
    </row>
    <row r="3375" spans="1:6" x14ac:dyDescent="0.25">
      <c r="A3375" t="str">
        <f>'02-02-02 Административно-'!F988</f>
        <v>100 м2 поверхности облицовки</v>
      </c>
      <c r="B3375">
        <v>611</v>
      </c>
      <c r="C3375">
        <v>24148</v>
      </c>
      <c r="D3375">
        <v>3</v>
      </c>
      <c r="E3375">
        <v>0</v>
      </c>
      <c r="F3375">
        <v>21762</v>
      </c>
    </row>
    <row r="3376" spans="1:6" x14ac:dyDescent="0.25">
      <c r="A3376" s="6">
        <f>'02-02-02 Административно-'!H988</f>
        <v>166.81</v>
      </c>
      <c r="B3376">
        <v>611</v>
      </c>
      <c r="C3376">
        <v>24148</v>
      </c>
      <c r="D3376">
        <v>4</v>
      </c>
      <c r="E3376">
        <v>0</v>
      </c>
      <c r="F3376">
        <v>21762</v>
      </c>
    </row>
    <row r="3377" spans="1:6" x14ac:dyDescent="0.25">
      <c r="A3377" t="str">
        <f>'02-02-02 Административно-'!D990</f>
        <v>Зарплата</v>
      </c>
      <c r="B3377">
        <v>611</v>
      </c>
      <c r="C3377">
        <v>24156</v>
      </c>
      <c r="D3377">
        <v>2</v>
      </c>
      <c r="E3377">
        <v>0</v>
      </c>
      <c r="F3377">
        <v>21785</v>
      </c>
    </row>
    <row r="3378" spans="1:6" x14ac:dyDescent="0.25">
      <c r="A3378" s="6">
        <f>'02-02-02 Административно-'!K990</f>
        <v>963.12</v>
      </c>
      <c r="B3378">
        <v>611</v>
      </c>
      <c r="C3378">
        <v>24156</v>
      </c>
      <c r="D3378">
        <v>5</v>
      </c>
      <c r="E3378">
        <v>0</v>
      </c>
      <c r="F3378">
        <v>21785</v>
      </c>
    </row>
    <row r="3379" spans="1:6" x14ac:dyDescent="0.25">
      <c r="A3379" s="5">
        <f>'02-02-02 Административно-'!Y990</f>
        <v>1</v>
      </c>
      <c r="B3379">
        <v>611</v>
      </c>
      <c r="C3379">
        <v>24156</v>
      </c>
      <c r="D3379">
        <v>9</v>
      </c>
      <c r="E3379">
        <v>0</v>
      </c>
      <c r="F3379">
        <v>21785</v>
      </c>
    </row>
    <row r="3380" spans="1:6" x14ac:dyDescent="0.25">
      <c r="A3380" t="str">
        <f>'02-02-02 Административно-'!D991</f>
        <v>Эксплуатация машин</v>
      </c>
      <c r="B3380">
        <v>611</v>
      </c>
      <c r="C3380">
        <v>24155</v>
      </c>
      <c r="D3380">
        <v>2</v>
      </c>
      <c r="E3380">
        <v>0</v>
      </c>
      <c r="F3380">
        <v>21785</v>
      </c>
    </row>
    <row r="3381" spans="1:6" x14ac:dyDescent="0.25">
      <c r="A3381" s="6">
        <f>'02-02-02 Административно-'!K991</f>
        <v>433.43</v>
      </c>
      <c r="B3381">
        <v>611</v>
      </c>
      <c r="C3381">
        <v>24155</v>
      </c>
      <c r="D3381">
        <v>5</v>
      </c>
      <c r="E3381">
        <v>0</v>
      </c>
      <c r="F3381">
        <v>21785</v>
      </c>
    </row>
    <row r="3382" spans="1:6" x14ac:dyDescent="0.25">
      <c r="A3382" s="5">
        <f>'02-02-02 Административно-'!Y991</f>
        <v>1</v>
      </c>
      <c r="B3382">
        <v>611</v>
      </c>
      <c r="C3382">
        <v>24155</v>
      </c>
      <c r="D3382">
        <v>9</v>
      </c>
      <c r="E3382">
        <v>0</v>
      </c>
      <c r="F3382">
        <v>21785</v>
      </c>
    </row>
    <row r="3383" spans="1:6" x14ac:dyDescent="0.25">
      <c r="A3383" t="str">
        <f>'02-02-02 Административно-'!D992</f>
        <v>в т.ч. зарплата машиниста</v>
      </c>
      <c r="B3383">
        <v>611</v>
      </c>
      <c r="C3383">
        <v>24154</v>
      </c>
      <c r="D3383">
        <v>2</v>
      </c>
      <c r="E3383">
        <v>0</v>
      </c>
      <c r="F3383">
        <v>21785</v>
      </c>
    </row>
    <row r="3384" spans="1:6" x14ac:dyDescent="0.25">
      <c r="A3384" s="6">
        <f>'02-02-02 Административно-'!K992</f>
        <v>10.26</v>
      </c>
      <c r="B3384">
        <v>611</v>
      </c>
      <c r="C3384">
        <v>24154</v>
      </c>
      <c r="D3384">
        <v>5</v>
      </c>
      <c r="E3384">
        <v>0</v>
      </c>
      <c r="F3384">
        <v>21785</v>
      </c>
    </row>
    <row r="3385" spans="1:6" x14ac:dyDescent="0.25">
      <c r="A3385" s="5">
        <f>'02-02-02 Административно-'!Y992</f>
        <v>1</v>
      </c>
      <c r="B3385">
        <v>611</v>
      </c>
      <c r="C3385">
        <v>24154</v>
      </c>
      <c r="D3385">
        <v>9</v>
      </c>
      <c r="E3385">
        <v>0</v>
      </c>
      <c r="F3385">
        <v>21785</v>
      </c>
    </row>
    <row r="3386" spans="1:6" x14ac:dyDescent="0.25">
      <c r="A3386" t="str">
        <f>'02-02-02 Административно-'!D993</f>
        <v>Материальные ресурсы</v>
      </c>
      <c r="B3386">
        <v>611</v>
      </c>
      <c r="C3386">
        <v>24153</v>
      </c>
      <c r="D3386">
        <v>2</v>
      </c>
      <c r="E3386">
        <v>0</v>
      </c>
      <c r="F3386">
        <v>21785</v>
      </c>
    </row>
    <row r="3387" spans="1:6" x14ac:dyDescent="0.25">
      <c r="A3387">
        <f>'02-02-02 Административно-'!K993</f>
        <v>5335.4</v>
      </c>
      <c r="B3387">
        <v>611</v>
      </c>
      <c r="C3387">
        <v>24153</v>
      </c>
      <c r="D3387">
        <v>5</v>
      </c>
      <c r="E3387">
        <v>0</v>
      </c>
      <c r="F3387">
        <v>21785</v>
      </c>
    </row>
    <row r="3388" spans="1:6" x14ac:dyDescent="0.25">
      <c r="A3388" s="5">
        <f>'02-02-02 Административно-'!Y993</f>
        <v>1</v>
      </c>
      <c r="B3388">
        <v>611</v>
      </c>
      <c r="C3388">
        <v>24153</v>
      </c>
      <c r="D3388">
        <v>9</v>
      </c>
      <c r="E3388">
        <v>0</v>
      </c>
      <c r="F3388">
        <v>21785</v>
      </c>
    </row>
    <row r="3389" spans="1:6" x14ac:dyDescent="0.25">
      <c r="A3389" t="str">
        <f>'02-02-02 Административно-'!D994</f>
        <v>Накладные расходы от ФОТ</v>
      </c>
      <c r="B3389">
        <v>611</v>
      </c>
      <c r="C3389">
        <v>24152</v>
      </c>
      <c r="D3389">
        <v>2</v>
      </c>
      <c r="E3389">
        <v>0</v>
      </c>
      <c r="F3389">
        <v>21786</v>
      </c>
    </row>
    <row r="3390" spans="1:6" x14ac:dyDescent="0.25">
      <c r="A3390">
        <f>'02-02-02 Административно-'!F994</f>
        <v>0</v>
      </c>
      <c r="B3390">
        <v>611</v>
      </c>
      <c r="C3390">
        <v>24152</v>
      </c>
      <c r="D3390">
        <v>3</v>
      </c>
      <c r="E3390">
        <v>0</v>
      </c>
      <c r="F3390">
        <v>21786</v>
      </c>
    </row>
    <row r="3391" spans="1:6" x14ac:dyDescent="0.25">
      <c r="A3391" s="6">
        <f>'02-02-02 Административно-'!K994</f>
        <v>1.05</v>
      </c>
      <c r="B3391">
        <v>611</v>
      </c>
      <c r="C3391">
        <v>24152</v>
      </c>
      <c r="D3391">
        <v>5</v>
      </c>
      <c r="E3391">
        <v>0</v>
      </c>
      <c r="F3391">
        <v>21786</v>
      </c>
    </row>
    <row r="3392" spans="1:6" x14ac:dyDescent="0.25">
      <c r="A3392" s="6">
        <f>'02-02-02 Административно-'!Y994</f>
        <v>1.05</v>
      </c>
      <c r="B3392">
        <v>611</v>
      </c>
      <c r="C3392">
        <v>24152</v>
      </c>
      <c r="D3392">
        <v>9</v>
      </c>
      <c r="E3392">
        <v>0</v>
      </c>
      <c r="F3392">
        <v>21786</v>
      </c>
    </row>
    <row r="3393" spans="1:6" x14ac:dyDescent="0.25">
      <c r="A3393" t="str">
        <f>'02-02-02 Административно-'!D995</f>
        <v>Сметная прибыль от ФОТ</v>
      </c>
      <c r="B3393">
        <v>611</v>
      </c>
      <c r="C3393">
        <v>24151</v>
      </c>
      <c r="D3393">
        <v>2</v>
      </c>
      <c r="E3393">
        <v>0</v>
      </c>
      <c r="F3393">
        <v>21787</v>
      </c>
    </row>
    <row r="3394" spans="1:6" x14ac:dyDescent="0.25">
      <c r="A3394">
        <f>'02-02-02 Административно-'!F995</f>
        <v>0</v>
      </c>
      <c r="B3394">
        <v>611</v>
      </c>
      <c r="C3394">
        <v>24151</v>
      </c>
      <c r="D3394">
        <v>3</v>
      </c>
      <c r="E3394">
        <v>0</v>
      </c>
      <c r="F3394">
        <v>21787</v>
      </c>
    </row>
    <row r="3395" spans="1:6" x14ac:dyDescent="0.25">
      <c r="A3395" s="6">
        <f>'02-02-02 Административно-'!K995</f>
        <v>0.55000000000000004</v>
      </c>
      <c r="B3395">
        <v>611</v>
      </c>
      <c r="C3395">
        <v>24151</v>
      </c>
      <c r="D3395">
        <v>5</v>
      </c>
      <c r="E3395">
        <v>0</v>
      </c>
      <c r="F3395">
        <v>21787</v>
      </c>
    </row>
    <row r="3396" spans="1:6" x14ac:dyDescent="0.25">
      <c r="A3396" s="6">
        <f>'02-02-02 Административно-'!Y995</f>
        <v>0.55000000000000004</v>
      </c>
      <c r="B3396">
        <v>611</v>
      </c>
      <c r="C3396">
        <v>24151</v>
      </c>
      <c r="D3396">
        <v>9</v>
      </c>
      <c r="E3396">
        <v>0</v>
      </c>
      <c r="F3396">
        <v>21787</v>
      </c>
    </row>
    <row r="3397" spans="1:6" x14ac:dyDescent="0.25">
      <c r="A3397" t="str">
        <f>'02-02-02 Административно-'!D996</f>
        <v>Затраты труда</v>
      </c>
      <c r="B3397">
        <v>611</v>
      </c>
      <c r="C3397">
        <v>24150</v>
      </c>
      <c r="D3397">
        <v>2</v>
      </c>
      <c r="E3397">
        <v>0</v>
      </c>
      <c r="F3397">
        <v>21774</v>
      </c>
    </row>
    <row r="3398" spans="1:6" x14ac:dyDescent="0.25">
      <c r="A3398" t="str">
        <f>'02-02-02 Административно-'!F996</f>
        <v>чел.-ч</v>
      </c>
      <c r="B3398">
        <v>611</v>
      </c>
      <c r="C3398">
        <v>24150</v>
      </c>
      <c r="D3398">
        <v>3</v>
      </c>
      <c r="E3398">
        <v>0</v>
      </c>
      <c r="F3398">
        <v>21774</v>
      </c>
    </row>
    <row r="3399" spans="1:6" x14ac:dyDescent="0.25">
      <c r="A3399" s="6">
        <f>'02-02-02 Административно-'!H996</f>
        <v>102.46</v>
      </c>
      <c r="B3399">
        <v>611</v>
      </c>
      <c r="C3399">
        <v>24150</v>
      </c>
      <c r="D3399">
        <v>4</v>
      </c>
      <c r="E3399">
        <v>0</v>
      </c>
      <c r="F3399">
        <v>21774</v>
      </c>
    </row>
    <row r="3400" spans="1:6" x14ac:dyDescent="0.25">
      <c r="A3400" t="str">
        <f>'02-02-02 Административно-'!D997</f>
        <v>Итого по расценке</v>
      </c>
      <c r="B3400">
        <v>611</v>
      </c>
      <c r="C3400">
        <v>24149</v>
      </c>
      <c r="D3400">
        <v>2</v>
      </c>
      <c r="E3400">
        <v>0</v>
      </c>
      <c r="F3400">
        <v>21788</v>
      </c>
    </row>
    <row r="3401" spans="1:6" x14ac:dyDescent="0.25">
      <c r="A3401">
        <f>'02-02-02 Административно-'!A998</f>
        <v>85</v>
      </c>
      <c r="B3401">
        <v>611</v>
      </c>
      <c r="C3401">
        <v>24157</v>
      </c>
      <c r="D3401">
        <v>0</v>
      </c>
      <c r="E3401">
        <v>0</v>
      </c>
      <c r="F3401">
        <v>21762</v>
      </c>
    </row>
    <row r="3402" spans="1:6" x14ac:dyDescent="0.25">
      <c r="A3402" t="str">
        <f>'02-02-02 Административно-'!B998</f>
        <v>ФЕР15-01-047-16</v>
      </c>
      <c r="B3402">
        <v>611</v>
      </c>
      <c r="C3402">
        <v>24157</v>
      </c>
      <c r="D3402">
        <v>1</v>
      </c>
      <c r="E3402">
        <v>0</v>
      </c>
      <c r="F3402">
        <v>21762</v>
      </c>
    </row>
    <row r="3403" spans="1:6" x14ac:dyDescent="0.25">
      <c r="A3403" t="str">
        <f>'02-02-02 Административно-'!D998</f>
        <v>Устройство потолков реечных алюминиевых</v>
      </c>
      <c r="B3403">
        <v>611</v>
      </c>
      <c r="C3403">
        <v>24157</v>
      </c>
      <c r="D3403">
        <v>2</v>
      </c>
      <c r="E3403">
        <v>0</v>
      </c>
      <c r="F3403">
        <v>21762</v>
      </c>
    </row>
    <row r="3404" spans="1:6" x14ac:dyDescent="0.25">
      <c r="A3404" t="str">
        <f>'02-02-02 Административно-'!F998</f>
        <v>100 м2 поверхности облицовки</v>
      </c>
      <c r="B3404">
        <v>611</v>
      </c>
      <c r="C3404">
        <v>24157</v>
      </c>
      <c r="D3404">
        <v>3</v>
      </c>
      <c r="E3404">
        <v>0</v>
      </c>
      <c r="F3404">
        <v>21762</v>
      </c>
    </row>
    <row r="3405" spans="1:6" x14ac:dyDescent="0.25">
      <c r="A3405">
        <f>'02-02-02 Административно-'!H998</f>
        <v>8.9</v>
      </c>
      <c r="B3405">
        <v>611</v>
      </c>
      <c r="C3405">
        <v>24157</v>
      </c>
      <c r="D3405">
        <v>4</v>
      </c>
      <c r="E3405">
        <v>0</v>
      </c>
      <c r="F3405">
        <v>21762</v>
      </c>
    </row>
    <row r="3406" spans="1:6" x14ac:dyDescent="0.25">
      <c r="A3406" t="str">
        <f>'02-02-02 Административно-'!D1000</f>
        <v>Зарплата</v>
      </c>
      <c r="B3406">
        <v>611</v>
      </c>
      <c r="C3406">
        <v>24165</v>
      </c>
      <c r="D3406">
        <v>2</v>
      </c>
      <c r="E3406">
        <v>0</v>
      </c>
      <c r="F3406">
        <v>21785</v>
      </c>
    </row>
    <row r="3407" spans="1:6" x14ac:dyDescent="0.25">
      <c r="A3407" s="6">
        <f>'02-02-02 Административно-'!K1000</f>
        <v>1018.58</v>
      </c>
      <c r="B3407">
        <v>611</v>
      </c>
      <c r="C3407">
        <v>24165</v>
      </c>
      <c r="D3407">
        <v>5</v>
      </c>
      <c r="E3407">
        <v>0</v>
      </c>
      <c r="F3407">
        <v>21785</v>
      </c>
    </row>
    <row r="3408" spans="1:6" x14ac:dyDescent="0.25">
      <c r="A3408" s="5">
        <f>'02-02-02 Административно-'!Y1000</f>
        <v>1</v>
      </c>
      <c r="B3408">
        <v>611</v>
      </c>
      <c r="C3408">
        <v>24165</v>
      </c>
      <c r="D3408">
        <v>9</v>
      </c>
      <c r="E3408">
        <v>0</v>
      </c>
      <c r="F3408">
        <v>21785</v>
      </c>
    </row>
    <row r="3409" spans="1:6" x14ac:dyDescent="0.25">
      <c r="A3409" t="str">
        <f>'02-02-02 Административно-'!D1001</f>
        <v>Эксплуатация машин</v>
      </c>
      <c r="B3409">
        <v>611</v>
      </c>
      <c r="C3409">
        <v>24164</v>
      </c>
      <c r="D3409">
        <v>2</v>
      </c>
      <c r="E3409">
        <v>0</v>
      </c>
      <c r="F3409">
        <v>21785</v>
      </c>
    </row>
    <row r="3410" spans="1:6" x14ac:dyDescent="0.25">
      <c r="A3410" s="6">
        <f>'02-02-02 Административно-'!K1001</f>
        <v>158.88</v>
      </c>
      <c r="B3410">
        <v>611</v>
      </c>
      <c r="C3410">
        <v>24164</v>
      </c>
      <c r="D3410">
        <v>5</v>
      </c>
      <c r="E3410">
        <v>0</v>
      </c>
      <c r="F3410">
        <v>21785</v>
      </c>
    </row>
    <row r="3411" spans="1:6" x14ac:dyDescent="0.25">
      <c r="A3411" s="5">
        <f>'02-02-02 Административно-'!Y1001</f>
        <v>1</v>
      </c>
      <c r="B3411">
        <v>611</v>
      </c>
      <c r="C3411">
        <v>24164</v>
      </c>
      <c r="D3411">
        <v>9</v>
      </c>
      <c r="E3411">
        <v>0</v>
      </c>
      <c r="F3411">
        <v>21785</v>
      </c>
    </row>
    <row r="3412" spans="1:6" x14ac:dyDescent="0.25">
      <c r="A3412" t="str">
        <f>'02-02-02 Административно-'!D1002</f>
        <v>в т.ч. зарплата машиниста</v>
      </c>
      <c r="B3412">
        <v>611</v>
      </c>
      <c r="C3412">
        <v>24163</v>
      </c>
      <c r="D3412">
        <v>2</v>
      </c>
      <c r="E3412">
        <v>0</v>
      </c>
      <c r="F3412">
        <v>21785</v>
      </c>
    </row>
    <row r="3413" spans="1:6" x14ac:dyDescent="0.25">
      <c r="A3413" s="6">
        <f>'02-02-02 Административно-'!K1002</f>
        <v>3.38</v>
      </c>
      <c r="B3413">
        <v>611</v>
      </c>
      <c r="C3413">
        <v>24163</v>
      </c>
      <c r="D3413">
        <v>5</v>
      </c>
      <c r="E3413">
        <v>0</v>
      </c>
      <c r="F3413">
        <v>21785</v>
      </c>
    </row>
    <row r="3414" spans="1:6" x14ac:dyDescent="0.25">
      <c r="A3414" s="5">
        <f>'02-02-02 Административно-'!Y1002</f>
        <v>1</v>
      </c>
      <c r="B3414">
        <v>611</v>
      </c>
      <c r="C3414">
        <v>24163</v>
      </c>
      <c r="D3414">
        <v>9</v>
      </c>
      <c r="E3414">
        <v>0</v>
      </c>
      <c r="F3414">
        <v>21785</v>
      </c>
    </row>
    <row r="3415" spans="1:6" x14ac:dyDescent="0.25">
      <c r="A3415" t="str">
        <f>'02-02-02 Административно-'!D1003</f>
        <v>Материальные ресурсы</v>
      </c>
      <c r="B3415">
        <v>611</v>
      </c>
      <c r="C3415">
        <v>24162</v>
      </c>
      <c r="D3415">
        <v>2</v>
      </c>
      <c r="E3415">
        <v>0</v>
      </c>
      <c r="F3415">
        <v>21785</v>
      </c>
    </row>
    <row r="3416" spans="1:6" x14ac:dyDescent="0.25">
      <c r="A3416">
        <f>'02-02-02 Административно-'!K1003</f>
        <v>28248.7</v>
      </c>
      <c r="B3416">
        <v>611</v>
      </c>
      <c r="C3416">
        <v>24162</v>
      </c>
      <c r="D3416">
        <v>5</v>
      </c>
      <c r="E3416">
        <v>0</v>
      </c>
      <c r="F3416">
        <v>21785</v>
      </c>
    </row>
    <row r="3417" spans="1:6" x14ac:dyDescent="0.25">
      <c r="A3417" s="5">
        <f>'02-02-02 Административно-'!Y1003</f>
        <v>1</v>
      </c>
      <c r="B3417">
        <v>611</v>
      </c>
      <c r="C3417">
        <v>24162</v>
      </c>
      <c r="D3417">
        <v>9</v>
      </c>
      <c r="E3417">
        <v>0</v>
      </c>
      <c r="F3417">
        <v>21785</v>
      </c>
    </row>
    <row r="3418" spans="1:6" x14ac:dyDescent="0.25">
      <c r="A3418" t="str">
        <f>'02-02-02 Административно-'!D1004</f>
        <v>Накладные расходы от ФОТ</v>
      </c>
      <c r="B3418">
        <v>611</v>
      </c>
      <c r="C3418">
        <v>24161</v>
      </c>
      <c r="D3418">
        <v>2</v>
      </c>
      <c r="E3418">
        <v>0</v>
      </c>
      <c r="F3418">
        <v>21786</v>
      </c>
    </row>
    <row r="3419" spans="1:6" x14ac:dyDescent="0.25">
      <c r="A3419">
        <f>'02-02-02 Административно-'!F1004</f>
        <v>0</v>
      </c>
      <c r="B3419">
        <v>611</v>
      </c>
      <c r="C3419">
        <v>24161</v>
      </c>
      <c r="D3419">
        <v>3</v>
      </c>
      <c r="E3419">
        <v>0</v>
      </c>
      <c r="F3419">
        <v>21786</v>
      </c>
    </row>
    <row r="3420" spans="1:6" x14ac:dyDescent="0.25">
      <c r="A3420" s="6">
        <f>'02-02-02 Административно-'!K1004</f>
        <v>1.05</v>
      </c>
      <c r="B3420">
        <v>611</v>
      </c>
      <c r="C3420">
        <v>24161</v>
      </c>
      <c r="D3420">
        <v>5</v>
      </c>
      <c r="E3420">
        <v>0</v>
      </c>
      <c r="F3420">
        <v>21786</v>
      </c>
    </row>
    <row r="3421" spans="1:6" x14ac:dyDescent="0.25">
      <c r="A3421" s="6">
        <f>'02-02-02 Административно-'!Y1004</f>
        <v>1.05</v>
      </c>
      <c r="B3421">
        <v>611</v>
      </c>
      <c r="C3421">
        <v>24161</v>
      </c>
      <c r="D3421">
        <v>9</v>
      </c>
      <c r="E3421">
        <v>0</v>
      </c>
      <c r="F3421">
        <v>21786</v>
      </c>
    </row>
    <row r="3422" spans="1:6" x14ac:dyDescent="0.25">
      <c r="A3422" t="str">
        <f>'02-02-02 Административно-'!D1005</f>
        <v>Сметная прибыль от ФОТ</v>
      </c>
      <c r="B3422">
        <v>611</v>
      </c>
      <c r="C3422">
        <v>24160</v>
      </c>
      <c r="D3422">
        <v>2</v>
      </c>
      <c r="E3422">
        <v>0</v>
      </c>
      <c r="F3422">
        <v>21787</v>
      </c>
    </row>
    <row r="3423" spans="1:6" x14ac:dyDescent="0.25">
      <c r="A3423">
        <f>'02-02-02 Административно-'!F1005</f>
        <v>0</v>
      </c>
      <c r="B3423">
        <v>611</v>
      </c>
      <c r="C3423">
        <v>24160</v>
      </c>
      <c r="D3423">
        <v>3</v>
      </c>
      <c r="E3423">
        <v>0</v>
      </c>
      <c r="F3423">
        <v>21787</v>
      </c>
    </row>
    <row r="3424" spans="1:6" x14ac:dyDescent="0.25">
      <c r="A3424" s="6">
        <f>'02-02-02 Административно-'!K1005</f>
        <v>0.55000000000000004</v>
      </c>
      <c r="B3424">
        <v>611</v>
      </c>
      <c r="C3424">
        <v>24160</v>
      </c>
      <c r="D3424">
        <v>5</v>
      </c>
      <c r="E3424">
        <v>0</v>
      </c>
      <c r="F3424">
        <v>21787</v>
      </c>
    </row>
    <row r="3425" spans="1:6" x14ac:dyDescent="0.25">
      <c r="A3425" s="6">
        <f>'02-02-02 Административно-'!Y1005</f>
        <v>0.55000000000000004</v>
      </c>
      <c r="B3425">
        <v>611</v>
      </c>
      <c r="C3425">
        <v>24160</v>
      </c>
      <c r="D3425">
        <v>9</v>
      </c>
      <c r="E3425">
        <v>0</v>
      </c>
      <c r="F3425">
        <v>21787</v>
      </c>
    </row>
    <row r="3426" spans="1:6" x14ac:dyDescent="0.25">
      <c r="A3426" t="str">
        <f>'02-02-02 Административно-'!D1006</f>
        <v>Затраты труда</v>
      </c>
      <c r="B3426">
        <v>611</v>
      </c>
      <c r="C3426">
        <v>24159</v>
      </c>
      <c r="D3426">
        <v>2</v>
      </c>
      <c r="E3426">
        <v>0</v>
      </c>
      <c r="F3426">
        <v>21774</v>
      </c>
    </row>
    <row r="3427" spans="1:6" x14ac:dyDescent="0.25">
      <c r="A3427" t="str">
        <f>'02-02-02 Административно-'!F1006</f>
        <v>чел.-ч</v>
      </c>
      <c r="B3427">
        <v>611</v>
      </c>
      <c r="C3427">
        <v>24159</v>
      </c>
      <c r="D3427">
        <v>3</v>
      </c>
      <c r="E3427">
        <v>0</v>
      </c>
      <c r="F3427">
        <v>21774</v>
      </c>
    </row>
    <row r="3428" spans="1:6" x14ac:dyDescent="0.25">
      <c r="A3428" s="6">
        <f>'02-02-02 Административно-'!H1006</f>
        <v>108.36</v>
      </c>
      <c r="B3428">
        <v>611</v>
      </c>
      <c r="C3428">
        <v>24159</v>
      </c>
      <c r="D3428">
        <v>4</v>
      </c>
      <c r="E3428">
        <v>0</v>
      </c>
      <c r="F3428">
        <v>21774</v>
      </c>
    </row>
    <row r="3429" spans="1:6" x14ac:dyDescent="0.25">
      <c r="A3429" t="str">
        <f>'02-02-02 Административно-'!D1007</f>
        <v>Итого по расценке</v>
      </c>
      <c r="B3429">
        <v>611</v>
      </c>
      <c r="C3429">
        <v>24158</v>
      </c>
      <c r="D3429">
        <v>2</v>
      </c>
      <c r="E3429">
        <v>0</v>
      </c>
      <c r="F3429">
        <v>21788</v>
      </c>
    </row>
    <row r="3430" spans="1:6" x14ac:dyDescent="0.25">
      <c r="A3430">
        <f>'02-02-02 Административно-'!A1008</f>
        <v>86</v>
      </c>
      <c r="B3430">
        <v>611</v>
      </c>
      <c r="C3430">
        <v>24167</v>
      </c>
      <c r="D3430">
        <v>0</v>
      </c>
      <c r="E3430">
        <v>0</v>
      </c>
      <c r="F3430">
        <v>21762</v>
      </c>
    </row>
    <row r="3431" spans="1:6" x14ac:dyDescent="0.25">
      <c r="A3431" t="str">
        <f>'02-02-02 Административно-'!B1008</f>
        <v>ФЕР15-02-016-04</v>
      </c>
      <c r="B3431">
        <v>611</v>
      </c>
      <c r="C3431">
        <v>24167</v>
      </c>
      <c r="D3431">
        <v>1</v>
      </c>
      <c r="E3431">
        <v>0</v>
      </c>
      <c r="F3431">
        <v>21762</v>
      </c>
    </row>
    <row r="3432" spans="1:6" x14ac:dyDescent="0.25">
      <c r="A3432" t="str">
        <f>'02-02-02 Административно-'!D1008</f>
        <v>Штукатурка поверхностей внутри здания цементно-известковым или цементным раствором по камню и бетону улучшенная потолков</v>
      </c>
      <c r="B3432">
        <v>611</v>
      </c>
      <c r="C3432">
        <v>24167</v>
      </c>
      <c r="D3432">
        <v>2</v>
      </c>
      <c r="E3432">
        <v>0</v>
      </c>
      <c r="F3432">
        <v>21762</v>
      </c>
    </row>
    <row r="3433" spans="1:6" x14ac:dyDescent="0.25">
      <c r="A3433" t="str">
        <f>'02-02-02 Административно-'!F1008</f>
        <v>100 м2 оштукатуриваемой поверхности</v>
      </c>
      <c r="B3433">
        <v>611</v>
      </c>
      <c r="C3433">
        <v>24167</v>
      </c>
      <c r="D3433">
        <v>3</v>
      </c>
      <c r="E3433">
        <v>0</v>
      </c>
      <c r="F3433">
        <v>21762</v>
      </c>
    </row>
    <row r="3434" spans="1:6" x14ac:dyDescent="0.25">
      <c r="A3434" s="6">
        <f>'02-02-02 Административно-'!H1008</f>
        <v>69.19</v>
      </c>
      <c r="B3434">
        <v>611</v>
      </c>
      <c r="C3434">
        <v>24167</v>
      </c>
      <c r="D3434">
        <v>4</v>
      </c>
      <c r="E3434">
        <v>0</v>
      </c>
      <c r="F3434">
        <v>21762</v>
      </c>
    </row>
    <row r="3435" spans="1:6" x14ac:dyDescent="0.25">
      <c r="A3435" t="str">
        <f>'02-02-02 Административно-'!D1010</f>
        <v>Зарплата</v>
      </c>
      <c r="B3435">
        <v>611</v>
      </c>
      <c r="C3435">
        <v>24175</v>
      </c>
      <c r="D3435">
        <v>2</v>
      </c>
      <c r="E3435">
        <v>0</v>
      </c>
      <c r="F3435">
        <v>21785</v>
      </c>
    </row>
    <row r="3436" spans="1:6" x14ac:dyDescent="0.25">
      <c r="A3436">
        <f>'02-02-02 Административно-'!K1010</f>
        <v>817.8</v>
      </c>
      <c r="B3436">
        <v>611</v>
      </c>
      <c r="C3436">
        <v>24175</v>
      </c>
      <c r="D3436">
        <v>5</v>
      </c>
      <c r="E3436">
        <v>0</v>
      </c>
      <c r="F3436">
        <v>21785</v>
      </c>
    </row>
    <row r="3437" spans="1:6" x14ac:dyDescent="0.25">
      <c r="A3437" s="5">
        <f>'02-02-02 Административно-'!Y1010</f>
        <v>1</v>
      </c>
      <c r="B3437">
        <v>611</v>
      </c>
      <c r="C3437">
        <v>24175</v>
      </c>
      <c r="D3437">
        <v>9</v>
      </c>
      <c r="E3437">
        <v>0</v>
      </c>
      <c r="F3437">
        <v>21785</v>
      </c>
    </row>
    <row r="3438" spans="1:6" x14ac:dyDescent="0.25">
      <c r="A3438" t="str">
        <f>'02-02-02 Административно-'!D1011</f>
        <v>Эксплуатация машин</v>
      </c>
      <c r="B3438">
        <v>611</v>
      </c>
      <c r="C3438">
        <v>24174</v>
      </c>
      <c r="D3438">
        <v>2</v>
      </c>
      <c r="E3438">
        <v>0</v>
      </c>
      <c r="F3438">
        <v>21785</v>
      </c>
    </row>
    <row r="3439" spans="1:6" x14ac:dyDescent="0.25">
      <c r="A3439" s="6">
        <f>'02-02-02 Административно-'!K1011</f>
        <v>103.38</v>
      </c>
      <c r="B3439">
        <v>611</v>
      </c>
      <c r="C3439">
        <v>24174</v>
      </c>
      <c r="D3439">
        <v>5</v>
      </c>
      <c r="E3439">
        <v>0</v>
      </c>
      <c r="F3439">
        <v>21785</v>
      </c>
    </row>
    <row r="3440" spans="1:6" x14ac:dyDescent="0.25">
      <c r="A3440" s="5">
        <f>'02-02-02 Административно-'!Y1011</f>
        <v>1</v>
      </c>
      <c r="B3440">
        <v>611</v>
      </c>
      <c r="C3440">
        <v>24174</v>
      </c>
      <c r="D3440">
        <v>9</v>
      </c>
      <c r="E3440">
        <v>0</v>
      </c>
      <c r="F3440">
        <v>21785</v>
      </c>
    </row>
    <row r="3441" spans="1:6" x14ac:dyDescent="0.25">
      <c r="A3441" t="str">
        <f>'02-02-02 Административно-'!D1012</f>
        <v>в т.ч. зарплата машиниста</v>
      </c>
      <c r="B3441">
        <v>611</v>
      </c>
      <c r="C3441">
        <v>24173</v>
      </c>
      <c r="D3441">
        <v>2</v>
      </c>
      <c r="E3441">
        <v>0</v>
      </c>
      <c r="F3441">
        <v>21785</v>
      </c>
    </row>
    <row r="3442" spans="1:6" x14ac:dyDescent="0.25">
      <c r="A3442" s="6">
        <f>'02-02-02 Административно-'!K1012</f>
        <v>59.88</v>
      </c>
      <c r="B3442">
        <v>611</v>
      </c>
      <c r="C3442">
        <v>24173</v>
      </c>
      <c r="D3442">
        <v>5</v>
      </c>
      <c r="E3442">
        <v>0</v>
      </c>
      <c r="F3442">
        <v>21785</v>
      </c>
    </row>
    <row r="3443" spans="1:6" x14ac:dyDescent="0.25">
      <c r="A3443" s="5">
        <f>'02-02-02 Административно-'!Y1012</f>
        <v>1</v>
      </c>
      <c r="B3443">
        <v>611</v>
      </c>
      <c r="C3443">
        <v>24173</v>
      </c>
      <c r="D3443">
        <v>9</v>
      </c>
      <c r="E3443">
        <v>0</v>
      </c>
      <c r="F3443">
        <v>21785</v>
      </c>
    </row>
    <row r="3444" spans="1:6" x14ac:dyDescent="0.25">
      <c r="A3444" t="str">
        <f>'02-02-02 Административно-'!D1013</f>
        <v>Материальные ресурсы</v>
      </c>
      <c r="B3444">
        <v>611</v>
      </c>
      <c r="C3444">
        <v>24172</v>
      </c>
      <c r="D3444">
        <v>2</v>
      </c>
      <c r="E3444">
        <v>0</v>
      </c>
      <c r="F3444">
        <v>21785</v>
      </c>
    </row>
    <row r="3445" spans="1:6" x14ac:dyDescent="0.25">
      <c r="A3445" s="6">
        <f>'02-02-02 Административно-'!K1013</f>
        <v>1151.8900000000001</v>
      </c>
      <c r="B3445">
        <v>611</v>
      </c>
      <c r="C3445">
        <v>24172</v>
      </c>
      <c r="D3445">
        <v>5</v>
      </c>
      <c r="E3445">
        <v>0</v>
      </c>
      <c r="F3445">
        <v>21785</v>
      </c>
    </row>
    <row r="3446" spans="1:6" x14ac:dyDescent="0.25">
      <c r="A3446" s="5">
        <f>'02-02-02 Административно-'!Y1013</f>
        <v>1</v>
      </c>
      <c r="B3446">
        <v>611</v>
      </c>
      <c r="C3446">
        <v>24172</v>
      </c>
      <c r="D3446">
        <v>9</v>
      </c>
      <c r="E3446">
        <v>0</v>
      </c>
      <c r="F3446">
        <v>21785</v>
      </c>
    </row>
    <row r="3447" spans="1:6" x14ac:dyDescent="0.25">
      <c r="A3447" t="str">
        <f>'02-02-02 Административно-'!D1014</f>
        <v>Накладные расходы от ФОТ</v>
      </c>
      <c r="B3447">
        <v>611</v>
      </c>
      <c r="C3447">
        <v>24171</v>
      </c>
      <c r="D3447">
        <v>2</v>
      </c>
      <c r="E3447">
        <v>0</v>
      </c>
      <c r="F3447">
        <v>21786</v>
      </c>
    </row>
    <row r="3448" spans="1:6" x14ac:dyDescent="0.25">
      <c r="A3448">
        <f>'02-02-02 Административно-'!F1014</f>
        <v>0</v>
      </c>
      <c r="B3448">
        <v>611</v>
      </c>
      <c r="C3448">
        <v>24171</v>
      </c>
      <c r="D3448">
        <v>3</v>
      </c>
      <c r="E3448">
        <v>0</v>
      </c>
      <c r="F3448">
        <v>21786</v>
      </c>
    </row>
    <row r="3449" spans="1:6" x14ac:dyDescent="0.25">
      <c r="A3449" s="6">
        <f>'02-02-02 Административно-'!K1014</f>
        <v>1.05</v>
      </c>
      <c r="B3449">
        <v>611</v>
      </c>
      <c r="C3449">
        <v>24171</v>
      </c>
      <c r="D3449">
        <v>5</v>
      </c>
      <c r="E3449">
        <v>0</v>
      </c>
      <c r="F3449">
        <v>21786</v>
      </c>
    </row>
    <row r="3450" spans="1:6" x14ac:dyDescent="0.25">
      <c r="A3450" s="6">
        <f>'02-02-02 Административно-'!Y1014</f>
        <v>1.05</v>
      </c>
      <c r="B3450">
        <v>611</v>
      </c>
      <c r="C3450">
        <v>24171</v>
      </c>
      <c r="D3450">
        <v>9</v>
      </c>
      <c r="E3450">
        <v>0</v>
      </c>
      <c r="F3450">
        <v>21786</v>
      </c>
    </row>
    <row r="3451" spans="1:6" x14ac:dyDescent="0.25">
      <c r="A3451" t="str">
        <f>'02-02-02 Административно-'!D1015</f>
        <v>Сметная прибыль от ФОТ</v>
      </c>
      <c r="B3451">
        <v>611</v>
      </c>
      <c r="C3451">
        <v>24170</v>
      </c>
      <c r="D3451">
        <v>2</v>
      </c>
      <c r="E3451">
        <v>0</v>
      </c>
      <c r="F3451">
        <v>21787</v>
      </c>
    </row>
    <row r="3452" spans="1:6" x14ac:dyDescent="0.25">
      <c r="A3452">
        <f>'02-02-02 Административно-'!F1015</f>
        <v>0</v>
      </c>
      <c r="B3452">
        <v>611</v>
      </c>
      <c r="C3452">
        <v>24170</v>
      </c>
      <c r="D3452">
        <v>3</v>
      </c>
      <c r="E3452">
        <v>0</v>
      </c>
      <c r="F3452">
        <v>21787</v>
      </c>
    </row>
    <row r="3453" spans="1:6" x14ac:dyDescent="0.25">
      <c r="A3453" s="6">
        <f>'02-02-02 Административно-'!K1015</f>
        <v>0.55000000000000004</v>
      </c>
      <c r="B3453">
        <v>611</v>
      </c>
      <c r="C3453">
        <v>24170</v>
      </c>
      <c r="D3453">
        <v>5</v>
      </c>
      <c r="E3453">
        <v>0</v>
      </c>
      <c r="F3453">
        <v>21787</v>
      </c>
    </row>
    <row r="3454" spans="1:6" x14ac:dyDescent="0.25">
      <c r="A3454" s="6">
        <f>'02-02-02 Административно-'!Y1015</f>
        <v>0.55000000000000004</v>
      </c>
      <c r="B3454">
        <v>611</v>
      </c>
      <c r="C3454">
        <v>24170</v>
      </c>
      <c r="D3454">
        <v>9</v>
      </c>
      <c r="E3454">
        <v>0</v>
      </c>
      <c r="F3454">
        <v>21787</v>
      </c>
    </row>
    <row r="3455" spans="1:6" x14ac:dyDescent="0.25">
      <c r="A3455" t="str">
        <f>'02-02-02 Административно-'!D1016</f>
        <v>Затраты труда</v>
      </c>
      <c r="B3455">
        <v>611</v>
      </c>
      <c r="C3455">
        <v>24169</v>
      </c>
      <c r="D3455">
        <v>2</v>
      </c>
      <c r="E3455">
        <v>0</v>
      </c>
      <c r="F3455">
        <v>21774</v>
      </c>
    </row>
    <row r="3456" spans="1:6" x14ac:dyDescent="0.25">
      <c r="A3456" t="str">
        <f>'02-02-02 Административно-'!F1016</f>
        <v>чел.-ч</v>
      </c>
      <c r="B3456">
        <v>611</v>
      </c>
      <c r="C3456">
        <v>24169</v>
      </c>
      <c r="D3456">
        <v>3</v>
      </c>
      <c r="E3456">
        <v>0</v>
      </c>
      <c r="F3456">
        <v>21774</v>
      </c>
    </row>
    <row r="3457" spans="1:6" x14ac:dyDescent="0.25">
      <c r="A3457" s="5">
        <f>'02-02-02 Административно-'!H1016</f>
        <v>87</v>
      </c>
      <c r="B3457">
        <v>611</v>
      </c>
      <c r="C3457">
        <v>24169</v>
      </c>
      <c r="D3457">
        <v>4</v>
      </c>
      <c r="E3457">
        <v>0</v>
      </c>
      <c r="F3457">
        <v>21774</v>
      </c>
    </row>
    <row r="3458" spans="1:6" x14ac:dyDescent="0.25">
      <c r="A3458" t="str">
        <f>'02-02-02 Административно-'!D1017</f>
        <v>Итого по расценке</v>
      </c>
      <c r="B3458">
        <v>611</v>
      </c>
      <c r="C3458">
        <v>24168</v>
      </c>
      <c r="D3458">
        <v>2</v>
      </c>
      <c r="E3458">
        <v>0</v>
      </c>
      <c r="F3458">
        <v>21788</v>
      </c>
    </row>
    <row r="3459" spans="1:6" x14ac:dyDescent="0.25">
      <c r="A3459">
        <f>'02-02-02 Административно-'!A1018</f>
        <v>87</v>
      </c>
      <c r="B3459">
        <v>611</v>
      </c>
      <c r="C3459">
        <v>24176</v>
      </c>
      <c r="D3459">
        <v>0</v>
      </c>
      <c r="E3459">
        <v>0</v>
      </c>
      <c r="F3459">
        <v>21762</v>
      </c>
    </row>
    <row r="3460" spans="1:6" x14ac:dyDescent="0.25">
      <c r="A3460" t="str">
        <f>'02-02-02 Административно-'!B1018</f>
        <v>ФЕР15-04-005-04</v>
      </c>
      <c r="B3460">
        <v>611</v>
      </c>
      <c r="C3460">
        <v>24176</v>
      </c>
      <c r="D3460">
        <v>1</v>
      </c>
      <c r="E3460">
        <v>0</v>
      </c>
      <c r="F3460">
        <v>21762</v>
      </c>
    </row>
    <row r="3461" spans="1:6" x14ac:dyDescent="0.25">
      <c r="A3461" t="str">
        <f>'02-02-02 Административно-'!D1018</f>
        <v>Окраска поливинилацетатными водоэмульсионными составами улучшенная по штукатурке потолков</v>
      </c>
      <c r="B3461">
        <v>611</v>
      </c>
      <c r="C3461">
        <v>24176</v>
      </c>
      <c r="D3461">
        <v>2</v>
      </c>
      <c r="E3461">
        <v>0</v>
      </c>
      <c r="F3461">
        <v>21762</v>
      </c>
    </row>
    <row r="3462" spans="1:6" x14ac:dyDescent="0.25">
      <c r="A3462" t="str">
        <f>'02-02-02 Административно-'!F1018</f>
        <v>100 м2 окрашиваемой поверхности</v>
      </c>
      <c r="B3462">
        <v>611</v>
      </c>
      <c r="C3462">
        <v>24176</v>
      </c>
      <c r="D3462">
        <v>3</v>
      </c>
      <c r="E3462">
        <v>0</v>
      </c>
      <c r="F3462">
        <v>21762</v>
      </c>
    </row>
    <row r="3463" spans="1:6" x14ac:dyDescent="0.25">
      <c r="A3463" s="6">
        <f>'02-02-02 Административно-'!H1018</f>
        <v>69.19</v>
      </c>
      <c r="B3463">
        <v>611</v>
      </c>
      <c r="C3463">
        <v>24176</v>
      </c>
      <c r="D3463">
        <v>4</v>
      </c>
      <c r="E3463">
        <v>0</v>
      </c>
      <c r="F3463">
        <v>21762</v>
      </c>
    </row>
    <row r="3464" spans="1:6" x14ac:dyDescent="0.25">
      <c r="A3464" t="str">
        <f>'02-02-02 Административно-'!D1020</f>
        <v>Зарплата</v>
      </c>
      <c r="B3464">
        <v>611</v>
      </c>
      <c r="C3464">
        <v>24184</v>
      </c>
      <c r="D3464">
        <v>2</v>
      </c>
      <c r="E3464">
        <v>0</v>
      </c>
      <c r="F3464">
        <v>21785</v>
      </c>
    </row>
    <row r="3465" spans="1:6" x14ac:dyDescent="0.25">
      <c r="A3465" s="6">
        <f>'02-02-02 Административно-'!K1020</f>
        <v>483.48</v>
      </c>
      <c r="B3465">
        <v>611</v>
      </c>
      <c r="C3465">
        <v>24184</v>
      </c>
      <c r="D3465">
        <v>5</v>
      </c>
      <c r="E3465">
        <v>0</v>
      </c>
      <c r="F3465">
        <v>21785</v>
      </c>
    </row>
    <row r="3466" spans="1:6" x14ac:dyDescent="0.25">
      <c r="A3466" s="5">
        <f>'02-02-02 Административно-'!Y1020</f>
        <v>1</v>
      </c>
      <c r="B3466">
        <v>611</v>
      </c>
      <c r="C3466">
        <v>24184</v>
      </c>
      <c r="D3466">
        <v>9</v>
      </c>
      <c r="E3466">
        <v>0</v>
      </c>
      <c r="F3466">
        <v>21785</v>
      </c>
    </row>
    <row r="3467" spans="1:6" x14ac:dyDescent="0.25">
      <c r="A3467" t="str">
        <f>'02-02-02 Административно-'!D1021</f>
        <v>Эксплуатация машин</v>
      </c>
      <c r="B3467">
        <v>611</v>
      </c>
      <c r="C3467">
        <v>24183</v>
      </c>
      <c r="D3467">
        <v>2</v>
      </c>
      <c r="E3467">
        <v>0</v>
      </c>
      <c r="F3467">
        <v>21785</v>
      </c>
    </row>
    <row r="3468" spans="1:6" x14ac:dyDescent="0.25">
      <c r="A3468" s="6">
        <f>'02-02-02 Административно-'!K1021</f>
        <v>14.57</v>
      </c>
      <c r="B3468">
        <v>611</v>
      </c>
      <c r="C3468">
        <v>24183</v>
      </c>
      <c r="D3468">
        <v>5</v>
      </c>
      <c r="E3468">
        <v>0</v>
      </c>
      <c r="F3468">
        <v>21785</v>
      </c>
    </row>
    <row r="3469" spans="1:6" x14ac:dyDescent="0.25">
      <c r="A3469" s="5">
        <f>'02-02-02 Административно-'!Y1021</f>
        <v>1</v>
      </c>
      <c r="B3469">
        <v>611</v>
      </c>
      <c r="C3469">
        <v>24183</v>
      </c>
      <c r="D3469">
        <v>9</v>
      </c>
      <c r="E3469">
        <v>0</v>
      </c>
      <c r="F3469">
        <v>21785</v>
      </c>
    </row>
    <row r="3470" spans="1:6" x14ac:dyDescent="0.25">
      <c r="A3470" t="str">
        <f>'02-02-02 Административно-'!D1022</f>
        <v>в т.ч. зарплата машиниста</v>
      </c>
      <c r="B3470">
        <v>611</v>
      </c>
      <c r="C3470">
        <v>24182</v>
      </c>
      <c r="D3470">
        <v>2</v>
      </c>
      <c r="E3470">
        <v>0</v>
      </c>
      <c r="F3470">
        <v>21785</v>
      </c>
    </row>
    <row r="3471" spans="1:6" x14ac:dyDescent="0.25">
      <c r="A3471" s="6">
        <f>'02-02-02 Административно-'!K1022</f>
        <v>0.27</v>
      </c>
      <c r="B3471">
        <v>611</v>
      </c>
      <c r="C3471">
        <v>24182</v>
      </c>
      <c r="D3471">
        <v>5</v>
      </c>
      <c r="E3471">
        <v>0</v>
      </c>
      <c r="F3471">
        <v>21785</v>
      </c>
    </row>
    <row r="3472" spans="1:6" x14ac:dyDescent="0.25">
      <c r="A3472" s="5">
        <f>'02-02-02 Административно-'!Y1022</f>
        <v>1</v>
      </c>
      <c r="B3472">
        <v>611</v>
      </c>
      <c r="C3472">
        <v>24182</v>
      </c>
      <c r="D3472">
        <v>9</v>
      </c>
      <c r="E3472">
        <v>0</v>
      </c>
      <c r="F3472">
        <v>21785</v>
      </c>
    </row>
    <row r="3473" spans="1:6" x14ac:dyDescent="0.25">
      <c r="A3473" t="str">
        <f>'02-02-02 Административно-'!D1023</f>
        <v>Материальные ресурсы</v>
      </c>
      <c r="B3473">
        <v>611</v>
      </c>
      <c r="C3473">
        <v>24181</v>
      </c>
      <c r="D3473">
        <v>2</v>
      </c>
      <c r="E3473">
        <v>0</v>
      </c>
      <c r="F3473">
        <v>21785</v>
      </c>
    </row>
    <row r="3474" spans="1:6" x14ac:dyDescent="0.25">
      <c r="A3474" s="6">
        <f>'02-02-02 Административно-'!K1023</f>
        <v>1365.67</v>
      </c>
      <c r="B3474">
        <v>611</v>
      </c>
      <c r="C3474">
        <v>24181</v>
      </c>
      <c r="D3474">
        <v>5</v>
      </c>
      <c r="E3474">
        <v>0</v>
      </c>
      <c r="F3474">
        <v>21785</v>
      </c>
    </row>
    <row r="3475" spans="1:6" x14ac:dyDescent="0.25">
      <c r="A3475" s="5">
        <f>'02-02-02 Административно-'!Y1023</f>
        <v>1</v>
      </c>
      <c r="B3475">
        <v>611</v>
      </c>
      <c r="C3475">
        <v>24181</v>
      </c>
      <c r="D3475">
        <v>9</v>
      </c>
      <c r="E3475">
        <v>0</v>
      </c>
      <c r="F3475">
        <v>21785</v>
      </c>
    </row>
    <row r="3476" spans="1:6" x14ac:dyDescent="0.25">
      <c r="A3476" t="str">
        <f>'02-02-02 Административно-'!D1024</f>
        <v>Накладные расходы от ФОТ</v>
      </c>
      <c r="B3476">
        <v>611</v>
      </c>
      <c r="C3476">
        <v>24180</v>
      </c>
      <c r="D3476">
        <v>2</v>
      </c>
      <c r="E3476">
        <v>0</v>
      </c>
      <c r="F3476">
        <v>21786</v>
      </c>
    </row>
    <row r="3477" spans="1:6" x14ac:dyDescent="0.25">
      <c r="A3477">
        <f>'02-02-02 Административно-'!F1024</f>
        <v>0</v>
      </c>
      <c r="B3477">
        <v>611</v>
      </c>
      <c r="C3477">
        <v>24180</v>
      </c>
      <c r="D3477">
        <v>3</v>
      </c>
      <c r="E3477">
        <v>0</v>
      </c>
      <c r="F3477">
        <v>21786</v>
      </c>
    </row>
    <row r="3478" spans="1:6" x14ac:dyDescent="0.25">
      <c r="A3478" s="6">
        <f>'02-02-02 Административно-'!K1024</f>
        <v>1.05</v>
      </c>
      <c r="B3478">
        <v>611</v>
      </c>
      <c r="C3478">
        <v>24180</v>
      </c>
      <c r="D3478">
        <v>5</v>
      </c>
      <c r="E3478">
        <v>0</v>
      </c>
      <c r="F3478">
        <v>21786</v>
      </c>
    </row>
    <row r="3479" spans="1:6" x14ac:dyDescent="0.25">
      <c r="A3479" s="6">
        <f>'02-02-02 Административно-'!Y1024</f>
        <v>1.05</v>
      </c>
      <c r="B3479">
        <v>611</v>
      </c>
      <c r="C3479">
        <v>24180</v>
      </c>
      <c r="D3479">
        <v>9</v>
      </c>
      <c r="E3479">
        <v>0</v>
      </c>
      <c r="F3479">
        <v>21786</v>
      </c>
    </row>
    <row r="3480" spans="1:6" x14ac:dyDescent="0.25">
      <c r="A3480" t="str">
        <f>'02-02-02 Административно-'!D1025</f>
        <v>Сметная прибыль от ФОТ</v>
      </c>
      <c r="B3480">
        <v>611</v>
      </c>
      <c r="C3480">
        <v>24179</v>
      </c>
      <c r="D3480">
        <v>2</v>
      </c>
      <c r="E3480">
        <v>0</v>
      </c>
      <c r="F3480">
        <v>21787</v>
      </c>
    </row>
    <row r="3481" spans="1:6" x14ac:dyDescent="0.25">
      <c r="A3481">
        <f>'02-02-02 Административно-'!F1025</f>
        <v>0</v>
      </c>
      <c r="B3481">
        <v>611</v>
      </c>
      <c r="C3481">
        <v>24179</v>
      </c>
      <c r="D3481">
        <v>3</v>
      </c>
      <c r="E3481">
        <v>0</v>
      </c>
      <c r="F3481">
        <v>21787</v>
      </c>
    </row>
    <row r="3482" spans="1:6" x14ac:dyDescent="0.25">
      <c r="A3482" s="6">
        <f>'02-02-02 Административно-'!K1025</f>
        <v>0.55000000000000004</v>
      </c>
      <c r="B3482">
        <v>611</v>
      </c>
      <c r="C3482">
        <v>24179</v>
      </c>
      <c r="D3482">
        <v>5</v>
      </c>
      <c r="E3482">
        <v>0</v>
      </c>
      <c r="F3482">
        <v>21787</v>
      </c>
    </row>
    <row r="3483" spans="1:6" x14ac:dyDescent="0.25">
      <c r="A3483" s="6">
        <f>'02-02-02 Административно-'!Y1025</f>
        <v>0.55000000000000004</v>
      </c>
      <c r="B3483">
        <v>611</v>
      </c>
      <c r="C3483">
        <v>24179</v>
      </c>
      <c r="D3483">
        <v>9</v>
      </c>
      <c r="E3483">
        <v>0</v>
      </c>
      <c r="F3483">
        <v>21787</v>
      </c>
    </row>
    <row r="3484" spans="1:6" x14ac:dyDescent="0.25">
      <c r="A3484" t="str">
        <f>'02-02-02 Административно-'!D1026</f>
        <v>Затраты труда</v>
      </c>
      <c r="B3484">
        <v>611</v>
      </c>
      <c r="C3484">
        <v>24178</v>
      </c>
      <c r="D3484">
        <v>2</v>
      </c>
      <c r="E3484">
        <v>0</v>
      </c>
      <c r="F3484">
        <v>21774</v>
      </c>
    </row>
    <row r="3485" spans="1:6" x14ac:dyDescent="0.25">
      <c r="A3485" t="str">
        <f>'02-02-02 Административно-'!F1026</f>
        <v>чел.-ч</v>
      </c>
      <c r="B3485">
        <v>611</v>
      </c>
      <c r="C3485">
        <v>24178</v>
      </c>
      <c r="D3485">
        <v>3</v>
      </c>
      <c r="E3485">
        <v>0</v>
      </c>
      <c r="F3485">
        <v>21774</v>
      </c>
    </row>
    <row r="3486" spans="1:6" x14ac:dyDescent="0.25">
      <c r="A3486">
        <f>'02-02-02 Административно-'!H1026</f>
        <v>53.9</v>
      </c>
      <c r="B3486">
        <v>611</v>
      </c>
      <c r="C3486">
        <v>24178</v>
      </c>
      <c r="D3486">
        <v>4</v>
      </c>
      <c r="E3486">
        <v>0</v>
      </c>
      <c r="F3486">
        <v>21774</v>
      </c>
    </row>
    <row r="3487" spans="1:6" x14ac:dyDescent="0.25">
      <c r="A3487" t="str">
        <f>'02-02-02 Административно-'!D1027</f>
        <v>Итого по расценке</v>
      </c>
      <c r="B3487">
        <v>611</v>
      </c>
      <c r="C3487">
        <v>24177</v>
      </c>
      <c r="D3487">
        <v>2</v>
      </c>
      <c r="E3487">
        <v>0</v>
      </c>
      <c r="F3487">
        <v>21788</v>
      </c>
    </row>
    <row r="3488" spans="1:6" x14ac:dyDescent="0.25">
      <c r="A3488">
        <f>'02-02-02 Административно-'!A1028</f>
        <v>88</v>
      </c>
      <c r="B3488">
        <v>611</v>
      </c>
      <c r="C3488">
        <v>24185</v>
      </c>
      <c r="D3488">
        <v>0</v>
      </c>
      <c r="E3488">
        <v>0</v>
      </c>
      <c r="F3488">
        <v>21762</v>
      </c>
    </row>
    <row r="3489" spans="1:6" x14ac:dyDescent="0.25">
      <c r="A3489" t="str">
        <f>'02-02-02 Административно-'!B1028</f>
        <v>ФЕР10-05-011-02</v>
      </c>
      <c r="B3489">
        <v>611</v>
      </c>
      <c r="C3489">
        <v>24185</v>
      </c>
      <c r="D3489">
        <v>1</v>
      </c>
      <c r="E3489">
        <v>0</v>
      </c>
      <c r="F3489">
        <v>21762</v>
      </c>
    </row>
    <row r="3490" spans="1:6" x14ac:dyDescent="0.25">
      <c r="A3490" t="str">
        <f>'02-02-02 Административно-'!D1028</f>
        <v>Устройство подвесных потолков из гипсокартонных листов (ГКЛ) по системе "КНАУФ" одноуровневых (П 113)</v>
      </c>
      <c r="B3490">
        <v>611</v>
      </c>
      <c r="C3490">
        <v>24185</v>
      </c>
      <c r="D3490">
        <v>2</v>
      </c>
      <c r="E3490">
        <v>0</v>
      </c>
      <c r="F3490">
        <v>21762</v>
      </c>
    </row>
    <row r="3491" spans="1:6" x14ac:dyDescent="0.25">
      <c r="A3491" t="str">
        <f>'02-02-02 Административно-'!F1028</f>
        <v>100 м2 потолка</v>
      </c>
      <c r="B3491">
        <v>611</v>
      </c>
      <c r="C3491">
        <v>24185</v>
      </c>
      <c r="D3491">
        <v>3</v>
      </c>
      <c r="E3491">
        <v>0</v>
      </c>
      <c r="F3491">
        <v>21762</v>
      </c>
    </row>
    <row r="3492" spans="1:6" x14ac:dyDescent="0.25">
      <c r="A3492" s="6">
        <f>'02-02-02 Административно-'!H1028</f>
        <v>1.01</v>
      </c>
      <c r="B3492">
        <v>611</v>
      </c>
      <c r="C3492">
        <v>24185</v>
      </c>
      <c r="D3492">
        <v>4</v>
      </c>
      <c r="E3492">
        <v>0</v>
      </c>
      <c r="F3492">
        <v>21762</v>
      </c>
    </row>
    <row r="3493" spans="1:6" x14ac:dyDescent="0.25">
      <c r="A3493" t="str">
        <f>'02-02-02 Административно-'!D1030</f>
        <v>Зарплата</v>
      </c>
      <c r="B3493">
        <v>611</v>
      </c>
      <c r="C3493">
        <v>24193</v>
      </c>
      <c r="D3493">
        <v>2</v>
      </c>
      <c r="E3493">
        <v>0</v>
      </c>
      <c r="F3493">
        <v>21785</v>
      </c>
    </row>
    <row r="3494" spans="1:6" x14ac:dyDescent="0.25">
      <c r="A3494" s="6">
        <f>'02-02-02 Административно-'!K1030</f>
        <v>879.79</v>
      </c>
      <c r="B3494">
        <v>611</v>
      </c>
      <c r="C3494">
        <v>24193</v>
      </c>
      <c r="D3494">
        <v>5</v>
      </c>
      <c r="E3494">
        <v>0</v>
      </c>
      <c r="F3494">
        <v>21785</v>
      </c>
    </row>
    <row r="3495" spans="1:6" x14ac:dyDescent="0.25">
      <c r="A3495" s="5">
        <f>'02-02-02 Административно-'!Y1030</f>
        <v>1</v>
      </c>
      <c r="B3495">
        <v>611</v>
      </c>
      <c r="C3495">
        <v>24193</v>
      </c>
      <c r="D3495">
        <v>9</v>
      </c>
      <c r="E3495">
        <v>0</v>
      </c>
      <c r="F3495">
        <v>21785</v>
      </c>
    </row>
    <row r="3496" spans="1:6" x14ac:dyDescent="0.25">
      <c r="A3496" t="str">
        <f>'02-02-02 Административно-'!D1031</f>
        <v>Эксплуатация машин</v>
      </c>
      <c r="B3496">
        <v>611</v>
      </c>
      <c r="C3496">
        <v>24192</v>
      </c>
      <c r="D3496">
        <v>2</v>
      </c>
      <c r="E3496">
        <v>0</v>
      </c>
      <c r="F3496">
        <v>21785</v>
      </c>
    </row>
    <row r="3497" spans="1:6" x14ac:dyDescent="0.25">
      <c r="A3497" s="6">
        <f>'02-02-02 Административно-'!K1031</f>
        <v>20.05</v>
      </c>
      <c r="B3497">
        <v>611</v>
      </c>
      <c r="C3497">
        <v>24192</v>
      </c>
      <c r="D3497">
        <v>5</v>
      </c>
      <c r="E3497">
        <v>0</v>
      </c>
      <c r="F3497">
        <v>21785</v>
      </c>
    </row>
    <row r="3498" spans="1:6" x14ac:dyDescent="0.25">
      <c r="A3498" s="5">
        <f>'02-02-02 Административно-'!Y1031</f>
        <v>1</v>
      </c>
      <c r="B3498">
        <v>611</v>
      </c>
      <c r="C3498">
        <v>24192</v>
      </c>
      <c r="D3498">
        <v>9</v>
      </c>
      <c r="E3498">
        <v>0</v>
      </c>
      <c r="F3498">
        <v>21785</v>
      </c>
    </row>
    <row r="3499" spans="1:6" x14ac:dyDescent="0.25">
      <c r="A3499" t="str">
        <f>'02-02-02 Административно-'!D1032</f>
        <v>в т.ч. зарплата машиниста</v>
      </c>
      <c r="B3499">
        <v>611</v>
      </c>
      <c r="C3499">
        <v>24191</v>
      </c>
      <c r="D3499">
        <v>2</v>
      </c>
      <c r="E3499">
        <v>0</v>
      </c>
      <c r="F3499">
        <v>21785</v>
      </c>
    </row>
    <row r="3500" spans="1:6" x14ac:dyDescent="0.25">
      <c r="A3500" s="5">
        <f>'02-02-02 Административно-'!K1032</f>
        <v>0</v>
      </c>
      <c r="B3500">
        <v>611</v>
      </c>
      <c r="C3500">
        <v>24191</v>
      </c>
      <c r="D3500">
        <v>5</v>
      </c>
      <c r="E3500">
        <v>0</v>
      </c>
      <c r="F3500">
        <v>21785</v>
      </c>
    </row>
    <row r="3501" spans="1:6" x14ac:dyDescent="0.25">
      <c r="A3501" s="5">
        <f>'02-02-02 Административно-'!Y1032</f>
        <v>1</v>
      </c>
      <c r="B3501">
        <v>611</v>
      </c>
      <c r="C3501">
        <v>24191</v>
      </c>
      <c r="D3501">
        <v>9</v>
      </c>
      <c r="E3501">
        <v>0</v>
      </c>
      <c r="F3501">
        <v>21785</v>
      </c>
    </row>
    <row r="3502" spans="1:6" x14ac:dyDescent="0.25">
      <c r="A3502" t="str">
        <f>'02-02-02 Административно-'!D1033</f>
        <v>Материальные ресурсы</v>
      </c>
      <c r="B3502">
        <v>611</v>
      </c>
      <c r="C3502">
        <v>24190</v>
      </c>
      <c r="D3502">
        <v>2</v>
      </c>
      <c r="E3502">
        <v>0</v>
      </c>
      <c r="F3502">
        <v>21785</v>
      </c>
    </row>
    <row r="3503" spans="1:6" x14ac:dyDescent="0.25">
      <c r="A3503" s="6">
        <f>'02-02-02 Административно-'!K1033</f>
        <v>5037.18</v>
      </c>
      <c r="B3503">
        <v>611</v>
      </c>
      <c r="C3503">
        <v>24190</v>
      </c>
      <c r="D3503">
        <v>5</v>
      </c>
      <c r="E3503">
        <v>0</v>
      </c>
      <c r="F3503">
        <v>21785</v>
      </c>
    </row>
    <row r="3504" spans="1:6" x14ac:dyDescent="0.25">
      <c r="A3504" s="5">
        <f>'02-02-02 Административно-'!Y1033</f>
        <v>1</v>
      </c>
      <c r="B3504">
        <v>611</v>
      </c>
      <c r="C3504">
        <v>24190</v>
      </c>
      <c r="D3504">
        <v>9</v>
      </c>
      <c r="E3504">
        <v>0</v>
      </c>
      <c r="F3504">
        <v>21785</v>
      </c>
    </row>
    <row r="3505" spans="1:6" x14ac:dyDescent="0.25">
      <c r="A3505">
        <f>'02-02-02 Административно-'!A1034</f>
        <v>88.1</v>
      </c>
      <c r="B3505">
        <v>611</v>
      </c>
      <c r="C3505">
        <v>24197</v>
      </c>
      <c r="D3505">
        <v>0</v>
      </c>
      <c r="E3505">
        <v>0</v>
      </c>
      <c r="F3505">
        <v>21766</v>
      </c>
    </row>
    <row r="3506" spans="1:6" x14ac:dyDescent="0.25">
      <c r="A3506" t="str">
        <f>'02-02-02 Административно-'!B1034</f>
        <v>[101-2509]</v>
      </c>
      <c r="B3506">
        <v>611</v>
      </c>
      <c r="C3506">
        <v>24197</v>
      </c>
      <c r="D3506">
        <v>1</v>
      </c>
      <c r="E3506">
        <v>0</v>
      </c>
      <c r="F3506">
        <v>21766</v>
      </c>
    </row>
    <row r="3507" spans="1:6" x14ac:dyDescent="0.25">
      <c r="A3507" t="str">
        <f>'02-02-02 Административно-'!D1034</f>
        <v>Листы гипсокартонные ГКЛ 12,5 мм</v>
      </c>
      <c r="B3507">
        <v>611</v>
      </c>
      <c r="C3507">
        <v>24197</v>
      </c>
      <c r="D3507">
        <v>2</v>
      </c>
      <c r="E3507">
        <v>0</v>
      </c>
      <c r="F3507">
        <v>21766</v>
      </c>
    </row>
    <row r="3508" spans="1:6" x14ac:dyDescent="0.25">
      <c r="A3508" t="str">
        <f>'02-02-02 Административно-'!F1034</f>
        <v>м2</v>
      </c>
      <c r="B3508">
        <v>611</v>
      </c>
      <c r="C3508">
        <v>24197</v>
      </c>
      <c r="D3508">
        <v>3</v>
      </c>
      <c r="E3508">
        <v>0</v>
      </c>
      <c r="F3508">
        <v>21766</v>
      </c>
    </row>
    <row r="3509" spans="1:6" x14ac:dyDescent="0.25">
      <c r="A3509">
        <f>'02-02-02 Административно-'!K1034</f>
        <v>15</v>
      </c>
      <c r="B3509">
        <v>611</v>
      </c>
      <c r="C3509">
        <v>24197</v>
      </c>
      <c r="D3509">
        <v>5</v>
      </c>
      <c r="E3509">
        <v>0</v>
      </c>
      <c r="F3509">
        <v>21766</v>
      </c>
    </row>
    <row r="3510" spans="1:6" x14ac:dyDescent="0.25">
      <c r="A3510" s="5">
        <f>'02-02-02 Административно-'!N1034</f>
        <v>-111</v>
      </c>
      <c r="B3510">
        <v>611</v>
      </c>
      <c r="C3510">
        <v>24197</v>
      </c>
      <c r="D3510">
        <v>6</v>
      </c>
      <c r="E3510">
        <v>0</v>
      </c>
      <c r="F3510">
        <v>21766</v>
      </c>
    </row>
    <row r="3511" spans="1:6" x14ac:dyDescent="0.25">
      <c r="A3511">
        <f>'02-02-02 Административно-'!U1034</f>
        <v>0</v>
      </c>
      <c r="B3511">
        <v>611</v>
      </c>
      <c r="C3511">
        <v>24197</v>
      </c>
      <c r="D3511">
        <v>8</v>
      </c>
      <c r="E3511">
        <v>0</v>
      </c>
      <c r="F3511">
        <v>21766</v>
      </c>
    </row>
    <row r="3512" spans="1:6" x14ac:dyDescent="0.25">
      <c r="A3512" s="5">
        <f>'02-02-02 Административно-'!Y1034</f>
        <v>1</v>
      </c>
      <c r="B3512">
        <v>611</v>
      </c>
      <c r="C3512">
        <v>24197</v>
      </c>
      <c r="D3512">
        <v>9</v>
      </c>
      <c r="E3512">
        <v>0</v>
      </c>
      <c r="F3512">
        <v>21766</v>
      </c>
    </row>
    <row r="3513" spans="1:6" x14ac:dyDescent="0.25">
      <c r="A3513">
        <f>'02-02-02 Административно-'!A1035</f>
        <v>88.2</v>
      </c>
      <c r="B3513">
        <v>611</v>
      </c>
      <c r="C3513">
        <v>24199</v>
      </c>
      <c r="D3513">
        <v>0</v>
      </c>
      <c r="E3513">
        <v>0</v>
      </c>
      <c r="F3513">
        <v>21766</v>
      </c>
    </row>
    <row r="3514" spans="1:6" x14ac:dyDescent="0.25">
      <c r="A3514" t="str">
        <f>'02-02-02 Административно-'!B1035</f>
        <v>[101-2512]</v>
      </c>
      <c r="B3514">
        <v>611</v>
      </c>
      <c r="C3514">
        <v>24199</v>
      </c>
      <c r="D3514">
        <v>1</v>
      </c>
      <c r="E3514">
        <v>0</v>
      </c>
      <c r="F3514">
        <v>21766</v>
      </c>
    </row>
    <row r="3515" spans="1:6" x14ac:dyDescent="0.25">
      <c r="A3515" t="str">
        <f>'02-02-02 Административно-'!D1035</f>
        <v>Листы гипсокартонные ГКЛВ 12,5 мм</v>
      </c>
      <c r="B3515">
        <v>611</v>
      </c>
      <c r="C3515">
        <v>24199</v>
      </c>
      <c r="D3515">
        <v>2</v>
      </c>
      <c r="E3515">
        <v>0</v>
      </c>
      <c r="F3515">
        <v>21766</v>
      </c>
    </row>
    <row r="3516" spans="1:6" x14ac:dyDescent="0.25">
      <c r="A3516" t="str">
        <f>'02-02-02 Административно-'!F1035</f>
        <v>м2</v>
      </c>
      <c r="B3516">
        <v>611</v>
      </c>
      <c r="C3516">
        <v>24199</v>
      </c>
      <c r="D3516">
        <v>3</v>
      </c>
      <c r="E3516">
        <v>0</v>
      </c>
      <c r="F3516">
        <v>21766</v>
      </c>
    </row>
    <row r="3517" spans="1:6" x14ac:dyDescent="0.25">
      <c r="A3517" s="6">
        <f>'02-02-02 Административно-'!K1035</f>
        <v>20.47</v>
      </c>
      <c r="B3517">
        <v>611</v>
      </c>
      <c r="C3517">
        <v>24199</v>
      </c>
      <c r="D3517">
        <v>5</v>
      </c>
      <c r="E3517">
        <v>0</v>
      </c>
      <c r="F3517">
        <v>21766</v>
      </c>
    </row>
    <row r="3518" spans="1:6" x14ac:dyDescent="0.25">
      <c r="A3518" s="5">
        <f>'02-02-02 Административно-'!N1035</f>
        <v>111</v>
      </c>
      <c r="B3518">
        <v>611</v>
      </c>
      <c r="C3518">
        <v>24199</v>
      </c>
      <c r="D3518">
        <v>6</v>
      </c>
      <c r="E3518">
        <v>0</v>
      </c>
      <c r="F3518">
        <v>21766</v>
      </c>
    </row>
    <row r="3519" spans="1:6" x14ac:dyDescent="0.25">
      <c r="A3519">
        <f>'02-02-02 Административно-'!U1035</f>
        <v>0</v>
      </c>
      <c r="B3519">
        <v>611</v>
      </c>
      <c r="C3519">
        <v>24199</v>
      </c>
      <c r="D3519">
        <v>8</v>
      </c>
      <c r="E3519">
        <v>0</v>
      </c>
      <c r="F3519">
        <v>21766</v>
      </c>
    </row>
    <row r="3520" spans="1:6" x14ac:dyDescent="0.25">
      <c r="A3520" s="5">
        <f>'02-02-02 Административно-'!Y1035</f>
        <v>1</v>
      </c>
      <c r="B3520">
        <v>611</v>
      </c>
      <c r="C3520">
        <v>24199</v>
      </c>
      <c r="D3520">
        <v>9</v>
      </c>
      <c r="E3520">
        <v>0</v>
      </c>
      <c r="F3520">
        <v>21766</v>
      </c>
    </row>
    <row r="3521" spans="1:6" x14ac:dyDescent="0.25">
      <c r="A3521" t="str">
        <f>'02-02-02 Административно-'!D1036</f>
        <v>Накладные расходы от ФОТ</v>
      </c>
      <c r="B3521">
        <v>611</v>
      </c>
      <c r="C3521">
        <v>24189</v>
      </c>
      <c r="D3521">
        <v>2</v>
      </c>
      <c r="E3521">
        <v>0</v>
      </c>
      <c r="F3521">
        <v>21786</v>
      </c>
    </row>
    <row r="3522" spans="1:6" x14ac:dyDescent="0.25">
      <c r="A3522">
        <f>'02-02-02 Административно-'!F1036</f>
        <v>0</v>
      </c>
      <c r="B3522">
        <v>611</v>
      </c>
      <c r="C3522">
        <v>24189</v>
      </c>
      <c r="D3522">
        <v>3</v>
      </c>
      <c r="E3522">
        <v>0</v>
      </c>
      <c r="F3522">
        <v>21786</v>
      </c>
    </row>
    <row r="3523" spans="1:6" x14ac:dyDescent="0.25">
      <c r="A3523" s="6">
        <f>'02-02-02 Административно-'!K1036</f>
        <v>1.18</v>
      </c>
      <c r="B3523">
        <v>611</v>
      </c>
      <c r="C3523">
        <v>24189</v>
      </c>
      <c r="D3523">
        <v>5</v>
      </c>
      <c r="E3523">
        <v>0</v>
      </c>
      <c r="F3523">
        <v>21786</v>
      </c>
    </row>
    <row r="3524" spans="1:6" x14ac:dyDescent="0.25">
      <c r="A3524" s="6">
        <f>'02-02-02 Административно-'!Y1036</f>
        <v>1.18</v>
      </c>
      <c r="B3524">
        <v>611</v>
      </c>
      <c r="C3524">
        <v>24189</v>
      </c>
      <c r="D3524">
        <v>9</v>
      </c>
      <c r="E3524">
        <v>0</v>
      </c>
      <c r="F3524">
        <v>21786</v>
      </c>
    </row>
    <row r="3525" spans="1:6" x14ac:dyDescent="0.25">
      <c r="A3525" t="str">
        <f>'02-02-02 Административно-'!D1037</f>
        <v>Сметная прибыль от ФОТ</v>
      </c>
      <c r="B3525">
        <v>611</v>
      </c>
      <c r="C3525">
        <v>24188</v>
      </c>
      <c r="D3525">
        <v>2</v>
      </c>
      <c r="E3525">
        <v>0</v>
      </c>
      <c r="F3525">
        <v>21787</v>
      </c>
    </row>
    <row r="3526" spans="1:6" x14ac:dyDescent="0.25">
      <c r="A3526">
        <f>'02-02-02 Административно-'!F1037</f>
        <v>0</v>
      </c>
      <c r="B3526">
        <v>611</v>
      </c>
      <c r="C3526">
        <v>24188</v>
      </c>
      <c r="D3526">
        <v>3</v>
      </c>
      <c r="E3526">
        <v>0</v>
      </c>
      <c r="F3526">
        <v>21787</v>
      </c>
    </row>
    <row r="3527" spans="1:6" x14ac:dyDescent="0.25">
      <c r="A3527" s="6">
        <f>'02-02-02 Административно-'!K1037</f>
        <v>0.63</v>
      </c>
      <c r="B3527">
        <v>611</v>
      </c>
      <c r="C3527">
        <v>24188</v>
      </c>
      <c r="D3527">
        <v>5</v>
      </c>
      <c r="E3527">
        <v>0</v>
      </c>
      <c r="F3527">
        <v>21787</v>
      </c>
    </row>
    <row r="3528" spans="1:6" x14ac:dyDescent="0.25">
      <c r="A3528" s="6">
        <f>'02-02-02 Административно-'!Y1037</f>
        <v>0.63</v>
      </c>
      <c r="B3528">
        <v>611</v>
      </c>
      <c r="C3528">
        <v>24188</v>
      </c>
      <c r="D3528">
        <v>9</v>
      </c>
      <c r="E3528">
        <v>0</v>
      </c>
      <c r="F3528">
        <v>21787</v>
      </c>
    </row>
    <row r="3529" spans="1:6" x14ac:dyDescent="0.25">
      <c r="A3529" t="str">
        <f>'02-02-02 Административно-'!D1038</f>
        <v>Затраты труда</v>
      </c>
      <c r="B3529">
        <v>611</v>
      </c>
      <c r="C3529">
        <v>24187</v>
      </c>
      <c r="D3529">
        <v>2</v>
      </c>
      <c r="E3529">
        <v>0</v>
      </c>
      <c r="F3529">
        <v>21774</v>
      </c>
    </row>
    <row r="3530" spans="1:6" x14ac:dyDescent="0.25">
      <c r="A3530" t="str">
        <f>'02-02-02 Административно-'!F1038</f>
        <v>чел.-ч</v>
      </c>
      <c r="B3530">
        <v>611</v>
      </c>
      <c r="C3530">
        <v>24187</v>
      </c>
      <c r="D3530">
        <v>3</v>
      </c>
      <c r="E3530">
        <v>0</v>
      </c>
      <c r="F3530">
        <v>21774</v>
      </c>
    </row>
    <row r="3531" spans="1:6" x14ac:dyDescent="0.25">
      <c r="A3531" s="5">
        <f>'02-02-02 Административно-'!H1038</f>
        <v>97</v>
      </c>
      <c r="B3531">
        <v>611</v>
      </c>
      <c r="C3531">
        <v>24187</v>
      </c>
      <c r="D3531">
        <v>4</v>
      </c>
      <c r="E3531">
        <v>0</v>
      </c>
      <c r="F3531">
        <v>21774</v>
      </c>
    </row>
    <row r="3532" spans="1:6" x14ac:dyDescent="0.25">
      <c r="A3532" t="str">
        <f>'02-02-02 Административно-'!D1039</f>
        <v>Итого по расценке</v>
      </c>
      <c r="B3532">
        <v>611</v>
      </c>
      <c r="C3532">
        <v>24186</v>
      </c>
      <c r="D3532">
        <v>2</v>
      </c>
      <c r="E3532">
        <v>0</v>
      </c>
      <c r="F3532">
        <v>21788</v>
      </c>
    </row>
    <row r="3533" spans="1:6" x14ac:dyDescent="0.25">
      <c r="A3533">
        <f>'02-02-02 Административно-'!A1040</f>
        <v>89</v>
      </c>
      <c r="B3533">
        <v>611</v>
      </c>
      <c r="C3533">
        <v>24200</v>
      </c>
      <c r="D3533">
        <v>0</v>
      </c>
      <c r="E3533">
        <v>0</v>
      </c>
      <c r="F3533">
        <v>21762</v>
      </c>
    </row>
    <row r="3534" spans="1:6" x14ac:dyDescent="0.25">
      <c r="A3534" t="str">
        <f>'02-02-02 Административно-'!B1040</f>
        <v>ФЕР15-04-005-10</v>
      </c>
      <c r="B3534">
        <v>611</v>
      </c>
      <c r="C3534">
        <v>24200</v>
      </c>
      <c r="D3534">
        <v>1</v>
      </c>
      <c r="E3534">
        <v>0</v>
      </c>
      <c r="F3534">
        <v>21762</v>
      </c>
    </row>
    <row r="3535" spans="1:6" x14ac:dyDescent="0.25">
      <c r="A3535" t="str">
        <f>'02-02-02 Административно-'!D1040</f>
        <v>Окраска поливинилацетатными водоэмульсионными составами высококачественная по сборным конструкциям потолков, подготовленным под окраску</v>
      </c>
      <c r="B3535">
        <v>611</v>
      </c>
      <c r="C3535">
        <v>24200</v>
      </c>
      <c r="D3535">
        <v>2</v>
      </c>
      <c r="E3535">
        <v>0</v>
      </c>
      <c r="F3535">
        <v>21762</v>
      </c>
    </row>
    <row r="3536" spans="1:6" x14ac:dyDescent="0.25">
      <c r="A3536" t="str">
        <f>'02-02-02 Административно-'!F1040</f>
        <v>100 м2 окрашиваемой поверхности</v>
      </c>
      <c r="B3536">
        <v>611</v>
      </c>
      <c r="C3536">
        <v>24200</v>
      </c>
      <c r="D3536">
        <v>3</v>
      </c>
      <c r="E3536">
        <v>0</v>
      </c>
      <c r="F3536">
        <v>21762</v>
      </c>
    </row>
    <row r="3537" spans="1:6" x14ac:dyDescent="0.25">
      <c r="A3537" s="6">
        <f>'02-02-02 Административно-'!H1040</f>
        <v>1.01</v>
      </c>
      <c r="B3537">
        <v>611</v>
      </c>
      <c r="C3537">
        <v>24200</v>
      </c>
      <c r="D3537">
        <v>4</v>
      </c>
      <c r="E3537">
        <v>0</v>
      </c>
      <c r="F3537">
        <v>21762</v>
      </c>
    </row>
    <row r="3538" spans="1:6" x14ac:dyDescent="0.25">
      <c r="A3538" t="str">
        <f>'02-02-02 Административно-'!D1042</f>
        <v>Зарплата</v>
      </c>
      <c r="B3538">
        <v>611</v>
      </c>
      <c r="C3538">
        <v>24208</v>
      </c>
      <c r="D3538">
        <v>2</v>
      </c>
      <c r="E3538">
        <v>0</v>
      </c>
      <c r="F3538">
        <v>21785</v>
      </c>
    </row>
    <row r="3539" spans="1:6" x14ac:dyDescent="0.25">
      <c r="A3539" s="6">
        <f>'02-02-02 Административно-'!K1042</f>
        <v>537.57000000000005</v>
      </c>
      <c r="B3539">
        <v>611</v>
      </c>
      <c r="C3539">
        <v>24208</v>
      </c>
      <c r="D3539">
        <v>5</v>
      </c>
      <c r="E3539">
        <v>0</v>
      </c>
      <c r="F3539">
        <v>21785</v>
      </c>
    </row>
    <row r="3540" spans="1:6" x14ac:dyDescent="0.25">
      <c r="A3540" s="5">
        <f>'02-02-02 Административно-'!Y1042</f>
        <v>1</v>
      </c>
      <c r="B3540">
        <v>611</v>
      </c>
      <c r="C3540">
        <v>24208</v>
      </c>
      <c r="D3540">
        <v>9</v>
      </c>
      <c r="E3540">
        <v>0</v>
      </c>
      <c r="F3540">
        <v>21785</v>
      </c>
    </row>
    <row r="3541" spans="1:6" x14ac:dyDescent="0.25">
      <c r="A3541" t="str">
        <f>'02-02-02 Административно-'!D1043</f>
        <v>Эксплуатация машин</v>
      </c>
      <c r="B3541">
        <v>611</v>
      </c>
      <c r="C3541">
        <v>24207</v>
      </c>
      <c r="D3541">
        <v>2</v>
      </c>
      <c r="E3541">
        <v>0</v>
      </c>
      <c r="F3541">
        <v>21785</v>
      </c>
    </row>
    <row r="3542" spans="1:6" x14ac:dyDescent="0.25">
      <c r="A3542" s="6">
        <f>'02-02-02 Административно-'!K1043</f>
        <v>12.83</v>
      </c>
      <c r="B3542">
        <v>611</v>
      </c>
      <c r="C3542">
        <v>24207</v>
      </c>
      <c r="D3542">
        <v>5</v>
      </c>
      <c r="E3542">
        <v>0</v>
      </c>
      <c r="F3542">
        <v>21785</v>
      </c>
    </row>
    <row r="3543" spans="1:6" x14ac:dyDescent="0.25">
      <c r="A3543" s="5">
        <f>'02-02-02 Административно-'!Y1043</f>
        <v>1</v>
      </c>
      <c r="B3543">
        <v>611</v>
      </c>
      <c r="C3543">
        <v>24207</v>
      </c>
      <c r="D3543">
        <v>9</v>
      </c>
      <c r="E3543">
        <v>0</v>
      </c>
      <c r="F3543">
        <v>21785</v>
      </c>
    </row>
    <row r="3544" spans="1:6" x14ac:dyDescent="0.25">
      <c r="A3544" t="str">
        <f>'02-02-02 Административно-'!D1044</f>
        <v>в т.ч. зарплата машиниста</v>
      </c>
      <c r="B3544">
        <v>611</v>
      </c>
      <c r="C3544">
        <v>24206</v>
      </c>
      <c r="D3544">
        <v>2</v>
      </c>
      <c r="E3544">
        <v>0</v>
      </c>
      <c r="F3544">
        <v>21785</v>
      </c>
    </row>
    <row r="3545" spans="1:6" x14ac:dyDescent="0.25">
      <c r="A3545" s="6">
        <f>'02-02-02 Административно-'!K1044</f>
        <v>0.27</v>
      </c>
      <c r="B3545">
        <v>611</v>
      </c>
      <c r="C3545">
        <v>24206</v>
      </c>
      <c r="D3545">
        <v>5</v>
      </c>
      <c r="E3545">
        <v>0</v>
      </c>
      <c r="F3545">
        <v>21785</v>
      </c>
    </row>
    <row r="3546" spans="1:6" x14ac:dyDescent="0.25">
      <c r="A3546" s="5">
        <f>'02-02-02 Административно-'!Y1044</f>
        <v>1</v>
      </c>
      <c r="B3546">
        <v>611</v>
      </c>
      <c r="C3546">
        <v>24206</v>
      </c>
      <c r="D3546">
        <v>9</v>
      </c>
      <c r="E3546">
        <v>0</v>
      </c>
      <c r="F3546">
        <v>21785</v>
      </c>
    </row>
    <row r="3547" spans="1:6" x14ac:dyDescent="0.25">
      <c r="A3547" t="str">
        <f>'02-02-02 Административно-'!D1045</f>
        <v>Материальные ресурсы</v>
      </c>
      <c r="B3547">
        <v>611</v>
      </c>
      <c r="C3547">
        <v>24205</v>
      </c>
      <c r="D3547">
        <v>2</v>
      </c>
      <c r="E3547">
        <v>0</v>
      </c>
      <c r="F3547">
        <v>21785</v>
      </c>
    </row>
    <row r="3548" spans="1:6" x14ac:dyDescent="0.25">
      <c r="A3548" s="6">
        <f>'02-02-02 Административно-'!K1045</f>
        <v>1291.3599999999999</v>
      </c>
      <c r="B3548">
        <v>611</v>
      </c>
      <c r="C3548">
        <v>24205</v>
      </c>
      <c r="D3548">
        <v>5</v>
      </c>
      <c r="E3548">
        <v>0</v>
      </c>
      <c r="F3548">
        <v>21785</v>
      </c>
    </row>
    <row r="3549" spans="1:6" x14ac:dyDescent="0.25">
      <c r="A3549" s="5">
        <f>'02-02-02 Административно-'!Y1045</f>
        <v>1</v>
      </c>
      <c r="B3549">
        <v>611</v>
      </c>
      <c r="C3549">
        <v>24205</v>
      </c>
      <c r="D3549">
        <v>9</v>
      </c>
      <c r="E3549">
        <v>0</v>
      </c>
      <c r="F3549">
        <v>21785</v>
      </c>
    </row>
    <row r="3550" spans="1:6" x14ac:dyDescent="0.25">
      <c r="A3550">
        <f>'02-02-02 Административно-'!A1046</f>
        <v>89.1</v>
      </c>
      <c r="B3550">
        <v>611</v>
      </c>
      <c r="C3550">
        <v>24211</v>
      </c>
      <c r="D3550">
        <v>0</v>
      </c>
      <c r="E3550">
        <v>0</v>
      </c>
      <c r="F3550">
        <v>21766</v>
      </c>
    </row>
    <row r="3551" spans="1:6" x14ac:dyDescent="0.25">
      <c r="A3551" t="str">
        <f>'02-02-02 Административно-'!B1046</f>
        <v>[101-1959]</v>
      </c>
      <c r="B3551">
        <v>611</v>
      </c>
      <c r="C3551">
        <v>24211</v>
      </c>
      <c r="D3551">
        <v>1</v>
      </c>
      <c r="E3551">
        <v>0</v>
      </c>
      <c r="F3551">
        <v>21766</v>
      </c>
    </row>
    <row r="3552" spans="1:6" x14ac:dyDescent="0.25">
      <c r="A3552" t="str">
        <f>'02-02-02 Административно-'!D1046</f>
        <v>Краска водоэмульсионная ВЭАК-1180</v>
      </c>
      <c r="B3552">
        <v>611</v>
      </c>
      <c r="C3552">
        <v>24211</v>
      </c>
      <c r="D3552">
        <v>2</v>
      </c>
      <c r="E3552">
        <v>0</v>
      </c>
      <c r="F3552">
        <v>21766</v>
      </c>
    </row>
    <row r="3553" spans="1:6" x14ac:dyDescent="0.25">
      <c r="A3553" t="str">
        <f>'02-02-02 Административно-'!F1046</f>
        <v>т</v>
      </c>
      <c r="B3553">
        <v>611</v>
      </c>
      <c r="C3553">
        <v>24211</v>
      </c>
      <c r="D3553">
        <v>3</v>
      </c>
      <c r="E3553">
        <v>0</v>
      </c>
      <c r="F3553">
        <v>21766</v>
      </c>
    </row>
    <row r="3554" spans="1:6" x14ac:dyDescent="0.25">
      <c r="A3554">
        <f>'02-02-02 Административно-'!K1046</f>
        <v>15481</v>
      </c>
      <c r="B3554">
        <v>611</v>
      </c>
      <c r="C3554">
        <v>24211</v>
      </c>
      <c r="D3554">
        <v>5</v>
      </c>
      <c r="E3554">
        <v>0</v>
      </c>
      <c r="F3554">
        <v>21766</v>
      </c>
    </row>
    <row r="3555" spans="1:6" x14ac:dyDescent="0.25">
      <c r="A3555">
        <f>'02-02-02 Административно-'!N1046</f>
        <v>-6.9000000000000006E-2</v>
      </c>
      <c r="B3555">
        <v>611</v>
      </c>
      <c r="C3555">
        <v>24211</v>
      </c>
      <c r="D3555">
        <v>6</v>
      </c>
      <c r="E3555">
        <v>0</v>
      </c>
      <c r="F3555">
        <v>21766</v>
      </c>
    </row>
    <row r="3556" spans="1:6" x14ac:dyDescent="0.25">
      <c r="A3556">
        <f>'02-02-02 Административно-'!U1046</f>
        <v>0</v>
      </c>
      <c r="B3556">
        <v>611</v>
      </c>
      <c r="C3556">
        <v>24211</v>
      </c>
      <c r="D3556">
        <v>8</v>
      </c>
      <c r="E3556">
        <v>0</v>
      </c>
      <c r="F3556">
        <v>21766</v>
      </c>
    </row>
    <row r="3557" spans="1:6" x14ac:dyDescent="0.25">
      <c r="A3557" s="5">
        <f>'02-02-02 Административно-'!Y1046</f>
        <v>1</v>
      </c>
      <c r="B3557">
        <v>611</v>
      </c>
      <c r="C3557">
        <v>24211</v>
      </c>
      <c r="D3557">
        <v>9</v>
      </c>
      <c r="E3557">
        <v>0</v>
      </c>
      <c r="F3557">
        <v>21766</v>
      </c>
    </row>
    <row r="3558" spans="1:6" x14ac:dyDescent="0.25">
      <c r="A3558">
        <f>'02-02-02 Административно-'!A1047</f>
        <v>89.2</v>
      </c>
      <c r="B3558">
        <v>611</v>
      </c>
      <c r="C3558">
        <v>24213</v>
      </c>
      <c r="D3558">
        <v>0</v>
      </c>
      <c r="E3558">
        <v>0</v>
      </c>
      <c r="F3558">
        <v>21766</v>
      </c>
    </row>
    <row r="3559" spans="1:6" x14ac:dyDescent="0.25">
      <c r="A3559" t="str">
        <f>'02-02-02 Административно-'!B1047</f>
        <v>[Прайс К-Раута стр 31, п.12]</v>
      </c>
      <c r="B3559">
        <v>611</v>
      </c>
      <c r="C3559">
        <v>24213</v>
      </c>
      <c r="D3559">
        <v>1</v>
      </c>
      <c r="E3559">
        <v>0</v>
      </c>
      <c r="F3559">
        <v>21766</v>
      </c>
    </row>
    <row r="3560" spans="1:6" x14ac:dyDescent="0.25">
      <c r="A3560" t="str">
        <f>'02-02-02 Административно-'!D1047</f>
        <v>Краска LUJA A п/матовая 9л Tikkurila (212,63/1,18/5,45*1,03*1,02)</v>
      </c>
      <c r="B3560">
        <v>611</v>
      </c>
      <c r="C3560">
        <v>24213</v>
      </c>
      <c r="D3560">
        <v>2</v>
      </c>
      <c r="E3560">
        <v>0</v>
      </c>
      <c r="F3560">
        <v>21766</v>
      </c>
    </row>
    <row r="3561" spans="1:6" x14ac:dyDescent="0.25">
      <c r="A3561" t="str">
        <f>'02-02-02 Административно-'!F1047</f>
        <v>м2</v>
      </c>
      <c r="B3561">
        <v>611</v>
      </c>
      <c r="C3561">
        <v>24213</v>
      </c>
      <c r="D3561">
        <v>3</v>
      </c>
      <c r="E3561">
        <v>0</v>
      </c>
      <c r="F3561">
        <v>21766</v>
      </c>
    </row>
    <row r="3562" spans="1:6" x14ac:dyDescent="0.25">
      <c r="A3562" s="6">
        <f>'02-02-02 Административно-'!K1047</f>
        <v>34.74</v>
      </c>
      <c r="B3562">
        <v>611</v>
      </c>
      <c r="C3562">
        <v>24213</v>
      </c>
      <c r="D3562">
        <v>5</v>
      </c>
      <c r="E3562">
        <v>0</v>
      </c>
      <c r="F3562">
        <v>21766</v>
      </c>
    </row>
    <row r="3563" spans="1:6" x14ac:dyDescent="0.25">
      <c r="A3563" s="5">
        <f>'02-02-02 Административно-'!N1047</f>
        <v>100</v>
      </c>
      <c r="B3563">
        <v>611</v>
      </c>
      <c r="C3563">
        <v>24213</v>
      </c>
      <c r="D3563">
        <v>6</v>
      </c>
      <c r="E3563">
        <v>0</v>
      </c>
      <c r="F3563">
        <v>21766</v>
      </c>
    </row>
    <row r="3564" spans="1:6" x14ac:dyDescent="0.25">
      <c r="A3564">
        <f>'02-02-02 Административно-'!U1047</f>
        <v>0</v>
      </c>
      <c r="B3564">
        <v>611</v>
      </c>
      <c r="C3564">
        <v>24213</v>
      </c>
      <c r="D3564">
        <v>8</v>
      </c>
      <c r="E3564">
        <v>0</v>
      </c>
      <c r="F3564">
        <v>21766</v>
      </c>
    </row>
    <row r="3565" spans="1:6" x14ac:dyDescent="0.25">
      <c r="A3565" s="5">
        <f>'02-02-02 Административно-'!Y1047</f>
        <v>1</v>
      </c>
      <c r="B3565">
        <v>611</v>
      </c>
      <c r="C3565">
        <v>24213</v>
      </c>
      <c r="D3565">
        <v>9</v>
      </c>
      <c r="E3565">
        <v>0</v>
      </c>
      <c r="F3565">
        <v>21766</v>
      </c>
    </row>
    <row r="3566" spans="1:6" x14ac:dyDescent="0.25">
      <c r="A3566" t="str">
        <f>'02-02-02 Административно-'!D1048</f>
        <v>Накладные расходы от ФОТ</v>
      </c>
      <c r="B3566">
        <v>611</v>
      </c>
      <c r="C3566">
        <v>24204</v>
      </c>
      <c r="D3566">
        <v>2</v>
      </c>
      <c r="E3566">
        <v>0</v>
      </c>
      <c r="F3566">
        <v>21786</v>
      </c>
    </row>
    <row r="3567" spans="1:6" x14ac:dyDescent="0.25">
      <c r="A3567">
        <f>'02-02-02 Административно-'!F1048</f>
        <v>0</v>
      </c>
      <c r="B3567">
        <v>611</v>
      </c>
      <c r="C3567">
        <v>24204</v>
      </c>
      <c r="D3567">
        <v>3</v>
      </c>
      <c r="E3567">
        <v>0</v>
      </c>
      <c r="F3567">
        <v>21786</v>
      </c>
    </row>
    <row r="3568" spans="1:6" x14ac:dyDescent="0.25">
      <c r="A3568" s="6">
        <f>'02-02-02 Административно-'!K1048</f>
        <v>1.05</v>
      </c>
      <c r="B3568">
        <v>611</v>
      </c>
      <c r="C3568">
        <v>24204</v>
      </c>
      <c r="D3568">
        <v>5</v>
      </c>
      <c r="E3568">
        <v>0</v>
      </c>
      <c r="F3568">
        <v>21786</v>
      </c>
    </row>
    <row r="3569" spans="1:6" x14ac:dyDescent="0.25">
      <c r="A3569" s="6">
        <f>'02-02-02 Административно-'!Y1048</f>
        <v>1.05</v>
      </c>
      <c r="B3569">
        <v>611</v>
      </c>
      <c r="C3569">
        <v>24204</v>
      </c>
      <c r="D3569">
        <v>9</v>
      </c>
      <c r="E3569">
        <v>0</v>
      </c>
      <c r="F3569">
        <v>21786</v>
      </c>
    </row>
    <row r="3570" spans="1:6" x14ac:dyDescent="0.25">
      <c r="A3570" t="str">
        <f>'02-02-02 Административно-'!D1049</f>
        <v>Сметная прибыль от ФОТ</v>
      </c>
      <c r="B3570">
        <v>611</v>
      </c>
      <c r="C3570">
        <v>24203</v>
      </c>
      <c r="D3570">
        <v>2</v>
      </c>
      <c r="E3570">
        <v>0</v>
      </c>
      <c r="F3570">
        <v>21787</v>
      </c>
    </row>
    <row r="3571" spans="1:6" x14ac:dyDescent="0.25">
      <c r="A3571">
        <f>'02-02-02 Административно-'!F1049</f>
        <v>0</v>
      </c>
      <c r="B3571">
        <v>611</v>
      </c>
      <c r="C3571">
        <v>24203</v>
      </c>
      <c r="D3571">
        <v>3</v>
      </c>
      <c r="E3571">
        <v>0</v>
      </c>
      <c r="F3571">
        <v>21787</v>
      </c>
    </row>
    <row r="3572" spans="1:6" x14ac:dyDescent="0.25">
      <c r="A3572" s="6">
        <f>'02-02-02 Административно-'!K1049</f>
        <v>0.55000000000000004</v>
      </c>
      <c r="B3572">
        <v>611</v>
      </c>
      <c r="C3572">
        <v>24203</v>
      </c>
      <c r="D3572">
        <v>5</v>
      </c>
      <c r="E3572">
        <v>0</v>
      </c>
      <c r="F3572">
        <v>21787</v>
      </c>
    </row>
    <row r="3573" spans="1:6" x14ac:dyDescent="0.25">
      <c r="A3573" s="6">
        <f>'02-02-02 Административно-'!Y1049</f>
        <v>0.55000000000000004</v>
      </c>
      <c r="B3573">
        <v>611</v>
      </c>
      <c r="C3573">
        <v>24203</v>
      </c>
      <c r="D3573">
        <v>9</v>
      </c>
      <c r="E3573">
        <v>0</v>
      </c>
      <c r="F3573">
        <v>21787</v>
      </c>
    </row>
    <row r="3574" spans="1:6" x14ac:dyDescent="0.25">
      <c r="A3574" t="str">
        <f>'02-02-02 Административно-'!D1050</f>
        <v>Затраты труда</v>
      </c>
      <c r="B3574">
        <v>611</v>
      </c>
      <c r="C3574">
        <v>24202</v>
      </c>
      <c r="D3574">
        <v>2</v>
      </c>
      <c r="E3574">
        <v>0</v>
      </c>
      <c r="F3574">
        <v>21774</v>
      </c>
    </row>
    <row r="3575" spans="1:6" x14ac:dyDescent="0.25">
      <c r="A3575" t="str">
        <f>'02-02-02 Административно-'!F1050</f>
        <v>чел.-ч</v>
      </c>
      <c r="B3575">
        <v>611</v>
      </c>
      <c r="C3575">
        <v>24202</v>
      </c>
      <c r="D3575">
        <v>3</v>
      </c>
      <c r="E3575">
        <v>0</v>
      </c>
      <c r="F3575">
        <v>21774</v>
      </c>
    </row>
    <row r="3576" spans="1:6" x14ac:dyDescent="0.25">
      <c r="A3576" s="6">
        <f>'02-02-02 Административно-'!H1050</f>
        <v>55.88</v>
      </c>
      <c r="B3576">
        <v>611</v>
      </c>
      <c r="C3576">
        <v>24202</v>
      </c>
      <c r="D3576">
        <v>4</v>
      </c>
      <c r="E3576">
        <v>0</v>
      </c>
      <c r="F3576">
        <v>21774</v>
      </c>
    </row>
    <row r="3577" spans="1:6" x14ac:dyDescent="0.25">
      <c r="A3577" t="str">
        <f>'02-02-02 Административно-'!D1051</f>
        <v>Итого по расценке</v>
      </c>
      <c r="B3577">
        <v>611</v>
      </c>
      <c r="C3577">
        <v>24201</v>
      </c>
      <c r="D3577">
        <v>2</v>
      </c>
      <c r="E3577">
        <v>0</v>
      </c>
      <c r="F3577">
        <v>21788</v>
      </c>
    </row>
    <row r="3578" spans="1:6" x14ac:dyDescent="0.25">
      <c r="A3578">
        <f>'02-02-02 Административно-'!A1052</f>
        <v>90</v>
      </c>
      <c r="B3578">
        <v>611</v>
      </c>
      <c r="C3578">
        <v>24461</v>
      </c>
      <c r="D3578">
        <v>0</v>
      </c>
      <c r="E3578">
        <v>0</v>
      </c>
      <c r="F3578">
        <v>21762</v>
      </c>
    </row>
    <row r="3579" spans="1:6" x14ac:dyDescent="0.25">
      <c r="A3579" t="str">
        <f>'02-02-02 Административно-'!B1052</f>
        <v>ФЕР09-04-002-03</v>
      </c>
      <c r="B3579">
        <v>611</v>
      </c>
      <c r="C3579">
        <v>24461</v>
      </c>
      <c r="D3579">
        <v>1</v>
      </c>
      <c r="E3579">
        <v>0</v>
      </c>
      <c r="F3579">
        <v>21762</v>
      </c>
    </row>
    <row r="3580" spans="1:6" x14ac:dyDescent="0.25">
      <c r="A3580" t="str">
        <f>'02-02-02 Административно-'!D1052</f>
        <v>Монтаж кровельного покрытия из многослойных панелей заводской готовности при высоте до 50 м</v>
      </c>
      <c r="B3580">
        <v>611</v>
      </c>
      <c r="C3580">
        <v>24461</v>
      </c>
      <c r="D3580">
        <v>2</v>
      </c>
      <c r="E3580">
        <v>0</v>
      </c>
      <c r="F3580">
        <v>21762</v>
      </c>
    </row>
    <row r="3581" spans="1:6" x14ac:dyDescent="0.25">
      <c r="A3581" t="str">
        <f>'02-02-02 Административно-'!F1052</f>
        <v>100 м2 покрытия</v>
      </c>
      <c r="B3581">
        <v>611</v>
      </c>
      <c r="C3581">
        <v>24461</v>
      </c>
      <c r="D3581">
        <v>3</v>
      </c>
      <c r="E3581">
        <v>0</v>
      </c>
      <c r="F3581">
        <v>21762</v>
      </c>
    </row>
    <row r="3582" spans="1:6" x14ac:dyDescent="0.25">
      <c r="A3582" s="6">
        <f>'02-02-02 Административно-'!H1052</f>
        <v>16.420000000000002</v>
      </c>
      <c r="B3582">
        <v>611</v>
      </c>
      <c r="C3582">
        <v>24461</v>
      </c>
      <c r="D3582">
        <v>4</v>
      </c>
      <c r="E3582">
        <v>0</v>
      </c>
      <c r="F3582">
        <v>21762</v>
      </c>
    </row>
    <row r="3583" spans="1:6" x14ac:dyDescent="0.25">
      <c r="A3583" t="str">
        <f>'02-02-02 Административно-'!D1054</f>
        <v>Зарплата</v>
      </c>
      <c r="B3583">
        <v>611</v>
      </c>
      <c r="C3583">
        <v>24474</v>
      </c>
      <c r="D3583">
        <v>2</v>
      </c>
      <c r="E3583">
        <v>0</v>
      </c>
      <c r="F3583">
        <v>21785</v>
      </c>
    </row>
    <row r="3584" spans="1:6" x14ac:dyDescent="0.25">
      <c r="A3584" s="6">
        <f>'02-02-02 Административно-'!K1054</f>
        <v>409.96</v>
      </c>
      <c r="B3584">
        <v>611</v>
      </c>
      <c r="C3584">
        <v>24474</v>
      </c>
      <c r="D3584">
        <v>5</v>
      </c>
      <c r="E3584">
        <v>0</v>
      </c>
      <c r="F3584">
        <v>21785</v>
      </c>
    </row>
    <row r="3585" spans="1:6" x14ac:dyDescent="0.25">
      <c r="A3585" s="5">
        <f>'02-02-02 Административно-'!Y1054</f>
        <v>1</v>
      </c>
      <c r="B3585">
        <v>611</v>
      </c>
      <c r="C3585">
        <v>24474</v>
      </c>
      <c r="D3585">
        <v>9</v>
      </c>
      <c r="E3585">
        <v>0</v>
      </c>
      <c r="F3585">
        <v>21785</v>
      </c>
    </row>
    <row r="3586" spans="1:6" x14ac:dyDescent="0.25">
      <c r="A3586" t="str">
        <f>'02-02-02 Административно-'!D1055</f>
        <v>Эксплуатация машин</v>
      </c>
      <c r="B3586">
        <v>611</v>
      </c>
      <c r="C3586">
        <v>24473</v>
      </c>
      <c r="D3586">
        <v>2</v>
      </c>
      <c r="E3586">
        <v>0</v>
      </c>
      <c r="F3586">
        <v>21785</v>
      </c>
    </row>
    <row r="3587" spans="1:6" x14ac:dyDescent="0.25">
      <c r="A3587" s="6">
        <f>'02-02-02 Административно-'!K1055</f>
        <v>1496.16</v>
      </c>
      <c r="B3587">
        <v>611</v>
      </c>
      <c r="C3587">
        <v>24473</v>
      </c>
      <c r="D3587">
        <v>5</v>
      </c>
      <c r="E3587">
        <v>0</v>
      </c>
      <c r="F3587">
        <v>21785</v>
      </c>
    </row>
    <row r="3588" spans="1:6" x14ac:dyDescent="0.25">
      <c r="A3588" s="5">
        <f>'02-02-02 Административно-'!Y1055</f>
        <v>1</v>
      </c>
      <c r="B3588">
        <v>611</v>
      </c>
      <c r="C3588">
        <v>24473</v>
      </c>
      <c r="D3588">
        <v>9</v>
      </c>
      <c r="E3588">
        <v>0</v>
      </c>
      <c r="F3588">
        <v>21785</v>
      </c>
    </row>
    <row r="3589" spans="1:6" x14ac:dyDescent="0.25">
      <c r="A3589" t="str">
        <f>'02-02-02 Административно-'!D1056</f>
        <v>в т.ч. зарплата машиниста</v>
      </c>
      <c r="B3589">
        <v>611</v>
      </c>
      <c r="C3589">
        <v>24472</v>
      </c>
      <c r="D3589">
        <v>2</v>
      </c>
      <c r="E3589">
        <v>0</v>
      </c>
      <c r="F3589">
        <v>21785</v>
      </c>
    </row>
    <row r="3590" spans="1:6" x14ac:dyDescent="0.25">
      <c r="A3590" s="6">
        <f>'02-02-02 Административно-'!K1056</f>
        <v>129.25</v>
      </c>
      <c r="B3590">
        <v>611</v>
      </c>
      <c r="C3590">
        <v>24472</v>
      </c>
      <c r="D3590">
        <v>5</v>
      </c>
      <c r="E3590">
        <v>0</v>
      </c>
      <c r="F3590">
        <v>21785</v>
      </c>
    </row>
    <row r="3591" spans="1:6" x14ac:dyDescent="0.25">
      <c r="A3591" s="5">
        <f>'02-02-02 Административно-'!Y1056</f>
        <v>1</v>
      </c>
      <c r="B3591">
        <v>611</v>
      </c>
      <c r="C3591">
        <v>24472</v>
      </c>
      <c r="D3591">
        <v>9</v>
      </c>
      <c r="E3591">
        <v>0</v>
      </c>
      <c r="F3591">
        <v>21785</v>
      </c>
    </row>
    <row r="3592" spans="1:6" x14ac:dyDescent="0.25">
      <c r="A3592" t="str">
        <f>'02-02-02 Административно-'!D1057</f>
        <v>Материальные ресурсы</v>
      </c>
      <c r="B3592">
        <v>611</v>
      </c>
      <c r="C3592">
        <v>24471</v>
      </c>
      <c r="D3592">
        <v>2</v>
      </c>
      <c r="E3592">
        <v>0</v>
      </c>
      <c r="F3592">
        <v>21785</v>
      </c>
    </row>
    <row r="3593" spans="1:6" x14ac:dyDescent="0.25">
      <c r="A3593" s="6">
        <f>'02-02-02 Административно-'!K1057</f>
        <v>153.22</v>
      </c>
      <c r="B3593">
        <v>611</v>
      </c>
      <c r="C3593">
        <v>24471</v>
      </c>
      <c r="D3593">
        <v>5</v>
      </c>
      <c r="E3593">
        <v>0</v>
      </c>
      <c r="F3593">
        <v>21785</v>
      </c>
    </row>
    <row r="3594" spans="1:6" x14ac:dyDescent="0.25">
      <c r="A3594" s="5">
        <f>'02-02-02 Административно-'!Y1057</f>
        <v>1</v>
      </c>
      <c r="B3594">
        <v>611</v>
      </c>
      <c r="C3594">
        <v>24471</v>
      </c>
      <c r="D3594">
        <v>9</v>
      </c>
      <c r="E3594">
        <v>0</v>
      </c>
      <c r="F3594">
        <v>21785</v>
      </c>
    </row>
    <row r="3595" spans="1:6" x14ac:dyDescent="0.25">
      <c r="A3595">
        <f>'02-02-02 Административно-'!A1058</f>
        <v>90.1</v>
      </c>
      <c r="B3595">
        <v>611</v>
      </c>
      <c r="C3595">
        <v>24470</v>
      </c>
      <c r="D3595">
        <v>0</v>
      </c>
      <c r="E3595">
        <v>0</v>
      </c>
      <c r="F3595">
        <v>21766</v>
      </c>
    </row>
    <row r="3596" spans="1:6" x14ac:dyDescent="0.25">
      <c r="A3596" t="str">
        <f>'02-02-02 Административно-'!B1058</f>
        <v>[Прайс ПСК Пулково стр 13, п. 16]</v>
      </c>
      <c r="B3596">
        <v>611</v>
      </c>
      <c r="C3596">
        <v>24470</v>
      </c>
      <c r="D3596">
        <v>1</v>
      </c>
      <c r="E3596">
        <v>0</v>
      </c>
      <c r="F3596">
        <v>21766</v>
      </c>
    </row>
    <row r="3597" spans="1:6" x14ac:dyDescent="0.25">
      <c r="A3597" t="str">
        <f>'02-02-02 Административно-'!D1058</f>
        <v xml:space="preserve">Кровельная панель150 мм Утеплитель«Rockwool»
металл «Ruukki» (1870/1,18/5,45*1,02*1,03)
</v>
      </c>
      <c r="B3597">
        <v>611</v>
      </c>
      <c r="C3597">
        <v>24470</v>
      </c>
      <c r="D3597">
        <v>2</v>
      </c>
      <c r="E3597">
        <v>0</v>
      </c>
      <c r="F3597">
        <v>21766</v>
      </c>
    </row>
    <row r="3598" spans="1:6" x14ac:dyDescent="0.25">
      <c r="A3598" t="str">
        <f>'02-02-02 Административно-'!F1058</f>
        <v>м2</v>
      </c>
      <c r="B3598">
        <v>611</v>
      </c>
      <c r="C3598">
        <v>24470</v>
      </c>
      <c r="D3598">
        <v>3</v>
      </c>
      <c r="E3598">
        <v>0</v>
      </c>
      <c r="F3598">
        <v>21766</v>
      </c>
    </row>
    <row r="3599" spans="1:6" x14ac:dyDescent="0.25">
      <c r="A3599" s="6">
        <f>'02-02-02 Административно-'!K1058</f>
        <v>305.49</v>
      </c>
      <c r="B3599">
        <v>611</v>
      </c>
      <c r="C3599">
        <v>24470</v>
      </c>
      <c r="D3599">
        <v>5</v>
      </c>
      <c r="E3599">
        <v>0</v>
      </c>
      <c r="F3599">
        <v>21766</v>
      </c>
    </row>
    <row r="3600" spans="1:6" x14ac:dyDescent="0.25">
      <c r="A3600" s="5">
        <f>'02-02-02 Административно-'!N1058</f>
        <v>100</v>
      </c>
      <c r="B3600">
        <v>611</v>
      </c>
      <c r="C3600">
        <v>24470</v>
      </c>
      <c r="D3600">
        <v>6</v>
      </c>
      <c r="E3600">
        <v>0</v>
      </c>
      <c r="F3600">
        <v>21766</v>
      </c>
    </row>
    <row r="3601" spans="1:6" x14ac:dyDescent="0.25">
      <c r="A3601">
        <f>'02-02-02 Административно-'!U1058</f>
        <v>0</v>
      </c>
      <c r="B3601">
        <v>611</v>
      </c>
      <c r="C3601">
        <v>24470</v>
      </c>
      <c r="D3601">
        <v>8</v>
      </c>
      <c r="E3601">
        <v>0</v>
      </c>
      <c r="F3601">
        <v>21766</v>
      </c>
    </row>
    <row r="3602" spans="1:6" x14ac:dyDescent="0.25">
      <c r="A3602" s="5">
        <f>'02-02-02 Административно-'!Y1058</f>
        <v>1</v>
      </c>
      <c r="B3602">
        <v>611</v>
      </c>
      <c r="C3602">
        <v>24470</v>
      </c>
      <c r="D3602">
        <v>9</v>
      </c>
      <c r="E3602">
        <v>0</v>
      </c>
      <c r="F3602">
        <v>21766</v>
      </c>
    </row>
    <row r="3603" spans="1:6" x14ac:dyDescent="0.25">
      <c r="A3603" t="str">
        <f>'02-02-02 Административно-'!D1059</f>
        <v>Накладные расходы от ФОТ</v>
      </c>
      <c r="B3603">
        <v>611</v>
      </c>
      <c r="C3603">
        <v>24465</v>
      </c>
      <c r="D3603">
        <v>2</v>
      </c>
      <c r="E3603">
        <v>0</v>
      </c>
      <c r="F3603">
        <v>21786</v>
      </c>
    </row>
    <row r="3604" spans="1:6" x14ac:dyDescent="0.25">
      <c r="A3604">
        <f>'02-02-02 Административно-'!F1059</f>
        <v>0</v>
      </c>
      <c r="B3604">
        <v>611</v>
      </c>
      <c r="C3604">
        <v>24465</v>
      </c>
      <c r="D3604">
        <v>3</v>
      </c>
      <c r="E3604">
        <v>0</v>
      </c>
      <c r="F3604">
        <v>21786</v>
      </c>
    </row>
    <row r="3605" spans="1:6" x14ac:dyDescent="0.25">
      <c r="A3605">
        <f>'02-02-02 Административно-'!K1059</f>
        <v>0.9</v>
      </c>
      <c r="B3605">
        <v>611</v>
      </c>
      <c r="C3605">
        <v>24465</v>
      </c>
      <c r="D3605">
        <v>5</v>
      </c>
      <c r="E3605">
        <v>0</v>
      </c>
      <c r="F3605">
        <v>21786</v>
      </c>
    </row>
    <row r="3606" spans="1:6" x14ac:dyDescent="0.25">
      <c r="A3606">
        <f>'02-02-02 Административно-'!Y1059</f>
        <v>0.9</v>
      </c>
      <c r="B3606">
        <v>611</v>
      </c>
      <c r="C3606">
        <v>24465</v>
      </c>
      <c r="D3606">
        <v>9</v>
      </c>
      <c r="E3606">
        <v>0</v>
      </c>
      <c r="F3606">
        <v>21786</v>
      </c>
    </row>
    <row r="3607" spans="1:6" x14ac:dyDescent="0.25">
      <c r="A3607" t="str">
        <f>'02-02-02 Административно-'!D1060</f>
        <v>Сметная прибыль от ФОТ</v>
      </c>
      <c r="B3607">
        <v>611</v>
      </c>
      <c r="C3607">
        <v>24464</v>
      </c>
      <c r="D3607">
        <v>2</v>
      </c>
      <c r="E3607">
        <v>0</v>
      </c>
      <c r="F3607">
        <v>21787</v>
      </c>
    </row>
    <row r="3608" spans="1:6" x14ac:dyDescent="0.25">
      <c r="A3608">
        <f>'02-02-02 Административно-'!F1060</f>
        <v>0</v>
      </c>
      <c r="B3608">
        <v>611</v>
      </c>
      <c r="C3608">
        <v>24464</v>
      </c>
      <c r="D3608">
        <v>3</v>
      </c>
      <c r="E3608">
        <v>0</v>
      </c>
      <c r="F3608">
        <v>21787</v>
      </c>
    </row>
    <row r="3609" spans="1:6" x14ac:dyDescent="0.25">
      <c r="A3609" s="6">
        <f>'02-02-02 Административно-'!K1060</f>
        <v>0.85</v>
      </c>
      <c r="B3609">
        <v>611</v>
      </c>
      <c r="C3609">
        <v>24464</v>
      </c>
      <c r="D3609">
        <v>5</v>
      </c>
      <c r="E3609">
        <v>0</v>
      </c>
      <c r="F3609">
        <v>21787</v>
      </c>
    </row>
    <row r="3610" spans="1:6" x14ac:dyDescent="0.25">
      <c r="A3610" s="6">
        <f>'02-02-02 Административно-'!Y1060</f>
        <v>0.85</v>
      </c>
      <c r="B3610">
        <v>611</v>
      </c>
      <c r="C3610">
        <v>24464</v>
      </c>
      <c r="D3610">
        <v>9</v>
      </c>
      <c r="E3610">
        <v>0</v>
      </c>
      <c r="F3610">
        <v>21787</v>
      </c>
    </row>
    <row r="3611" spans="1:6" x14ac:dyDescent="0.25">
      <c r="A3611" t="str">
        <f>'02-02-02 Административно-'!D1061</f>
        <v>Затраты труда</v>
      </c>
      <c r="B3611">
        <v>611</v>
      </c>
      <c r="C3611">
        <v>24463</v>
      </c>
      <c r="D3611">
        <v>2</v>
      </c>
      <c r="E3611">
        <v>0</v>
      </c>
      <c r="F3611">
        <v>21774</v>
      </c>
    </row>
    <row r="3612" spans="1:6" x14ac:dyDescent="0.25">
      <c r="A3612" t="str">
        <f>'02-02-02 Административно-'!F1061</f>
        <v>чел.-ч</v>
      </c>
      <c r="B3612">
        <v>611</v>
      </c>
      <c r="C3612">
        <v>24463</v>
      </c>
      <c r="D3612">
        <v>3</v>
      </c>
      <c r="E3612">
        <v>0</v>
      </c>
      <c r="F3612">
        <v>21774</v>
      </c>
    </row>
    <row r="3613" spans="1:6" x14ac:dyDescent="0.25">
      <c r="A3613">
        <f>'02-02-02 Административно-'!H1061</f>
        <v>45.2</v>
      </c>
      <c r="B3613">
        <v>611</v>
      </c>
      <c r="C3613">
        <v>24463</v>
      </c>
      <c r="D3613">
        <v>4</v>
      </c>
      <c r="E3613">
        <v>0</v>
      </c>
      <c r="F3613">
        <v>21774</v>
      </c>
    </row>
    <row r="3614" spans="1:6" x14ac:dyDescent="0.25">
      <c r="A3614" t="str">
        <f>'02-02-02 Административно-'!D1062</f>
        <v>Итого по расценке</v>
      </c>
      <c r="B3614">
        <v>611</v>
      </c>
      <c r="C3614">
        <v>24462</v>
      </c>
      <c r="D3614">
        <v>2</v>
      </c>
      <c r="E3614">
        <v>0</v>
      </c>
      <c r="F3614">
        <v>21788</v>
      </c>
    </row>
    <row r="3615" spans="1:6" x14ac:dyDescent="0.25">
      <c r="A3615" t="str">
        <f>'02-02-02 Административно-'!A1063</f>
        <v>Отделка помещений "Автоматизм"</v>
      </c>
      <c r="B3615">
        <v>611</v>
      </c>
      <c r="C3615">
        <v>24477</v>
      </c>
      <c r="D3615">
        <v>0</v>
      </c>
      <c r="E3615">
        <v>0</v>
      </c>
      <c r="F3615">
        <v>21767</v>
      </c>
    </row>
    <row r="3616" spans="1:6" x14ac:dyDescent="0.25">
      <c r="A3616" t="str">
        <f>'02-02-02 Административно-'!A1064</f>
        <v>Отделка стен и откосов</v>
      </c>
      <c r="B3616">
        <v>611</v>
      </c>
      <c r="C3616">
        <v>24333</v>
      </c>
      <c r="D3616">
        <v>0</v>
      </c>
      <c r="E3616">
        <v>0</v>
      </c>
      <c r="F3616">
        <v>21767</v>
      </c>
    </row>
    <row r="3617" spans="1:6" x14ac:dyDescent="0.25">
      <c r="A3617">
        <f>'02-02-02 Административно-'!A1065</f>
        <v>91</v>
      </c>
      <c r="B3617">
        <v>611</v>
      </c>
      <c r="C3617">
        <v>24219</v>
      </c>
      <c r="D3617">
        <v>0</v>
      </c>
      <c r="E3617">
        <v>0</v>
      </c>
      <c r="F3617">
        <v>21762</v>
      </c>
    </row>
    <row r="3618" spans="1:6" x14ac:dyDescent="0.25">
      <c r="A3618" t="str">
        <f>'02-02-02 Административно-'!B1065</f>
        <v>ФЕР15-02-017-02</v>
      </c>
      <c r="B3618">
        <v>611</v>
      </c>
      <c r="C3618">
        <v>24219</v>
      </c>
      <c r="D3618">
        <v>1</v>
      </c>
      <c r="E3618">
        <v>0</v>
      </c>
      <c r="F3618">
        <v>21762</v>
      </c>
    </row>
    <row r="3619" spans="1:6" x14ac:dyDescent="0.25">
      <c r="A3619" t="str">
        <f>'02-02-02 Административно-'!D1065</f>
        <v>Штукатурка внутренних поверхностей наружных стен, когда остальные поверхности не оштукатуриваются, известковым раствором по камню и бетону улучшенная</v>
      </c>
      <c r="B3619">
        <v>611</v>
      </c>
      <c r="C3619">
        <v>24219</v>
      </c>
      <c r="D3619">
        <v>2</v>
      </c>
      <c r="E3619">
        <v>0</v>
      </c>
      <c r="F3619">
        <v>21762</v>
      </c>
    </row>
    <row r="3620" spans="1:6" x14ac:dyDescent="0.25">
      <c r="A3620" t="str">
        <f>'02-02-02 Административно-'!F1065</f>
        <v>100 м2 оштукатуриваемой поверхности</v>
      </c>
      <c r="B3620">
        <v>611</v>
      </c>
      <c r="C3620">
        <v>24219</v>
      </c>
      <c r="D3620">
        <v>3</v>
      </c>
      <c r="E3620">
        <v>0</v>
      </c>
      <c r="F3620">
        <v>21762</v>
      </c>
    </row>
    <row r="3621" spans="1:6" x14ac:dyDescent="0.25">
      <c r="A3621" s="6">
        <f>'02-02-02 Административно-'!H1065</f>
        <v>37.590000000000003</v>
      </c>
      <c r="B3621">
        <v>611</v>
      </c>
      <c r="C3621">
        <v>24219</v>
      </c>
      <c r="D3621">
        <v>4</v>
      </c>
      <c r="E3621">
        <v>0</v>
      </c>
      <c r="F3621">
        <v>21762</v>
      </c>
    </row>
    <row r="3622" spans="1:6" x14ac:dyDescent="0.25">
      <c r="A3622" t="str">
        <f>'02-02-02 Административно-'!D1067</f>
        <v>Зарплата</v>
      </c>
      <c r="B3622">
        <v>611</v>
      </c>
      <c r="C3622">
        <v>24220</v>
      </c>
      <c r="D3622">
        <v>2</v>
      </c>
      <c r="E3622">
        <v>0</v>
      </c>
      <c r="F3622">
        <v>21785</v>
      </c>
    </row>
    <row r="3623" spans="1:6" x14ac:dyDescent="0.25">
      <c r="A3623" s="6">
        <f>'02-02-02 Административно-'!K1067</f>
        <v>837.45</v>
      </c>
      <c r="B3623">
        <v>611</v>
      </c>
      <c r="C3623">
        <v>24220</v>
      </c>
      <c r="D3623">
        <v>5</v>
      </c>
      <c r="E3623">
        <v>0</v>
      </c>
      <c r="F3623">
        <v>21785</v>
      </c>
    </row>
    <row r="3624" spans="1:6" x14ac:dyDescent="0.25">
      <c r="A3624" s="5">
        <f>'02-02-02 Административно-'!Y1067</f>
        <v>1</v>
      </c>
      <c r="B3624">
        <v>611</v>
      </c>
      <c r="C3624">
        <v>24220</v>
      </c>
      <c r="D3624">
        <v>9</v>
      </c>
      <c r="E3624">
        <v>0</v>
      </c>
      <c r="F3624">
        <v>21785</v>
      </c>
    </row>
    <row r="3625" spans="1:6" x14ac:dyDescent="0.25">
      <c r="A3625" t="str">
        <f>'02-02-02 Административно-'!D1068</f>
        <v>Эксплуатация машин</v>
      </c>
      <c r="B3625">
        <v>611</v>
      </c>
      <c r="C3625">
        <v>24221</v>
      </c>
      <c r="D3625">
        <v>2</v>
      </c>
      <c r="E3625">
        <v>0</v>
      </c>
      <c r="F3625">
        <v>21785</v>
      </c>
    </row>
    <row r="3626" spans="1:6" x14ac:dyDescent="0.25">
      <c r="A3626" s="6">
        <f>'02-02-02 Административно-'!K1068</f>
        <v>110.03</v>
      </c>
      <c r="B3626">
        <v>611</v>
      </c>
      <c r="C3626">
        <v>24221</v>
      </c>
      <c r="D3626">
        <v>5</v>
      </c>
      <c r="E3626">
        <v>0</v>
      </c>
      <c r="F3626">
        <v>21785</v>
      </c>
    </row>
    <row r="3627" spans="1:6" x14ac:dyDescent="0.25">
      <c r="A3627" s="5">
        <f>'02-02-02 Административно-'!Y1068</f>
        <v>1</v>
      </c>
      <c r="B3627">
        <v>611</v>
      </c>
      <c r="C3627">
        <v>24221</v>
      </c>
      <c r="D3627">
        <v>9</v>
      </c>
      <c r="E3627">
        <v>0</v>
      </c>
      <c r="F3627">
        <v>21785</v>
      </c>
    </row>
    <row r="3628" spans="1:6" x14ac:dyDescent="0.25">
      <c r="A3628" t="str">
        <f>'02-02-02 Административно-'!D1069</f>
        <v>в т.ч. зарплата машиниста</v>
      </c>
      <c r="B3628">
        <v>611</v>
      </c>
      <c r="C3628">
        <v>24222</v>
      </c>
      <c r="D3628">
        <v>2</v>
      </c>
      <c r="E3628">
        <v>0</v>
      </c>
      <c r="F3628">
        <v>21785</v>
      </c>
    </row>
    <row r="3629" spans="1:6" x14ac:dyDescent="0.25">
      <c r="A3629" s="6">
        <f>'02-02-02 Административно-'!K1069</f>
        <v>64.08</v>
      </c>
      <c r="B3629">
        <v>611</v>
      </c>
      <c r="C3629">
        <v>24222</v>
      </c>
      <c r="D3629">
        <v>5</v>
      </c>
      <c r="E3629">
        <v>0</v>
      </c>
      <c r="F3629">
        <v>21785</v>
      </c>
    </row>
    <row r="3630" spans="1:6" x14ac:dyDescent="0.25">
      <c r="A3630" s="5">
        <f>'02-02-02 Административно-'!Y1069</f>
        <v>1</v>
      </c>
      <c r="B3630">
        <v>611</v>
      </c>
      <c r="C3630">
        <v>24222</v>
      </c>
      <c r="D3630">
        <v>9</v>
      </c>
      <c r="E3630">
        <v>0</v>
      </c>
      <c r="F3630">
        <v>21785</v>
      </c>
    </row>
    <row r="3631" spans="1:6" x14ac:dyDescent="0.25">
      <c r="A3631" t="str">
        <f>'02-02-02 Административно-'!D1070</f>
        <v>Материальные ресурсы</v>
      </c>
      <c r="B3631">
        <v>611</v>
      </c>
      <c r="C3631">
        <v>24223</v>
      </c>
      <c r="D3631">
        <v>2</v>
      </c>
      <c r="E3631">
        <v>0</v>
      </c>
      <c r="F3631">
        <v>21785</v>
      </c>
    </row>
    <row r="3632" spans="1:6" x14ac:dyDescent="0.25">
      <c r="A3632" s="6">
        <f>'02-02-02 Административно-'!K1070</f>
        <v>1114.53</v>
      </c>
      <c r="B3632">
        <v>611</v>
      </c>
      <c r="C3632">
        <v>24223</v>
      </c>
      <c r="D3632">
        <v>5</v>
      </c>
      <c r="E3632">
        <v>0</v>
      </c>
      <c r="F3632">
        <v>21785</v>
      </c>
    </row>
    <row r="3633" spans="1:6" x14ac:dyDescent="0.25">
      <c r="A3633" s="5">
        <f>'02-02-02 Административно-'!Y1070</f>
        <v>1</v>
      </c>
      <c r="B3633">
        <v>611</v>
      </c>
      <c r="C3633">
        <v>24223</v>
      </c>
      <c r="D3633">
        <v>9</v>
      </c>
      <c r="E3633">
        <v>0</v>
      </c>
      <c r="F3633">
        <v>21785</v>
      </c>
    </row>
    <row r="3634" spans="1:6" x14ac:dyDescent="0.25">
      <c r="A3634">
        <f>'02-02-02 Административно-'!A1071</f>
        <v>91.1</v>
      </c>
      <c r="B3634">
        <v>611</v>
      </c>
      <c r="C3634">
        <v>24229</v>
      </c>
      <c r="D3634">
        <v>0</v>
      </c>
      <c r="E3634">
        <v>0</v>
      </c>
      <c r="F3634">
        <v>21766</v>
      </c>
    </row>
    <row r="3635" spans="1:6" x14ac:dyDescent="0.25">
      <c r="A3635" t="str">
        <f>'02-02-02 Административно-'!B1071</f>
        <v>[402-0083]</v>
      </c>
      <c r="B3635">
        <v>611</v>
      </c>
      <c r="C3635">
        <v>24229</v>
      </c>
      <c r="D3635">
        <v>1</v>
      </c>
      <c r="E3635">
        <v>0</v>
      </c>
      <c r="F3635">
        <v>21766</v>
      </c>
    </row>
    <row r="3636" spans="1:6" x14ac:dyDescent="0.25">
      <c r="A3636" t="str">
        <f>'02-02-02 Административно-'!D1071</f>
        <v>Раствор готовый отделочный тяжелый, цементно-известковый 1:1:6</v>
      </c>
      <c r="B3636">
        <v>611</v>
      </c>
      <c r="C3636">
        <v>24229</v>
      </c>
      <c r="D3636">
        <v>2</v>
      </c>
      <c r="E3636">
        <v>0</v>
      </c>
      <c r="F3636">
        <v>21766</v>
      </c>
    </row>
    <row r="3637" spans="1:6" x14ac:dyDescent="0.25">
      <c r="A3637" t="str">
        <f>'02-02-02 Административно-'!F1071</f>
        <v>м3</v>
      </c>
      <c r="B3637">
        <v>611</v>
      </c>
      <c r="C3637">
        <v>24229</v>
      </c>
      <c r="D3637">
        <v>3</v>
      </c>
      <c r="E3637">
        <v>0</v>
      </c>
      <c r="F3637">
        <v>21766</v>
      </c>
    </row>
    <row r="3638" spans="1:6" x14ac:dyDescent="0.25">
      <c r="A3638">
        <f>'02-02-02 Административно-'!K1071</f>
        <v>517.9</v>
      </c>
      <c r="B3638">
        <v>611</v>
      </c>
      <c r="C3638">
        <v>24229</v>
      </c>
      <c r="D3638">
        <v>5</v>
      </c>
      <c r="E3638">
        <v>0</v>
      </c>
      <c r="F3638">
        <v>21766</v>
      </c>
    </row>
    <row r="3639" spans="1:6" x14ac:dyDescent="0.25">
      <c r="A3639">
        <f>'02-02-02 Административно-'!N1071</f>
        <v>-0.2</v>
      </c>
      <c r="B3639">
        <v>611</v>
      </c>
      <c r="C3639">
        <v>24229</v>
      </c>
      <c r="D3639">
        <v>6</v>
      </c>
      <c r="E3639">
        <v>0</v>
      </c>
      <c r="F3639">
        <v>21766</v>
      </c>
    </row>
    <row r="3640" spans="1:6" x14ac:dyDescent="0.25">
      <c r="A3640">
        <f>'02-02-02 Административно-'!U1071</f>
        <v>0</v>
      </c>
      <c r="B3640">
        <v>611</v>
      </c>
      <c r="C3640">
        <v>24229</v>
      </c>
      <c r="D3640">
        <v>8</v>
      </c>
      <c r="E3640">
        <v>0</v>
      </c>
      <c r="F3640">
        <v>21766</v>
      </c>
    </row>
    <row r="3641" spans="1:6" x14ac:dyDescent="0.25">
      <c r="A3641" s="5">
        <f>'02-02-02 Административно-'!Y1071</f>
        <v>1</v>
      </c>
      <c r="B3641">
        <v>611</v>
      </c>
      <c r="C3641">
        <v>24229</v>
      </c>
      <c r="D3641">
        <v>9</v>
      </c>
      <c r="E3641">
        <v>0</v>
      </c>
      <c r="F3641">
        <v>21766</v>
      </c>
    </row>
    <row r="3642" spans="1:6" x14ac:dyDescent="0.25">
      <c r="A3642">
        <f>'02-02-02 Административно-'!A1072</f>
        <v>91.2</v>
      </c>
      <c r="B3642">
        <v>611</v>
      </c>
      <c r="C3642">
        <v>24230</v>
      </c>
      <c r="D3642">
        <v>0</v>
      </c>
      <c r="E3642">
        <v>0</v>
      </c>
      <c r="F3642">
        <v>21766</v>
      </c>
    </row>
    <row r="3643" spans="1:6" x14ac:dyDescent="0.25">
      <c r="A3643" t="str">
        <f>'02-02-02 Административно-'!B1072</f>
        <v>[402-0086]</v>
      </c>
      <c r="B3643">
        <v>611</v>
      </c>
      <c r="C3643">
        <v>24230</v>
      </c>
      <c r="D3643">
        <v>1</v>
      </c>
      <c r="E3643">
        <v>0</v>
      </c>
      <c r="F3643">
        <v>21766</v>
      </c>
    </row>
    <row r="3644" spans="1:6" x14ac:dyDescent="0.25">
      <c r="A3644" t="str">
        <f>'02-02-02 Административно-'!D1072</f>
        <v>Раствор готовый отделочный тяжелый, известковый 1:2,5</v>
      </c>
      <c r="B3644">
        <v>611</v>
      </c>
      <c r="C3644">
        <v>24230</v>
      </c>
      <c r="D3644">
        <v>2</v>
      </c>
      <c r="E3644">
        <v>0</v>
      </c>
      <c r="F3644">
        <v>21766</v>
      </c>
    </row>
    <row r="3645" spans="1:6" x14ac:dyDescent="0.25">
      <c r="A3645" t="str">
        <f>'02-02-02 Административно-'!F1072</f>
        <v>м3</v>
      </c>
      <c r="B3645">
        <v>611</v>
      </c>
      <c r="C3645">
        <v>24230</v>
      </c>
      <c r="D3645">
        <v>3</v>
      </c>
      <c r="E3645">
        <v>0</v>
      </c>
      <c r="F3645">
        <v>21766</v>
      </c>
    </row>
    <row r="3646" spans="1:6" x14ac:dyDescent="0.25">
      <c r="A3646">
        <f>'02-02-02 Административно-'!K1072</f>
        <v>510.4</v>
      </c>
      <c r="B3646">
        <v>611</v>
      </c>
      <c r="C3646">
        <v>24230</v>
      </c>
      <c r="D3646">
        <v>5</v>
      </c>
      <c r="E3646">
        <v>0</v>
      </c>
      <c r="F3646">
        <v>21766</v>
      </c>
    </row>
    <row r="3647" spans="1:6" x14ac:dyDescent="0.25">
      <c r="A3647" s="6">
        <f>'02-02-02 Административно-'!N1072</f>
        <v>-1.58</v>
      </c>
      <c r="B3647">
        <v>611</v>
      </c>
      <c r="C3647">
        <v>24230</v>
      </c>
      <c r="D3647">
        <v>6</v>
      </c>
      <c r="E3647">
        <v>0</v>
      </c>
      <c r="F3647">
        <v>21766</v>
      </c>
    </row>
    <row r="3648" spans="1:6" x14ac:dyDescent="0.25">
      <c r="A3648">
        <f>'02-02-02 Административно-'!U1072</f>
        <v>0</v>
      </c>
      <c r="B3648">
        <v>611</v>
      </c>
      <c r="C3648">
        <v>24230</v>
      </c>
      <c r="D3648">
        <v>8</v>
      </c>
      <c r="E3648">
        <v>0</v>
      </c>
      <c r="F3648">
        <v>21766</v>
      </c>
    </row>
    <row r="3649" spans="1:6" x14ac:dyDescent="0.25">
      <c r="A3649" s="5">
        <f>'02-02-02 Административно-'!Y1072</f>
        <v>1</v>
      </c>
      <c r="B3649">
        <v>611</v>
      </c>
      <c r="C3649">
        <v>24230</v>
      </c>
      <c r="D3649">
        <v>9</v>
      </c>
      <c r="E3649">
        <v>0</v>
      </c>
      <c r="F3649">
        <v>21766</v>
      </c>
    </row>
    <row r="3650" spans="1:6" x14ac:dyDescent="0.25">
      <c r="A3650">
        <f>'02-02-02 Административно-'!A1073</f>
        <v>91.3</v>
      </c>
      <c r="B3650">
        <v>611</v>
      </c>
      <c r="C3650">
        <v>24231</v>
      </c>
      <c r="D3650">
        <v>0</v>
      </c>
      <c r="E3650">
        <v>0</v>
      </c>
      <c r="F3650">
        <v>21766</v>
      </c>
    </row>
    <row r="3651" spans="1:6" x14ac:dyDescent="0.25">
      <c r="A3651" t="str">
        <f>'02-02-02 Административно-'!B1073</f>
        <v>[Прайс ЭМ-Си стр 27, п. 6]</v>
      </c>
      <c r="B3651">
        <v>611</v>
      </c>
      <c r="C3651">
        <v>24231</v>
      </c>
      <c r="D3651">
        <v>1</v>
      </c>
      <c r="E3651">
        <v>0</v>
      </c>
      <c r="F3651">
        <v>21766</v>
      </c>
    </row>
    <row r="3652" spans="1:6" x14ac:dyDescent="0.25">
      <c r="A3652" t="str">
        <f>'02-02-02 Административно-'!D1073</f>
        <v>Влагорегулирующая штукатурка EXZELLENT 510 Цед=104,2/1,18 /5,45*1,03*1,02</v>
      </c>
      <c r="B3652">
        <v>611</v>
      </c>
      <c r="C3652">
        <v>24231</v>
      </c>
      <c r="D3652">
        <v>2</v>
      </c>
      <c r="E3652">
        <v>0</v>
      </c>
      <c r="F3652">
        <v>21766</v>
      </c>
    </row>
    <row r="3653" spans="1:6" x14ac:dyDescent="0.25">
      <c r="A3653" t="str">
        <f>'02-02-02 Административно-'!F1073</f>
        <v>кг</v>
      </c>
      <c r="B3653">
        <v>611</v>
      </c>
      <c r="C3653">
        <v>24231</v>
      </c>
      <c r="D3653">
        <v>3</v>
      </c>
      <c r="E3653">
        <v>0</v>
      </c>
      <c r="F3653">
        <v>21766</v>
      </c>
    </row>
    <row r="3654" spans="1:6" x14ac:dyDescent="0.25">
      <c r="A3654" s="6">
        <f>'02-02-02 Административно-'!K1073</f>
        <v>17.02</v>
      </c>
      <c r="B3654">
        <v>611</v>
      </c>
      <c r="C3654">
        <v>24231</v>
      </c>
      <c r="D3654">
        <v>5</v>
      </c>
      <c r="E3654">
        <v>0</v>
      </c>
      <c r="F3654">
        <v>21766</v>
      </c>
    </row>
    <row r="3655" spans="1:6" x14ac:dyDescent="0.25">
      <c r="A3655" s="5">
        <f>'02-02-02 Административно-'!N1073</f>
        <v>2500</v>
      </c>
      <c r="B3655">
        <v>611</v>
      </c>
      <c r="C3655">
        <v>24231</v>
      </c>
      <c r="D3655">
        <v>6</v>
      </c>
      <c r="E3655">
        <v>0</v>
      </c>
      <c r="F3655">
        <v>21766</v>
      </c>
    </row>
    <row r="3656" spans="1:6" x14ac:dyDescent="0.25">
      <c r="A3656">
        <f>'02-02-02 Административно-'!U1073</f>
        <v>0</v>
      </c>
      <c r="B3656">
        <v>611</v>
      </c>
      <c r="C3656">
        <v>24231</v>
      </c>
      <c r="D3656">
        <v>8</v>
      </c>
      <c r="E3656">
        <v>0</v>
      </c>
      <c r="F3656">
        <v>21766</v>
      </c>
    </row>
    <row r="3657" spans="1:6" x14ac:dyDescent="0.25">
      <c r="A3657" s="5">
        <f>'02-02-02 Административно-'!Y1073</f>
        <v>1</v>
      </c>
      <c r="B3657">
        <v>611</v>
      </c>
      <c r="C3657">
        <v>24231</v>
      </c>
      <c r="D3657">
        <v>9</v>
      </c>
      <c r="E3657">
        <v>0</v>
      </c>
      <c r="F3657">
        <v>21766</v>
      </c>
    </row>
    <row r="3658" spans="1:6" x14ac:dyDescent="0.25">
      <c r="A3658" t="str">
        <f>'02-02-02 Административно-'!D1074</f>
        <v>Накладные расходы от ФОТ</v>
      </c>
      <c r="B3658">
        <v>611</v>
      </c>
      <c r="C3658">
        <v>24224</v>
      </c>
      <c r="D3658">
        <v>2</v>
      </c>
      <c r="E3658">
        <v>0</v>
      </c>
      <c r="F3658">
        <v>21786</v>
      </c>
    </row>
    <row r="3659" spans="1:6" x14ac:dyDescent="0.25">
      <c r="A3659">
        <f>'02-02-02 Административно-'!F1074</f>
        <v>0</v>
      </c>
      <c r="B3659">
        <v>611</v>
      </c>
      <c r="C3659">
        <v>24224</v>
      </c>
      <c r="D3659">
        <v>3</v>
      </c>
      <c r="E3659">
        <v>0</v>
      </c>
      <c r="F3659">
        <v>21786</v>
      </c>
    </row>
    <row r="3660" spans="1:6" x14ac:dyDescent="0.25">
      <c r="A3660" s="6">
        <f>'02-02-02 Административно-'!K1074</f>
        <v>1.05</v>
      </c>
      <c r="B3660">
        <v>611</v>
      </c>
      <c r="C3660">
        <v>24224</v>
      </c>
      <c r="D3660">
        <v>5</v>
      </c>
      <c r="E3660">
        <v>0</v>
      </c>
      <c r="F3660">
        <v>21786</v>
      </c>
    </row>
    <row r="3661" spans="1:6" x14ac:dyDescent="0.25">
      <c r="A3661" s="6">
        <f>'02-02-02 Административно-'!Y1074</f>
        <v>1.05</v>
      </c>
      <c r="B3661">
        <v>611</v>
      </c>
      <c r="C3661">
        <v>24224</v>
      </c>
      <c r="D3661">
        <v>9</v>
      </c>
      <c r="E3661">
        <v>0</v>
      </c>
      <c r="F3661">
        <v>21786</v>
      </c>
    </row>
    <row r="3662" spans="1:6" x14ac:dyDescent="0.25">
      <c r="A3662" t="str">
        <f>'02-02-02 Административно-'!D1075</f>
        <v>Сметная прибыль от ФОТ</v>
      </c>
      <c r="B3662">
        <v>611</v>
      </c>
      <c r="C3662">
        <v>24225</v>
      </c>
      <c r="D3662">
        <v>2</v>
      </c>
      <c r="E3662">
        <v>0</v>
      </c>
      <c r="F3662">
        <v>21787</v>
      </c>
    </row>
    <row r="3663" spans="1:6" x14ac:dyDescent="0.25">
      <c r="A3663">
        <f>'02-02-02 Административно-'!F1075</f>
        <v>0</v>
      </c>
      <c r="B3663">
        <v>611</v>
      </c>
      <c r="C3663">
        <v>24225</v>
      </c>
      <c r="D3663">
        <v>3</v>
      </c>
      <c r="E3663">
        <v>0</v>
      </c>
      <c r="F3663">
        <v>21787</v>
      </c>
    </row>
    <row r="3664" spans="1:6" x14ac:dyDescent="0.25">
      <c r="A3664" s="6">
        <f>'02-02-02 Административно-'!K1075</f>
        <v>0.55000000000000004</v>
      </c>
      <c r="B3664">
        <v>611</v>
      </c>
      <c r="C3664">
        <v>24225</v>
      </c>
      <c r="D3664">
        <v>5</v>
      </c>
      <c r="E3664">
        <v>0</v>
      </c>
      <c r="F3664">
        <v>21787</v>
      </c>
    </row>
    <row r="3665" spans="1:6" x14ac:dyDescent="0.25">
      <c r="A3665" s="6">
        <f>'02-02-02 Административно-'!Y1075</f>
        <v>0.55000000000000004</v>
      </c>
      <c r="B3665">
        <v>611</v>
      </c>
      <c r="C3665">
        <v>24225</v>
      </c>
      <c r="D3665">
        <v>9</v>
      </c>
      <c r="E3665">
        <v>0</v>
      </c>
      <c r="F3665">
        <v>21787</v>
      </c>
    </row>
    <row r="3666" spans="1:6" x14ac:dyDescent="0.25">
      <c r="A3666" t="str">
        <f>'02-02-02 Административно-'!D1076</f>
        <v>Затраты труда</v>
      </c>
      <c r="B3666">
        <v>611</v>
      </c>
      <c r="C3666">
        <v>24228</v>
      </c>
      <c r="D3666">
        <v>2</v>
      </c>
      <c r="E3666">
        <v>0</v>
      </c>
      <c r="F3666">
        <v>21774</v>
      </c>
    </row>
    <row r="3667" spans="1:6" x14ac:dyDescent="0.25">
      <c r="A3667" t="str">
        <f>'02-02-02 Административно-'!F1076</f>
        <v>чел.-ч</v>
      </c>
      <c r="B3667">
        <v>611</v>
      </c>
      <c r="C3667">
        <v>24228</v>
      </c>
      <c r="D3667">
        <v>3</v>
      </c>
      <c r="E3667">
        <v>0</v>
      </c>
      <c r="F3667">
        <v>21774</v>
      </c>
    </row>
    <row r="3668" spans="1:6" x14ac:dyDescent="0.25">
      <c r="A3668" s="6">
        <f>'02-02-02 Административно-'!H1076</f>
        <v>89.09</v>
      </c>
      <c r="B3668">
        <v>611</v>
      </c>
      <c r="C3668">
        <v>24228</v>
      </c>
      <c r="D3668">
        <v>4</v>
      </c>
      <c r="E3668">
        <v>0</v>
      </c>
      <c r="F3668">
        <v>21774</v>
      </c>
    </row>
    <row r="3669" spans="1:6" x14ac:dyDescent="0.25">
      <c r="A3669" t="str">
        <f>'02-02-02 Административно-'!D1077</f>
        <v>Итого по расценке</v>
      </c>
      <c r="B3669">
        <v>611</v>
      </c>
      <c r="C3669">
        <v>24227</v>
      </c>
      <c r="D3669">
        <v>2</v>
      </c>
      <c r="E3669">
        <v>0</v>
      </c>
      <c r="F3669">
        <v>21788</v>
      </c>
    </row>
    <row r="3670" spans="1:6" x14ac:dyDescent="0.25">
      <c r="A3670">
        <f>'02-02-02 Административно-'!A1078</f>
        <v>92</v>
      </c>
      <c r="B3670">
        <v>611</v>
      </c>
      <c r="C3670">
        <v>24232</v>
      </c>
      <c r="D3670">
        <v>0</v>
      </c>
      <c r="E3670">
        <v>0</v>
      </c>
      <c r="F3670">
        <v>21762</v>
      </c>
    </row>
    <row r="3671" spans="1:6" x14ac:dyDescent="0.25">
      <c r="A3671" t="str">
        <f>'02-02-02 Административно-'!B1078</f>
        <v>ФЕР10-05-010-02</v>
      </c>
      <c r="B3671">
        <v>611</v>
      </c>
      <c r="C3671">
        <v>24232</v>
      </c>
      <c r="D3671">
        <v>1</v>
      </c>
      <c r="E3671">
        <v>0</v>
      </c>
      <c r="F3671">
        <v>21762</v>
      </c>
    </row>
    <row r="3672" spans="1:6" x14ac:dyDescent="0.25">
      <c r="A3672" t="str">
        <f>'02-02-02 Административно-'!D1078</f>
        <v>Облицовка стен по системе "КНАУФ" по одинарному металлическому каркасу из ПН и ПС профилей гипсокартонными листами в два слоя (С 626) с дверным проемом</v>
      </c>
      <c r="B3672">
        <v>611</v>
      </c>
      <c r="C3672">
        <v>24232</v>
      </c>
      <c r="D3672">
        <v>2</v>
      </c>
      <c r="E3672">
        <v>0</v>
      </c>
      <c r="F3672">
        <v>21762</v>
      </c>
    </row>
    <row r="3673" spans="1:6" x14ac:dyDescent="0.25">
      <c r="A3673" t="str">
        <f>'02-02-02 Административно-'!F1078</f>
        <v>100 м2 стен (за вычетом проемов)</v>
      </c>
      <c r="B3673">
        <v>611</v>
      </c>
      <c r="C3673">
        <v>24232</v>
      </c>
      <c r="D3673">
        <v>3</v>
      </c>
      <c r="E3673">
        <v>0</v>
      </c>
      <c r="F3673">
        <v>21762</v>
      </c>
    </row>
    <row r="3674" spans="1:6" x14ac:dyDescent="0.25">
      <c r="A3674">
        <f>'02-02-02 Административно-'!H1078</f>
        <v>36.9</v>
      </c>
      <c r="B3674">
        <v>611</v>
      </c>
      <c r="C3674">
        <v>24232</v>
      </c>
      <c r="D3674">
        <v>4</v>
      </c>
      <c r="E3674">
        <v>0</v>
      </c>
      <c r="F3674">
        <v>21762</v>
      </c>
    </row>
    <row r="3675" spans="1:6" x14ac:dyDescent="0.25">
      <c r="A3675" t="str">
        <f>'02-02-02 Административно-'!D1080</f>
        <v>Зарплата</v>
      </c>
      <c r="B3675">
        <v>611</v>
      </c>
      <c r="C3675">
        <v>24240</v>
      </c>
      <c r="D3675">
        <v>2</v>
      </c>
      <c r="E3675">
        <v>0</v>
      </c>
      <c r="F3675">
        <v>21785</v>
      </c>
    </row>
    <row r="3676" spans="1:6" x14ac:dyDescent="0.25">
      <c r="A3676" s="6">
        <f>'02-02-02 Административно-'!K1080</f>
        <v>761.88</v>
      </c>
      <c r="B3676">
        <v>611</v>
      </c>
      <c r="C3676">
        <v>24240</v>
      </c>
      <c r="D3676">
        <v>5</v>
      </c>
      <c r="E3676">
        <v>0</v>
      </c>
      <c r="F3676">
        <v>21785</v>
      </c>
    </row>
    <row r="3677" spans="1:6" x14ac:dyDescent="0.25">
      <c r="A3677" s="5">
        <f>'02-02-02 Административно-'!Y1080</f>
        <v>1</v>
      </c>
      <c r="B3677">
        <v>611</v>
      </c>
      <c r="C3677">
        <v>24240</v>
      </c>
      <c r="D3677">
        <v>9</v>
      </c>
      <c r="E3677">
        <v>0</v>
      </c>
      <c r="F3677">
        <v>21785</v>
      </c>
    </row>
    <row r="3678" spans="1:6" x14ac:dyDescent="0.25">
      <c r="A3678" t="str">
        <f>'02-02-02 Административно-'!D1081</f>
        <v>Эксплуатация машин</v>
      </c>
      <c r="B3678">
        <v>611</v>
      </c>
      <c r="C3678">
        <v>24239</v>
      </c>
      <c r="D3678">
        <v>2</v>
      </c>
      <c r="E3678">
        <v>0</v>
      </c>
      <c r="F3678">
        <v>21785</v>
      </c>
    </row>
    <row r="3679" spans="1:6" x14ac:dyDescent="0.25">
      <c r="A3679" s="6">
        <f>'02-02-02 Административно-'!K1081</f>
        <v>14.12</v>
      </c>
      <c r="B3679">
        <v>611</v>
      </c>
      <c r="C3679">
        <v>24239</v>
      </c>
      <c r="D3679">
        <v>5</v>
      </c>
      <c r="E3679">
        <v>0</v>
      </c>
      <c r="F3679">
        <v>21785</v>
      </c>
    </row>
    <row r="3680" spans="1:6" x14ac:dyDescent="0.25">
      <c r="A3680" s="5">
        <f>'02-02-02 Административно-'!Y1081</f>
        <v>1</v>
      </c>
      <c r="B3680">
        <v>611</v>
      </c>
      <c r="C3680">
        <v>24239</v>
      </c>
      <c r="D3680">
        <v>9</v>
      </c>
      <c r="E3680">
        <v>0</v>
      </c>
      <c r="F3680">
        <v>21785</v>
      </c>
    </row>
    <row r="3681" spans="1:6" x14ac:dyDescent="0.25">
      <c r="A3681" t="str">
        <f>'02-02-02 Административно-'!D1082</f>
        <v>в т.ч. зарплата машиниста</v>
      </c>
      <c r="B3681">
        <v>611</v>
      </c>
      <c r="C3681">
        <v>24238</v>
      </c>
      <c r="D3681">
        <v>2</v>
      </c>
      <c r="E3681">
        <v>0</v>
      </c>
      <c r="F3681">
        <v>21785</v>
      </c>
    </row>
    <row r="3682" spans="1:6" x14ac:dyDescent="0.25">
      <c r="A3682" s="5">
        <f>'02-02-02 Административно-'!K1082</f>
        <v>0</v>
      </c>
      <c r="B3682">
        <v>611</v>
      </c>
      <c r="C3682">
        <v>24238</v>
      </c>
      <c r="D3682">
        <v>5</v>
      </c>
      <c r="E3682">
        <v>0</v>
      </c>
      <c r="F3682">
        <v>21785</v>
      </c>
    </row>
    <row r="3683" spans="1:6" x14ac:dyDescent="0.25">
      <c r="A3683" s="5">
        <f>'02-02-02 Административно-'!Y1082</f>
        <v>1</v>
      </c>
      <c r="B3683">
        <v>611</v>
      </c>
      <c r="C3683">
        <v>24238</v>
      </c>
      <c r="D3683">
        <v>9</v>
      </c>
      <c r="E3683">
        <v>0</v>
      </c>
      <c r="F3683">
        <v>21785</v>
      </c>
    </row>
    <row r="3684" spans="1:6" x14ac:dyDescent="0.25">
      <c r="A3684" t="str">
        <f>'02-02-02 Административно-'!D1083</f>
        <v>Материальные ресурсы</v>
      </c>
      <c r="B3684">
        <v>611</v>
      </c>
      <c r="C3684">
        <v>24237</v>
      </c>
      <c r="D3684">
        <v>2</v>
      </c>
      <c r="E3684">
        <v>0</v>
      </c>
      <c r="F3684">
        <v>21785</v>
      </c>
    </row>
    <row r="3685" spans="1:6" x14ac:dyDescent="0.25">
      <c r="A3685" s="6">
        <f>'02-02-02 Административно-'!K1083</f>
        <v>7034.86</v>
      </c>
      <c r="B3685">
        <v>611</v>
      </c>
      <c r="C3685">
        <v>24237</v>
      </c>
      <c r="D3685">
        <v>5</v>
      </c>
      <c r="E3685">
        <v>0</v>
      </c>
      <c r="F3685">
        <v>21785</v>
      </c>
    </row>
    <row r="3686" spans="1:6" x14ac:dyDescent="0.25">
      <c r="A3686" s="5">
        <f>'02-02-02 Административно-'!Y1083</f>
        <v>1</v>
      </c>
      <c r="B3686">
        <v>611</v>
      </c>
      <c r="C3686">
        <v>24237</v>
      </c>
      <c r="D3686">
        <v>9</v>
      </c>
      <c r="E3686">
        <v>0</v>
      </c>
      <c r="F3686">
        <v>21785</v>
      </c>
    </row>
    <row r="3687" spans="1:6" x14ac:dyDescent="0.25">
      <c r="A3687" t="str">
        <f>'02-02-02 Административно-'!D1084</f>
        <v>Накладные расходы от ФОТ</v>
      </c>
      <c r="B3687">
        <v>611</v>
      </c>
      <c r="C3687">
        <v>24236</v>
      </c>
      <c r="D3687">
        <v>2</v>
      </c>
      <c r="E3687">
        <v>0</v>
      </c>
      <c r="F3687">
        <v>21786</v>
      </c>
    </row>
    <row r="3688" spans="1:6" x14ac:dyDescent="0.25">
      <c r="A3688">
        <f>'02-02-02 Административно-'!F1084</f>
        <v>0</v>
      </c>
      <c r="B3688">
        <v>611</v>
      </c>
      <c r="C3688">
        <v>24236</v>
      </c>
      <c r="D3688">
        <v>3</v>
      </c>
      <c r="E3688">
        <v>0</v>
      </c>
      <c r="F3688">
        <v>21786</v>
      </c>
    </row>
    <row r="3689" spans="1:6" x14ac:dyDescent="0.25">
      <c r="A3689" s="6">
        <f>'02-02-02 Административно-'!K1084</f>
        <v>1.18</v>
      </c>
      <c r="B3689">
        <v>611</v>
      </c>
      <c r="C3689">
        <v>24236</v>
      </c>
      <c r="D3689">
        <v>5</v>
      </c>
      <c r="E3689">
        <v>0</v>
      </c>
      <c r="F3689">
        <v>21786</v>
      </c>
    </row>
    <row r="3690" spans="1:6" x14ac:dyDescent="0.25">
      <c r="A3690" s="6">
        <f>'02-02-02 Административно-'!Y1084</f>
        <v>1.18</v>
      </c>
      <c r="B3690">
        <v>611</v>
      </c>
      <c r="C3690">
        <v>24236</v>
      </c>
      <c r="D3690">
        <v>9</v>
      </c>
      <c r="E3690">
        <v>0</v>
      </c>
      <c r="F3690">
        <v>21786</v>
      </c>
    </row>
    <row r="3691" spans="1:6" x14ac:dyDescent="0.25">
      <c r="A3691" t="str">
        <f>'02-02-02 Административно-'!D1085</f>
        <v>Сметная прибыль от ФОТ</v>
      </c>
      <c r="B3691">
        <v>611</v>
      </c>
      <c r="C3691">
        <v>24235</v>
      </c>
      <c r="D3691">
        <v>2</v>
      </c>
      <c r="E3691">
        <v>0</v>
      </c>
      <c r="F3691">
        <v>21787</v>
      </c>
    </row>
    <row r="3692" spans="1:6" x14ac:dyDescent="0.25">
      <c r="A3692">
        <f>'02-02-02 Административно-'!F1085</f>
        <v>0</v>
      </c>
      <c r="B3692">
        <v>611</v>
      </c>
      <c r="C3692">
        <v>24235</v>
      </c>
      <c r="D3692">
        <v>3</v>
      </c>
      <c r="E3692">
        <v>0</v>
      </c>
      <c r="F3692">
        <v>21787</v>
      </c>
    </row>
    <row r="3693" spans="1:6" x14ac:dyDescent="0.25">
      <c r="A3693" s="6">
        <f>'02-02-02 Административно-'!K1085</f>
        <v>0.63</v>
      </c>
      <c r="B3693">
        <v>611</v>
      </c>
      <c r="C3693">
        <v>24235</v>
      </c>
      <c r="D3693">
        <v>5</v>
      </c>
      <c r="E3693">
        <v>0</v>
      </c>
      <c r="F3693">
        <v>21787</v>
      </c>
    </row>
    <row r="3694" spans="1:6" x14ac:dyDescent="0.25">
      <c r="A3694" s="6">
        <f>'02-02-02 Административно-'!Y1085</f>
        <v>0.63</v>
      </c>
      <c r="B3694">
        <v>611</v>
      </c>
      <c r="C3694">
        <v>24235</v>
      </c>
      <c r="D3694">
        <v>9</v>
      </c>
      <c r="E3694">
        <v>0</v>
      </c>
      <c r="F3694">
        <v>21787</v>
      </c>
    </row>
    <row r="3695" spans="1:6" x14ac:dyDescent="0.25">
      <c r="A3695" t="str">
        <f>'02-02-02 Административно-'!D1086</f>
        <v>Затраты труда</v>
      </c>
      <c r="B3695">
        <v>611</v>
      </c>
      <c r="C3695">
        <v>24234</v>
      </c>
      <c r="D3695">
        <v>2</v>
      </c>
      <c r="E3695">
        <v>0</v>
      </c>
      <c r="F3695">
        <v>21774</v>
      </c>
    </row>
    <row r="3696" spans="1:6" x14ac:dyDescent="0.25">
      <c r="A3696" t="str">
        <f>'02-02-02 Административно-'!F1086</f>
        <v>чел.-ч</v>
      </c>
      <c r="B3696">
        <v>611</v>
      </c>
      <c r="C3696">
        <v>24234</v>
      </c>
      <c r="D3696">
        <v>3</v>
      </c>
      <c r="E3696">
        <v>0</v>
      </c>
      <c r="F3696">
        <v>21774</v>
      </c>
    </row>
    <row r="3697" spans="1:6" x14ac:dyDescent="0.25">
      <c r="A3697" s="5">
        <f>'02-02-02 Административно-'!H1086</f>
        <v>84</v>
      </c>
      <c r="B3697">
        <v>611</v>
      </c>
      <c r="C3697">
        <v>24234</v>
      </c>
      <c r="D3697">
        <v>4</v>
      </c>
      <c r="E3697">
        <v>0</v>
      </c>
      <c r="F3697">
        <v>21774</v>
      </c>
    </row>
    <row r="3698" spans="1:6" x14ac:dyDescent="0.25">
      <c r="A3698" t="str">
        <f>'02-02-02 Административно-'!D1087</f>
        <v>Итого по расценке</v>
      </c>
      <c r="B3698">
        <v>611</v>
      </c>
      <c r="C3698">
        <v>24233</v>
      </c>
      <c r="D3698">
        <v>2</v>
      </c>
      <c r="E3698">
        <v>0</v>
      </c>
      <c r="F3698">
        <v>21788</v>
      </c>
    </row>
    <row r="3699" spans="1:6" x14ac:dyDescent="0.25">
      <c r="A3699">
        <f>'02-02-02 Административно-'!A1088</f>
        <v>93</v>
      </c>
      <c r="B3699">
        <v>611</v>
      </c>
      <c r="C3699">
        <v>24259</v>
      </c>
      <c r="D3699">
        <v>0</v>
      </c>
      <c r="E3699">
        <v>0</v>
      </c>
      <c r="F3699">
        <v>21762</v>
      </c>
    </row>
    <row r="3700" spans="1:6" x14ac:dyDescent="0.25">
      <c r="A3700" t="str">
        <f>'02-02-02 Административно-'!B1088</f>
        <v>ФЕР15-02-024-03</v>
      </c>
      <c r="B3700">
        <v>611</v>
      </c>
      <c r="C3700">
        <v>24259</v>
      </c>
      <c r="D3700">
        <v>1</v>
      </c>
      <c r="E3700">
        <v>0</v>
      </c>
      <c r="F3700">
        <v>21762</v>
      </c>
    </row>
    <row r="3701" spans="1:6" x14ac:dyDescent="0.25">
      <c r="A3701" t="str">
        <f>'02-02-02 Административно-'!D1088</f>
        <v>Облицовка гипсовыми и гипсоволокнистыми листами откосов при отделке под окраску</v>
      </c>
      <c r="B3701">
        <v>611</v>
      </c>
      <c r="C3701">
        <v>24259</v>
      </c>
      <c r="D3701">
        <v>2</v>
      </c>
      <c r="E3701">
        <v>0</v>
      </c>
      <c r="F3701">
        <v>21762</v>
      </c>
    </row>
    <row r="3702" spans="1:6" x14ac:dyDescent="0.25">
      <c r="A3702" t="str">
        <f>'02-02-02 Административно-'!F1088</f>
        <v>100 м2 отделываемой поверхности</v>
      </c>
      <c r="B3702">
        <v>611</v>
      </c>
      <c r="C3702">
        <v>24259</v>
      </c>
      <c r="D3702">
        <v>3</v>
      </c>
      <c r="E3702">
        <v>0</v>
      </c>
      <c r="F3702">
        <v>21762</v>
      </c>
    </row>
    <row r="3703" spans="1:6" x14ac:dyDescent="0.25">
      <c r="A3703" s="6">
        <f>'02-02-02 Административно-'!H1088</f>
        <v>4.43</v>
      </c>
      <c r="B3703">
        <v>611</v>
      </c>
      <c r="C3703">
        <v>24259</v>
      </c>
      <c r="D3703">
        <v>4</v>
      </c>
      <c r="E3703">
        <v>0</v>
      </c>
      <c r="F3703">
        <v>21762</v>
      </c>
    </row>
    <row r="3704" spans="1:6" x14ac:dyDescent="0.25">
      <c r="A3704" t="str">
        <f>'02-02-02 Административно-'!D1090</f>
        <v>Зарплата</v>
      </c>
      <c r="B3704">
        <v>611</v>
      </c>
      <c r="C3704">
        <v>24267</v>
      </c>
      <c r="D3704">
        <v>2</v>
      </c>
      <c r="E3704">
        <v>0</v>
      </c>
      <c r="F3704">
        <v>21785</v>
      </c>
    </row>
    <row r="3705" spans="1:6" x14ac:dyDescent="0.25">
      <c r="A3705" s="6">
        <f>'02-02-02 Административно-'!K1090</f>
        <v>1514.47</v>
      </c>
      <c r="B3705">
        <v>611</v>
      </c>
      <c r="C3705">
        <v>24267</v>
      </c>
      <c r="D3705">
        <v>5</v>
      </c>
      <c r="E3705">
        <v>0</v>
      </c>
      <c r="F3705">
        <v>21785</v>
      </c>
    </row>
    <row r="3706" spans="1:6" x14ac:dyDescent="0.25">
      <c r="A3706" s="5">
        <f>'02-02-02 Административно-'!Y1090</f>
        <v>1</v>
      </c>
      <c r="B3706">
        <v>611</v>
      </c>
      <c r="C3706">
        <v>24267</v>
      </c>
      <c r="D3706">
        <v>9</v>
      </c>
      <c r="E3706">
        <v>0</v>
      </c>
      <c r="F3706">
        <v>21785</v>
      </c>
    </row>
    <row r="3707" spans="1:6" x14ac:dyDescent="0.25">
      <c r="A3707" t="str">
        <f>'02-02-02 Административно-'!D1091</f>
        <v>Эксплуатация машин</v>
      </c>
      <c r="B3707">
        <v>611</v>
      </c>
      <c r="C3707">
        <v>24266</v>
      </c>
      <c r="D3707">
        <v>2</v>
      </c>
      <c r="E3707">
        <v>0</v>
      </c>
      <c r="F3707">
        <v>21785</v>
      </c>
    </row>
    <row r="3708" spans="1:6" x14ac:dyDescent="0.25">
      <c r="A3708" s="6">
        <f>'02-02-02 Административно-'!K1091</f>
        <v>77.680000000000007</v>
      </c>
      <c r="B3708">
        <v>611</v>
      </c>
      <c r="C3708">
        <v>24266</v>
      </c>
      <c r="D3708">
        <v>5</v>
      </c>
      <c r="E3708">
        <v>0</v>
      </c>
      <c r="F3708">
        <v>21785</v>
      </c>
    </row>
    <row r="3709" spans="1:6" x14ac:dyDescent="0.25">
      <c r="A3709" s="5">
        <f>'02-02-02 Административно-'!Y1091</f>
        <v>1</v>
      </c>
      <c r="B3709">
        <v>611</v>
      </c>
      <c r="C3709">
        <v>24266</v>
      </c>
      <c r="D3709">
        <v>9</v>
      </c>
      <c r="E3709">
        <v>0</v>
      </c>
      <c r="F3709">
        <v>21785</v>
      </c>
    </row>
    <row r="3710" spans="1:6" x14ac:dyDescent="0.25">
      <c r="A3710" t="str">
        <f>'02-02-02 Административно-'!D1092</f>
        <v>в т.ч. зарплата машиниста</v>
      </c>
      <c r="B3710">
        <v>611</v>
      </c>
      <c r="C3710">
        <v>24265</v>
      </c>
      <c r="D3710">
        <v>2</v>
      </c>
      <c r="E3710">
        <v>0</v>
      </c>
      <c r="F3710">
        <v>21785</v>
      </c>
    </row>
    <row r="3711" spans="1:6" x14ac:dyDescent="0.25">
      <c r="A3711" s="6">
        <f>'02-02-02 Административно-'!K1092</f>
        <v>24.01</v>
      </c>
      <c r="B3711">
        <v>611</v>
      </c>
      <c r="C3711">
        <v>24265</v>
      </c>
      <c r="D3711">
        <v>5</v>
      </c>
      <c r="E3711">
        <v>0</v>
      </c>
      <c r="F3711">
        <v>21785</v>
      </c>
    </row>
    <row r="3712" spans="1:6" x14ac:dyDescent="0.25">
      <c r="A3712" s="5">
        <f>'02-02-02 Административно-'!Y1092</f>
        <v>1</v>
      </c>
      <c r="B3712">
        <v>611</v>
      </c>
      <c r="C3712">
        <v>24265</v>
      </c>
      <c r="D3712">
        <v>9</v>
      </c>
      <c r="E3712">
        <v>0</v>
      </c>
      <c r="F3712">
        <v>21785</v>
      </c>
    </row>
    <row r="3713" spans="1:6" x14ac:dyDescent="0.25">
      <c r="A3713" t="str">
        <f>'02-02-02 Административно-'!D1093</f>
        <v>Материальные ресурсы</v>
      </c>
      <c r="B3713">
        <v>611</v>
      </c>
      <c r="C3713">
        <v>24264</v>
      </c>
      <c r="D3713">
        <v>2</v>
      </c>
      <c r="E3713">
        <v>0</v>
      </c>
      <c r="F3713">
        <v>21785</v>
      </c>
    </row>
    <row r="3714" spans="1:6" x14ac:dyDescent="0.25">
      <c r="A3714" s="6">
        <f>'02-02-02 Административно-'!K1093</f>
        <v>2220.5700000000002</v>
      </c>
      <c r="B3714">
        <v>611</v>
      </c>
      <c r="C3714">
        <v>24264</v>
      </c>
      <c r="D3714">
        <v>5</v>
      </c>
      <c r="E3714">
        <v>0</v>
      </c>
      <c r="F3714">
        <v>21785</v>
      </c>
    </row>
    <row r="3715" spans="1:6" x14ac:dyDescent="0.25">
      <c r="A3715" s="5">
        <f>'02-02-02 Административно-'!Y1093</f>
        <v>1</v>
      </c>
      <c r="B3715">
        <v>611</v>
      </c>
      <c r="C3715">
        <v>24264</v>
      </c>
      <c r="D3715">
        <v>9</v>
      </c>
      <c r="E3715">
        <v>0</v>
      </c>
      <c r="F3715">
        <v>21785</v>
      </c>
    </row>
    <row r="3716" spans="1:6" x14ac:dyDescent="0.25">
      <c r="A3716" t="str">
        <f>'02-02-02 Административно-'!D1094</f>
        <v>Накладные расходы от ФОТ</v>
      </c>
      <c r="B3716">
        <v>611</v>
      </c>
      <c r="C3716">
        <v>24263</v>
      </c>
      <c r="D3716">
        <v>2</v>
      </c>
      <c r="E3716">
        <v>0</v>
      </c>
      <c r="F3716">
        <v>21786</v>
      </c>
    </row>
    <row r="3717" spans="1:6" x14ac:dyDescent="0.25">
      <c r="A3717">
        <f>'02-02-02 Административно-'!F1094</f>
        <v>0</v>
      </c>
      <c r="B3717">
        <v>611</v>
      </c>
      <c r="C3717">
        <v>24263</v>
      </c>
      <c r="D3717">
        <v>3</v>
      </c>
      <c r="E3717">
        <v>0</v>
      </c>
      <c r="F3717">
        <v>21786</v>
      </c>
    </row>
    <row r="3718" spans="1:6" x14ac:dyDescent="0.25">
      <c r="A3718" s="6">
        <f>'02-02-02 Административно-'!K1094</f>
        <v>1.05</v>
      </c>
      <c r="B3718">
        <v>611</v>
      </c>
      <c r="C3718">
        <v>24263</v>
      </c>
      <c r="D3718">
        <v>5</v>
      </c>
      <c r="E3718">
        <v>0</v>
      </c>
      <c r="F3718">
        <v>21786</v>
      </c>
    </row>
    <row r="3719" spans="1:6" x14ac:dyDescent="0.25">
      <c r="A3719" s="6">
        <f>'02-02-02 Административно-'!Y1094</f>
        <v>1.05</v>
      </c>
      <c r="B3719">
        <v>611</v>
      </c>
      <c r="C3719">
        <v>24263</v>
      </c>
      <c r="D3719">
        <v>9</v>
      </c>
      <c r="E3719">
        <v>0</v>
      </c>
      <c r="F3719">
        <v>21786</v>
      </c>
    </row>
    <row r="3720" spans="1:6" x14ac:dyDescent="0.25">
      <c r="A3720" t="str">
        <f>'02-02-02 Административно-'!D1095</f>
        <v>Сметная прибыль от ФОТ</v>
      </c>
      <c r="B3720">
        <v>611</v>
      </c>
      <c r="C3720">
        <v>24262</v>
      </c>
      <c r="D3720">
        <v>2</v>
      </c>
      <c r="E3720">
        <v>0</v>
      </c>
      <c r="F3720">
        <v>21787</v>
      </c>
    </row>
    <row r="3721" spans="1:6" x14ac:dyDescent="0.25">
      <c r="A3721">
        <f>'02-02-02 Административно-'!F1095</f>
        <v>0</v>
      </c>
      <c r="B3721">
        <v>611</v>
      </c>
      <c r="C3721">
        <v>24262</v>
      </c>
      <c r="D3721">
        <v>3</v>
      </c>
      <c r="E3721">
        <v>0</v>
      </c>
      <c r="F3721">
        <v>21787</v>
      </c>
    </row>
    <row r="3722" spans="1:6" x14ac:dyDescent="0.25">
      <c r="A3722" s="6">
        <f>'02-02-02 Административно-'!K1095</f>
        <v>0.55000000000000004</v>
      </c>
      <c r="B3722">
        <v>611</v>
      </c>
      <c r="C3722">
        <v>24262</v>
      </c>
      <c r="D3722">
        <v>5</v>
      </c>
      <c r="E3722">
        <v>0</v>
      </c>
      <c r="F3722">
        <v>21787</v>
      </c>
    </row>
    <row r="3723" spans="1:6" x14ac:dyDescent="0.25">
      <c r="A3723" s="6">
        <f>'02-02-02 Административно-'!Y1095</f>
        <v>0.55000000000000004</v>
      </c>
      <c r="B3723">
        <v>611</v>
      </c>
      <c r="C3723">
        <v>24262</v>
      </c>
      <c r="D3723">
        <v>9</v>
      </c>
      <c r="E3723">
        <v>0</v>
      </c>
      <c r="F3723">
        <v>21787</v>
      </c>
    </row>
    <row r="3724" spans="1:6" x14ac:dyDescent="0.25">
      <c r="A3724" t="str">
        <f>'02-02-02 Административно-'!D1096</f>
        <v>Затраты труда</v>
      </c>
      <c r="B3724">
        <v>611</v>
      </c>
      <c r="C3724">
        <v>24261</v>
      </c>
      <c r="D3724">
        <v>2</v>
      </c>
      <c r="E3724">
        <v>0</v>
      </c>
      <c r="F3724">
        <v>21774</v>
      </c>
    </row>
    <row r="3725" spans="1:6" x14ac:dyDescent="0.25">
      <c r="A3725" t="str">
        <f>'02-02-02 Административно-'!F1096</f>
        <v>чел.-ч</v>
      </c>
      <c r="B3725">
        <v>611</v>
      </c>
      <c r="C3725">
        <v>24261</v>
      </c>
      <c r="D3725">
        <v>3</v>
      </c>
      <c r="E3725">
        <v>0</v>
      </c>
      <c r="F3725">
        <v>21774</v>
      </c>
    </row>
    <row r="3726" spans="1:6" x14ac:dyDescent="0.25">
      <c r="A3726" s="6">
        <f>'02-02-02 Административно-'!H1096</f>
        <v>173.28</v>
      </c>
      <c r="B3726">
        <v>611</v>
      </c>
      <c r="C3726">
        <v>24261</v>
      </c>
      <c r="D3726">
        <v>4</v>
      </c>
      <c r="E3726">
        <v>0</v>
      </c>
      <c r="F3726">
        <v>21774</v>
      </c>
    </row>
    <row r="3727" spans="1:6" x14ac:dyDescent="0.25">
      <c r="A3727" t="str">
        <f>'02-02-02 Административно-'!D1097</f>
        <v>Итого по расценке</v>
      </c>
      <c r="B3727">
        <v>611</v>
      </c>
      <c r="C3727">
        <v>24260</v>
      </c>
      <c r="D3727">
        <v>2</v>
      </c>
      <c r="E3727">
        <v>0</v>
      </c>
      <c r="F3727">
        <v>21788</v>
      </c>
    </row>
    <row r="3728" spans="1:6" x14ac:dyDescent="0.25">
      <c r="A3728">
        <f>'02-02-02 Административно-'!A1098</f>
        <v>94</v>
      </c>
      <c r="B3728">
        <v>611</v>
      </c>
      <c r="C3728">
        <v>24241</v>
      </c>
      <c r="D3728">
        <v>0</v>
      </c>
      <c r="E3728">
        <v>0</v>
      </c>
      <c r="F3728">
        <v>21762</v>
      </c>
    </row>
    <row r="3729" spans="1:6" x14ac:dyDescent="0.25">
      <c r="A3729" t="str">
        <f>'02-02-02 Административно-'!B1098</f>
        <v>ФЕР26-01-037-01</v>
      </c>
      <c r="B3729">
        <v>611</v>
      </c>
      <c r="C3729">
        <v>24241</v>
      </c>
      <c r="D3729">
        <v>1</v>
      </c>
      <c r="E3729">
        <v>0</v>
      </c>
      <c r="F3729">
        <v>21762</v>
      </c>
    </row>
    <row r="3730" spans="1:6" x14ac:dyDescent="0.25">
      <c r="A3730" t="str">
        <f>'02-02-02 Административно-'!D1098</f>
        <v>Изоляция изделиями из волокнистых и зернистых материалов на битуме холодных поверхностей стен и колонн прямоугольных</v>
      </c>
      <c r="B3730">
        <v>611</v>
      </c>
      <c r="C3730">
        <v>24241</v>
      </c>
      <c r="D3730">
        <v>2</v>
      </c>
      <c r="E3730">
        <v>0</v>
      </c>
      <c r="F3730">
        <v>21762</v>
      </c>
    </row>
    <row r="3731" spans="1:6" x14ac:dyDescent="0.25">
      <c r="A3731" t="str">
        <f>'02-02-02 Административно-'!F1098</f>
        <v>1 м3 изоляции</v>
      </c>
      <c r="B3731">
        <v>611</v>
      </c>
      <c r="C3731">
        <v>24241</v>
      </c>
      <c r="D3731">
        <v>3</v>
      </c>
      <c r="E3731">
        <v>0</v>
      </c>
      <c r="F3731">
        <v>21762</v>
      </c>
    </row>
    <row r="3732" spans="1:6" x14ac:dyDescent="0.25">
      <c r="A3732">
        <f>'02-02-02 Административно-'!H1098</f>
        <v>410.90000000000003</v>
      </c>
      <c r="B3732">
        <v>611</v>
      </c>
      <c r="C3732">
        <v>24241</v>
      </c>
      <c r="D3732">
        <v>4</v>
      </c>
      <c r="E3732">
        <v>0</v>
      </c>
      <c r="F3732">
        <v>21762</v>
      </c>
    </row>
    <row r="3733" spans="1:6" x14ac:dyDescent="0.25">
      <c r="A3733" t="str">
        <f>'02-02-02 Административно-'!D1100</f>
        <v>Зарплата</v>
      </c>
      <c r="B3733">
        <v>611</v>
      </c>
      <c r="C3733">
        <v>24249</v>
      </c>
      <c r="D3733">
        <v>2</v>
      </c>
      <c r="E3733">
        <v>0</v>
      </c>
      <c r="F3733">
        <v>21785</v>
      </c>
    </row>
    <row r="3734" spans="1:6" x14ac:dyDescent="0.25">
      <c r="A3734" s="6">
        <f>'02-02-02 Административно-'!K1100</f>
        <v>192.78</v>
      </c>
      <c r="B3734">
        <v>611</v>
      </c>
      <c r="C3734">
        <v>24249</v>
      </c>
      <c r="D3734">
        <v>5</v>
      </c>
      <c r="E3734">
        <v>0</v>
      </c>
      <c r="F3734">
        <v>21785</v>
      </c>
    </row>
    <row r="3735" spans="1:6" x14ac:dyDescent="0.25">
      <c r="A3735" s="5">
        <f>'02-02-02 Административно-'!Y1100</f>
        <v>1</v>
      </c>
      <c r="B3735">
        <v>611</v>
      </c>
      <c r="C3735">
        <v>24249</v>
      </c>
      <c r="D3735">
        <v>9</v>
      </c>
      <c r="E3735">
        <v>0</v>
      </c>
      <c r="F3735">
        <v>21785</v>
      </c>
    </row>
    <row r="3736" spans="1:6" x14ac:dyDescent="0.25">
      <c r="A3736" t="str">
        <f>'02-02-02 Административно-'!D1101</f>
        <v>Эксплуатация машин</v>
      </c>
      <c r="B3736">
        <v>611</v>
      </c>
      <c r="C3736">
        <v>24248</v>
      </c>
      <c r="D3736">
        <v>2</v>
      </c>
      <c r="E3736">
        <v>0</v>
      </c>
      <c r="F3736">
        <v>21785</v>
      </c>
    </row>
    <row r="3737" spans="1:6" x14ac:dyDescent="0.25">
      <c r="A3737" s="6">
        <f>'02-02-02 Административно-'!K1101</f>
        <v>85.94</v>
      </c>
      <c r="B3737">
        <v>611</v>
      </c>
      <c r="C3737">
        <v>24248</v>
      </c>
      <c r="D3737">
        <v>5</v>
      </c>
      <c r="E3737">
        <v>0</v>
      </c>
      <c r="F3737">
        <v>21785</v>
      </c>
    </row>
    <row r="3738" spans="1:6" x14ac:dyDescent="0.25">
      <c r="A3738" s="5">
        <f>'02-02-02 Административно-'!Y1101</f>
        <v>1</v>
      </c>
      <c r="B3738">
        <v>611</v>
      </c>
      <c r="C3738">
        <v>24248</v>
      </c>
      <c r="D3738">
        <v>9</v>
      </c>
      <c r="E3738">
        <v>0</v>
      </c>
      <c r="F3738">
        <v>21785</v>
      </c>
    </row>
    <row r="3739" spans="1:6" x14ac:dyDescent="0.25">
      <c r="A3739" t="str">
        <f>'02-02-02 Административно-'!D1102</f>
        <v>в т.ч. зарплата машиниста</v>
      </c>
      <c r="B3739">
        <v>611</v>
      </c>
      <c r="C3739">
        <v>24247</v>
      </c>
      <c r="D3739">
        <v>2</v>
      </c>
      <c r="E3739">
        <v>0</v>
      </c>
      <c r="F3739">
        <v>21785</v>
      </c>
    </row>
    <row r="3740" spans="1:6" x14ac:dyDescent="0.25">
      <c r="A3740" s="5">
        <f>'02-02-02 Административно-'!K1102</f>
        <v>0</v>
      </c>
      <c r="B3740">
        <v>611</v>
      </c>
      <c r="C3740">
        <v>24247</v>
      </c>
      <c r="D3740">
        <v>5</v>
      </c>
      <c r="E3740">
        <v>0</v>
      </c>
      <c r="F3740">
        <v>21785</v>
      </c>
    </row>
    <row r="3741" spans="1:6" x14ac:dyDescent="0.25">
      <c r="A3741" s="5">
        <f>'02-02-02 Административно-'!Y1102</f>
        <v>1</v>
      </c>
      <c r="B3741">
        <v>611</v>
      </c>
      <c r="C3741">
        <v>24247</v>
      </c>
      <c r="D3741">
        <v>9</v>
      </c>
      <c r="E3741">
        <v>0</v>
      </c>
      <c r="F3741">
        <v>21785</v>
      </c>
    </row>
    <row r="3742" spans="1:6" x14ac:dyDescent="0.25">
      <c r="A3742" t="str">
        <f>'02-02-02 Административно-'!D1103</f>
        <v>Материальные ресурсы</v>
      </c>
      <c r="B3742">
        <v>611</v>
      </c>
      <c r="C3742">
        <v>24246</v>
      </c>
      <c r="D3742">
        <v>2</v>
      </c>
      <c r="E3742">
        <v>0</v>
      </c>
      <c r="F3742">
        <v>21785</v>
      </c>
    </row>
    <row r="3743" spans="1:6" x14ac:dyDescent="0.25">
      <c r="A3743" s="6">
        <f>'02-02-02 Административно-'!K1103</f>
        <v>1866.51</v>
      </c>
      <c r="B3743">
        <v>611</v>
      </c>
      <c r="C3743">
        <v>24246</v>
      </c>
      <c r="D3743">
        <v>5</v>
      </c>
      <c r="E3743">
        <v>0</v>
      </c>
      <c r="F3743">
        <v>21785</v>
      </c>
    </row>
    <row r="3744" spans="1:6" x14ac:dyDescent="0.25">
      <c r="A3744" s="5">
        <f>'02-02-02 Административно-'!Y1103</f>
        <v>1</v>
      </c>
      <c r="B3744">
        <v>611</v>
      </c>
      <c r="C3744">
        <v>24246</v>
      </c>
      <c r="D3744">
        <v>9</v>
      </c>
      <c r="E3744">
        <v>0</v>
      </c>
      <c r="F3744">
        <v>21785</v>
      </c>
    </row>
    <row r="3745" spans="1:6" x14ac:dyDescent="0.25">
      <c r="A3745" t="str">
        <f>'02-02-02 Административно-'!D1104</f>
        <v>Накладные расходы от ФОТ</v>
      </c>
      <c r="B3745">
        <v>611</v>
      </c>
      <c r="C3745">
        <v>24245</v>
      </c>
      <c r="D3745">
        <v>2</v>
      </c>
      <c r="E3745">
        <v>0</v>
      </c>
      <c r="F3745">
        <v>21786</v>
      </c>
    </row>
    <row r="3746" spans="1:6" x14ac:dyDescent="0.25">
      <c r="A3746">
        <f>'02-02-02 Административно-'!F1104</f>
        <v>0</v>
      </c>
      <c r="B3746">
        <v>611</v>
      </c>
      <c r="C3746">
        <v>24245</v>
      </c>
      <c r="D3746">
        <v>3</v>
      </c>
      <c r="E3746">
        <v>0</v>
      </c>
      <c r="F3746">
        <v>21786</v>
      </c>
    </row>
    <row r="3747" spans="1:6" x14ac:dyDescent="0.25">
      <c r="A3747" s="5">
        <f>'02-02-02 Административно-'!K1104</f>
        <v>1</v>
      </c>
      <c r="B3747">
        <v>611</v>
      </c>
      <c r="C3747">
        <v>24245</v>
      </c>
      <c r="D3747">
        <v>5</v>
      </c>
      <c r="E3747">
        <v>0</v>
      </c>
      <c r="F3747">
        <v>21786</v>
      </c>
    </row>
    <row r="3748" spans="1:6" x14ac:dyDescent="0.25">
      <c r="A3748" s="5">
        <f>'02-02-02 Административно-'!Y1104</f>
        <v>1</v>
      </c>
      <c r="B3748">
        <v>611</v>
      </c>
      <c r="C3748">
        <v>24245</v>
      </c>
      <c r="D3748">
        <v>9</v>
      </c>
      <c r="E3748">
        <v>0</v>
      </c>
      <c r="F3748">
        <v>21786</v>
      </c>
    </row>
    <row r="3749" spans="1:6" x14ac:dyDescent="0.25">
      <c r="A3749" t="str">
        <f>'02-02-02 Административно-'!D1105</f>
        <v>Сметная прибыль от ФОТ</v>
      </c>
      <c r="B3749">
        <v>611</v>
      </c>
      <c r="C3749">
        <v>24244</v>
      </c>
      <c r="D3749">
        <v>2</v>
      </c>
      <c r="E3749">
        <v>0</v>
      </c>
      <c r="F3749">
        <v>21787</v>
      </c>
    </row>
    <row r="3750" spans="1:6" x14ac:dyDescent="0.25">
      <c r="A3750">
        <f>'02-02-02 Административно-'!F1105</f>
        <v>0</v>
      </c>
      <c r="B3750">
        <v>611</v>
      </c>
      <c r="C3750">
        <v>24244</v>
      </c>
      <c r="D3750">
        <v>3</v>
      </c>
      <c r="E3750">
        <v>0</v>
      </c>
      <c r="F3750">
        <v>21787</v>
      </c>
    </row>
    <row r="3751" spans="1:6" x14ac:dyDescent="0.25">
      <c r="A3751">
        <f>'02-02-02 Административно-'!K1105</f>
        <v>0.7</v>
      </c>
      <c r="B3751">
        <v>611</v>
      </c>
      <c r="C3751">
        <v>24244</v>
      </c>
      <c r="D3751">
        <v>5</v>
      </c>
      <c r="E3751">
        <v>0</v>
      </c>
      <c r="F3751">
        <v>21787</v>
      </c>
    </row>
    <row r="3752" spans="1:6" x14ac:dyDescent="0.25">
      <c r="A3752">
        <f>'02-02-02 Административно-'!Y1105</f>
        <v>0.7</v>
      </c>
      <c r="B3752">
        <v>611</v>
      </c>
      <c r="C3752">
        <v>24244</v>
      </c>
      <c r="D3752">
        <v>9</v>
      </c>
      <c r="E3752">
        <v>0</v>
      </c>
      <c r="F3752">
        <v>21787</v>
      </c>
    </row>
    <row r="3753" spans="1:6" x14ac:dyDescent="0.25">
      <c r="A3753" t="str">
        <f>'02-02-02 Административно-'!D1106</f>
        <v>Затраты труда</v>
      </c>
      <c r="B3753">
        <v>611</v>
      </c>
      <c r="C3753">
        <v>24243</v>
      </c>
      <c r="D3753">
        <v>2</v>
      </c>
      <c r="E3753">
        <v>0</v>
      </c>
      <c r="F3753">
        <v>21774</v>
      </c>
    </row>
    <row r="3754" spans="1:6" x14ac:dyDescent="0.25">
      <c r="A3754" t="str">
        <f>'02-02-02 Административно-'!F1106</f>
        <v>чел.-ч</v>
      </c>
      <c r="B3754">
        <v>611</v>
      </c>
      <c r="C3754">
        <v>24243</v>
      </c>
      <c r="D3754">
        <v>3</v>
      </c>
      <c r="E3754">
        <v>0</v>
      </c>
      <c r="F3754">
        <v>21774</v>
      </c>
    </row>
    <row r="3755" spans="1:6" x14ac:dyDescent="0.25">
      <c r="A3755" s="6">
        <f>'02-02-02 Административно-'!H1106</f>
        <v>20.04</v>
      </c>
      <c r="B3755">
        <v>611</v>
      </c>
      <c r="C3755">
        <v>24243</v>
      </c>
      <c r="D3755">
        <v>4</v>
      </c>
      <c r="E3755">
        <v>0</v>
      </c>
      <c r="F3755">
        <v>21774</v>
      </c>
    </row>
    <row r="3756" spans="1:6" x14ac:dyDescent="0.25">
      <c r="A3756" t="str">
        <f>'02-02-02 Административно-'!D1107</f>
        <v>Итого по расценке</v>
      </c>
      <c r="B3756">
        <v>611</v>
      </c>
      <c r="C3756">
        <v>24242</v>
      </c>
      <c r="D3756">
        <v>2</v>
      </c>
      <c r="E3756">
        <v>0</v>
      </c>
      <c r="F3756">
        <v>21788</v>
      </c>
    </row>
    <row r="3757" spans="1:6" x14ac:dyDescent="0.25">
      <c r="A3757">
        <f>'02-02-02 Административно-'!A1108</f>
        <v>95</v>
      </c>
      <c r="B3757">
        <v>611</v>
      </c>
      <c r="C3757">
        <v>24268</v>
      </c>
      <c r="D3757">
        <v>0</v>
      </c>
      <c r="E3757">
        <v>0</v>
      </c>
      <c r="F3757">
        <v>21762</v>
      </c>
    </row>
    <row r="3758" spans="1:6" x14ac:dyDescent="0.25">
      <c r="A3758" t="str">
        <f>'02-02-02 Административно-'!B1108</f>
        <v>ФЕР26-01-037-01</v>
      </c>
      <c r="B3758">
        <v>611</v>
      </c>
      <c r="C3758">
        <v>24268</v>
      </c>
      <c r="D3758">
        <v>1</v>
      </c>
      <c r="E3758">
        <v>0</v>
      </c>
      <c r="F3758">
        <v>21762</v>
      </c>
    </row>
    <row r="3759" spans="1:6" x14ac:dyDescent="0.25">
      <c r="A3759" t="str">
        <f>'02-02-02 Административно-'!D1108</f>
        <v>Изоляция изделиями из волокнистых и зернистых материалов на битуме холодных поверхностей стен и колонн прямоугольных</v>
      </c>
      <c r="B3759">
        <v>611</v>
      </c>
      <c r="C3759">
        <v>24268</v>
      </c>
      <c r="D3759">
        <v>2</v>
      </c>
      <c r="E3759">
        <v>0</v>
      </c>
      <c r="F3759">
        <v>21762</v>
      </c>
    </row>
    <row r="3760" spans="1:6" x14ac:dyDescent="0.25">
      <c r="A3760" t="str">
        <f>'02-02-02 Административно-'!F1108</f>
        <v>1 м3 изоляции</v>
      </c>
      <c r="B3760">
        <v>611</v>
      </c>
      <c r="C3760">
        <v>24268</v>
      </c>
      <c r="D3760">
        <v>3</v>
      </c>
      <c r="E3760">
        <v>0</v>
      </c>
      <c r="F3760">
        <v>21762</v>
      </c>
    </row>
    <row r="3761" spans="1:6" x14ac:dyDescent="0.25">
      <c r="A3761">
        <f>'02-02-02 Административно-'!H1108</f>
        <v>2.4000000000000004</v>
      </c>
      <c r="B3761">
        <v>611</v>
      </c>
      <c r="C3761">
        <v>24268</v>
      </c>
      <c r="D3761">
        <v>4</v>
      </c>
      <c r="E3761">
        <v>0</v>
      </c>
      <c r="F3761">
        <v>21762</v>
      </c>
    </row>
    <row r="3762" spans="1:6" x14ac:dyDescent="0.25">
      <c r="A3762" t="str">
        <f>'02-02-02 Административно-'!D1110</f>
        <v>Зарплата</v>
      </c>
      <c r="B3762">
        <v>611</v>
      </c>
      <c r="C3762">
        <v>24269</v>
      </c>
      <c r="D3762">
        <v>2</v>
      </c>
      <c r="E3762">
        <v>0</v>
      </c>
      <c r="F3762">
        <v>21785</v>
      </c>
    </row>
    <row r="3763" spans="1:6" x14ac:dyDescent="0.25">
      <c r="A3763" s="6">
        <f>'02-02-02 Административно-'!K1110</f>
        <v>192.78</v>
      </c>
      <c r="B3763">
        <v>611</v>
      </c>
      <c r="C3763">
        <v>24269</v>
      </c>
      <c r="D3763">
        <v>5</v>
      </c>
      <c r="E3763">
        <v>0</v>
      </c>
      <c r="F3763">
        <v>21785</v>
      </c>
    </row>
    <row r="3764" spans="1:6" x14ac:dyDescent="0.25">
      <c r="A3764" s="5">
        <f>'02-02-02 Административно-'!Y1110</f>
        <v>1</v>
      </c>
      <c r="B3764">
        <v>611</v>
      </c>
      <c r="C3764">
        <v>24269</v>
      </c>
      <c r="D3764">
        <v>9</v>
      </c>
      <c r="E3764">
        <v>0</v>
      </c>
      <c r="F3764">
        <v>21785</v>
      </c>
    </row>
    <row r="3765" spans="1:6" x14ac:dyDescent="0.25">
      <c r="A3765" t="str">
        <f>'02-02-02 Административно-'!D1111</f>
        <v>Эксплуатация машин</v>
      </c>
      <c r="B3765">
        <v>611</v>
      </c>
      <c r="C3765">
        <v>24270</v>
      </c>
      <c r="D3765">
        <v>2</v>
      </c>
      <c r="E3765">
        <v>0</v>
      </c>
      <c r="F3765">
        <v>21785</v>
      </c>
    </row>
    <row r="3766" spans="1:6" x14ac:dyDescent="0.25">
      <c r="A3766" s="6">
        <f>'02-02-02 Административно-'!K1111</f>
        <v>85.94</v>
      </c>
      <c r="B3766">
        <v>611</v>
      </c>
      <c r="C3766">
        <v>24270</v>
      </c>
      <c r="D3766">
        <v>5</v>
      </c>
      <c r="E3766">
        <v>0</v>
      </c>
      <c r="F3766">
        <v>21785</v>
      </c>
    </row>
    <row r="3767" spans="1:6" x14ac:dyDescent="0.25">
      <c r="A3767" s="5">
        <f>'02-02-02 Административно-'!Y1111</f>
        <v>1</v>
      </c>
      <c r="B3767">
        <v>611</v>
      </c>
      <c r="C3767">
        <v>24270</v>
      </c>
      <c r="D3767">
        <v>9</v>
      </c>
      <c r="E3767">
        <v>0</v>
      </c>
      <c r="F3767">
        <v>21785</v>
      </c>
    </row>
    <row r="3768" spans="1:6" x14ac:dyDescent="0.25">
      <c r="A3768" t="str">
        <f>'02-02-02 Административно-'!D1112</f>
        <v>в т.ч. зарплата машиниста</v>
      </c>
      <c r="B3768">
        <v>611</v>
      </c>
      <c r="C3768">
        <v>24271</v>
      </c>
      <c r="D3768">
        <v>2</v>
      </c>
      <c r="E3768">
        <v>0</v>
      </c>
      <c r="F3768">
        <v>21785</v>
      </c>
    </row>
    <row r="3769" spans="1:6" x14ac:dyDescent="0.25">
      <c r="A3769" s="5">
        <f>'02-02-02 Административно-'!K1112</f>
        <v>0</v>
      </c>
      <c r="B3769">
        <v>611</v>
      </c>
      <c r="C3769">
        <v>24271</v>
      </c>
      <c r="D3769">
        <v>5</v>
      </c>
      <c r="E3769">
        <v>0</v>
      </c>
      <c r="F3769">
        <v>21785</v>
      </c>
    </row>
    <row r="3770" spans="1:6" x14ac:dyDescent="0.25">
      <c r="A3770" s="5">
        <f>'02-02-02 Административно-'!Y1112</f>
        <v>1</v>
      </c>
      <c r="B3770">
        <v>611</v>
      </c>
      <c r="C3770">
        <v>24271</v>
      </c>
      <c r="D3770">
        <v>9</v>
      </c>
      <c r="E3770">
        <v>0</v>
      </c>
      <c r="F3770">
        <v>21785</v>
      </c>
    </row>
    <row r="3771" spans="1:6" x14ac:dyDescent="0.25">
      <c r="A3771" t="str">
        <f>'02-02-02 Административно-'!D1113</f>
        <v>Материальные ресурсы</v>
      </c>
      <c r="B3771">
        <v>611</v>
      </c>
      <c r="C3771">
        <v>24272</v>
      </c>
      <c r="D3771">
        <v>2</v>
      </c>
      <c r="E3771">
        <v>0</v>
      </c>
      <c r="F3771">
        <v>21785</v>
      </c>
    </row>
    <row r="3772" spans="1:6" x14ac:dyDescent="0.25">
      <c r="A3772" s="6">
        <f>'02-02-02 Административно-'!K1113</f>
        <v>1866.51</v>
      </c>
      <c r="B3772">
        <v>611</v>
      </c>
      <c r="C3772">
        <v>24272</v>
      </c>
      <c r="D3772">
        <v>5</v>
      </c>
      <c r="E3772">
        <v>0</v>
      </c>
      <c r="F3772">
        <v>21785</v>
      </c>
    </row>
    <row r="3773" spans="1:6" x14ac:dyDescent="0.25">
      <c r="A3773" s="5">
        <f>'02-02-02 Административно-'!Y1113</f>
        <v>1</v>
      </c>
      <c r="B3773">
        <v>611</v>
      </c>
      <c r="C3773">
        <v>24272</v>
      </c>
      <c r="D3773">
        <v>9</v>
      </c>
      <c r="E3773">
        <v>0</v>
      </c>
      <c r="F3773">
        <v>21785</v>
      </c>
    </row>
    <row r="3774" spans="1:6" x14ac:dyDescent="0.25">
      <c r="A3774">
        <f>'02-02-02 Административно-'!A1114</f>
        <v>95.1</v>
      </c>
      <c r="B3774">
        <v>611</v>
      </c>
      <c r="C3774">
        <v>24280</v>
      </c>
      <c r="D3774">
        <v>0</v>
      </c>
      <c r="E3774">
        <v>0</v>
      </c>
      <c r="F3774">
        <v>21766</v>
      </c>
    </row>
    <row r="3775" spans="1:6" x14ac:dyDescent="0.25">
      <c r="A3775" t="str">
        <f>'02-02-02 Административно-'!B1114</f>
        <v>[104-0007]</v>
      </c>
      <c r="B3775">
        <v>611</v>
      </c>
      <c r="C3775">
        <v>24280</v>
      </c>
      <c r="D3775">
        <v>1</v>
      </c>
      <c r="E3775">
        <v>0</v>
      </c>
      <c r="F3775">
        <v>21766</v>
      </c>
    </row>
    <row r="3776" spans="1:6" x14ac:dyDescent="0.25">
      <c r="A3776" t="str">
        <f>'02-02-02 Административно-'!D1114</f>
        <v>Плиты из минеральной ваты повышенной жесткости на синтетическом связующем М-200</v>
      </c>
      <c r="B3776">
        <v>611</v>
      </c>
      <c r="C3776">
        <v>24280</v>
      </c>
      <c r="D3776">
        <v>2</v>
      </c>
      <c r="E3776">
        <v>0</v>
      </c>
      <c r="F3776">
        <v>21766</v>
      </c>
    </row>
    <row r="3777" spans="1:6" x14ac:dyDescent="0.25">
      <c r="A3777" t="str">
        <f>'02-02-02 Административно-'!F1114</f>
        <v>м3</v>
      </c>
      <c r="B3777">
        <v>611</v>
      </c>
      <c r="C3777">
        <v>24280</v>
      </c>
      <c r="D3777">
        <v>3</v>
      </c>
      <c r="E3777">
        <v>0</v>
      </c>
      <c r="F3777">
        <v>21766</v>
      </c>
    </row>
    <row r="3778" spans="1:6" x14ac:dyDescent="0.25">
      <c r="A3778">
        <f>'02-02-02 Административно-'!K1114</f>
        <v>1588.5</v>
      </c>
      <c r="B3778">
        <v>611</v>
      </c>
      <c r="C3778">
        <v>24280</v>
      </c>
      <c r="D3778">
        <v>5</v>
      </c>
      <c r="E3778">
        <v>0</v>
      </c>
      <c r="F3778">
        <v>21766</v>
      </c>
    </row>
    <row r="3779" spans="1:6" x14ac:dyDescent="0.25">
      <c r="A3779" s="6">
        <f>'02-02-02 Административно-'!N1114</f>
        <v>-0.97</v>
      </c>
      <c r="B3779">
        <v>611</v>
      </c>
      <c r="C3779">
        <v>24280</v>
      </c>
      <c r="D3779">
        <v>6</v>
      </c>
      <c r="E3779">
        <v>0</v>
      </c>
      <c r="F3779">
        <v>21766</v>
      </c>
    </row>
    <row r="3780" spans="1:6" x14ac:dyDescent="0.25">
      <c r="A3780">
        <f>'02-02-02 Административно-'!U1114</f>
        <v>0</v>
      </c>
      <c r="B3780">
        <v>611</v>
      </c>
      <c r="C3780">
        <v>24280</v>
      </c>
      <c r="D3780">
        <v>8</v>
      </c>
      <c r="E3780">
        <v>0</v>
      </c>
      <c r="F3780">
        <v>21766</v>
      </c>
    </row>
    <row r="3781" spans="1:6" x14ac:dyDescent="0.25">
      <c r="A3781" s="5">
        <f>'02-02-02 Административно-'!Y1114</f>
        <v>1</v>
      </c>
      <c r="B3781">
        <v>611</v>
      </c>
      <c r="C3781">
        <v>24280</v>
      </c>
      <c r="D3781">
        <v>9</v>
      </c>
      <c r="E3781">
        <v>0</v>
      </c>
      <c r="F3781">
        <v>21766</v>
      </c>
    </row>
    <row r="3782" spans="1:6" x14ac:dyDescent="0.25">
      <c r="A3782">
        <f>'02-02-02 Административно-'!A1115</f>
        <v>95.2</v>
      </c>
      <c r="B3782">
        <v>611</v>
      </c>
      <c r="C3782">
        <v>24293</v>
      </c>
      <c r="D3782">
        <v>0</v>
      </c>
      <c r="E3782">
        <v>0</v>
      </c>
      <c r="F3782">
        <v>21766</v>
      </c>
    </row>
    <row r="3783" spans="1:6" x14ac:dyDescent="0.25">
      <c r="A3783" t="str">
        <f>'02-02-02 Административно-'!B1115</f>
        <v>[101-4830]</v>
      </c>
      <c r="B3783">
        <v>611</v>
      </c>
      <c r="C3783">
        <v>24293</v>
      </c>
      <c r="D3783">
        <v>1</v>
      </c>
      <c r="E3783">
        <v>0</v>
      </c>
      <c r="F3783">
        <v>21766</v>
      </c>
    </row>
    <row r="3784" spans="1:6" x14ac:dyDescent="0.25">
      <c r="A3784" t="str">
        <f>'02-02-02 Административно-'!D1115</f>
        <v>Панели акустические, тип Ecophon Focus E T15, размер 600*600*20 мм</v>
      </c>
      <c r="B3784">
        <v>611</v>
      </c>
      <c r="C3784">
        <v>24293</v>
      </c>
      <c r="D3784">
        <v>2</v>
      </c>
      <c r="E3784">
        <v>0</v>
      </c>
      <c r="F3784">
        <v>21766</v>
      </c>
    </row>
    <row r="3785" spans="1:6" x14ac:dyDescent="0.25">
      <c r="A3785" t="str">
        <f>'02-02-02 Административно-'!F1115</f>
        <v>м2</v>
      </c>
      <c r="B3785">
        <v>611</v>
      </c>
      <c r="C3785">
        <v>24293</v>
      </c>
      <c r="D3785">
        <v>3</v>
      </c>
      <c r="E3785">
        <v>0</v>
      </c>
      <c r="F3785">
        <v>21766</v>
      </c>
    </row>
    <row r="3786" spans="1:6" x14ac:dyDescent="0.25">
      <c r="A3786" s="6">
        <f>'02-02-02 Административно-'!K1115</f>
        <v>286.79000000000002</v>
      </c>
      <c r="B3786">
        <v>611</v>
      </c>
      <c r="C3786">
        <v>24293</v>
      </c>
      <c r="D3786">
        <v>5</v>
      </c>
      <c r="E3786">
        <v>0</v>
      </c>
      <c r="F3786">
        <v>21766</v>
      </c>
    </row>
    <row r="3787" spans="1:6" x14ac:dyDescent="0.25">
      <c r="A3787">
        <f>'02-02-02 Административно-'!N1115</f>
        <v>10.3</v>
      </c>
      <c r="B3787">
        <v>611</v>
      </c>
      <c r="C3787">
        <v>24293</v>
      </c>
      <c r="D3787">
        <v>6</v>
      </c>
      <c r="E3787">
        <v>0</v>
      </c>
      <c r="F3787">
        <v>21766</v>
      </c>
    </row>
    <row r="3788" spans="1:6" x14ac:dyDescent="0.25">
      <c r="A3788">
        <f>'02-02-02 Административно-'!U1115</f>
        <v>0</v>
      </c>
      <c r="B3788">
        <v>611</v>
      </c>
      <c r="C3788">
        <v>24293</v>
      </c>
      <c r="D3788">
        <v>8</v>
      </c>
      <c r="E3788">
        <v>0</v>
      </c>
      <c r="F3788">
        <v>21766</v>
      </c>
    </row>
    <row r="3789" spans="1:6" x14ac:dyDescent="0.25">
      <c r="A3789" s="5">
        <f>'02-02-02 Административно-'!Y1115</f>
        <v>1</v>
      </c>
      <c r="B3789">
        <v>611</v>
      </c>
      <c r="C3789">
        <v>24293</v>
      </c>
      <c r="D3789">
        <v>9</v>
      </c>
      <c r="E3789">
        <v>0</v>
      </c>
      <c r="F3789">
        <v>21766</v>
      </c>
    </row>
    <row r="3790" spans="1:6" x14ac:dyDescent="0.25">
      <c r="A3790" t="str">
        <f>'02-02-02 Административно-'!D1116</f>
        <v>Накладные расходы от ФОТ</v>
      </c>
      <c r="B3790">
        <v>611</v>
      </c>
      <c r="C3790">
        <v>24273</v>
      </c>
      <c r="D3790">
        <v>2</v>
      </c>
      <c r="E3790">
        <v>0</v>
      </c>
      <c r="F3790">
        <v>21786</v>
      </c>
    </row>
    <row r="3791" spans="1:6" x14ac:dyDescent="0.25">
      <c r="A3791">
        <f>'02-02-02 Административно-'!F1116</f>
        <v>0</v>
      </c>
      <c r="B3791">
        <v>611</v>
      </c>
      <c r="C3791">
        <v>24273</v>
      </c>
      <c r="D3791">
        <v>3</v>
      </c>
      <c r="E3791">
        <v>0</v>
      </c>
      <c r="F3791">
        <v>21786</v>
      </c>
    </row>
    <row r="3792" spans="1:6" x14ac:dyDescent="0.25">
      <c r="A3792" s="5">
        <f>'02-02-02 Административно-'!K1116</f>
        <v>1</v>
      </c>
      <c r="B3792">
        <v>611</v>
      </c>
      <c r="C3792">
        <v>24273</v>
      </c>
      <c r="D3792">
        <v>5</v>
      </c>
      <c r="E3792">
        <v>0</v>
      </c>
      <c r="F3792">
        <v>21786</v>
      </c>
    </row>
    <row r="3793" spans="1:6" x14ac:dyDescent="0.25">
      <c r="A3793" s="5">
        <f>'02-02-02 Административно-'!Y1116</f>
        <v>1</v>
      </c>
      <c r="B3793">
        <v>611</v>
      </c>
      <c r="C3793">
        <v>24273</v>
      </c>
      <c r="D3793">
        <v>9</v>
      </c>
      <c r="E3793">
        <v>0</v>
      </c>
      <c r="F3793">
        <v>21786</v>
      </c>
    </row>
    <row r="3794" spans="1:6" x14ac:dyDescent="0.25">
      <c r="A3794" t="str">
        <f>'02-02-02 Административно-'!D1117</f>
        <v>Сметная прибыль от ФОТ</v>
      </c>
      <c r="B3794">
        <v>611</v>
      </c>
      <c r="C3794">
        <v>24274</v>
      </c>
      <c r="D3794">
        <v>2</v>
      </c>
      <c r="E3794">
        <v>0</v>
      </c>
      <c r="F3794">
        <v>21787</v>
      </c>
    </row>
    <row r="3795" spans="1:6" x14ac:dyDescent="0.25">
      <c r="A3795">
        <f>'02-02-02 Административно-'!F1117</f>
        <v>0</v>
      </c>
      <c r="B3795">
        <v>611</v>
      </c>
      <c r="C3795">
        <v>24274</v>
      </c>
      <c r="D3795">
        <v>3</v>
      </c>
      <c r="E3795">
        <v>0</v>
      </c>
      <c r="F3795">
        <v>21787</v>
      </c>
    </row>
    <row r="3796" spans="1:6" x14ac:dyDescent="0.25">
      <c r="A3796">
        <f>'02-02-02 Административно-'!K1117</f>
        <v>0.7</v>
      </c>
      <c r="B3796">
        <v>611</v>
      </c>
      <c r="C3796">
        <v>24274</v>
      </c>
      <c r="D3796">
        <v>5</v>
      </c>
      <c r="E3796">
        <v>0</v>
      </c>
      <c r="F3796">
        <v>21787</v>
      </c>
    </row>
    <row r="3797" spans="1:6" x14ac:dyDescent="0.25">
      <c r="A3797">
        <f>'02-02-02 Административно-'!Y1117</f>
        <v>0.7</v>
      </c>
      <c r="B3797">
        <v>611</v>
      </c>
      <c r="C3797">
        <v>24274</v>
      </c>
      <c r="D3797">
        <v>9</v>
      </c>
      <c r="E3797">
        <v>0</v>
      </c>
      <c r="F3797">
        <v>21787</v>
      </c>
    </row>
    <row r="3798" spans="1:6" x14ac:dyDescent="0.25">
      <c r="A3798" t="str">
        <f>'02-02-02 Административно-'!D1118</f>
        <v>Затраты труда</v>
      </c>
      <c r="B3798">
        <v>611</v>
      </c>
      <c r="C3798">
        <v>24277</v>
      </c>
      <c r="D3798">
        <v>2</v>
      </c>
      <c r="E3798">
        <v>0</v>
      </c>
      <c r="F3798">
        <v>21774</v>
      </c>
    </row>
    <row r="3799" spans="1:6" x14ac:dyDescent="0.25">
      <c r="A3799" t="str">
        <f>'02-02-02 Административно-'!F1118</f>
        <v>чел.-ч</v>
      </c>
      <c r="B3799">
        <v>611</v>
      </c>
      <c r="C3799">
        <v>24277</v>
      </c>
      <c r="D3799">
        <v>3</v>
      </c>
      <c r="E3799">
        <v>0</v>
      </c>
      <c r="F3799">
        <v>21774</v>
      </c>
    </row>
    <row r="3800" spans="1:6" x14ac:dyDescent="0.25">
      <c r="A3800" s="6">
        <f>'02-02-02 Административно-'!H1118</f>
        <v>20.04</v>
      </c>
      <c r="B3800">
        <v>611</v>
      </c>
      <c r="C3800">
        <v>24277</v>
      </c>
      <c r="D3800">
        <v>4</v>
      </c>
      <c r="E3800">
        <v>0</v>
      </c>
      <c r="F3800">
        <v>21774</v>
      </c>
    </row>
    <row r="3801" spans="1:6" x14ac:dyDescent="0.25">
      <c r="A3801" t="str">
        <f>'02-02-02 Административно-'!D1119</f>
        <v>Итого по расценке</v>
      </c>
      <c r="B3801">
        <v>611</v>
      </c>
      <c r="C3801">
        <v>24276</v>
      </c>
      <c r="D3801">
        <v>2</v>
      </c>
      <c r="E3801">
        <v>0</v>
      </c>
      <c r="F3801">
        <v>21788</v>
      </c>
    </row>
    <row r="3802" spans="1:6" x14ac:dyDescent="0.25">
      <c r="A3802">
        <f>'02-02-02 Административно-'!A1120</f>
        <v>96</v>
      </c>
      <c r="B3802">
        <v>611</v>
      </c>
      <c r="C3802">
        <v>24294</v>
      </c>
      <c r="D3802">
        <v>0</v>
      </c>
      <c r="E3802">
        <v>0</v>
      </c>
      <c r="F3802">
        <v>21762</v>
      </c>
    </row>
    <row r="3803" spans="1:6" x14ac:dyDescent="0.25">
      <c r="A3803" t="str">
        <f>'02-02-02 Административно-'!B1120</f>
        <v>ФЕР15-06-001-01</v>
      </c>
      <c r="B3803">
        <v>611</v>
      </c>
      <c r="C3803">
        <v>24294</v>
      </c>
      <c r="D3803">
        <v>1</v>
      </c>
      <c r="E3803">
        <v>0</v>
      </c>
      <c r="F3803">
        <v>21762</v>
      </c>
    </row>
    <row r="3804" spans="1:6" x14ac:dyDescent="0.25">
      <c r="A3804" t="str">
        <f>'02-02-02 Административно-'!D1120</f>
        <v>Оклейка обоями стен по монолитной штукатурке и бетону простыми и средней плотности</v>
      </c>
      <c r="B3804">
        <v>611</v>
      </c>
      <c r="C3804">
        <v>24294</v>
      </c>
      <c r="D3804">
        <v>2</v>
      </c>
      <c r="E3804">
        <v>0</v>
      </c>
      <c r="F3804">
        <v>21762</v>
      </c>
    </row>
    <row r="3805" spans="1:6" x14ac:dyDescent="0.25">
      <c r="A3805" t="str">
        <f>'02-02-02 Административно-'!F1120</f>
        <v>100 м2 оклеиваемой и обиваемой поверхности</v>
      </c>
      <c r="B3805">
        <v>611</v>
      </c>
      <c r="C3805">
        <v>24294</v>
      </c>
      <c r="D3805">
        <v>3</v>
      </c>
      <c r="E3805">
        <v>0</v>
      </c>
      <c r="F3805">
        <v>21762</v>
      </c>
    </row>
    <row r="3806" spans="1:6" x14ac:dyDescent="0.25">
      <c r="A3806" s="6">
        <f>'02-02-02 Административно-'!H1120</f>
        <v>63.25</v>
      </c>
      <c r="B3806">
        <v>611</v>
      </c>
      <c r="C3806">
        <v>24294</v>
      </c>
      <c r="D3806">
        <v>4</v>
      </c>
      <c r="E3806">
        <v>0</v>
      </c>
      <c r="F3806">
        <v>21762</v>
      </c>
    </row>
    <row r="3807" spans="1:6" x14ac:dyDescent="0.25">
      <c r="A3807" t="str">
        <f>'02-02-02 Административно-'!D1122</f>
        <v>Зарплата</v>
      </c>
      <c r="B3807">
        <v>611</v>
      </c>
      <c r="C3807">
        <v>24295</v>
      </c>
      <c r="D3807">
        <v>2</v>
      </c>
      <c r="E3807">
        <v>0</v>
      </c>
      <c r="F3807">
        <v>21785</v>
      </c>
    </row>
    <row r="3808" spans="1:6" x14ac:dyDescent="0.25">
      <c r="A3808" s="6">
        <f>'02-02-02 Административно-'!K1122</f>
        <v>297.95999999999998</v>
      </c>
      <c r="B3808">
        <v>611</v>
      </c>
      <c r="C3808">
        <v>24295</v>
      </c>
      <c r="D3808">
        <v>5</v>
      </c>
      <c r="E3808">
        <v>0</v>
      </c>
      <c r="F3808">
        <v>21785</v>
      </c>
    </row>
    <row r="3809" spans="1:6" x14ac:dyDescent="0.25">
      <c r="A3809" s="5">
        <f>'02-02-02 Административно-'!Y1122</f>
        <v>1</v>
      </c>
      <c r="B3809">
        <v>611</v>
      </c>
      <c r="C3809">
        <v>24295</v>
      </c>
      <c r="D3809">
        <v>9</v>
      </c>
      <c r="E3809">
        <v>0</v>
      </c>
      <c r="F3809">
        <v>21785</v>
      </c>
    </row>
    <row r="3810" spans="1:6" x14ac:dyDescent="0.25">
      <c r="A3810" t="str">
        <f>'02-02-02 Административно-'!D1123</f>
        <v>Эксплуатация машин</v>
      </c>
      <c r="B3810">
        <v>611</v>
      </c>
      <c r="C3810">
        <v>24296</v>
      </c>
      <c r="D3810">
        <v>2</v>
      </c>
      <c r="E3810">
        <v>0</v>
      </c>
      <c r="F3810">
        <v>21785</v>
      </c>
    </row>
    <row r="3811" spans="1:6" x14ac:dyDescent="0.25">
      <c r="A3811" s="6">
        <f>'02-02-02 Административно-'!K1123</f>
        <v>1.18</v>
      </c>
      <c r="B3811">
        <v>611</v>
      </c>
      <c r="C3811">
        <v>24296</v>
      </c>
      <c r="D3811">
        <v>5</v>
      </c>
      <c r="E3811">
        <v>0</v>
      </c>
      <c r="F3811">
        <v>21785</v>
      </c>
    </row>
    <row r="3812" spans="1:6" x14ac:dyDescent="0.25">
      <c r="A3812" s="5">
        <f>'02-02-02 Административно-'!Y1123</f>
        <v>1</v>
      </c>
      <c r="B3812">
        <v>611</v>
      </c>
      <c r="C3812">
        <v>24296</v>
      </c>
      <c r="D3812">
        <v>9</v>
      </c>
      <c r="E3812">
        <v>0</v>
      </c>
      <c r="F3812">
        <v>21785</v>
      </c>
    </row>
    <row r="3813" spans="1:6" x14ac:dyDescent="0.25">
      <c r="A3813" t="str">
        <f>'02-02-02 Административно-'!D1124</f>
        <v>в т.ч. зарплата машиниста</v>
      </c>
      <c r="B3813">
        <v>611</v>
      </c>
      <c r="C3813">
        <v>24297</v>
      </c>
      <c r="D3813">
        <v>2</v>
      </c>
      <c r="E3813">
        <v>0</v>
      </c>
      <c r="F3813">
        <v>21785</v>
      </c>
    </row>
    <row r="3814" spans="1:6" x14ac:dyDescent="0.25">
      <c r="A3814" s="6">
        <f>'02-02-02 Административно-'!K1124</f>
        <v>0.14000000000000001</v>
      </c>
      <c r="B3814">
        <v>611</v>
      </c>
      <c r="C3814">
        <v>24297</v>
      </c>
      <c r="D3814">
        <v>5</v>
      </c>
      <c r="E3814">
        <v>0</v>
      </c>
      <c r="F3814">
        <v>21785</v>
      </c>
    </row>
    <row r="3815" spans="1:6" x14ac:dyDescent="0.25">
      <c r="A3815" s="5">
        <f>'02-02-02 Административно-'!Y1124</f>
        <v>1</v>
      </c>
      <c r="B3815">
        <v>611</v>
      </c>
      <c r="C3815">
        <v>24297</v>
      </c>
      <c r="D3815">
        <v>9</v>
      </c>
      <c r="E3815">
        <v>0</v>
      </c>
      <c r="F3815">
        <v>21785</v>
      </c>
    </row>
    <row r="3816" spans="1:6" x14ac:dyDescent="0.25">
      <c r="A3816" t="str">
        <f>'02-02-02 Административно-'!D1125</f>
        <v>Материальные ресурсы</v>
      </c>
      <c r="B3816">
        <v>611</v>
      </c>
      <c r="C3816">
        <v>24298</v>
      </c>
      <c r="D3816">
        <v>2</v>
      </c>
      <c r="E3816">
        <v>0</v>
      </c>
      <c r="F3816">
        <v>21785</v>
      </c>
    </row>
    <row r="3817" spans="1:6" x14ac:dyDescent="0.25">
      <c r="A3817" s="6">
        <f>'02-02-02 Административно-'!K1125</f>
        <v>638.48</v>
      </c>
      <c r="B3817">
        <v>611</v>
      </c>
      <c r="C3817">
        <v>24298</v>
      </c>
      <c r="D3817">
        <v>5</v>
      </c>
      <c r="E3817">
        <v>0</v>
      </c>
      <c r="F3817">
        <v>21785</v>
      </c>
    </row>
    <row r="3818" spans="1:6" x14ac:dyDescent="0.25">
      <c r="A3818" s="5">
        <f>'02-02-02 Административно-'!Y1125</f>
        <v>1</v>
      </c>
      <c r="B3818">
        <v>611</v>
      </c>
      <c r="C3818">
        <v>24298</v>
      </c>
      <c r="D3818">
        <v>9</v>
      </c>
      <c r="E3818">
        <v>0</v>
      </c>
      <c r="F3818">
        <v>21785</v>
      </c>
    </row>
    <row r="3819" spans="1:6" x14ac:dyDescent="0.25">
      <c r="A3819">
        <f>'02-02-02 Административно-'!A1126</f>
        <v>96.1</v>
      </c>
      <c r="B3819">
        <v>611</v>
      </c>
      <c r="C3819">
        <v>24314</v>
      </c>
      <c r="D3819">
        <v>0</v>
      </c>
      <c r="E3819">
        <v>0</v>
      </c>
      <c r="F3819">
        <v>21766</v>
      </c>
    </row>
    <row r="3820" spans="1:6" x14ac:dyDescent="0.25">
      <c r="A3820" t="str">
        <f>'02-02-02 Административно-'!B1126</f>
        <v>[101-1817]</v>
      </c>
      <c r="B3820">
        <v>611</v>
      </c>
      <c r="C3820">
        <v>24314</v>
      </c>
      <c r="D3820">
        <v>1</v>
      </c>
      <c r="E3820">
        <v>0</v>
      </c>
      <c r="F3820">
        <v>21766</v>
      </c>
    </row>
    <row r="3821" spans="1:6" x14ac:dyDescent="0.25">
      <c r="A3821" t="str">
        <f>'02-02-02 Административно-'!D1126</f>
        <v>Клей для обоев КМЦ</v>
      </c>
      <c r="B3821">
        <v>611</v>
      </c>
      <c r="C3821">
        <v>24314</v>
      </c>
      <c r="D3821">
        <v>2</v>
      </c>
      <c r="E3821">
        <v>0</v>
      </c>
      <c r="F3821">
        <v>21766</v>
      </c>
    </row>
    <row r="3822" spans="1:6" x14ac:dyDescent="0.25">
      <c r="A3822" t="str">
        <f>'02-02-02 Административно-'!F1126</f>
        <v>т</v>
      </c>
      <c r="B3822">
        <v>611</v>
      </c>
      <c r="C3822">
        <v>24314</v>
      </c>
      <c r="D3822">
        <v>3</v>
      </c>
      <c r="E3822">
        <v>0</v>
      </c>
      <c r="F3822">
        <v>21766</v>
      </c>
    </row>
    <row r="3823" spans="1:6" x14ac:dyDescent="0.25">
      <c r="A3823">
        <f>'02-02-02 Административно-'!K1126</f>
        <v>25990</v>
      </c>
      <c r="B3823">
        <v>611</v>
      </c>
      <c r="C3823">
        <v>24314</v>
      </c>
      <c r="D3823">
        <v>5</v>
      </c>
      <c r="E3823">
        <v>0</v>
      </c>
      <c r="F3823">
        <v>21766</v>
      </c>
    </row>
    <row r="3824" spans="1:6" x14ac:dyDescent="0.25">
      <c r="A3824">
        <f>'02-02-02 Административно-'!N1126</f>
        <v>-2E-3</v>
      </c>
      <c r="B3824">
        <v>611</v>
      </c>
      <c r="C3824">
        <v>24314</v>
      </c>
      <c r="D3824">
        <v>6</v>
      </c>
      <c r="E3824">
        <v>0</v>
      </c>
      <c r="F3824">
        <v>21766</v>
      </c>
    </row>
    <row r="3825" spans="1:6" x14ac:dyDescent="0.25">
      <c r="A3825">
        <f>'02-02-02 Административно-'!U1126</f>
        <v>0</v>
      </c>
      <c r="B3825">
        <v>611</v>
      </c>
      <c r="C3825">
        <v>24314</v>
      </c>
      <c r="D3825">
        <v>8</v>
      </c>
      <c r="E3825">
        <v>0</v>
      </c>
      <c r="F3825">
        <v>21766</v>
      </c>
    </row>
    <row r="3826" spans="1:6" x14ac:dyDescent="0.25">
      <c r="A3826" s="5">
        <f>'02-02-02 Административно-'!Y1126</f>
        <v>1</v>
      </c>
      <c r="B3826">
        <v>611</v>
      </c>
      <c r="C3826">
        <v>24314</v>
      </c>
      <c r="D3826">
        <v>9</v>
      </c>
      <c r="E3826">
        <v>0</v>
      </c>
      <c r="F3826">
        <v>21766</v>
      </c>
    </row>
    <row r="3827" spans="1:6" x14ac:dyDescent="0.25">
      <c r="A3827">
        <f>'02-02-02 Административно-'!A1127</f>
        <v>96.2</v>
      </c>
      <c r="B3827">
        <v>611</v>
      </c>
      <c r="C3827">
        <v>24315</v>
      </c>
      <c r="D3827">
        <v>0</v>
      </c>
      <c r="E3827">
        <v>0</v>
      </c>
      <c r="F3827">
        <v>21766</v>
      </c>
    </row>
    <row r="3828" spans="1:6" x14ac:dyDescent="0.25">
      <c r="A3828" t="str">
        <f>'02-02-02 Административно-'!B1127</f>
        <v>[101-1830]</v>
      </c>
      <c r="B3828">
        <v>611</v>
      </c>
      <c r="C3828">
        <v>24315</v>
      </c>
      <c r="D3828">
        <v>1</v>
      </c>
      <c r="E3828">
        <v>0</v>
      </c>
      <c r="F3828">
        <v>21766</v>
      </c>
    </row>
    <row r="3829" spans="1:6" x14ac:dyDescent="0.25">
      <c r="A3829" t="str">
        <f>'02-02-02 Административно-'!D1127</f>
        <v>Обои обыкновенного качества</v>
      </c>
      <c r="B3829">
        <v>611</v>
      </c>
      <c r="C3829">
        <v>24315</v>
      </c>
      <c r="D3829">
        <v>2</v>
      </c>
      <c r="E3829">
        <v>0</v>
      </c>
      <c r="F3829">
        <v>21766</v>
      </c>
    </row>
    <row r="3830" spans="1:6" x14ac:dyDescent="0.25">
      <c r="A3830" t="str">
        <f>'02-02-02 Административно-'!F1127</f>
        <v>100 м2</v>
      </c>
      <c r="B3830">
        <v>611</v>
      </c>
      <c r="C3830">
        <v>24315</v>
      </c>
      <c r="D3830">
        <v>3</v>
      </c>
      <c r="E3830">
        <v>0</v>
      </c>
      <c r="F3830">
        <v>21766</v>
      </c>
    </row>
    <row r="3831" spans="1:6" x14ac:dyDescent="0.25">
      <c r="A3831">
        <f>'02-02-02 Административно-'!K1127</f>
        <v>458</v>
      </c>
      <c r="B3831">
        <v>611</v>
      </c>
      <c r="C3831">
        <v>24315</v>
      </c>
      <c r="D3831">
        <v>5</v>
      </c>
      <c r="E3831">
        <v>0</v>
      </c>
      <c r="F3831">
        <v>21766</v>
      </c>
    </row>
    <row r="3832" spans="1:6" x14ac:dyDescent="0.25">
      <c r="A3832" s="6">
        <f>'02-02-02 Административно-'!N1127</f>
        <v>-1.1299999999999999</v>
      </c>
      <c r="B3832">
        <v>611</v>
      </c>
      <c r="C3832">
        <v>24315</v>
      </c>
      <c r="D3832">
        <v>6</v>
      </c>
      <c r="E3832">
        <v>0</v>
      </c>
      <c r="F3832">
        <v>21766</v>
      </c>
    </row>
    <row r="3833" spans="1:6" x14ac:dyDescent="0.25">
      <c r="A3833">
        <f>'02-02-02 Административно-'!U1127</f>
        <v>0</v>
      </c>
      <c r="B3833">
        <v>611</v>
      </c>
      <c r="C3833">
        <v>24315</v>
      </c>
      <c r="D3833">
        <v>8</v>
      </c>
      <c r="E3833">
        <v>0</v>
      </c>
      <c r="F3833">
        <v>21766</v>
      </c>
    </row>
    <row r="3834" spans="1:6" x14ac:dyDescent="0.25">
      <c r="A3834" s="5">
        <f>'02-02-02 Административно-'!Y1127</f>
        <v>1</v>
      </c>
      <c r="B3834">
        <v>611</v>
      </c>
      <c r="C3834">
        <v>24315</v>
      </c>
      <c r="D3834">
        <v>9</v>
      </c>
      <c r="E3834">
        <v>0</v>
      </c>
      <c r="F3834">
        <v>21766</v>
      </c>
    </row>
    <row r="3835" spans="1:6" x14ac:dyDescent="0.25">
      <c r="A3835">
        <f>'02-02-02 Административно-'!A1128</f>
        <v>96.3</v>
      </c>
      <c r="B3835">
        <v>611</v>
      </c>
      <c r="C3835">
        <v>24316</v>
      </c>
      <c r="D3835">
        <v>0</v>
      </c>
      <c r="E3835">
        <v>0</v>
      </c>
      <c r="F3835">
        <v>21766</v>
      </c>
    </row>
    <row r="3836" spans="1:6" x14ac:dyDescent="0.25">
      <c r="A3836" t="str">
        <f>'02-02-02 Административно-'!B1128</f>
        <v>[101-3935]</v>
      </c>
      <c r="B3836">
        <v>611</v>
      </c>
      <c r="C3836">
        <v>24316</v>
      </c>
      <c r="D3836">
        <v>1</v>
      </c>
      <c r="E3836">
        <v>0</v>
      </c>
      <c r="F3836">
        <v>21766</v>
      </c>
    </row>
    <row r="3837" spans="1:6" x14ac:dyDescent="0.25">
      <c r="A3837" t="str">
        <f>'02-02-02 Административно-'!D1128</f>
        <v>Стеклообои TASSOGLAS, елочка</v>
      </c>
      <c r="B3837">
        <v>611</v>
      </c>
      <c r="C3837">
        <v>24316</v>
      </c>
      <c r="D3837">
        <v>2</v>
      </c>
      <c r="E3837">
        <v>0</v>
      </c>
      <c r="F3837">
        <v>21766</v>
      </c>
    </row>
    <row r="3838" spans="1:6" x14ac:dyDescent="0.25">
      <c r="A3838" t="str">
        <f>'02-02-02 Административно-'!F1128</f>
        <v>м2</v>
      </c>
      <c r="B3838">
        <v>611</v>
      </c>
      <c r="C3838">
        <v>24316</v>
      </c>
      <c r="D3838">
        <v>3</v>
      </c>
      <c r="E3838">
        <v>0</v>
      </c>
      <c r="F3838">
        <v>21766</v>
      </c>
    </row>
    <row r="3839" spans="1:6" x14ac:dyDescent="0.25">
      <c r="A3839" s="6">
        <f>'02-02-02 Административно-'!K1128</f>
        <v>49.15</v>
      </c>
      <c r="B3839">
        <v>611</v>
      </c>
      <c r="C3839">
        <v>24316</v>
      </c>
      <c r="D3839">
        <v>5</v>
      </c>
      <c r="E3839">
        <v>0</v>
      </c>
      <c r="F3839">
        <v>21766</v>
      </c>
    </row>
    <row r="3840" spans="1:6" x14ac:dyDescent="0.25">
      <c r="A3840" s="5">
        <f>'02-02-02 Административно-'!N1128</f>
        <v>113</v>
      </c>
      <c r="B3840">
        <v>611</v>
      </c>
      <c r="C3840">
        <v>24316</v>
      </c>
      <c r="D3840">
        <v>6</v>
      </c>
      <c r="E3840">
        <v>0</v>
      </c>
      <c r="F3840">
        <v>21766</v>
      </c>
    </row>
    <row r="3841" spans="1:6" x14ac:dyDescent="0.25">
      <c r="A3841">
        <f>'02-02-02 Административно-'!U1128</f>
        <v>0</v>
      </c>
      <c r="B3841">
        <v>611</v>
      </c>
      <c r="C3841">
        <v>24316</v>
      </c>
      <c r="D3841">
        <v>8</v>
      </c>
      <c r="E3841">
        <v>0</v>
      </c>
      <c r="F3841">
        <v>21766</v>
      </c>
    </row>
    <row r="3842" spans="1:6" x14ac:dyDescent="0.25">
      <c r="A3842" s="5">
        <f>'02-02-02 Административно-'!Y1128</f>
        <v>1</v>
      </c>
      <c r="B3842">
        <v>611</v>
      </c>
      <c r="C3842">
        <v>24316</v>
      </c>
      <c r="D3842">
        <v>9</v>
      </c>
      <c r="E3842">
        <v>0</v>
      </c>
      <c r="F3842">
        <v>21766</v>
      </c>
    </row>
    <row r="3843" spans="1:6" x14ac:dyDescent="0.25">
      <c r="A3843">
        <f>'02-02-02 Административно-'!A1129</f>
        <v>96.4</v>
      </c>
      <c r="B3843">
        <v>611</v>
      </c>
      <c r="C3843">
        <v>24317</v>
      </c>
      <c r="D3843">
        <v>0</v>
      </c>
      <c r="E3843">
        <v>0</v>
      </c>
      <c r="F3843">
        <v>21766</v>
      </c>
    </row>
    <row r="3844" spans="1:6" x14ac:dyDescent="0.25">
      <c r="A3844" t="str">
        <f>'02-02-02 Административно-'!B1129</f>
        <v>[101-5532]</v>
      </c>
      <c r="B3844">
        <v>611</v>
      </c>
      <c r="C3844">
        <v>24317</v>
      </c>
      <c r="D3844">
        <v>1</v>
      </c>
      <c r="E3844">
        <v>0</v>
      </c>
      <c r="F3844">
        <v>21766</v>
      </c>
    </row>
    <row r="3845" spans="1:6" x14ac:dyDescent="0.25">
      <c r="A3845" t="str">
        <f>'02-02-02 Административно-'!D1129</f>
        <v>Клей для стеклообоев FINTEX</v>
      </c>
      <c r="B3845">
        <v>611</v>
      </c>
      <c r="C3845">
        <v>24317</v>
      </c>
      <c r="D3845">
        <v>2</v>
      </c>
      <c r="E3845">
        <v>0</v>
      </c>
      <c r="F3845">
        <v>21766</v>
      </c>
    </row>
    <row r="3846" spans="1:6" x14ac:dyDescent="0.25">
      <c r="A3846" t="str">
        <f>'02-02-02 Административно-'!F1129</f>
        <v>кг</v>
      </c>
      <c r="B3846">
        <v>611</v>
      </c>
      <c r="C3846">
        <v>24317</v>
      </c>
      <c r="D3846">
        <v>3</v>
      </c>
      <c r="E3846">
        <v>0</v>
      </c>
      <c r="F3846">
        <v>21766</v>
      </c>
    </row>
    <row r="3847" spans="1:6" x14ac:dyDescent="0.25">
      <c r="A3847" s="6">
        <f>'02-02-02 Административно-'!K1129</f>
        <v>109.88</v>
      </c>
      <c r="B3847">
        <v>611</v>
      </c>
      <c r="C3847">
        <v>24317</v>
      </c>
      <c r="D3847">
        <v>5</v>
      </c>
      <c r="E3847">
        <v>0</v>
      </c>
      <c r="F3847">
        <v>21766</v>
      </c>
    </row>
    <row r="3848" spans="1:6" x14ac:dyDescent="0.25">
      <c r="A3848" s="5">
        <f>'02-02-02 Административно-'!N1129</f>
        <v>2</v>
      </c>
      <c r="B3848">
        <v>611</v>
      </c>
      <c r="C3848">
        <v>24317</v>
      </c>
      <c r="D3848">
        <v>6</v>
      </c>
      <c r="E3848">
        <v>0</v>
      </c>
      <c r="F3848">
        <v>21766</v>
      </c>
    </row>
    <row r="3849" spans="1:6" x14ac:dyDescent="0.25">
      <c r="A3849">
        <f>'02-02-02 Административно-'!U1129</f>
        <v>0</v>
      </c>
      <c r="B3849">
        <v>611</v>
      </c>
      <c r="C3849">
        <v>24317</v>
      </c>
      <c r="D3849">
        <v>8</v>
      </c>
      <c r="E3849">
        <v>0</v>
      </c>
      <c r="F3849">
        <v>21766</v>
      </c>
    </row>
    <row r="3850" spans="1:6" x14ac:dyDescent="0.25">
      <c r="A3850" s="5">
        <f>'02-02-02 Административно-'!Y1129</f>
        <v>1</v>
      </c>
      <c r="B3850">
        <v>611</v>
      </c>
      <c r="C3850">
        <v>24317</v>
      </c>
      <c r="D3850">
        <v>9</v>
      </c>
      <c r="E3850">
        <v>0</v>
      </c>
      <c r="F3850">
        <v>21766</v>
      </c>
    </row>
    <row r="3851" spans="1:6" x14ac:dyDescent="0.25">
      <c r="A3851" t="str">
        <f>'02-02-02 Административно-'!D1130</f>
        <v>Накладные расходы от ФОТ</v>
      </c>
      <c r="B3851">
        <v>611</v>
      </c>
      <c r="C3851">
        <v>24299</v>
      </c>
      <c r="D3851">
        <v>2</v>
      </c>
      <c r="E3851">
        <v>0</v>
      </c>
      <c r="F3851">
        <v>21786</v>
      </c>
    </row>
    <row r="3852" spans="1:6" x14ac:dyDescent="0.25">
      <c r="A3852">
        <f>'02-02-02 Административно-'!F1130</f>
        <v>0</v>
      </c>
      <c r="B3852">
        <v>611</v>
      </c>
      <c r="C3852">
        <v>24299</v>
      </c>
      <c r="D3852">
        <v>3</v>
      </c>
      <c r="E3852">
        <v>0</v>
      </c>
      <c r="F3852">
        <v>21786</v>
      </c>
    </row>
    <row r="3853" spans="1:6" x14ac:dyDescent="0.25">
      <c r="A3853" s="6">
        <f>'02-02-02 Административно-'!K1130</f>
        <v>1.05</v>
      </c>
      <c r="B3853">
        <v>611</v>
      </c>
      <c r="C3853">
        <v>24299</v>
      </c>
      <c r="D3853">
        <v>5</v>
      </c>
      <c r="E3853">
        <v>0</v>
      </c>
      <c r="F3853">
        <v>21786</v>
      </c>
    </row>
    <row r="3854" spans="1:6" x14ac:dyDescent="0.25">
      <c r="A3854" s="6">
        <f>'02-02-02 Административно-'!Y1130</f>
        <v>1.05</v>
      </c>
      <c r="B3854">
        <v>611</v>
      </c>
      <c r="C3854">
        <v>24299</v>
      </c>
      <c r="D3854">
        <v>9</v>
      </c>
      <c r="E3854">
        <v>0</v>
      </c>
      <c r="F3854">
        <v>21786</v>
      </c>
    </row>
    <row r="3855" spans="1:6" x14ac:dyDescent="0.25">
      <c r="A3855" t="str">
        <f>'02-02-02 Административно-'!D1131</f>
        <v>Сметная прибыль от ФОТ</v>
      </c>
      <c r="B3855">
        <v>611</v>
      </c>
      <c r="C3855">
        <v>24300</v>
      </c>
      <c r="D3855">
        <v>2</v>
      </c>
      <c r="E3855">
        <v>0</v>
      </c>
      <c r="F3855">
        <v>21787</v>
      </c>
    </row>
    <row r="3856" spans="1:6" x14ac:dyDescent="0.25">
      <c r="A3856">
        <f>'02-02-02 Административно-'!F1131</f>
        <v>0</v>
      </c>
      <c r="B3856">
        <v>611</v>
      </c>
      <c r="C3856">
        <v>24300</v>
      </c>
      <c r="D3856">
        <v>3</v>
      </c>
      <c r="E3856">
        <v>0</v>
      </c>
      <c r="F3856">
        <v>21787</v>
      </c>
    </row>
    <row r="3857" spans="1:6" x14ac:dyDescent="0.25">
      <c r="A3857" s="6">
        <f>'02-02-02 Административно-'!K1131</f>
        <v>0.55000000000000004</v>
      </c>
      <c r="B3857">
        <v>611</v>
      </c>
      <c r="C3857">
        <v>24300</v>
      </c>
      <c r="D3857">
        <v>5</v>
      </c>
      <c r="E3857">
        <v>0</v>
      </c>
      <c r="F3857">
        <v>21787</v>
      </c>
    </row>
    <row r="3858" spans="1:6" x14ac:dyDescent="0.25">
      <c r="A3858" s="6">
        <f>'02-02-02 Административно-'!Y1131</f>
        <v>0.55000000000000004</v>
      </c>
      <c r="B3858">
        <v>611</v>
      </c>
      <c r="C3858">
        <v>24300</v>
      </c>
      <c r="D3858">
        <v>9</v>
      </c>
      <c r="E3858">
        <v>0</v>
      </c>
      <c r="F3858">
        <v>21787</v>
      </c>
    </row>
    <row r="3859" spans="1:6" x14ac:dyDescent="0.25">
      <c r="A3859" t="str">
        <f>'02-02-02 Административно-'!D1132</f>
        <v>Затраты труда</v>
      </c>
      <c r="B3859">
        <v>611</v>
      </c>
      <c r="C3859">
        <v>24312</v>
      </c>
      <c r="D3859">
        <v>2</v>
      </c>
      <c r="E3859">
        <v>0</v>
      </c>
      <c r="F3859">
        <v>21774</v>
      </c>
    </row>
    <row r="3860" spans="1:6" x14ac:dyDescent="0.25">
      <c r="A3860" t="str">
        <f>'02-02-02 Административно-'!F1132</f>
        <v>чел.-ч</v>
      </c>
      <c r="B3860">
        <v>611</v>
      </c>
      <c r="C3860">
        <v>24312</v>
      </c>
      <c r="D3860">
        <v>3</v>
      </c>
      <c r="E3860">
        <v>0</v>
      </c>
      <c r="F3860">
        <v>21774</v>
      </c>
    </row>
    <row r="3861" spans="1:6" x14ac:dyDescent="0.25">
      <c r="A3861" s="6">
        <f>'02-02-02 Административно-'!H1132</f>
        <v>33.630000000000003</v>
      </c>
      <c r="B3861">
        <v>611</v>
      </c>
      <c r="C3861">
        <v>24312</v>
      </c>
      <c r="D3861">
        <v>4</v>
      </c>
      <c r="E3861">
        <v>0</v>
      </c>
      <c r="F3861">
        <v>21774</v>
      </c>
    </row>
    <row r="3862" spans="1:6" x14ac:dyDescent="0.25">
      <c r="A3862" t="str">
        <f>'02-02-02 Административно-'!D1133</f>
        <v>Итого по расценке</v>
      </c>
      <c r="B3862">
        <v>611</v>
      </c>
      <c r="C3862">
        <v>24302</v>
      </c>
      <c r="D3862">
        <v>2</v>
      </c>
      <c r="E3862">
        <v>0</v>
      </c>
      <c r="F3862">
        <v>21788</v>
      </c>
    </row>
    <row r="3863" spans="1:6" x14ac:dyDescent="0.25">
      <c r="A3863">
        <f>'02-02-02 Административно-'!A1134</f>
        <v>97</v>
      </c>
      <c r="B3863">
        <v>611</v>
      </c>
      <c r="C3863">
        <v>24303</v>
      </c>
      <c r="D3863">
        <v>0</v>
      </c>
      <c r="E3863">
        <v>0</v>
      </c>
      <c r="F3863">
        <v>21762</v>
      </c>
    </row>
    <row r="3864" spans="1:6" x14ac:dyDescent="0.25">
      <c r="A3864" t="str">
        <f>'02-02-02 Административно-'!B1134</f>
        <v>ФЕР15-06-004-01</v>
      </c>
      <c r="B3864">
        <v>611</v>
      </c>
      <c r="C3864">
        <v>24303</v>
      </c>
      <c r="D3864">
        <v>1</v>
      </c>
      <c r="E3864">
        <v>0</v>
      </c>
      <c r="F3864">
        <v>21762</v>
      </c>
    </row>
    <row r="3865" spans="1:6" x14ac:dyDescent="0.25">
      <c r="A3865" t="str">
        <f>'02-02-02 Административно-'!D1134</f>
        <v>Вторая окраска стен, оклееных стеклообоями, красками</v>
      </c>
      <c r="B3865">
        <v>611</v>
      </c>
      <c r="C3865">
        <v>24303</v>
      </c>
      <c r="D3865">
        <v>2</v>
      </c>
      <c r="E3865">
        <v>0</v>
      </c>
      <c r="F3865">
        <v>21762</v>
      </c>
    </row>
    <row r="3866" spans="1:6" x14ac:dyDescent="0.25">
      <c r="A3866" t="str">
        <f>'02-02-02 Административно-'!F1134</f>
        <v>100 м2 поверхности стен</v>
      </c>
      <c r="B3866">
        <v>611</v>
      </c>
      <c r="C3866">
        <v>24303</v>
      </c>
      <c r="D3866">
        <v>3</v>
      </c>
      <c r="E3866">
        <v>0</v>
      </c>
      <c r="F3866">
        <v>21762</v>
      </c>
    </row>
    <row r="3867" spans="1:6" x14ac:dyDescent="0.25">
      <c r="A3867" s="6">
        <f>'02-02-02 Административно-'!H1134</f>
        <v>63.25</v>
      </c>
      <c r="B3867">
        <v>611</v>
      </c>
      <c r="C3867">
        <v>24303</v>
      </c>
      <c r="D3867">
        <v>4</v>
      </c>
      <c r="E3867">
        <v>0</v>
      </c>
      <c r="F3867">
        <v>21762</v>
      </c>
    </row>
    <row r="3868" spans="1:6" x14ac:dyDescent="0.25">
      <c r="A3868" t="str">
        <f>'02-02-02 Административно-'!D1136</f>
        <v>Зарплата</v>
      </c>
      <c r="B3868">
        <v>611</v>
      </c>
      <c r="C3868">
        <v>24304</v>
      </c>
      <c r="D3868">
        <v>2</v>
      </c>
      <c r="E3868">
        <v>0</v>
      </c>
      <c r="F3868">
        <v>21785</v>
      </c>
    </row>
    <row r="3869" spans="1:6" x14ac:dyDescent="0.25">
      <c r="A3869" s="6">
        <f>'02-02-02 Административно-'!K1136</f>
        <v>80.62</v>
      </c>
      <c r="B3869">
        <v>611</v>
      </c>
      <c r="C3869">
        <v>24304</v>
      </c>
      <c r="D3869">
        <v>5</v>
      </c>
      <c r="E3869">
        <v>0</v>
      </c>
      <c r="F3869">
        <v>21785</v>
      </c>
    </row>
    <row r="3870" spans="1:6" x14ac:dyDescent="0.25">
      <c r="A3870" s="5">
        <f>'02-02-02 Административно-'!Y1136</f>
        <v>1</v>
      </c>
      <c r="B3870">
        <v>611</v>
      </c>
      <c r="C3870">
        <v>24304</v>
      </c>
      <c r="D3870">
        <v>9</v>
      </c>
      <c r="E3870">
        <v>0</v>
      </c>
      <c r="F3870">
        <v>21785</v>
      </c>
    </row>
    <row r="3871" spans="1:6" x14ac:dyDescent="0.25">
      <c r="A3871" t="str">
        <f>'02-02-02 Административно-'!D1137</f>
        <v>Эксплуатация машин</v>
      </c>
      <c r="B3871">
        <v>611</v>
      </c>
      <c r="C3871">
        <v>24305</v>
      </c>
      <c r="D3871">
        <v>2</v>
      </c>
      <c r="E3871">
        <v>0</v>
      </c>
      <c r="F3871">
        <v>21785</v>
      </c>
    </row>
    <row r="3872" spans="1:6" x14ac:dyDescent="0.25">
      <c r="A3872" s="5">
        <f>'02-02-02 Административно-'!K1137</f>
        <v>0</v>
      </c>
      <c r="B3872">
        <v>611</v>
      </c>
      <c r="C3872">
        <v>24305</v>
      </c>
      <c r="D3872">
        <v>5</v>
      </c>
      <c r="E3872">
        <v>0</v>
      </c>
      <c r="F3872">
        <v>21785</v>
      </c>
    </row>
    <row r="3873" spans="1:6" x14ac:dyDescent="0.25">
      <c r="A3873" s="5">
        <f>'02-02-02 Административно-'!Y1137</f>
        <v>1</v>
      </c>
      <c r="B3873">
        <v>611</v>
      </c>
      <c r="C3873">
        <v>24305</v>
      </c>
      <c r="D3873">
        <v>9</v>
      </c>
      <c r="E3873">
        <v>0</v>
      </c>
      <c r="F3873">
        <v>21785</v>
      </c>
    </row>
    <row r="3874" spans="1:6" x14ac:dyDescent="0.25">
      <c r="A3874" t="str">
        <f>'02-02-02 Административно-'!D1138</f>
        <v>в т.ч. зарплата машиниста</v>
      </c>
      <c r="B3874">
        <v>611</v>
      </c>
      <c r="C3874">
        <v>24306</v>
      </c>
      <c r="D3874">
        <v>2</v>
      </c>
      <c r="E3874">
        <v>0</v>
      </c>
      <c r="F3874">
        <v>21785</v>
      </c>
    </row>
    <row r="3875" spans="1:6" x14ac:dyDescent="0.25">
      <c r="A3875" s="5">
        <f>'02-02-02 Административно-'!K1138</f>
        <v>0</v>
      </c>
      <c r="B3875">
        <v>611</v>
      </c>
      <c r="C3875">
        <v>24306</v>
      </c>
      <c r="D3875">
        <v>5</v>
      </c>
      <c r="E3875">
        <v>0</v>
      </c>
      <c r="F3875">
        <v>21785</v>
      </c>
    </row>
    <row r="3876" spans="1:6" x14ac:dyDescent="0.25">
      <c r="A3876" s="5">
        <f>'02-02-02 Административно-'!Y1138</f>
        <v>1</v>
      </c>
      <c r="B3876">
        <v>611</v>
      </c>
      <c r="C3876">
        <v>24306</v>
      </c>
      <c r="D3876">
        <v>9</v>
      </c>
      <c r="E3876">
        <v>0</v>
      </c>
      <c r="F3876">
        <v>21785</v>
      </c>
    </row>
    <row r="3877" spans="1:6" x14ac:dyDescent="0.25">
      <c r="A3877" t="str">
        <f>'02-02-02 Административно-'!D1139</f>
        <v>Материальные ресурсы</v>
      </c>
      <c r="B3877">
        <v>611</v>
      </c>
      <c r="C3877">
        <v>24307</v>
      </c>
      <c r="D3877">
        <v>2</v>
      </c>
      <c r="E3877">
        <v>0</v>
      </c>
      <c r="F3877">
        <v>21785</v>
      </c>
    </row>
    <row r="3878" spans="1:6" x14ac:dyDescent="0.25">
      <c r="A3878" s="5">
        <f>'02-02-02 Административно-'!K1139</f>
        <v>0</v>
      </c>
      <c r="B3878">
        <v>611</v>
      </c>
      <c r="C3878">
        <v>24307</v>
      </c>
      <c r="D3878">
        <v>5</v>
      </c>
      <c r="E3878">
        <v>0</v>
      </c>
      <c r="F3878">
        <v>21785</v>
      </c>
    </row>
    <row r="3879" spans="1:6" x14ac:dyDescent="0.25">
      <c r="A3879" s="5">
        <f>'02-02-02 Административно-'!Y1139</f>
        <v>1</v>
      </c>
      <c r="B3879">
        <v>611</v>
      </c>
      <c r="C3879">
        <v>24307</v>
      </c>
      <c r="D3879">
        <v>9</v>
      </c>
      <c r="E3879">
        <v>0</v>
      </c>
      <c r="F3879">
        <v>21785</v>
      </c>
    </row>
    <row r="3880" spans="1:6" x14ac:dyDescent="0.25">
      <c r="A3880">
        <f>'02-02-02 Административно-'!A1140</f>
        <v>97.1</v>
      </c>
      <c r="B3880">
        <v>611</v>
      </c>
      <c r="C3880">
        <v>24318</v>
      </c>
      <c r="D3880">
        <v>0</v>
      </c>
      <c r="E3880">
        <v>0</v>
      </c>
      <c r="F3880">
        <v>21766</v>
      </c>
    </row>
    <row r="3881" spans="1:6" x14ac:dyDescent="0.25">
      <c r="A3881" t="str">
        <f>'02-02-02 Административно-'!B1140</f>
        <v>[Прайс К-Раута стр 31, п.12]</v>
      </c>
      <c r="B3881">
        <v>611</v>
      </c>
      <c r="C3881">
        <v>24318</v>
      </c>
      <c r="D3881">
        <v>1</v>
      </c>
      <c r="E3881">
        <v>0</v>
      </c>
      <c r="F3881">
        <v>21766</v>
      </c>
    </row>
    <row r="3882" spans="1:6" x14ac:dyDescent="0.25">
      <c r="A3882" t="str">
        <f>'02-02-02 Административно-'!D1140</f>
        <v>Краска LUJA A п/матовая 9л Tikkurila (212,63/1,18/5,45*1,03*1,02)</v>
      </c>
      <c r="B3882">
        <v>611</v>
      </c>
      <c r="C3882">
        <v>24318</v>
      </c>
      <c r="D3882">
        <v>2</v>
      </c>
      <c r="E3882">
        <v>0</v>
      </c>
      <c r="F3882">
        <v>21766</v>
      </c>
    </row>
    <row r="3883" spans="1:6" x14ac:dyDescent="0.25">
      <c r="A3883" t="str">
        <f>'02-02-02 Административно-'!F1140</f>
        <v>м2</v>
      </c>
      <c r="B3883">
        <v>611</v>
      </c>
      <c r="C3883">
        <v>24318</v>
      </c>
      <c r="D3883">
        <v>3</v>
      </c>
      <c r="E3883">
        <v>0</v>
      </c>
      <c r="F3883">
        <v>21766</v>
      </c>
    </row>
    <row r="3884" spans="1:6" x14ac:dyDescent="0.25">
      <c r="A3884" s="6">
        <f>'02-02-02 Административно-'!K1140</f>
        <v>34.74</v>
      </c>
      <c r="B3884">
        <v>611</v>
      </c>
      <c r="C3884">
        <v>24318</v>
      </c>
      <c r="D3884">
        <v>5</v>
      </c>
      <c r="E3884">
        <v>0</v>
      </c>
      <c r="F3884">
        <v>21766</v>
      </c>
    </row>
    <row r="3885" spans="1:6" x14ac:dyDescent="0.25">
      <c r="A3885" s="5">
        <f>'02-02-02 Административно-'!N1140</f>
        <v>100</v>
      </c>
      <c r="B3885">
        <v>611</v>
      </c>
      <c r="C3885">
        <v>24318</v>
      </c>
      <c r="D3885">
        <v>6</v>
      </c>
      <c r="E3885">
        <v>0</v>
      </c>
      <c r="F3885">
        <v>21766</v>
      </c>
    </row>
    <row r="3886" spans="1:6" x14ac:dyDescent="0.25">
      <c r="A3886">
        <f>'02-02-02 Административно-'!U1140</f>
        <v>0</v>
      </c>
      <c r="B3886">
        <v>611</v>
      </c>
      <c r="C3886">
        <v>24318</v>
      </c>
      <c r="D3886">
        <v>8</v>
      </c>
      <c r="E3886">
        <v>0</v>
      </c>
      <c r="F3886">
        <v>21766</v>
      </c>
    </row>
    <row r="3887" spans="1:6" x14ac:dyDescent="0.25">
      <c r="A3887" s="5">
        <f>'02-02-02 Административно-'!Y1140</f>
        <v>1</v>
      </c>
      <c r="B3887">
        <v>611</v>
      </c>
      <c r="C3887">
        <v>24318</v>
      </c>
      <c r="D3887">
        <v>9</v>
      </c>
      <c r="E3887">
        <v>0</v>
      </c>
      <c r="F3887">
        <v>21766</v>
      </c>
    </row>
    <row r="3888" spans="1:6" x14ac:dyDescent="0.25">
      <c r="A3888" t="str">
        <f>'02-02-02 Административно-'!D1141</f>
        <v>Накладные расходы от ФОТ</v>
      </c>
      <c r="B3888">
        <v>611</v>
      </c>
      <c r="C3888">
        <v>24308</v>
      </c>
      <c r="D3888">
        <v>2</v>
      </c>
      <c r="E3888">
        <v>0</v>
      </c>
      <c r="F3888">
        <v>21786</v>
      </c>
    </row>
    <row r="3889" spans="1:6" x14ac:dyDescent="0.25">
      <c r="A3889">
        <f>'02-02-02 Административно-'!F1141</f>
        <v>0</v>
      </c>
      <c r="B3889">
        <v>611</v>
      </c>
      <c r="C3889">
        <v>24308</v>
      </c>
      <c r="D3889">
        <v>3</v>
      </c>
      <c r="E3889">
        <v>0</v>
      </c>
      <c r="F3889">
        <v>21786</v>
      </c>
    </row>
    <row r="3890" spans="1:6" x14ac:dyDescent="0.25">
      <c r="A3890" s="6">
        <f>'02-02-02 Административно-'!K1141</f>
        <v>1.05</v>
      </c>
      <c r="B3890">
        <v>611</v>
      </c>
      <c r="C3890">
        <v>24308</v>
      </c>
      <c r="D3890">
        <v>5</v>
      </c>
      <c r="E3890">
        <v>0</v>
      </c>
      <c r="F3890">
        <v>21786</v>
      </c>
    </row>
    <row r="3891" spans="1:6" x14ac:dyDescent="0.25">
      <c r="A3891" s="6">
        <f>'02-02-02 Административно-'!Y1141</f>
        <v>1.05</v>
      </c>
      <c r="B3891">
        <v>611</v>
      </c>
      <c r="C3891">
        <v>24308</v>
      </c>
      <c r="D3891">
        <v>9</v>
      </c>
      <c r="E3891">
        <v>0</v>
      </c>
      <c r="F3891">
        <v>21786</v>
      </c>
    </row>
    <row r="3892" spans="1:6" x14ac:dyDescent="0.25">
      <c r="A3892" t="str">
        <f>'02-02-02 Административно-'!D1142</f>
        <v>Сметная прибыль от ФОТ</v>
      </c>
      <c r="B3892">
        <v>611</v>
      </c>
      <c r="C3892">
        <v>24309</v>
      </c>
      <c r="D3892">
        <v>2</v>
      </c>
      <c r="E3892">
        <v>0</v>
      </c>
      <c r="F3892">
        <v>21787</v>
      </c>
    </row>
    <row r="3893" spans="1:6" x14ac:dyDescent="0.25">
      <c r="A3893">
        <f>'02-02-02 Административно-'!F1142</f>
        <v>0</v>
      </c>
      <c r="B3893">
        <v>611</v>
      </c>
      <c r="C3893">
        <v>24309</v>
      </c>
      <c r="D3893">
        <v>3</v>
      </c>
      <c r="E3893">
        <v>0</v>
      </c>
      <c r="F3893">
        <v>21787</v>
      </c>
    </row>
    <row r="3894" spans="1:6" x14ac:dyDescent="0.25">
      <c r="A3894" s="6">
        <f>'02-02-02 Административно-'!K1142</f>
        <v>0.55000000000000004</v>
      </c>
      <c r="B3894">
        <v>611</v>
      </c>
      <c r="C3894">
        <v>24309</v>
      </c>
      <c r="D3894">
        <v>5</v>
      </c>
      <c r="E3894">
        <v>0</v>
      </c>
      <c r="F3894">
        <v>21787</v>
      </c>
    </row>
    <row r="3895" spans="1:6" x14ac:dyDescent="0.25">
      <c r="A3895" s="6">
        <f>'02-02-02 Административно-'!Y1142</f>
        <v>0.55000000000000004</v>
      </c>
      <c r="B3895">
        <v>611</v>
      </c>
      <c r="C3895">
        <v>24309</v>
      </c>
      <c r="D3895">
        <v>9</v>
      </c>
      <c r="E3895">
        <v>0</v>
      </c>
      <c r="F3895">
        <v>21787</v>
      </c>
    </row>
    <row r="3896" spans="1:6" x14ac:dyDescent="0.25">
      <c r="A3896" t="str">
        <f>'02-02-02 Административно-'!D1143</f>
        <v>Затраты труда</v>
      </c>
      <c r="B3896">
        <v>611</v>
      </c>
      <c r="C3896">
        <v>24313</v>
      </c>
      <c r="D3896">
        <v>2</v>
      </c>
      <c r="E3896">
        <v>0</v>
      </c>
      <c r="F3896">
        <v>21774</v>
      </c>
    </row>
    <row r="3897" spans="1:6" x14ac:dyDescent="0.25">
      <c r="A3897" t="str">
        <f>'02-02-02 Административно-'!F1143</f>
        <v>чел.-ч</v>
      </c>
      <c r="B3897">
        <v>611</v>
      </c>
      <c r="C3897">
        <v>24313</v>
      </c>
      <c r="D3897">
        <v>3</v>
      </c>
      <c r="E3897">
        <v>0</v>
      </c>
      <c r="F3897">
        <v>21774</v>
      </c>
    </row>
    <row r="3898" spans="1:6" x14ac:dyDescent="0.25">
      <c r="A3898" s="6">
        <f>'02-02-02 Административно-'!H1143</f>
        <v>8.3800000000000008</v>
      </c>
      <c r="B3898">
        <v>611</v>
      </c>
      <c r="C3898">
        <v>24313</v>
      </c>
      <c r="D3898">
        <v>4</v>
      </c>
      <c r="E3898">
        <v>0</v>
      </c>
      <c r="F3898">
        <v>21774</v>
      </c>
    </row>
    <row r="3899" spans="1:6" x14ac:dyDescent="0.25">
      <c r="A3899" t="str">
        <f>'02-02-02 Административно-'!D1144</f>
        <v>Итого по расценке</v>
      </c>
      <c r="B3899">
        <v>611</v>
      </c>
      <c r="C3899">
        <v>24311</v>
      </c>
      <c r="D3899">
        <v>2</v>
      </c>
      <c r="E3899">
        <v>0</v>
      </c>
      <c r="F3899">
        <v>21788</v>
      </c>
    </row>
    <row r="3900" spans="1:6" x14ac:dyDescent="0.25">
      <c r="A3900">
        <f>'02-02-02 Административно-'!A1145</f>
        <v>98</v>
      </c>
      <c r="B3900">
        <v>611</v>
      </c>
      <c r="C3900">
        <v>24319</v>
      </c>
      <c r="D3900">
        <v>0</v>
      </c>
      <c r="E3900">
        <v>0</v>
      </c>
      <c r="F3900">
        <v>21762</v>
      </c>
    </row>
    <row r="3901" spans="1:6" x14ac:dyDescent="0.25">
      <c r="A3901" t="str">
        <f>'02-02-02 Административно-'!B1145</f>
        <v>ФЕР15-01-019-05</v>
      </c>
      <c r="B3901">
        <v>611</v>
      </c>
      <c r="C3901">
        <v>24319</v>
      </c>
      <c r="D3901">
        <v>1</v>
      </c>
      <c r="E3901">
        <v>0</v>
      </c>
      <c r="F3901">
        <v>21762</v>
      </c>
    </row>
    <row r="3902" spans="1:6" x14ac:dyDescent="0.25">
      <c r="A3902" t="str">
        <f>'02-02-02 Административно-'!D1145</f>
        <v>Гладкая облицовка стен, столбов, пилястр и откосов (без карнизных, плинтусных и угловых плиток) без установки плиток туалетного гарнитура на клее из сухих смесей по кирпичу и бетону</v>
      </c>
      <c r="B3902">
        <v>611</v>
      </c>
      <c r="C3902">
        <v>24319</v>
      </c>
      <c r="D3902">
        <v>2</v>
      </c>
      <c r="E3902">
        <v>0</v>
      </c>
      <c r="F3902">
        <v>21762</v>
      </c>
    </row>
    <row r="3903" spans="1:6" x14ac:dyDescent="0.25">
      <c r="A3903" t="str">
        <f>'02-02-02 Административно-'!F1145</f>
        <v>100 м2 поверхности облицовки</v>
      </c>
      <c r="B3903">
        <v>611</v>
      </c>
      <c r="C3903">
        <v>24319</v>
      </c>
      <c r="D3903">
        <v>3</v>
      </c>
      <c r="E3903">
        <v>0</v>
      </c>
      <c r="F3903">
        <v>21762</v>
      </c>
    </row>
    <row r="3904" spans="1:6" x14ac:dyDescent="0.25">
      <c r="A3904" s="6">
        <f>'02-02-02 Административно-'!H1145</f>
        <v>3.75</v>
      </c>
      <c r="B3904">
        <v>611</v>
      </c>
      <c r="C3904">
        <v>24319</v>
      </c>
      <c r="D3904">
        <v>4</v>
      </c>
      <c r="E3904">
        <v>0</v>
      </c>
      <c r="F3904">
        <v>21762</v>
      </c>
    </row>
    <row r="3905" spans="1:6" x14ac:dyDescent="0.25">
      <c r="A3905" t="str">
        <f>'02-02-02 Административно-'!D1147</f>
        <v>Зарплата</v>
      </c>
      <c r="B3905">
        <v>611</v>
      </c>
      <c r="C3905">
        <v>24320</v>
      </c>
      <c r="D3905">
        <v>2</v>
      </c>
      <c r="E3905">
        <v>0</v>
      </c>
      <c r="F3905">
        <v>21785</v>
      </c>
    </row>
    <row r="3906" spans="1:6" x14ac:dyDescent="0.25">
      <c r="A3906" s="6">
        <f>'02-02-02 Административно-'!K1147</f>
        <v>1465.77</v>
      </c>
      <c r="B3906">
        <v>611</v>
      </c>
      <c r="C3906">
        <v>24320</v>
      </c>
      <c r="D3906">
        <v>5</v>
      </c>
      <c r="E3906">
        <v>0</v>
      </c>
      <c r="F3906">
        <v>21785</v>
      </c>
    </row>
    <row r="3907" spans="1:6" x14ac:dyDescent="0.25">
      <c r="A3907" s="5">
        <f>'02-02-02 Административно-'!Y1147</f>
        <v>1</v>
      </c>
      <c r="B3907">
        <v>611</v>
      </c>
      <c r="C3907">
        <v>24320</v>
      </c>
      <c r="D3907">
        <v>9</v>
      </c>
      <c r="E3907">
        <v>0</v>
      </c>
      <c r="F3907">
        <v>21785</v>
      </c>
    </row>
    <row r="3908" spans="1:6" x14ac:dyDescent="0.25">
      <c r="A3908" t="str">
        <f>'02-02-02 Административно-'!D1148</f>
        <v>Эксплуатация машин</v>
      </c>
      <c r="B3908">
        <v>611</v>
      </c>
      <c r="C3908">
        <v>24321</v>
      </c>
      <c r="D3908">
        <v>2</v>
      </c>
      <c r="E3908">
        <v>0</v>
      </c>
      <c r="F3908">
        <v>21785</v>
      </c>
    </row>
    <row r="3909" spans="1:6" x14ac:dyDescent="0.25">
      <c r="A3909" s="6">
        <f>'02-02-02 Административно-'!K1148</f>
        <v>31.75</v>
      </c>
      <c r="B3909">
        <v>611</v>
      </c>
      <c r="C3909">
        <v>24321</v>
      </c>
      <c r="D3909">
        <v>5</v>
      </c>
      <c r="E3909">
        <v>0</v>
      </c>
      <c r="F3909">
        <v>21785</v>
      </c>
    </row>
    <row r="3910" spans="1:6" x14ac:dyDescent="0.25">
      <c r="A3910" s="5">
        <f>'02-02-02 Административно-'!Y1148</f>
        <v>1</v>
      </c>
      <c r="B3910">
        <v>611</v>
      </c>
      <c r="C3910">
        <v>24321</v>
      </c>
      <c r="D3910">
        <v>9</v>
      </c>
      <c r="E3910">
        <v>0</v>
      </c>
      <c r="F3910">
        <v>21785</v>
      </c>
    </row>
    <row r="3911" spans="1:6" x14ac:dyDescent="0.25">
      <c r="A3911" t="str">
        <f>'02-02-02 Административно-'!D1149</f>
        <v>в т.ч. зарплата машиниста</v>
      </c>
      <c r="B3911">
        <v>611</v>
      </c>
      <c r="C3911">
        <v>24322</v>
      </c>
      <c r="D3911">
        <v>2</v>
      </c>
      <c r="E3911">
        <v>0</v>
      </c>
      <c r="F3911">
        <v>21785</v>
      </c>
    </row>
    <row r="3912" spans="1:6" x14ac:dyDescent="0.25">
      <c r="A3912" s="6">
        <f>'02-02-02 Административно-'!K1149</f>
        <v>17.52</v>
      </c>
      <c r="B3912">
        <v>611</v>
      </c>
      <c r="C3912">
        <v>24322</v>
      </c>
      <c r="D3912">
        <v>5</v>
      </c>
      <c r="E3912">
        <v>0</v>
      </c>
      <c r="F3912">
        <v>21785</v>
      </c>
    </row>
    <row r="3913" spans="1:6" x14ac:dyDescent="0.25">
      <c r="A3913" s="5">
        <f>'02-02-02 Административно-'!Y1149</f>
        <v>1</v>
      </c>
      <c r="B3913">
        <v>611</v>
      </c>
      <c r="C3913">
        <v>24322</v>
      </c>
      <c r="D3913">
        <v>9</v>
      </c>
      <c r="E3913">
        <v>0</v>
      </c>
      <c r="F3913">
        <v>21785</v>
      </c>
    </row>
    <row r="3914" spans="1:6" x14ac:dyDescent="0.25">
      <c r="A3914" t="str">
        <f>'02-02-02 Административно-'!D1150</f>
        <v>Материальные ресурсы</v>
      </c>
      <c r="B3914">
        <v>611</v>
      </c>
      <c r="C3914">
        <v>24323</v>
      </c>
      <c r="D3914">
        <v>2</v>
      </c>
      <c r="E3914">
        <v>0</v>
      </c>
      <c r="F3914">
        <v>21785</v>
      </c>
    </row>
    <row r="3915" spans="1:6" x14ac:dyDescent="0.25">
      <c r="A3915" s="6">
        <f>'02-02-02 Административно-'!K1150</f>
        <v>9190.68</v>
      </c>
      <c r="B3915">
        <v>611</v>
      </c>
      <c r="C3915">
        <v>24323</v>
      </c>
      <c r="D3915">
        <v>5</v>
      </c>
      <c r="E3915">
        <v>0</v>
      </c>
      <c r="F3915">
        <v>21785</v>
      </c>
    </row>
    <row r="3916" spans="1:6" x14ac:dyDescent="0.25">
      <c r="A3916" s="5">
        <f>'02-02-02 Административно-'!Y1150</f>
        <v>1</v>
      </c>
      <c r="B3916">
        <v>611</v>
      </c>
      <c r="C3916">
        <v>24323</v>
      </c>
      <c r="D3916">
        <v>9</v>
      </c>
      <c r="E3916">
        <v>0</v>
      </c>
      <c r="F3916">
        <v>21785</v>
      </c>
    </row>
    <row r="3917" spans="1:6" x14ac:dyDescent="0.25">
      <c r="A3917">
        <f>'02-02-02 Административно-'!A1151</f>
        <v>98.1</v>
      </c>
      <c r="B3917">
        <v>611</v>
      </c>
      <c r="C3917">
        <v>24329</v>
      </c>
      <c r="D3917">
        <v>0</v>
      </c>
      <c r="E3917">
        <v>0</v>
      </c>
      <c r="F3917">
        <v>21766</v>
      </c>
    </row>
    <row r="3918" spans="1:6" x14ac:dyDescent="0.25">
      <c r="A3918" t="str">
        <f>'02-02-02 Административно-'!B1151</f>
        <v>[101-0256]</v>
      </c>
      <c r="B3918">
        <v>611</v>
      </c>
      <c r="C3918">
        <v>24329</v>
      </c>
      <c r="D3918">
        <v>1</v>
      </c>
      <c r="E3918">
        <v>0</v>
      </c>
      <c r="F3918">
        <v>21766</v>
      </c>
    </row>
    <row r="3919" spans="1:6" x14ac:dyDescent="0.25">
      <c r="A3919" t="str">
        <f>'02-02-02 Административно-'!D1151</f>
        <v>Плитки керамические глазурованные для внутренней облицовки стен гладкие без завала белые</v>
      </c>
      <c r="B3919">
        <v>611</v>
      </c>
      <c r="C3919">
        <v>24329</v>
      </c>
      <c r="D3919">
        <v>2</v>
      </c>
      <c r="E3919">
        <v>0</v>
      </c>
      <c r="F3919">
        <v>21766</v>
      </c>
    </row>
    <row r="3920" spans="1:6" x14ac:dyDescent="0.25">
      <c r="A3920" t="str">
        <f>'02-02-02 Административно-'!F1151</f>
        <v>м2</v>
      </c>
      <c r="B3920">
        <v>611</v>
      </c>
      <c r="C3920">
        <v>24329</v>
      </c>
      <c r="D3920">
        <v>3</v>
      </c>
      <c r="E3920">
        <v>0</v>
      </c>
      <c r="F3920">
        <v>21766</v>
      </c>
    </row>
    <row r="3921" spans="1:6" x14ac:dyDescent="0.25">
      <c r="A3921" s="6">
        <f>'02-02-02 Административно-'!K1151</f>
        <v>71.19</v>
      </c>
      <c r="B3921">
        <v>611</v>
      </c>
      <c r="C3921">
        <v>24329</v>
      </c>
      <c r="D3921">
        <v>5</v>
      </c>
      <c r="E3921">
        <v>0</v>
      </c>
      <c r="F3921">
        <v>21766</v>
      </c>
    </row>
    <row r="3922" spans="1:6" x14ac:dyDescent="0.25">
      <c r="A3922" s="5">
        <f>'02-02-02 Административно-'!N1151</f>
        <v>-100</v>
      </c>
      <c r="B3922">
        <v>611</v>
      </c>
      <c r="C3922">
        <v>24329</v>
      </c>
      <c r="D3922">
        <v>6</v>
      </c>
      <c r="E3922">
        <v>0</v>
      </c>
      <c r="F3922">
        <v>21766</v>
      </c>
    </row>
    <row r="3923" spans="1:6" x14ac:dyDescent="0.25">
      <c r="A3923">
        <f>'02-02-02 Административно-'!U1151</f>
        <v>0</v>
      </c>
      <c r="B3923">
        <v>611</v>
      </c>
      <c r="C3923">
        <v>24329</v>
      </c>
      <c r="D3923">
        <v>8</v>
      </c>
      <c r="E3923">
        <v>0</v>
      </c>
      <c r="F3923">
        <v>21766</v>
      </c>
    </row>
    <row r="3924" spans="1:6" x14ac:dyDescent="0.25">
      <c r="A3924" s="5">
        <f>'02-02-02 Административно-'!Y1151</f>
        <v>1</v>
      </c>
      <c r="B3924">
        <v>611</v>
      </c>
      <c r="C3924">
        <v>24329</v>
      </c>
      <c r="D3924">
        <v>9</v>
      </c>
      <c r="E3924">
        <v>0</v>
      </c>
      <c r="F3924">
        <v>21766</v>
      </c>
    </row>
    <row r="3925" spans="1:6" x14ac:dyDescent="0.25">
      <c r="A3925">
        <f>'02-02-02 Административно-'!A1152</f>
        <v>98.2</v>
      </c>
      <c r="B3925">
        <v>611</v>
      </c>
      <c r="C3925">
        <v>24330</v>
      </c>
      <c r="D3925">
        <v>0</v>
      </c>
      <c r="E3925">
        <v>0</v>
      </c>
      <c r="F3925">
        <v>21766</v>
      </c>
    </row>
    <row r="3926" spans="1:6" x14ac:dyDescent="0.25">
      <c r="A3926" t="str">
        <f>'02-02-02 Административно-'!B1152</f>
        <v>[402-0071]</v>
      </c>
      <c r="B3926">
        <v>611</v>
      </c>
      <c r="C3926">
        <v>24330</v>
      </c>
      <c r="D3926">
        <v>1</v>
      </c>
      <c r="E3926">
        <v>0</v>
      </c>
      <c r="F3926">
        <v>21766</v>
      </c>
    </row>
    <row r="3927" spans="1:6" x14ac:dyDescent="0.25">
      <c r="A3927" t="str">
        <f>'02-02-02 Административно-'!D1152</f>
        <v>Смесь сухая (фуга) АТЛАС разных цветов для заделки швов водостойкая</v>
      </c>
      <c r="B3927">
        <v>611</v>
      </c>
      <c r="C3927">
        <v>24330</v>
      </c>
      <c r="D3927">
        <v>2</v>
      </c>
      <c r="E3927">
        <v>0</v>
      </c>
      <c r="F3927">
        <v>21766</v>
      </c>
    </row>
    <row r="3928" spans="1:6" x14ac:dyDescent="0.25">
      <c r="A3928" t="str">
        <f>'02-02-02 Административно-'!F1152</f>
        <v>т</v>
      </c>
      <c r="B3928">
        <v>611</v>
      </c>
      <c r="C3928">
        <v>24330</v>
      </c>
      <c r="D3928">
        <v>3</v>
      </c>
      <c r="E3928">
        <v>0</v>
      </c>
      <c r="F3928">
        <v>21766</v>
      </c>
    </row>
    <row r="3929" spans="1:6" x14ac:dyDescent="0.25">
      <c r="A3929">
        <f>'02-02-02 Административно-'!K1152</f>
        <v>9000</v>
      </c>
      <c r="B3929">
        <v>611</v>
      </c>
      <c r="C3929">
        <v>24330</v>
      </c>
      <c r="D3929">
        <v>5</v>
      </c>
      <c r="E3929">
        <v>0</v>
      </c>
      <c r="F3929">
        <v>21766</v>
      </c>
    </row>
    <row r="3930" spans="1:6" x14ac:dyDescent="0.25">
      <c r="A3930" s="6">
        <f>'02-02-02 Административно-'!N1152</f>
        <v>-0.05</v>
      </c>
      <c r="B3930">
        <v>611</v>
      </c>
      <c r="C3930">
        <v>24330</v>
      </c>
      <c r="D3930">
        <v>6</v>
      </c>
      <c r="E3930">
        <v>0</v>
      </c>
      <c r="F3930">
        <v>21766</v>
      </c>
    </row>
    <row r="3931" spans="1:6" x14ac:dyDescent="0.25">
      <c r="A3931">
        <f>'02-02-02 Административно-'!U1152</f>
        <v>0</v>
      </c>
      <c r="B3931">
        <v>611</v>
      </c>
      <c r="C3931">
        <v>24330</v>
      </c>
      <c r="D3931">
        <v>8</v>
      </c>
      <c r="E3931">
        <v>0</v>
      </c>
      <c r="F3931">
        <v>21766</v>
      </c>
    </row>
    <row r="3932" spans="1:6" x14ac:dyDescent="0.25">
      <c r="A3932" s="5">
        <f>'02-02-02 Административно-'!Y1152</f>
        <v>1</v>
      </c>
      <c r="B3932">
        <v>611</v>
      </c>
      <c r="C3932">
        <v>24330</v>
      </c>
      <c r="D3932">
        <v>9</v>
      </c>
      <c r="E3932">
        <v>0</v>
      </c>
      <c r="F3932">
        <v>21766</v>
      </c>
    </row>
    <row r="3933" spans="1:6" x14ac:dyDescent="0.25">
      <c r="A3933">
        <f>'02-02-02 Административно-'!A1153</f>
        <v>98.3</v>
      </c>
      <c r="B3933">
        <v>611</v>
      </c>
      <c r="C3933">
        <v>24331</v>
      </c>
      <c r="D3933">
        <v>0</v>
      </c>
      <c r="E3933">
        <v>0</v>
      </c>
      <c r="F3933">
        <v>21766</v>
      </c>
    </row>
    <row r="3934" spans="1:6" x14ac:dyDescent="0.25">
      <c r="A3934" t="str">
        <f>'02-02-02 Административно-'!B1153</f>
        <v>[Прайс Гранит стр 32, п.1]</v>
      </c>
      <c r="B3934">
        <v>611</v>
      </c>
      <c r="C3934">
        <v>24331</v>
      </c>
      <c r="D3934">
        <v>1</v>
      </c>
      <c r="E3934">
        <v>0</v>
      </c>
      <c r="F3934">
        <v>21766</v>
      </c>
    </row>
    <row r="3935" spans="1:6" x14ac:dyDescent="0.25">
      <c r="A3935" t="str">
        <f>'02-02-02 Административно-'!D1153</f>
        <v>Плитка керам. AZORI Асти (650/1,18/5,45*1,03*1,02)</v>
      </c>
      <c r="B3935">
        <v>611</v>
      </c>
      <c r="C3935">
        <v>24331</v>
      </c>
      <c r="D3935">
        <v>2</v>
      </c>
      <c r="E3935">
        <v>0</v>
      </c>
      <c r="F3935">
        <v>21766</v>
      </c>
    </row>
    <row r="3936" spans="1:6" x14ac:dyDescent="0.25">
      <c r="A3936" t="str">
        <f>'02-02-02 Административно-'!F1153</f>
        <v>м2</v>
      </c>
      <c r="B3936">
        <v>611</v>
      </c>
      <c r="C3936">
        <v>24331</v>
      </c>
      <c r="D3936">
        <v>3</v>
      </c>
      <c r="E3936">
        <v>0</v>
      </c>
      <c r="F3936">
        <v>21766</v>
      </c>
    </row>
    <row r="3937" spans="1:6" x14ac:dyDescent="0.25">
      <c r="A3937" s="6">
        <f>'02-02-02 Административно-'!K1153</f>
        <v>106.19</v>
      </c>
      <c r="B3937">
        <v>611</v>
      </c>
      <c r="C3937">
        <v>24331</v>
      </c>
      <c r="D3937">
        <v>5</v>
      </c>
      <c r="E3937">
        <v>0</v>
      </c>
      <c r="F3937">
        <v>21766</v>
      </c>
    </row>
    <row r="3938" spans="1:6" x14ac:dyDescent="0.25">
      <c r="A3938" s="5">
        <f>'02-02-02 Административно-'!N1153</f>
        <v>100</v>
      </c>
      <c r="B3938">
        <v>611</v>
      </c>
      <c r="C3938">
        <v>24331</v>
      </c>
      <c r="D3938">
        <v>6</v>
      </c>
      <c r="E3938">
        <v>0</v>
      </c>
      <c r="F3938">
        <v>21766</v>
      </c>
    </row>
    <row r="3939" spans="1:6" x14ac:dyDescent="0.25">
      <c r="A3939">
        <f>'02-02-02 Административно-'!U1153</f>
        <v>0</v>
      </c>
      <c r="B3939">
        <v>611</v>
      </c>
      <c r="C3939">
        <v>24331</v>
      </c>
      <c r="D3939">
        <v>8</v>
      </c>
      <c r="E3939">
        <v>0</v>
      </c>
      <c r="F3939">
        <v>21766</v>
      </c>
    </row>
    <row r="3940" spans="1:6" x14ac:dyDescent="0.25">
      <c r="A3940" s="5">
        <f>'02-02-02 Административно-'!Y1153</f>
        <v>1</v>
      </c>
      <c r="B3940">
        <v>611</v>
      </c>
      <c r="C3940">
        <v>24331</v>
      </c>
      <c r="D3940">
        <v>9</v>
      </c>
      <c r="E3940">
        <v>0</v>
      </c>
      <c r="F3940">
        <v>21766</v>
      </c>
    </row>
    <row r="3941" spans="1:6" x14ac:dyDescent="0.25">
      <c r="A3941">
        <f>'02-02-02 Административно-'!A1154</f>
        <v>98.4</v>
      </c>
      <c r="B3941">
        <v>611</v>
      </c>
      <c r="C3941">
        <v>24332</v>
      </c>
      <c r="D3941">
        <v>0</v>
      </c>
      <c r="E3941">
        <v>0</v>
      </c>
      <c r="F3941">
        <v>21766</v>
      </c>
    </row>
    <row r="3942" spans="1:6" x14ac:dyDescent="0.25">
      <c r="A3942" t="str">
        <f>'02-02-02 Административно-'!B1154</f>
        <v>[Прайс Гранит стр 32, п.1]</v>
      </c>
      <c r="B3942">
        <v>611</v>
      </c>
      <c r="C3942">
        <v>24332</v>
      </c>
      <c r="D3942">
        <v>1</v>
      </c>
      <c r="E3942">
        <v>0</v>
      </c>
      <c r="F3942">
        <v>21766</v>
      </c>
    </row>
    <row r="3943" spans="1:6" x14ac:dyDescent="0.25">
      <c r="A3943" t="str">
        <f>'02-02-02 Административно-'!D1154</f>
        <v>Затирка Kesto №40 серая, 1 кг (199/1,18/5,45*1,03*1,02)</v>
      </c>
      <c r="B3943">
        <v>611</v>
      </c>
      <c r="C3943">
        <v>24332</v>
      </c>
      <c r="D3943">
        <v>2</v>
      </c>
      <c r="E3943">
        <v>0</v>
      </c>
      <c r="F3943">
        <v>21766</v>
      </c>
    </row>
    <row r="3944" spans="1:6" x14ac:dyDescent="0.25">
      <c r="A3944" t="str">
        <f>'02-02-02 Административно-'!F1154</f>
        <v>кг</v>
      </c>
      <c r="B3944">
        <v>611</v>
      </c>
      <c r="C3944">
        <v>24332</v>
      </c>
      <c r="D3944">
        <v>3</v>
      </c>
      <c r="E3944">
        <v>0</v>
      </c>
      <c r="F3944">
        <v>21766</v>
      </c>
    </row>
    <row r="3945" spans="1:6" x14ac:dyDescent="0.25">
      <c r="A3945" s="6">
        <f>'02-02-02 Административно-'!K1154</f>
        <v>32.51</v>
      </c>
      <c r="B3945">
        <v>611</v>
      </c>
      <c r="C3945">
        <v>24332</v>
      </c>
      <c r="D3945">
        <v>5</v>
      </c>
      <c r="E3945">
        <v>0</v>
      </c>
      <c r="F3945">
        <v>21766</v>
      </c>
    </row>
    <row r="3946" spans="1:6" x14ac:dyDescent="0.25">
      <c r="A3946" s="5">
        <f>'02-02-02 Административно-'!N1154</f>
        <v>50</v>
      </c>
      <c r="B3946">
        <v>611</v>
      </c>
      <c r="C3946">
        <v>24332</v>
      </c>
      <c r="D3946">
        <v>6</v>
      </c>
      <c r="E3946">
        <v>0</v>
      </c>
      <c r="F3946">
        <v>21766</v>
      </c>
    </row>
    <row r="3947" spans="1:6" x14ac:dyDescent="0.25">
      <c r="A3947">
        <f>'02-02-02 Административно-'!U1154</f>
        <v>0</v>
      </c>
      <c r="B3947">
        <v>611</v>
      </c>
      <c r="C3947">
        <v>24332</v>
      </c>
      <c r="D3947">
        <v>8</v>
      </c>
      <c r="E3947">
        <v>0</v>
      </c>
      <c r="F3947">
        <v>21766</v>
      </c>
    </row>
    <row r="3948" spans="1:6" x14ac:dyDescent="0.25">
      <c r="A3948" s="5">
        <f>'02-02-02 Административно-'!Y1154</f>
        <v>1</v>
      </c>
      <c r="B3948">
        <v>611</v>
      </c>
      <c r="C3948">
        <v>24332</v>
      </c>
      <c r="D3948">
        <v>9</v>
      </c>
      <c r="E3948">
        <v>0</v>
      </c>
      <c r="F3948">
        <v>21766</v>
      </c>
    </row>
    <row r="3949" spans="1:6" x14ac:dyDescent="0.25">
      <c r="A3949" t="str">
        <f>'02-02-02 Административно-'!D1155</f>
        <v>Накладные расходы от ФОТ</v>
      </c>
      <c r="B3949">
        <v>611</v>
      </c>
      <c r="C3949">
        <v>24324</v>
      </c>
      <c r="D3949">
        <v>2</v>
      </c>
      <c r="E3949">
        <v>0</v>
      </c>
      <c r="F3949">
        <v>21786</v>
      </c>
    </row>
    <row r="3950" spans="1:6" x14ac:dyDescent="0.25">
      <c r="A3950">
        <f>'02-02-02 Административно-'!F1155</f>
        <v>0</v>
      </c>
      <c r="B3950">
        <v>611</v>
      </c>
      <c r="C3950">
        <v>24324</v>
      </c>
      <c r="D3950">
        <v>3</v>
      </c>
      <c r="E3950">
        <v>0</v>
      </c>
      <c r="F3950">
        <v>21786</v>
      </c>
    </row>
    <row r="3951" spans="1:6" x14ac:dyDescent="0.25">
      <c r="A3951" s="6">
        <f>'02-02-02 Административно-'!K1155</f>
        <v>1.05</v>
      </c>
      <c r="B3951">
        <v>611</v>
      </c>
      <c r="C3951">
        <v>24324</v>
      </c>
      <c r="D3951">
        <v>5</v>
      </c>
      <c r="E3951">
        <v>0</v>
      </c>
      <c r="F3951">
        <v>21786</v>
      </c>
    </row>
    <row r="3952" spans="1:6" x14ac:dyDescent="0.25">
      <c r="A3952" s="6">
        <f>'02-02-02 Административно-'!Y1155</f>
        <v>1.05</v>
      </c>
      <c r="B3952">
        <v>611</v>
      </c>
      <c r="C3952">
        <v>24324</v>
      </c>
      <c r="D3952">
        <v>9</v>
      </c>
      <c r="E3952">
        <v>0</v>
      </c>
      <c r="F3952">
        <v>21786</v>
      </c>
    </row>
    <row r="3953" spans="1:6" x14ac:dyDescent="0.25">
      <c r="A3953" t="str">
        <f>'02-02-02 Административно-'!D1156</f>
        <v>Сметная прибыль от ФОТ</v>
      </c>
      <c r="B3953">
        <v>611</v>
      </c>
      <c r="C3953">
        <v>24325</v>
      </c>
      <c r="D3953">
        <v>2</v>
      </c>
      <c r="E3953">
        <v>0</v>
      </c>
      <c r="F3953">
        <v>21787</v>
      </c>
    </row>
    <row r="3954" spans="1:6" x14ac:dyDescent="0.25">
      <c r="A3954">
        <f>'02-02-02 Административно-'!F1156</f>
        <v>0</v>
      </c>
      <c r="B3954">
        <v>611</v>
      </c>
      <c r="C3954">
        <v>24325</v>
      </c>
      <c r="D3954">
        <v>3</v>
      </c>
      <c r="E3954">
        <v>0</v>
      </c>
      <c r="F3954">
        <v>21787</v>
      </c>
    </row>
    <row r="3955" spans="1:6" x14ac:dyDescent="0.25">
      <c r="A3955" s="6">
        <f>'02-02-02 Административно-'!K1156</f>
        <v>0.55000000000000004</v>
      </c>
      <c r="B3955">
        <v>611</v>
      </c>
      <c r="C3955">
        <v>24325</v>
      </c>
      <c r="D3955">
        <v>5</v>
      </c>
      <c r="E3955">
        <v>0</v>
      </c>
      <c r="F3955">
        <v>21787</v>
      </c>
    </row>
    <row r="3956" spans="1:6" x14ac:dyDescent="0.25">
      <c r="A3956" s="6">
        <f>'02-02-02 Административно-'!Y1156</f>
        <v>0.55000000000000004</v>
      </c>
      <c r="B3956">
        <v>611</v>
      </c>
      <c r="C3956">
        <v>24325</v>
      </c>
      <c r="D3956">
        <v>9</v>
      </c>
      <c r="E3956">
        <v>0</v>
      </c>
      <c r="F3956">
        <v>21787</v>
      </c>
    </row>
    <row r="3957" spans="1:6" x14ac:dyDescent="0.25">
      <c r="A3957" t="str">
        <f>'02-02-02 Административно-'!D1157</f>
        <v>Затраты труда</v>
      </c>
      <c r="B3957">
        <v>611</v>
      </c>
      <c r="C3957">
        <v>24328</v>
      </c>
      <c r="D3957">
        <v>2</v>
      </c>
      <c r="E3957">
        <v>0</v>
      </c>
      <c r="F3957">
        <v>21774</v>
      </c>
    </row>
    <row r="3958" spans="1:6" x14ac:dyDescent="0.25">
      <c r="A3958" t="str">
        <f>'02-02-02 Административно-'!F1157</f>
        <v>чел.-ч</v>
      </c>
      <c r="B3958">
        <v>611</v>
      </c>
      <c r="C3958">
        <v>24328</v>
      </c>
      <c r="D3958">
        <v>3</v>
      </c>
      <c r="E3958">
        <v>0</v>
      </c>
      <c r="F3958">
        <v>21774</v>
      </c>
    </row>
    <row r="3959" spans="1:6" x14ac:dyDescent="0.25">
      <c r="A3959" s="6">
        <f>'02-02-02 Административно-'!H1157</f>
        <v>159.66999999999999</v>
      </c>
      <c r="B3959">
        <v>611</v>
      </c>
      <c r="C3959">
        <v>24328</v>
      </c>
      <c r="D3959">
        <v>4</v>
      </c>
      <c r="E3959">
        <v>0</v>
      </c>
      <c r="F3959">
        <v>21774</v>
      </c>
    </row>
    <row r="3960" spans="1:6" x14ac:dyDescent="0.25">
      <c r="A3960" t="str">
        <f>'02-02-02 Административно-'!D1158</f>
        <v>Итого по расценке</v>
      </c>
      <c r="B3960">
        <v>611</v>
      </c>
      <c r="C3960">
        <v>24327</v>
      </c>
      <c r="D3960">
        <v>2</v>
      </c>
      <c r="E3960">
        <v>0</v>
      </c>
      <c r="F3960">
        <v>21788</v>
      </c>
    </row>
    <row r="3961" spans="1:6" x14ac:dyDescent="0.25">
      <c r="A3961" t="str">
        <f>'02-02-02 Административно-'!A1159</f>
        <v>Отделка потолков</v>
      </c>
      <c r="B3961">
        <v>611</v>
      </c>
      <c r="C3961">
        <v>24334</v>
      </c>
      <c r="D3961">
        <v>0</v>
      </c>
      <c r="E3961">
        <v>0</v>
      </c>
      <c r="F3961">
        <v>21767</v>
      </c>
    </row>
    <row r="3962" spans="1:6" x14ac:dyDescent="0.25">
      <c r="A3962">
        <f>'02-02-02 Административно-'!A1160</f>
        <v>99</v>
      </c>
      <c r="B3962">
        <v>611</v>
      </c>
      <c r="C3962">
        <v>24335</v>
      </c>
      <c r="D3962">
        <v>0</v>
      </c>
      <c r="E3962">
        <v>0</v>
      </c>
      <c r="F3962">
        <v>21762</v>
      </c>
    </row>
    <row r="3963" spans="1:6" x14ac:dyDescent="0.25">
      <c r="A3963" t="str">
        <f>'02-02-02 Административно-'!B1160</f>
        <v>ФЕР15-04-006-02</v>
      </c>
      <c r="B3963">
        <v>611</v>
      </c>
      <c r="C3963">
        <v>24335</v>
      </c>
      <c r="D3963">
        <v>1</v>
      </c>
      <c r="E3963">
        <v>0</v>
      </c>
      <c r="F3963">
        <v>21762</v>
      </c>
    </row>
    <row r="3964" spans="1:6" x14ac:dyDescent="0.25">
      <c r="A3964" t="str">
        <f>'02-02-02 Административно-'!D1160</f>
        <v>Покрытие поверхностей грунтовкой глубокого проникновения за 2 раза потолков</v>
      </c>
      <c r="B3964">
        <v>611</v>
      </c>
      <c r="C3964">
        <v>24335</v>
      </c>
      <c r="D3964">
        <v>2</v>
      </c>
      <c r="E3964">
        <v>0</v>
      </c>
      <c r="F3964">
        <v>21762</v>
      </c>
    </row>
    <row r="3965" spans="1:6" x14ac:dyDescent="0.25">
      <c r="A3965" t="str">
        <f>'02-02-02 Административно-'!F1160</f>
        <v>100 м2 покрытия</v>
      </c>
      <c r="B3965">
        <v>611</v>
      </c>
      <c r="C3965">
        <v>24335</v>
      </c>
      <c r="D3965">
        <v>3</v>
      </c>
      <c r="E3965">
        <v>0</v>
      </c>
      <c r="F3965">
        <v>21762</v>
      </c>
    </row>
    <row r="3966" spans="1:6" x14ac:dyDescent="0.25">
      <c r="A3966" s="6">
        <f>'02-02-02 Административно-'!H1160</f>
        <v>26.34</v>
      </c>
      <c r="B3966">
        <v>611</v>
      </c>
      <c r="C3966">
        <v>24335</v>
      </c>
      <c r="D3966">
        <v>4</v>
      </c>
      <c r="E3966">
        <v>0</v>
      </c>
      <c r="F3966">
        <v>21762</v>
      </c>
    </row>
    <row r="3967" spans="1:6" x14ac:dyDescent="0.25">
      <c r="A3967" t="str">
        <f>'02-02-02 Административно-'!D1162</f>
        <v>Зарплата</v>
      </c>
      <c r="B3967">
        <v>611</v>
      </c>
      <c r="C3967">
        <v>24342</v>
      </c>
      <c r="D3967">
        <v>2</v>
      </c>
      <c r="E3967">
        <v>0</v>
      </c>
      <c r="F3967">
        <v>21785</v>
      </c>
    </row>
    <row r="3968" spans="1:6" x14ac:dyDescent="0.25">
      <c r="A3968" s="6">
        <f>'02-02-02 Административно-'!K1162</f>
        <v>192.59</v>
      </c>
      <c r="B3968">
        <v>611</v>
      </c>
      <c r="C3968">
        <v>24342</v>
      </c>
      <c r="D3968">
        <v>5</v>
      </c>
      <c r="E3968">
        <v>0</v>
      </c>
      <c r="F3968">
        <v>21785</v>
      </c>
    </row>
    <row r="3969" spans="1:6" x14ac:dyDescent="0.25">
      <c r="A3969" s="5">
        <f>'02-02-02 Административно-'!Y1162</f>
        <v>1</v>
      </c>
      <c r="B3969">
        <v>611</v>
      </c>
      <c r="C3969">
        <v>24342</v>
      </c>
      <c r="D3969">
        <v>9</v>
      </c>
      <c r="E3969">
        <v>0</v>
      </c>
      <c r="F3969">
        <v>21785</v>
      </c>
    </row>
    <row r="3970" spans="1:6" x14ac:dyDescent="0.25">
      <c r="A3970" t="str">
        <f>'02-02-02 Административно-'!D1163</f>
        <v>Эксплуатация машин</v>
      </c>
      <c r="B3970">
        <v>611</v>
      </c>
      <c r="C3970">
        <v>24341</v>
      </c>
      <c r="D3970">
        <v>2</v>
      </c>
      <c r="E3970">
        <v>0</v>
      </c>
      <c r="F3970">
        <v>21785</v>
      </c>
    </row>
    <row r="3971" spans="1:6" x14ac:dyDescent="0.25">
      <c r="A3971" s="6">
        <f>'02-02-02 Административно-'!K1163</f>
        <v>2.93</v>
      </c>
      <c r="B3971">
        <v>611</v>
      </c>
      <c r="C3971">
        <v>24341</v>
      </c>
      <c r="D3971">
        <v>5</v>
      </c>
      <c r="E3971">
        <v>0</v>
      </c>
      <c r="F3971">
        <v>21785</v>
      </c>
    </row>
    <row r="3972" spans="1:6" x14ac:dyDescent="0.25">
      <c r="A3972" s="5">
        <f>'02-02-02 Административно-'!Y1163</f>
        <v>1</v>
      </c>
      <c r="B3972">
        <v>611</v>
      </c>
      <c r="C3972">
        <v>24341</v>
      </c>
      <c r="D3972">
        <v>9</v>
      </c>
      <c r="E3972">
        <v>0</v>
      </c>
      <c r="F3972">
        <v>21785</v>
      </c>
    </row>
    <row r="3973" spans="1:6" x14ac:dyDescent="0.25">
      <c r="A3973" t="str">
        <f>'02-02-02 Административно-'!D1164</f>
        <v>в т.ч. зарплата машиниста</v>
      </c>
      <c r="B3973">
        <v>611</v>
      </c>
      <c r="C3973">
        <v>24340</v>
      </c>
      <c r="D3973">
        <v>2</v>
      </c>
      <c r="E3973">
        <v>0</v>
      </c>
      <c r="F3973">
        <v>21785</v>
      </c>
    </row>
    <row r="3974" spans="1:6" x14ac:dyDescent="0.25">
      <c r="A3974" s="6">
        <f>'02-02-02 Административно-'!K1164</f>
        <v>0.14000000000000001</v>
      </c>
      <c r="B3974">
        <v>611</v>
      </c>
      <c r="C3974">
        <v>24340</v>
      </c>
      <c r="D3974">
        <v>5</v>
      </c>
      <c r="E3974">
        <v>0</v>
      </c>
      <c r="F3974">
        <v>21785</v>
      </c>
    </row>
    <row r="3975" spans="1:6" x14ac:dyDescent="0.25">
      <c r="A3975" s="5">
        <f>'02-02-02 Административно-'!Y1164</f>
        <v>1</v>
      </c>
      <c r="B3975">
        <v>611</v>
      </c>
      <c r="C3975">
        <v>24340</v>
      </c>
      <c r="D3975">
        <v>9</v>
      </c>
      <c r="E3975">
        <v>0</v>
      </c>
      <c r="F3975">
        <v>21785</v>
      </c>
    </row>
    <row r="3976" spans="1:6" x14ac:dyDescent="0.25">
      <c r="A3976" t="str">
        <f>'02-02-02 Административно-'!D1165</f>
        <v>Материальные ресурсы</v>
      </c>
      <c r="B3976">
        <v>611</v>
      </c>
      <c r="C3976">
        <v>24339</v>
      </c>
      <c r="D3976">
        <v>2</v>
      </c>
      <c r="E3976">
        <v>0</v>
      </c>
      <c r="F3976">
        <v>21785</v>
      </c>
    </row>
    <row r="3977" spans="1:6" x14ac:dyDescent="0.25">
      <c r="A3977" s="6">
        <f>'02-02-02 Административно-'!K1165</f>
        <v>0.36</v>
      </c>
      <c r="B3977">
        <v>611</v>
      </c>
      <c r="C3977">
        <v>24339</v>
      </c>
      <c r="D3977">
        <v>5</v>
      </c>
      <c r="E3977">
        <v>0</v>
      </c>
      <c r="F3977">
        <v>21785</v>
      </c>
    </row>
    <row r="3978" spans="1:6" x14ac:dyDescent="0.25">
      <c r="A3978" s="5">
        <f>'02-02-02 Административно-'!Y1165</f>
        <v>1</v>
      </c>
      <c r="B3978">
        <v>611</v>
      </c>
      <c r="C3978">
        <v>24339</v>
      </c>
      <c r="D3978">
        <v>9</v>
      </c>
      <c r="E3978">
        <v>0</v>
      </c>
      <c r="F3978">
        <v>21785</v>
      </c>
    </row>
    <row r="3979" spans="1:6" x14ac:dyDescent="0.25">
      <c r="A3979">
        <f>'02-02-02 Административно-'!A1166</f>
        <v>99.1</v>
      </c>
      <c r="B3979">
        <v>611</v>
      </c>
      <c r="C3979">
        <v>24347</v>
      </c>
      <c r="D3979">
        <v>0</v>
      </c>
      <c r="E3979">
        <v>0</v>
      </c>
      <c r="F3979">
        <v>21766</v>
      </c>
    </row>
    <row r="3980" spans="1:6" x14ac:dyDescent="0.25">
      <c r="A3980" t="str">
        <f>'02-02-02 Административно-'!B1166</f>
        <v>[Прайс ТД Петрович стр 30, п.1]</v>
      </c>
      <c r="B3980">
        <v>611</v>
      </c>
      <c r="C3980">
        <v>24347</v>
      </c>
      <c r="D3980">
        <v>1</v>
      </c>
      <c r="E3980">
        <v>0</v>
      </c>
      <c r="F3980">
        <v>21766</v>
      </c>
    </row>
    <row r="3981" spans="1:6" x14ac:dyDescent="0.25">
      <c r="A3981" t="str">
        <f>'02-02-02 Административно-'!D1166</f>
        <v>Аквастоп Bio концентрат Эскаро 10 л (2524/1,18/5,45*1,03*1,02)</v>
      </c>
      <c r="B3981">
        <v>611</v>
      </c>
      <c r="C3981">
        <v>24347</v>
      </c>
      <c r="D3981">
        <v>2</v>
      </c>
      <c r="E3981">
        <v>0</v>
      </c>
      <c r="F3981">
        <v>21766</v>
      </c>
    </row>
    <row r="3982" spans="1:6" x14ac:dyDescent="0.25">
      <c r="A3982" t="str">
        <f>'02-02-02 Административно-'!F1166</f>
        <v>шт</v>
      </c>
      <c r="B3982">
        <v>611</v>
      </c>
      <c r="C3982">
        <v>24347</v>
      </c>
      <c r="D3982">
        <v>3</v>
      </c>
      <c r="E3982">
        <v>0</v>
      </c>
      <c r="F3982">
        <v>21766</v>
      </c>
    </row>
    <row r="3983" spans="1:6" x14ac:dyDescent="0.25">
      <c r="A3983" s="6">
        <f>'02-02-02 Административно-'!K1166</f>
        <v>412.33</v>
      </c>
      <c r="B3983">
        <v>611</v>
      </c>
      <c r="C3983">
        <v>24347</v>
      </c>
      <c r="D3983">
        <v>5</v>
      </c>
      <c r="E3983">
        <v>0</v>
      </c>
      <c r="F3983">
        <v>21766</v>
      </c>
    </row>
    <row r="3984" spans="1:6" x14ac:dyDescent="0.25">
      <c r="A3984">
        <f>'02-02-02 Административно-'!N1166</f>
        <v>1.2624329999999999</v>
      </c>
      <c r="B3984">
        <v>611</v>
      </c>
      <c r="C3984">
        <v>24347</v>
      </c>
      <c r="D3984">
        <v>6</v>
      </c>
      <c r="E3984">
        <v>0</v>
      </c>
      <c r="F3984">
        <v>21766</v>
      </c>
    </row>
    <row r="3985" spans="1:6" x14ac:dyDescent="0.25">
      <c r="A3985">
        <f>'02-02-02 Административно-'!U1166</f>
        <v>0</v>
      </c>
      <c r="B3985">
        <v>611</v>
      </c>
      <c r="C3985">
        <v>24347</v>
      </c>
      <c r="D3985">
        <v>8</v>
      </c>
      <c r="E3985">
        <v>0</v>
      </c>
      <c r="F3985">
        <v>21766</v>
      </c>
    </row>
    <row r="3986" spans="1:6" x14ac:dyDescent="0.25">
      <c r="A3986" s="5">
        <f>'02-02-02 Административно-'!Y1166</f>
        <v>1</v>
      </c>
      <c r="B3986">
        <v>611</v>
      </c>
      <c r="C3986">
        <v>24347</v>
      </c>
      <c r="D3986">
        <v>9</v>
      </c>
      <c r="E3986">
        <v>0</v>
      </c>
      <c r="F3986">
        <v>21766</v>
      </c>
    </row>
    <row r="3987" spans="1:6" x14ac:dyDescent="0.25">
      <c r="A3987" t="str">
        <f>'02-02-02 Административно-'!D1167</f>
        <v>Накладные расходы от ФОТ</v>
      </c>
      <c r="B3987">
        <v>611</v>
      </c>
      <c r="C3987">
        <v>24338</v>
      </c>
      <c r="D3987">
        <v>2</v>
      </c>
      <c r="E3987">
        <v>0</v>
      </c>
      <c r="F3987">
        <v>21786</v>
      </c>
    </row>
    <row r="3988" spans="1:6" x14ac:dyDescent="0.25">
      <c r="A3988">
        <f>'02-02-02 Административно-'!F1167</f>
        <v>0</v>
      </c>
      <c r="B3988">
        <v>611</v>
      </c>
      <c r="C3988">
        <v>24338</v>
      </c>
      <c r="D3988">
        <v>3</v>
      </c>
      <c r="E3988">
        <v>0</v>
      </c>
      <c r="F3988">
        <v>21786</v>
      </c>
    </row>
    <row r="3989" spans="1:6" x14ac:dyDescent="0.25">
      <c r="A3989" s="6">
        <f>'02-02-02 Административно-'!K1167</f>
        <v>1.05</v>
      </c>
      <c r="B3989">
        <v>611</v>
      </c>
      <c r="C3989">
        <v>24338</v>
      </c>
      <c r="D3989">
        <v>5</v>
      </c>
      <c r="E3989">
        <v>0</v>
      </c>
      <c r="F3989">
        <v>21786</v>
      </c>
    </row>
    <row r="3990" spans="1:6" x14ac:dyDescent="0.25">
      <c r="A3990" s="6">
        <f>'02-02-02 Административно-'!Y1167</f>
        <v>1.05</v>
      </c>
      <c r="B3990">
        <v>611</v>
      </c>
      <c r="C3990">
        <v>24338</v>
      </c>
      <c r="D3990">
        <v>9</v>
      </c>
      <c r="E3990">
        <v>0</v>
      </c>
      <c r="F3990">
        <v>21786</v>
      </c>
    </row>
    <row r="3991" spans="1:6" x14ac:dyDescent="0.25">
      <c r="A3991" t="str">
        <f>'02-02-02 Административно-'!D1168</f>
        <v>Сметная прибыль от ФОТ</v>
      </c>
      <c r="B3991">
        <v>611</v>
      </c>
      <c r="C3991">
        <v>24337</v>
      </c>
      <c r="D3991">
        <v>2</v>
      </c>
      <c r="E3991">
        <v>0</v>
      </c>
      <c r="F3991">
        <v>21787</v>
      </c>
    </row>
    <row r="3992" spans="1:6" x14ac:dyDescent="0.25">
      <c r="A3992">
        <f>'02-02-02 Административно-'!F1168</f>
        <v>0</v>
      </c>
      <c r="B3992">
        <v>611</v>
      </c>
      <c r="C3992">
        <v>24337</v>
      </c>
      <c r="D3992">
        <v>3</v>
      </c>
      <c r="E3992">
        <v>0</v>
      </c>
      <c r="F3992">
        <v>21787</v>
      </c>
    </row>
    <row r="3993" spans="1:6" x14ac:dyDescent="0.25">
      <c r="A3993" s="6">
        <f>'02-02-02 Административно-'!K1168</f>
        <v>0.55000000000000004</v>
      </c>
      <c r="B3993">
        <v>611</v>
      </c>
      <c r="C3993">
        <v>24337</v>
      </c>
      <c r="D3993">
        <v>5</v>
      </c>
      <c r="E3993">
        <v>0</v>
      </c>
      <c r="F3993">
        <v>21787</v>
      </c>
    </row>
    <row r="3994" spans="1:6" x14ac:dyDescent="0.25">
      <c r="A3994" s="6">
        <f>'02-02-02 Административно-'!Y1168</f>
        <v>0.55000000000000004</v>
      </c>
      <c r="B3994">
        <v>611</v>
      </c>
      <c r="C3994">
        <v>24337</v>
      </c>
      <c r="D3994">
        <v>9</v>
      </c>
      <c r="E3994">
        <v>0</v>
      </c>
      <c r="F3994">
        <v>21787</v>
      </c>
    </row>
    <row r="3995" spans="1:6" x14ac:dyDescent="0.25">
      <c r="A3995" t="str">
        <f>'02-02-02 Административно-'!D1169</f>
        <v>Затраты труда</v>
      </c>
      <c r="B3995">
        <v>611</v>
      </c>
      <c r="C3995">
        <v>24343</v>
      </c>
      <c r="D3995">
        <v>2</v>
      </c>
      <c r="E3995">
        <v>0</v>
      </c>
      <c r="F3995">
        <v>21774</v>
      </c>
    </row>
    <row r="3996" spans="1:6" x14ac:dyDescent="0.25">
      <c r="A3996" t="str">
        <f>'02-02-02 Административно-'!F1169</f>
        <v>чел.-ч</v>
      </c>
      <c r="B3996">
        <v>611</v>
      </c>
      <c r="C3996">
        <v>24343</v>
      </c>
      <c r="D3996">
        <v>3</v>
      </c>
      <c r="E3996">
        <v>0</v>
      </c>
      <c r="F3996">
        <v>21774</v>
      </c>
    </row>
    <row r="3997" spans="1:6" x14ac:dyDescent="0.25">
      <c r="A3997" s="6">
        <f>'02-02-02 Административно-'!H1169</f>
        <v>20.02</v>
      </c>
      <c r="B3997">
        <v>611</v>
      </c>
      <c r="C3997">
        <v>24343</v>
      </c>
      <c r="D3997">
        <v>4</v>
      </c>
      <c r="E3997">
        <v>0</v>
      </c>
      <c r="F3997">
        <v>21774</v>
      </c>
    </row>
    <row r="3998" spans="1:6" x14ac:dyDescent="0.25">
      <c r="A3998" t="str">
        <f>'02-02-02 Административно-'!D1170</f>
        <v>Итого по расценке</v>
      </c>
      <c r="B3998">
        <v>611</v>
      </c>
      <c r="C3998">
        <v>24336</v>
      </c>
      <c r="D3998">
        <v>2</v>
      </c>
      <c r="E3998">
        <v>0</v>
      </c>
      <c r="F3998">
        <v>21788</v>
      </c>
    </row>
    <row r="3999" spans="1:6" x14ac:dyDescent="0.25">
      <c r="A3999">
        <f>'02-02-02 Административно-'!A1171</f>
        <v>100</v>
      </c>
      <c r="B3999">
        <v>611</v>
      </c>
      <c r="C3999">
        <v>24348</v>
      </c>
      <c r="D3999">
        <v>0</v>
      </c>
      <c r="E3999">
        <v>0</v>
      </c>
      <c r="F3999">
        <v>21762</v>
      </c>
    </row>
    <row r="4000" spans="1:6" x14ac:dyDescent="0.25">
      <c r="A4000" t="str">
        <f>'02-02-02 Административно-'!B1171</f>
        <v>ФЕР15-01-047-15</v>
      </c>
      <c r="B4000">
        <v>611</v>
      </c>
      <c r="C4000">
        <v>24348</v>
      </c>
      <c r="D4000">
        <v>1</v>
      </c>
      <c r="E4000">
        <v>0</v>
      </c>
      <c r="F4000">
        <v>21762</v>
      </c>
    </row>
    <row r="4001" spans="1:6" x14ac:dyDescent="0.25">
      <c r="A4001" t="str">
        <f>'02-02-02 Административно-'!D1171</f>
        <v>Устройство подвесных потолков типа &lt;Армстронг&gt; по каркасу из оцинкованного профиля</v>
      </c>
      <c r="B4001">
        <v>611</v>
      </c>
      <c r="C4001">
        <v>24348</v>
      </c>
      <c r="D4001">
        <v>2</v>
      </c>
      <c r="E4001">
        <v>0</v>
      </c>
      <c r="F4001">
        <v>21762</v>
      </c>
    </row>
    <row r="4002" spans="1:6" x14ac:dyDescent="0.25">
      <c r="A4002" t="str">
        <f>'02-02-02 Административно-'!F1171</f>
        <v>100 м2 поверхности облицовки</v>
      </c>
      <c r="B4002">
        <v>611</v>
      </c>
      <c r="C4002">
        <v>24348</v>
      </c>
      <c r="D4002">
        <v>3</v>
      </c>
      <c r="E4002">
        <v>0</v>
      </c>
      <c r="F4002">
        <v>21762</v>
      </c>
    </row>
    <row r="4003" spans="1:6" x14ac:dyDescent="0.25">
      <c r="A4003" s="6">
        <f>'02-02-02 Административно-'!H1171</f>
        <v>26.34</v>
      </c>
      <c r="B4003">
        <v>611</v>
      </c>
      <c r="C4003">
        <v>24348</v>
      </c>
      <c r="D4003">
        <v>4</v>
      </c>
      <c r="E4003">
        <v>0</v>
      </c>
      <c r="F4003">
        <v>21762</v>
      </c>
    </row>
    <row r="4004" spans="1:6" x14ac:dyDescent="0.25">
      <c r="A4004" t="str">
        <f>'02-02-02 Административно-'!D1173</f>
        <v>Зарплата</v>
      </c>
      <c r="B4004">
        <v>611</v>
      </c>
      <c r="C4004">
        <v>24349</v>
      </c>
      <c r="D4004">
        <v>2</v>
      </c>
      <c r="E4004">
        <v>0</v>
      </c>
      <c r="F4004">
        <v>21785</v>
      </c>
    </row>
    <row r="4005" spans="1:6" x14ac:dyDescent="0.25">
      <c r="A4005" s="6">
        <f>'02-02-02 Административно-'!K1173</f>
        <v>963.12</v>
      </c>
      <c r="B4005">
        <v>611</v>
      </c>
      <c r="C4005">
        <v>24349</v>
      </c>
      <c r="D4005">
        <v>5</v>
      </c>
      <c r="E4005">
        <v>0</v>
      </c>
      <c r="F4005">
        <v>21785</v>
      </c>
    </row>
    <row r="4006" spans="1:6" x14ac:dyDescent="0.25">
      <c r="A4006" s="5">
        <f>'02-02-02 Административно-'!Y1173</f>
        <v>1</v>
      </c>
      <c r="B4006">
        <v>611</v>
      </c>
      <c r="C4006">
        <v>24349</v>
      </c>
      <c r="D4006">
        <v>9</v>
      </c>
      <c r="E4006">
        <v>0</v>
      </c>
      <c r="F4006">
        <v>21785</v>
      </c>
    </row>
    <row r="4007" spans="1:6" x14ac:dyDescent="0.25">
      <c r="A4007" t="str">
        <f>'02-02-02 Административно-'!D1174</f>
        <v>Эксплуатация машин</v>
      </c>
      <c r="B4007">
        <v>611</v>
      </c>
      <c r="C4007">
        <v>24350</v>
      </c>
      <c r="D4007">
        <v>2</v>
      </c>
      <c r="E4007">
        <v>0</v>
      </c>
      <c r="F4007">
        <v>21785</v>
      </c>
    </row>
    <row r="4008" spans="1:6" x14ac:dyDescent="0.25">
      <c r="A4008" s="6">
        <f>'02-02-02 Административно-'!K1174</f>
        <v>433.43</v>
      </c>
      <c r="B4008">
        <v>611</v>
      </c>
      <c r="C4008">
        <v>24350</v>
      </c>
      <c r="D4008">
        <v>5</v>
      </c>
      <c r="E4008">
        <v>0</v>
      </c>
      <c r="F4008">
        <v>21785</v>
      </c>
    </row>
    <row r="4009" spans="1:6" x14ac:dyDescent="0.25">
      <c r="A4009" s="5">
        <f>'02-02-02 Административно-'!Y1174</f>
        <v>1</v>
      </c>
      <c r="B4009">
        <v>611</v>
      </c>
      <c r="C4009">
        <v>24350</v>
      </c>
      <c r="D4009">
        <v>9</v>
      </c>
      <c r="E4009">
        <v>0</v>
      </c>
      <c r="F4009">
        <v>21785</v>
      </c>
    </row>
    <row r="4010" spans="1:6" x14ac:dyDescent="0.25">
      <c r="A4010" t="str">
        <f>'02-02-02 Административно-'!D1175</f>
        <v>в т.ч. зарплата машиниста</v>
      </c>
      <c r="B4010">
        <v>611</v>
      </c>
      <c r="C4010">
        <v>24351</v>
      </c>
      <c r="D4010">
        <v>2</v>
      </c>
      <c r="E4010">
        <v>0</v>
      </c>
      <c r="F4010">
        <v>21785</v>
      </c>
    </row>
    <row r="4011" spans="1:6" x14ac:dyDescent="0.25">
      <c r="A4011" s="6">
        <f>'02-02-02 Административно-'!K1175</f>
        <v>10.26</v>
      </c>
      <c r="B4011">
        <v>611</v>
      </c>
      <c r="C4011">
        <v>24351</v>
      </c>
      <c r="D4011">
        <v>5</v>
      </c>
      <c r="E4011">
        <v>0</v>
      </c>
      <c r="F4011">
        <v>21785</v>
      </c>
    </row>
    <row r="4012" spans="1:6" x14ac:dyDescent="0.25">
      <c r="A4012" s="5">
        <f>'02-02-02 Административно-'!Y1175</f>
        <v>1</v>
      </c>
      <c r="B4012">
        <v>611</v>
      </c>
      <c r="C4012">
        <v>24351</v>
      </c>
      <c r="D4012">
        <v>9</v>
      </c>
      <c r="E4012">
        <v>0</v>
      </c>
      <c r="F4012">
        <v>21785</v>
      </c>
    </row>
    <row r="4013" spans="1:6" x14ac:dyDescent="0.25">
      <c r="A4013" t="str">
        <f>'02-02-02 Административно-'!D1176</f>
        <v>Материальные ресурсы</v>
      </c>
      <c r="B4013">
        <v>611</v>
      </c>
      <c r="C4013">
        <v>24352</v>
      </c>
      <c r="D4013">
        <v>2</v>
      </c>
      <c r="E4013">
        <v>0</v>
      </c>
      <c r="F4013">
        <v>21785</v>
      </c>
    </row>
    <row r="4014" spans="1:6" x14ac:dyDescent="0.25">
      <c r="A4014">
        <f>'02-02-02 Административно-'!K1176</f>
        <v>5335.4</v>
      </c>
      <c r="B4014">
        <v>611</v>
      </c>
      <c r="C4014">
        <v>24352</v>
      </c>
      <c r="D4014">
        <v>5</v>
      </c>
      <c r="E4014">
        <v>0</v>
      </c>
      <c r="F4014">
        <v>21785</v>
      </c>
    </row>
    <row r="4015" spans="1:6" x14ac:dyDescent="0.25">
      <c r="A4015" s="5">
        <f>'02-02-02 Административно-'!Y1176</f>
        <v>1</v>
      </c>
      <c r="B4015">
        <v>611</v>
      </c>
      <c r="C4015">
        <v>24352</v>
      </c>
      <c r="D4015">
        <v>9</v>
      </c>
      <c r="E4015">
        <v>0</v>
      </c>
      <c r="F4015">
        <v>21785</v>
      </c>
    </row>
    <row r="4016" spans="1:6" x14ac:dyDescent="0.25">
      <c r="A4016" t="str">
        <f>'02-02-02 Административно-'!D1177</f>
        <v>Накладные расходы от ФОТ</v>
      </c>
      <c r="B4016">
        <v>611</v>
      </c>
      <c r="C4016">
        <v>24353</v>
      </c>
      <c r="D4016">
        <v>2</v>
      </c>
      <c r="E4016">
        <v>0</v>
      </c>
      <c r="F4016">
        <v>21786</v>
      </c>
    </row>
    <row r="4017" spans="1:6" x14ac:dyDescent="0.25">
      <c r="A4017">
        <f>'02-02-02 Административно-'!F1177</f>
        <v>0</v>
      </c>
      <c r="B4017">
        <v>611</v>
      </c>
      <c r="C4017">
        <v>24353</v>
      </c>
      <c r="D4017">
        <v>3</v>
      </c>
      <c r="E4017">
        <v>0</v>
      </c>
      <c r="F4017">
        <v>21786</v>
      </c>
    </row>
    <row r="4018" spans="1:6" x14ac:dyDescent="0.25">
      <c r="A4018" s="6">
        <f>'02-02-02 Административно-'!K1177</f>
        <v>1.05</v>
      </c>
      <c r="B4018">
        <v>611</v>
      </c>
      <c r="C4018">
        <v>24353</v>
      </c>
      <c r="D4018">
        <v>5</v>
      </c>
      <c r="E4018">
        <v>0</v>
      </c>
      <c r="F4018">
        <v>21786</v>
      </c>
    </row>
    <row r="4019" spans="1:6" x14ac:dyDescent="0.25">
      <c r="A4019" s="6">
        <f>'02-02-02 Административно-'!Y1177</f>
        <v>1.05</v>
      </c>
      <c r="B4019">
        <v>611</v>
      </c>
      <c r="C4019">
        <v>24353</v>
      </c>
      <c r="D4019">
        <v>9</v>
      </c>
      <c r="E4019">
        <v>0</v>
      </c>
      <c r="F4019">
        <v>21786</v>
      </c>
    </row>
    <row r="4020" spans="1:6" x14ac:dyDescent="0.25">
      <c r="A4020" t="str">
        <f>'02-02-02 Административно-'!D1178</f>
        <v>Сметная прибыль от ФОТ</v>
      </c>
      <c r="B4020">
        <v>611</v>
      </c>
      <c r="C4020">
        <v>24354</v>
      </c>
      <c r="D4020">
        <v>2</v>
      </c>
      <c r="E4020">
        <v>0</v>
      </c>
      <c r="F4020">
        <v>21787</v>
      </c>
    </row>
    <row r="4021" spans="1:6" x14ac:dyDescent="0.25">
      <c r="A4021">
        <f>'02-02-02 Административно-'!F1178</f>
        <v>0</v>
      </c>
      <c r="B4021">
        <v>611</v>
      </c>
      <c r="C4021">
        <v>24354</v>
      </c>
      <c r="D4021">
        <v>3</v>
      </c>
      <c r="E4021">
        <v>0</v>
      </c>
      <c r="F4021">
        <v>21787</v>
      </c>
    </row>
    <row r="4022" spans="1:6" x14ac:dyDescent="0.25">
      <c r="A4022" s="6">
        <f>'02-02-02 Административно-'!K1178</f>
        <v>0.55000000000000004</v>
      </c>
      <c r="B4022">
        <v>611</v>
      </c>
      <c r="C4022">
        <v>24354</v>
      </c>
      <c r="D4022">
        <v>5</v>
      </c>
      <c r="E4022">
        <v>0</v>
      </c>
      <c r="F4022">
        <v>21787</v>
      </c>
    </row>
    <row r="4023" spans="1:6" x14ac:dyDescent="0.25">
      <c r="A4023" s="6">
        <f>'02-02-02 Административно-'!Y1178</f>
        <v>0.55000000000000004</v>
      </c>
      <c r="B4023">
        <v>611</v>
      </c>
      <c r="C4023">
        <v>24354</v>
      </c>
      <c r="D4023">
        <v>9</v>
      </c>
      <c r="E4023">
        <v>0</v>
      </c>
      <c r="F4023">
        <v>21787</v>
      </c>
    </row>
    <row r="4024" spans="1:6" x14ac:dyDescent="0.25">
      <c r="A4024" t="str">
        <f>'02-02-02 Административно-'!D1179</f>
        <v>Затраты труда</v>
      </c>
      <c r="B4024">
        <v>611</v>
      </c>
      <c r="C4024">
        <v>24357</v>
      </c>
      <c r="D4024">
        <v>2</v>
      </c>
      <c r="E4024">
        <v>0</v>
      </c>
      <c r="F4024">
        <v>21774</v>
      </c>
    </row>
    <row r="4025" spans="1:6" x14ac:dyDescent="0.25">
      <c r="A4025" t="str">
        <f>'02-02-02 Административно-'!F1179</f>
        <v>чел.-ч</v>
      </c>
      <c r="B4025">
        <v>611</v>
      </c>
      <c r="C4025">
        <v>24357</v>
      </c>
      <c r="D4025">
        <v>3</v>
      </c>
      <c r="E4025">
        <v>0</v>
      </c>
      <c r="F4025">
        <v>21774</v>
      </c>
    </row>
    <row r="4026" spans="1:6" x14ac:dyDescent="0.25">
      <c r="A4026" s="6">
        <f>'02-02-02 Административно-'!H1179</f>
        <v>102.46</v>
      </c>
      <c r="B4026">
        <v>611</v>
      </c>
      <c r="C4026">
        <v>24357</v>
      </c>
      <c r="D4026">
        <v>4</v>
      </c>
      <c r="E4026">
        <v>0</v>
      </c>
      <c r="F4026">
        <v>21774</v>
      </c>
    </row>
    <row r="4027" spans="1:6" x14ac:dyDescent="0.25">
      <c r="A4027" t="str">
        <f>'02-02-02 Административно-'!D1180</f>
        <v>Итого по расценке</v>
      </c>
      <c r="B4027">
        <v>611</v>
      </c>
      <c r="C4027">
        <v>24356</v>
      </c>
      <c r="D4027">
        <v>2</v>
      </c>
      <c r="E4027">
        <v>0</v>
      </c>
      <c r="F4027">
        <v>21788</v>
      </c>
    </row>
    <row r="4028" spans="1:6" x14ac:dyDescent="0.25">
      <c r="A4028">
        <f>'02-02-02 Административно-'!A1181</f>
        <v>101</v>
      </c>
      <c r="B4028">
        <v>611</v>
      </c>
      <c r="C4028">
        <v>24358</v>
      </c>
      <c r="D4028">
        <v>0</v>
      </c>
      <c r="E4028">
        <v>0</v>
      </c>
      <c r="F4028">
        <v>21762</v>
      </c>
    </row>
    <row r="4029" spans="1:6" x14ac:dyDescent="0.25">
      <c r="A4029" t="str">
        <f>'02-02-02 Административно-'!B1181</f>
        <v>ФЕР15-01-053-01</v>
      </c>
      <c r="B4029">
        <v>611</v>
      </c>
      <c r="C4029">
        <v>24358</v>
      </c>
      <c r="D4029">
        <v>1</v>
      </c>
      <c r="E4029">
        <v>0</v>
      </c>
      <c r="F4029">
        <v>21762</v>
      </c>
    </row>
    <row r="4030" spans="1:6" x14ac:dyDescent="0.25">
      <c r="A4030" t="str">
        <f>'02-02-02 Административно-'!D1181</f>
        <v>Устройство подвесных звукопоглощающих потолков типа Ecophon Focus E без относа</v>
      </c>
      <c r="B4030">
        <v>611</v>
      </c>
      <c r="C4030">
        <v>24358</v>
      </c>
      <c r="D4030">
        <v>2</v>
      </c>
      <c r="E4030">
        <v>0</v>
      </c>
      <c r="F4030">
        <v>21762</v>
      </c>
    </row>
    <row r="4031" spans="1:6" x14ac:dyDescent="0.25">
      <c r="A4031" t="str">
        <f>'02-02-02 Административно-'!F1181</f>
        <v>100 м2</v>
      </c>
      <c r="B4031">
        <v>611</v>
      </c>
      <c r="C4031">
        <v>24358</v>
      </c>
      <c r="D4031">
        <v>3</v>
      </c>
      <c r="E4031">
        <v>0</v>
      </c>
      <c r="F4031">
        <v>21762</v>
      </c>
    </row>
    <row r="4032" spans="1:6" x14ac:dyDescent="0.25">
      <c r="A4032">
        <f>'02-02-02 Административно-'!H1181</f>
        <v>0.2</v>
      </c>
      <c r="B4032">
        <v>611</v>
      </c>
      <c r="C4032">
        <v>24358</v>
      </c>
      <c r="D4032">
        <v>4</v>
      </c>
      <c r="E4032">
        <v>0</v>
      </c>
      <c r="F4032">
        <v>21762</v>
      </c>
    </row>
    <row r="4033" spans="1:6" x14ac:dyDescent="0.25">
      <c r="A4033" t="str">
        <f>'02-02-02 Административно-'!D1183</f>
        <v>Зарплата</v>
      </c>
      <c r="B4033">
        <v>611</v>
      </c>
      <c r="C4033">
        <v>24359</v>
      </c>
      <c r="D4033">
        <v>2</v>
      </c>
      <c r="E4033">
        <v>0</v>
      </c>
      <c r="F4033">
        <v>21785</v>
      </c>
    </row>
    <row r="4034" spans="1:6" x14ac:dyDescent="0.25">
      <c r="A4034" s="6">
        <f>'02-02-02 Административно-'!K1183</f>
        <v>789.46</v>
      </c>
      <c r="B4034">
        <v>611</v>
      </c>
      <c r="C4034">
        <v>24359</v>
      </c>
      <c r="D4034">
        <v>5</v>
      </c>
      <c r="E4034">
        <v>0</v>
      </c>
      <c r="F4034">
        <v>21785</v>
      </c>
    </row>
    <row r="4035" spans="1:6" x14ac:dyDescent="0.25">
      <c r="A4035" s="5">
        <f>'02-02-02 Административно-'!Y1183</f>
        <v>1</v>
      </c>
      <c r="B4035">
        <v>611</v>
      </c>
      <c r="C4035">
        <v>24359</v>
      </c>
      <c r="D4035">
        <v>9</v>
      </c>
      <c r="E4035">
        <v>0</v>
      </c>
      <c r="F4035">
        <v>21785</v>
      </c>
    </row>
    <row r="4036" spans="1:6" x14ac:dyDescent="0.25">
      <c r="A4036" t="str">
        <f>'02-02-02 Административно-'!D1184</f>
        <v>Эксплуатация машин</v>
      </c>
      <c r="B4036">
        <v>611</v>
      </c>
      <c r="C4036">
        <v>24360</v>
      </c>
      <c r="D4036">
        <v>2</v>
      </c>
      <c r="E4036">
        <v>0</v>
      </c>
      <c r="F4036">
        <v>21785</v>
      </c>
    </row>
    <row r="4037" spans="1:6" x14ac:dyDescent="0.25">
      <c r="A4037" s="6">
        <f>'02-02-02 Административно-'!K1184</f>
        <v>6.75</v>
      </c>
      <c r="B4037">
        <v>611</v>
      </c>
      <c r="C4037">
        <v>24360</v>
      </c>
      <c r="D4037">
        <v>5</v>
      </c>
      <c r="E4037">
        <v>0</v>
      </c>
      <c r="F4037">
        <v>21785</v>
      </c>
    </row>
    <row r="4038" spans="1:6" x14ac:dyDescent="0.25">
      <c r="A4038" s="5">
        <f>'02-02-02 Административно-'!Y1184</f>
        <v>1</v>
      </c>
      <c r="B4038">
        <v>611</v>
      </c>
      <c r="C4038">
        <v>24360</v>
      </c>
      <c r="D4038">
        <v>9</v>
      </c>
      <c r="E4038">
        <v>0</v>
      </c>
      <c r="F4038">
        <v>21785</v>
      </c>
    </row>
    <row r="4039" spans="1:6" x14ac:dyDescent="0.25">
      <c r="A4039" t="str">
        <f>'02-02-02 Административно-'!D1185</f>
        <v>в т.ч. зарплата машиниста</v>
      </c>
      <c r="B4039">
        <v>611</v>
      </c>
      <c r="C4039">
        <v>24361</v>
      </c>
      <c r="D4039">
        <v>2</v>
      </c>
      <c r="E4039">
        <v>0</v>
      </c>
      <c r="F4039">
        <v>21785</v>
      </c>
    </row>
    <row r="4040" spans="1:6" x14ac:dyDescent="0.25">
      <c r="A4040" s="6">
        <f>'02-02-02 Административно-'!K1185</f>
        <v>0.54</v>
      </c>
      <c r="B4040">
        <v>611</v>
      </c>
      <c r="C4040">
        <v>24361</v>
      </c>
      <c r="D4040">
        <v>5</v>
      </c>
      <c r="E4040">
        <v>0</v>
      </c>
      <c r="F4040">
        <v>21785</v>
      </c>
    </row>
    <row r="4041" spans="1:6" x14ac:dyDescent="0.25">
      <c r="A4041" s="5">
        <f>'02-02-02 Административно-'!Y1185</f>
        <v>1</v>
      </c>
      <c r="B4041">
        <v>611</v>
      </c>
      <c r="C4041">
        <v>24361</v>
      </c>
      <c r="D4041">
        <v>9</v>
      </c>
      <c r="E4041">
        <v>0</v>
      </c>
      <c r="F4041">
        <v>21785</v>
      </c>
    </row>
    <row r="4042" spans="1:6" x14ac:dyDescent="0.25">
      <c r="A4042" t="str">
        <f>'02-02-02 Административно-'!D1186</f>
        <v>Материальные ресурсы</v>
      </c>
      <c r="B4042">
        <v>611</v>
      </c>
      <c r="C4042">
        <v>24362</v>
      </c>
      <c r="D4042">
        <v>2</v>
      </c>
      <c r="E4042">
        <v>0</v>
      </c>
      <c r="F4042">
        <v>21785</v>
      </c>
    </row>
    <row r="4043" spans="1:6" x14ac:dyDescent="0.25">
      <c r="A4043">
        <f>'02-02-02 Административно-'!K1186</f>
        <v>42430.7</v>
      </c>
      <c r="B4043">
        <v>611</v>
      </c>
      <c r="C4043">
        <v>24362</v>
      </c>
      <c r="D4043">
        <v>5</v>
      </c>
      <c r="E4043">
        <v>0</v>
      </c>
      <c r="F4043">
        <v>21785</v>
      </c>
    </row>
    <row r="4044" spans="1:6" x14ac:dyDescent="0.25">
      <c r="A4044" s="5">
        <f>'02-02-02 Административно-'!Y1186</f>
        <v>1</v>
      </c>
      <c r="B4044">
        <v>611</v>
      </c>
      <c r="C4044">
        <v>24362</v>
      </c>
      <c r="D4044">
        <v>9</v>
      </c>
      <c r="E4044">
        <v>0</v>
      </c>
      <c r="F4044">
        <v>21785</v>
      </c>
    </row>
    <row r="4045" spans="1:6" x14ac:dyDescent="0.25">
      <c r="A4045" t="str">
        <f>'02-02-02 Административно-'!D1187</f>
        <v>Накладные расходы от ФОТ</v>
      </c>
      <c r="B4045">
        <v>611</v>
      </c>
      <c r="C4045">
        <v>24363</v>
      </c>
      <c r="D4045">
        <v>2</v>
      </c>
      <c r="E4045">
        <v>0</v>
      </c>
      <c r="F4045">
        <v>21786</v>
      </c>
    </row>
    <row r="4046" spans="1:6" x14ac:dyDescent="0.25">
      <c r="A4046">
        <f>'02-02-02 Административно-'!F1187</f>
        <v>0</v>
      </c>
      <c r="B4046">
        <v>611</v>
      </c>
      <c r="C4046">
        <v>24363</v>
      </c>
      <c r="D4046">
        <v>3</v>
      </c>
      <c r="E4046">
        <v>0</v>
      </c>
      <c r="F4046">
        <v>21786</v>
      </c>
    </row>
    <row r="4047" spans="1:6" x14ac:dyDescent="0.25">
      <c r="A4047" s="6">
        <f>'02-02-02 Административно-'!K1187</f>
        <v>1.05</v>
      </c>
      <c r="B4047">
        <v>611</v>
      </c>
      <c r="C4047">
        <v>24363</v>
      </c>
      <c r="D4047">
        <v>5</v>
      </c>
      <c r="E4047">
        <v>0</v>
      </c>
      <c r="F4047">
        <v>21786</v>
      </c>
    </row>
    <row r="4048" spans="1:6" x14ac:dyDescent="0.25">
      <c r="A4048" s="6">
        <f>'02-02-02 Административно-'!Y1187</f>
        <v>1.05</v>
      </c>
      <c r="B4048">
        <v>611</v>
      </c>
      <c r="C4048">
        <v>24363</v>
      </c>
      <c r="D4048">
        <v>9</v>
      </c>
      <c r="E4048">
        <v>0</v>
      </c>
      <c r="F4048">
        <v>21786</v>
      </c>
    </row>
    <row r="4049" spans="1:6" x14ac:dyDescent="0.25">
      <c r="A4049" t="str">
        <f>'02-02-02 Административно-'!D1188</f>
        <v>Сметная прибыль от ФОТ</v>
      </c>
      <c r="B4049">
        <v>611</v>
      </c>
      <c r="C4049">
        <v>24364</v>
      </c>
      <c r="D4049">
        <v>2</v>
      </c>
      <c r="E4049">
        <v>0</v>
      </c>
      <c r="F4049">
        <v>21787</v>
      </c>
    </row>
    <row r="4050" spans="1:6" x14ac:dyDescent="0.25">
      <c r="A4050">
        <f>'02-02-02 Административно-'!F1188</f>
        <v>0</v>
      </c>
      <c r="B4050">
        <v>611</v>
      </c>
      <c r="C4050">
        <v>24364</v>
      </c>
      <c r="D4050">
        <v>3</v>
      </c>
      <c r="E4050">
        <v>0</v>
      </c>
      <c r="F4050">
        <v>21787</v>
      </c>
    </row>
    <row r="4051" spans="1:6" x14ac:dyDescent="0.25">
      <c r="A4051" s="6">
        <f>'02-02-02 Административно-'!K1188</f>
        <v>0.55000000000000004</v>
      </c>
      <c r="B4051">
        <v>611</v>
      </c>
      <c r="C4051">
        <v>24364</v>
      </c>
      <c r="D4051">
        <v>5</v>
      </c>
      <c r="E4051">
        <v>0</v>
      </c>
      <c r="F4051">
        <v>21787</v>
      </c>
    </row>
    <row r="4052" spans="1:6" x14ac:dyDescent="0.25">
      <c r="A4052" s="6">
        <f>'02-02-02 Административно-'!Y1188</f>
        <v>0.55000000000000004</v>
      </c>
      <c r="B4052">
        <v>611</v>
      </c>
      <c r="C4052">
        <v>24364</v>
      </c>
      <c r="D4052">
        <v>9</v>
      </c>
      <c r="E4052">
        <v>0</v>
      </c>
      <c r="F4052">
        <v>21787</v>
      </c>
    </row>
    <row r="4053" spans="1:6" x14ac:dyDescent="0.25">
      <c r="A4053" t="str">
        <f>'02-02-02 Административно-'!D1189</f>
        <v>Затраты труда</v>
      </c>
      <c r="B4053">
        <v>611</v>
      </c>
      <c r="C4053">
        <v>24367</v>
      </c>
      <c r="D4053">
        <v>2</v>
      </c>
      <c r="E4053">
        <v>0</v>
      </c>
      <c r="F4053">
        <v>21774</v>
      </c>
    </row>
    <row r="4054" spans="1:6" x14ac:dyDescent="0.25">
      <c r="A4054" t="str">
        <f>'02-02-02 Административно-'!F1189</f>
        <v>чел.-ч</v>
      </c>
      <c r="B4054">
        <v>611</v>
      </c>
      <c r="C4054">
        <v>24367</v>
      </c>
      <c r="D4054">
        <v>3</v>
      </c>
      <c r="E4054">
        <v>0</v>
      </c>
      <c r="F4054">
        <v>21774</v>
      </c>
    </row>
    <row r="4055" spans="1:6" x14ac:dyDescent="0.25">
      <c r="A4055" s="6">
        <f>'02-02-02 Административно-'!H1189</f>
        <v>84.98</v>
      </c>
      <c r="B4055">
        <v>611</v>
      </c>
      <c r="C4055">
        <v>24367</v>
      </c>
      <c r="D4055">
        <v>4</v>
      </c>
      <c r="E4055">
        <v>0</v>
      </c>
      <c r="F4055">
        <v>21774</v>
      </c>
    </row>
    <row r="4056" spans="1:6" x14ac:dyDescent="0.25">
      <c r="A4056" t="str">
        <f>'02-02-02 Административно-'!D1190</f>
        <v>Итого по расценке</v>
      </c>
      <c r="B4056">
        <v>611</v>
      </c>
      <c r="C4056">
        <v>24366</v>
      </c>
      <c r="D4056">
        <v>2</v>
      </c>
      <c r="E4056">
        <v>0</v>
      </c>
      <c r="F4056">
        <v>21788</v>
      </c>
    </row>
    <row r="4057" spans="1:6" x14ac:dyDescent="0.25">
      <c r="A4057">
        <f>'02-02-02 Административно-'!A1191</f>
        <v>102</v>
      </c>
      <c r="B4057">
        <v>611</v>
      </c>
      <c r="C4057">
        <v>24369</v>
      </c>
      <c r="D4057">
        <v>0</v>
      </c>
      <c r="E4057">
        <v>0</v>
      </c>
      <c r="F4057">
        <v>21762</v>
      </c>
    </row>
    <row r="4058" spans="1:6" x14ac:dyDescent="0.25">
      <c r="A4058" t="str">
        <f>'02-02-02 Административно-'!B1191</f>
        <v>ФЕРр61-28-01</v>
      </c>
      <c r="B4058">
        <v>611</v>
      </c>
      <c r="C4058">
        <v>24369</v>
      </c>
      <c r="D4058">
        <v>1</v>
      </c>
      <c r="E4058">
        <v>0</v>
      </c>
      <c r="F4058">
        <v>21762</v>
      </c>
    </row>
    <row r="4059" spans="1:6" x14ac:dyDescent="0.25">
      <c r="A4059" t="str">
        <f>'02-02-02 Административно-'!D1191</f>
        <v>Устройство основания под штукатурку из металлической сетки по кирпичным и бетонным поверхностям</v>
      </c>
      <c r="B4059">
        <v>611</v>
      </c>
      <c r="C4059">
        <v>24369</v>
      </c>
      <c r="D4059">
        <v>2</v>
      </c>
      <c r="E4059">
        <v>0</v>
      </c>
      <c r="F4059">
        <v>21762</v>
      </c>
    </row>
    <row r="4060" spans="1:6" x14ac:dyDescent="0.25">
      <c r="A4060" t="str">
        <f>'02-02-02 Административно-'!F1191</f>
        <v>100 м2 поверхности</v>
      </c>
      <c r="B4060">
        <v>611</v>
      </c>
      <c r="C4060">
        <v>24369</v>
      </c>
      <c r="D4060">
        <v>3</v>
      </c>
      <c r="E4060">
        <v>0</v>
      </c>
      <c r="F4060">
        <v>21762</v>
      </c>
    </row>
    <row r="4061" spans="1:6" x14ac:dyDescent="0.25">
      <c r="A4061" s="6">
        <f>'02-02-02 Административно-'!H1191</f>
        <v>1.81</v>
      </c>
      <c r="B4061">
        <v>611</v>
      </c>
      <c r="C4061">
        <v>24369</v>
      </c>
      <c r="D4061">
        <v>4</v>
      </c>
      <c r="E4061">
        <v>0</v>
      </c>
      <c r="F4061">
        <v>21762</v>
      </c>
    </row>
    <row r="4062" spans="1:6" x14ac:dyDescent="0.25">
      <c r="A4062" t="str">
        <f>'02-02-02 Административно-'!D1193</f>
        <v>Зарплата</v>
      </c>
      <c r="B4062">
        <v>611</v>
      </c>
      <c r="C4062">
        <v>24370</v>
      </c>
      <c r="D4062">
        <v>2</v>
      </c>
      <c r="E4062">
        <v>0</v>
      </c>
      <c r="F4062">
        <v>21785</v>
      </c>
    </row>
    <row r="4063" spans="1:6" x14ac:dyDescent="0.25">
      <c r="A4063" s="6">
        <f>'02-02-02 Административно-'!K1193</f>
        <v>636.48</v>
      </c>
      <c r="B4063">
        <v>611</v>
      </c>
      <c r="C4063">
        <v>24370</v>
      </c>
      <c r="D4063">
        <v>5</v>
      </c>
      <c r="E4063">
        <v>0</v>
      </c>
      <c r="F4063">
        <v>21785</v>
      </c>
    </row>
    <row r="4064" spans="1:6" x14ac:dyDescent="0.25">
      <c r="A4064" s="5">
        <f>'02-02-02 Административно-'!Y1193</f>
        <v>1</v>
      </c>
      <c r="B4064">
        <v>611</v>
      </c>
      <c r="C4064">
        <v>24370</v>
      </c>
      <c r="D4064">
        <v>9</v>
      </c>
      <c r="E4064">
        <v>0</v>
      </c>
      <c r="F4064">
        <v>21785</v>
      </c>
    </row>
    <row r="4065" spans="1:6" x14ac:dyDescent="0.25">
      <c r="A4065" t="str">
        <f>'02-02-02 Административно-'!D1194</f>
        <v>Эксплуатация машин</v>
      </c>
      <c r="B4065">
        <v>611</v>
      </c>
      <c r="C4065">
        <v>24371</v>
      </c>
      <c r="D4065">
        <v>2</v>
      </c>
      <c r="E4065">
        <v>0</v>
      </c>
      <c r="F4065">
        <v>21785</v>
      </c>
    </row>
    <row r="4066" spans="1:6" x14ac:dyDescent="0.25">
      <c r="A4066">
        <f>'02-02-02 Административно-'!K1194</f>
        <v>11.5</v>
      </c>
      <c r="B4066">
        <v>611</v>
      </c>
      <c r="C4066">
        <v>24371</v>
      </c>
      <c r="D4066">
        <v>5</v>
      </c>
      <c r="E4066">
        <v>0</v>
      </c>
      <c r="F4066">
        <v>21785</v>
      </c>
    </row>
    <row r="4067" spans="1:6" x14ac:dyDescent="0.25">
      <c r="A4067" s="5">
        <f>'02-02-02 Административно-'!Y1194</f>
        <v>1</v>
      </c>
      <c r="B4067">
        <v>611</v>
      </c>
      <c r="C4067">
        <v>24371</v>
      </c>
      <c r="D4067">
        <v>9</v>
      </c>
      <c r="E4067">
        <v>0</v>
      </c>
      <c r="F4067">
        <v>21785</v>
      </c>
    </row>
    <row r="4068" spans="1:6" x14ac:dyDescent="0.25">
      <c r="A4068" t="str">
        <f>'02-02-02 Административно-'!D1195</f>
        <v>в т.ч. зарплата машиниста</v>
      </c>
      <c r="B4068">
        <v>611</v>
      </c>
      <c r="C4068">
        <v>24372</v>
      </c>
      <c r="D4068">
        <v>2</v>
      </c>
      <c r="E4068">
        <v>0</v>
      </c>
      <c r="F4068">
        <v>21785</v>
      </c>
    </row>
    <row r="4069" spans="1:6" x14ac:dyDescent="0.25">
      <c r="A4069" s="5">
        <f>'02-02-02 Административно-'!K1195</f>
        <v>0</v>
      </c>
      <c r="B4069">
        <v>611</v>
      </c>
      <c r="C4069">
        <v>24372</v>
      </c>
      <c r="D4069">
        <v>5</v>
      </c>
      <c r="E4069">
        <v>0</v>
      </c>
      <c r="F4069">
        <v>21785</v>
      </c>
    </row>
    <row r="4070" spans="1:6" x14ac:dyDescent="0.25">
      <c r="A4070" s="5">
        <f>'02-02-02 Административно-'!Y1195</f>
        <v>1</v>
      </c>
      <c r="B4070">
        <v>611</v>
      </c>
      <c r="C4070">
        <v>24372</v>
      </c>
      <c r="D4070">
        <v>9</v>
      </c>
      <c r="E4070">
        <v>0</v>
      </c>
      <c r="F4070">
        <v>21785</v>
      </c>
    </row>
    <row r="4071" spans="1:6" x14ac:dyDescent="0.25">
      <c r="A4071" t="str">
        <f>'02-02-02 Административно-'!D1196</f>
        <v>Материальные ресурсы</v>
      </c>
      <c r="B4071">
        <v>611</v>
      </c>
      <c r="C4071">
        <v>24373</v>
      </c>
      <c r="D4071">
        <v>2</v>
      </c>
      <c r="E4071">
        <v>0</v>
      </c>
      <c r="F4071">
        <v>21785</v>
      </c>
    </row>
    <row r="4072" spans="1:6" x14ac:dyDescent="0.25">
      <c r="A4072" s="6">
        <f>'02-02-02 Административно-'!K1196</f>
        <v>3290.43</v>
      </c>
      <c r="B4072">
        <v>611</v>
      </c>
      <c r="C4072">
        <v>24373</v>
      </c>
      <c r="D4072">
        <v>5</v>
      </c>
      <c r="E4072">
        <v>0</v>
      </c>
      <c r="F4072">
        <v>21785</v>
      </c>
    </row>
    <row r="4073" spans="1:6" x14ac:dyDescent="0.25">
      <c r="A4073" s="5">
        <f>'02-02-02 Административно-'!Y1196</f>
        <v>1</v>
      </c>
      <c r="B4073">
        <v>611</v>
      </c>
      <c r="C4073">
        <v>24373</v>
      </c>
      <c r="D4073">
        <v>9</v>
      </c>
      <c r="E4073">
        <v>0</v>
      </c>
      <c r="F4073">
        <v>21785</v>
      </c>
    </row>
    <row r="4074" spans="1:6" x14ac:dyDescent="0.25">
      <c r="A4074" t="str">
        <f>'02-02-02 Административно-'!D1197</f>
        <v>Накладные расходы от ФОТ</v>
      </c>
      <c r="B4074">
        <v>611</v>
      </c>
      <c r="C4074">
        <v>24374</v>
      </c>
      <c r="D4074">
        <v>2</v>
      </c>
      <c r="E4074">
        <v>0</v>
      </c>
      <c r="F4074">
        <v>21786</v>
      </c>
    </row>
    <row r="4075" spans="1:6" x14ac:dyDescent="0.25">
      <c r="A4075">
        <f>'02-02-02 Административно-'!F1197</f>
        <v>0</v>
      </c>
      <c r="B4075">
        <v>611</v>
      </c>
      <c r="C4075">
        <v>24374</v>
      </c>
      <c r="D4075">
        <v>3</v>
      </c>
      <c r="E4075">
        <v>0</v>
      </c>
      <c r="F4075">
        <v>21786</v>
      </c>
    </row>
    <row r="4076" spans="1:6" x14ac:dyDescent="0.25">
      <c r="A4076" s="6">
        <f>'02-02-02 Административно-'!K1197</f>
        <v>0.79</v>
      </c>
      <c r="B4076">
        <v>611</v>
      </c>
      <c r="C4076">
        <v>24374</v>
      </c>
      <c r="D4076">
        <v>5</v>
      </c>
      <c r="E4076">
        <v>0</v>
      </c>
      <c r="F4076">
        <v>21786</v>
      </c>
    </row>
    <row r="4077" spans="1:6" x14ac:dyDescent="0.25">
      <c r="A4077" s="6">
        <f>'02-02-02 Административно-'!Y1197</f>
        <v>0.79</v>
      </c>
      <c r="B4077">
        <v>611</v>
      </c>
      <c r="C4077">
        <v>24374</v>
      </c>
      <c r="D4077">
        <v>9</v>
      </c>
      <c r="E4077">
        <v>0</v>
      </c>
      <c r="F4077">
        <v>21786</v>
      </c>
    </row>
    <row r="4078" spans="1:6" x14ac:dyDescent="0.25">
      <c r="A4078" t="str">
        <f>'02-02-02 Административно-'!D1198</f>
        <v>Сметная прибыль от ФОТ</v>
      </c>
      <c r="B4078">
        <v>611</v>
      </c>
      <c r="C4078">
        <v>24375</v>
      </c>
      <c r="D4078">
        <v>2</v>
      </c>
      <c r="E4078">
        <v>0</v>
      </c>
      <c r="F4078">
        <v>21787</v>
      </c>
    </row>
    <row r="4079" spans="1:6" x14ac:dyDescent="0.25">
      <c r="A4079">
        <f>'02-02-02 Административно-'!F1198</f>
        <v>0</v>
      </c>
      <c r="B4079">
        <v>611</v>
      </c>
      <c r="C4079">
        <v>24375</v>
      </c>
      <c r="D4079">
        <v>3</v>
      </c>
      <c r="E4079">
        <v>0</v>
      </c>
      <c r="F4079">
        <v>21787</v>
      </c>
    </row>
    <row r="4080" spans="1:6" x14ac:dyDescent="0.25">
      <c r="A4080">
        <f>'02-02-02 Административно-'!K1198</f>
        <v>0.5</v>
      </c>
      <c r="B4080">
        <v>611</v>
      </c>
      <c r="C4080">
        <v>24375</v>
      </c>
      <c r="D4080">
        <v>5</v>
      </c>
      <c r="E4080">
        <v>0</v>
      </c>
      <c r="F4080">
        <v>21787</v>
      </c>
    </row>
    <row r="4081" spans="1:6" x14ac:dyDescent="0.25">
      <c r="A4081">
        <f>'02-02-02 Административно-'!Y1198</f>
        <v>0.5</v>
      </c>
      <c r="B4081">
        <v>611</v>
      </c>
      <c r="C4081">
        <v>24375</v>
      </c>
      <c r="D4081">
        <v>9</v>
      </c>
      <c r="E4081">
        <v>0</v>
      </c>
      <c r="F4081">
        <v>21787</v>
      </c>
    </row>
    <row r="4082" spans="1:6" x14ac:dyDescent="0.25">
      <c r="A4082" t="str">
        <f>'02-02-02 Административно-'!D1199</f>
        <v>Затраты труда</v>
      </c>
      <c r="B4082">
        <v>611</v>
      </c>
      <c r="C4082">
        <v>24378</v>
      </c>
      <c r="D4082">
        <v>2</v>
      </c>
      <c r="E4082">
        <v>0</v>
      </c>
      <c r="F4082">
        <v>21774</v>
      </c>
    </row>
    <row r="4083" spans="1:6" x14ac:dyDescent="0.25">
      <c r="A4083" t="str">
        <f>'02-02-02 Административно-'!F1199</f>
        <v>чел.-ч</v>
      </c>
      <c r="B4083">
        <v>611</v>
      </c>
      <c r="C4083">
        <v>24378</v>
      </c>
      <c r="D4083">
        <v>3</v>
      </c>
      <c r="E4083">
        <v>0</v>
      </c>
      <c r="F4083">
        <v>21774</v>
      </c>
    </row>
    <row r="4084" spans="1:6" x14ac:dyDescent="0.25">
      <c r="A4084">
        <f>'02-02-02 Административно-'!H1199</f>
        <v>81.599999999999994</v>
      </c>
      <c r="B4084">
        <v>611</v>
      </c>
      <c r="C4084">
        <v>24378</v>
      </c>
      <c r="D4084">
        <v>4</v>
      </c>
      <c r="E4084">
        <v>0</v>
      </c>
      <c r="F4084">
        <v>21774</v>
      </c>
    </row>
    <row r="4085" spans="1:6" x14ac:dyDescent="0.25">
      <c r="A4085" t="str">
        <f>'02-02-02 Административно-'!D1200</f>
        <v>Итого по расценке</v>
      </c>
      <c r="B4085">
        <v>611</v>
      </c>
      <c r="C4085">
        <v>24377</v>
      </c>
      <c r="D4085">
        <v>2</v>
      </c>
      <c r="E4085">
        <v>0</v>
      </c>
      <c r="F4085">
        <v>21788</v>
      </c>
    </row>
    <row r="4086" spans="1:6" x14ac:dyDescent="0.25">
      <c r="A4086">
        <f>'02-02-02 Административно-'!A1201</f>
        <v>103</v>
      </c>
      <c r="B4086">
        <v>611</v>
      </c>
      <c r="C4086">
        <v>24379</v>
      </c>
      <c r="D4086">
        <v>0</v>
      </c>
      <c r="E4086">
        <v>0</v>
      </c>
      <c r="F4086">
        <v>21762</v>
      </c>
    </row>
    <row r="4087" spans="1:6" x14ac:dyDescent="0.25">
      <c r="A4087" t="str">
        <f>'02-02-02 Административно-'!B1201</f>
        <v>ФЕР15-02-016-04</v>
      </c>
      <c r="B4087">
        <v>611</v>
      </c>
      <c r="C4087">
        <v>24379</v>
      </c>
      <c r="D4087">
        <v>1</v>
      </c>
      <c r="E4087">
        <v>0</v>
      </c>
      <c r="F4087">
        <v>21762</v>
      </c>
    </row>
    <row r="4088" spans="1:6" x14ac:dyDescent="0.25">
      <c r="A4088" t="str">
        <f>'02-02-02 Административно-'!D1201</f>
        <v>Штукатурка поверхностей внутри здания цементно-известковым или цементным раствором по камню и бетону улучшенная потолков</v>
      </c>
      <c r="B4088">
        <v>611</v>
      </c>
      <c r="C4088">
        <v>24379</v>
      </c>
      <c r="D4088">
        <v>2</v>
      </c>
      <c r="E4088">
        <v>0</v>
      </c>
      <c r="F4088">
        <v>21762</v>
      </c>
    </row>
    <row r="4089" spans="1:6" x14ac:dyDescent="0.25">
      <c r="A4089" t="str">
        <f>'02-02-02 Административно-'!F1201</f>
        <v>100 м2 оштукатуриваемой поверхности</v>
      </c>
      <c r="B4089">
        <v>611</v>
      </c>
      <c r="C4089">
        <v>24379</v>
      </c>
      <c r="D4089">
        <v>3</v>
      </c>
      <c r="E4089">
        <v>0</v>
      </c>
      <c r="F4089">
        <v>21762</v>
      </c>
    </row>
    <row r="4090" spans="1:6" x14ac:dyDescent="0.25">
      <c r="A4090" s="6">
        <f>'02-02-02 Административно-'!H1201</f>
        <v>1.81</v>
      </c>
      <c r="B4090">
        <v>611</v>
      </c>
      <c r="C4090">
        <v>24379</v>
      </c>
      <c r="D4090">
        <v>4</v>
      </c>
      <c r="E4090">
        <v>0</v>
      </c>
      <c r="F4090">
        <v>21762</v>
      </c>
    </row>
    <row r="4091" spans="1:6" x14ac:dyDescent="0.25">
      <c r="A4091" t="str">
        <f>'02-02-02 Административно-'!D1203</f>
        <v>Зарплата</v>
      </c>
      <c r="B4091">
        <v>611</v>
      </c>
      <c r="C4091">
        <v>24380</v>
      </c>
      <c r="D4091">
        <v>2</v>
      </c>
      <c r="E4091">
        <v>0</v>
      </c>
      <c r="F4091">
        <v>21785</v>
      </c>
    </row>
    <row r="4092" spans="1:6" x14ac:dyDescent="0.25">
      <c r="A4092">
        <f>'02-02-02 Административно-'!K1203</f>
        <v>817.8</v>
      </c>
      <c r="B4092">
        <v>611</v>
      </c>
      <c r="C4092">
        <v>24380</v>
      </c>
      <c r="D4092">
        <v>5</v>
      </c>
      <c r="E4092">
        <v>0</v>
      </c>
      <c r="F4092">
        <v>21785</v>
      </c>
    </row>
    <row r="4093" spans="1:6" x14ac:dyDescent="0.25">
      <c r="A4093" s="5">
        <f>'02-02-02 Административно-'!Y1203</f>
        <v>1</v>
      </c>
      <c r="B4093">
        <v>611</v>
      </c>
      <c r="C4093">
        <v>24380</v>
      </c>
      <c r="D4093">
        <v>9</v>
      </c>
      <c r="E4093">
        <v>0</v>
      </c>
      <c r="F4093">
        <v>21785</v>
      </c>
    </row>
    <row r="4094" spans="1:6" x14ac:dyDescent="0.25">
      <c r="A4094" t="str">
        <f>'02-02-02 Административно-'!D1204</f>
        <v>Эксплуатация машин</v>
      </c>
      <c r="B4094">
        <v>611</v>
      </c>
      <c r="C4094">
        <v>24381</v>
      </c>
      <c r="D4094">
        <v>2</v>
      </c>
      <c r="E4094">
        <v>0</v>
      </c>
      <c r="F4094">
        <v>21785</v>
      </c>
    </row>
    <row r="4095" spans="1:6" x14ac:dyDescent="0.25">
      <c r="A4095" s="6">
        <f>'02-02-02 Административно-'!K1204</f>
        <v>103.38</v>
      </c>
      <c r="B4095">
        <v>611</v>
      </c>
      <c r="C4095">
        <v>24381</v>
      </c>
      <c r="D4095">
        <v>5</v>
      </c>
      <c r="E4095">
        <v>0</v>
      </c>
      <c r="F4095">
        <v>21785</v>
      </c>
    </row>
    <row r="4096" spans="1:6" x14ac:dyDescent="0.25">
      <c r="A4096" s="5">
        <f>'02-02-02 Административно-'!Y1204</f>
        <v>1</v>
      </c>
      <c r="B4096">
        <v>611</v>
      </c>
      <c r="C4096">
        <v>24381</v>
      </c>
      <c r="D4096">
        <v>9</v>
      </c>
      <c r="E4096">
        <v>0</v>
      </c>
      <c r="F4096">
        <v>21785</v>
      </c>
    </row>
    <row r="4097" spans="1:6" x14ac:dyDescent="0.25">
      <c r="A4097" t="str">
        <f>'02-02-02 Административно-'!D1205</f>
        <v>в т.ч. зарплата машиниста</v>
      </c>
      <c r="B4097">
        <v>611</v>
      </c>
      <c r="C4097">
        <v>24382</v>
      </c>
      <c r="D4097">
        <v>2</v>
      </c>
      <c r="E4097">
        <v>0</v>
      </c>
      <c r="F4097">
        <v>21785</v>
      </c>
    </row>
    <row r="4098" spans="1:6" x14ac:dyDescent="0.25">
      <c r="A4098" s="6">
        <f>'02-02-02 Административно-'!K1205</f>
        <v>59.88</v>
      </c>
      <c r="B4098">
        <v>611</v>
      </c>
      <c r="C4098">
        <v>24382</v>
      </c>
      <c r="D4098">
        <v>5</v>
      </c>
      <c r="E4098">
        <v>0</v>
      </c>
      <c r="F4098">
        <v>21785</v>
      </c>
    </row>
    <row r="4099" spans="1:6" x14ac:dyDescent="0.25">
      <c r="A4099" s="5">
        <f>'02-02-02 Административно-'!Y1205</f>
        <v>1</v>
      </c>
      <c r="B4099">
        <v>611</v>
      </c>
      <c r="C4099">
        <v>24382</v>
      </c>
      <c r="D4099">
        <v>9</v>
      </c>
      <c r="E4099">
        <v>0</v>
      </c>
      <c r="F4099">
        <v>21785</v>
      </c>
    </row>
    <row r="4100" spans="1:6" x14ac:dyDescent="0.25">
      <c r="A4100" t="str">
        <f>'02-02-02 Административно-'!D1206</f>
        <v>Материальные ресурсы</v>
      </c>
      <c r="B4100">
        <v>611</v>
      </c>
      <c r="C4100">
        <v>24383</v>
      </c>
      <c r="D4100">
        <v>2</v>
      </c>
      <c r="E4100">
        <v>0</v>
      </c>
      <c r="F4100">
        <v>21785</v>
      </c>
    </row>
    <row r="4101" spans="1:6" x14ac:dyDescent="0.25">
      <c r="A4101" s="6">
        <f>'02-02-02 Административно-'!K1206</f>
        <v>1151.8900000000001</v>
      </c>
      <c r="B4101">
        <v>611</v>
      </c>
      <c r="C4101">
        <v>24383</v>
      </c>
      <c r="D4101">
        <v>5</v>
      </c>
      <c r="E4101">
        <v>0</v>
      </c>
      <c r="F4101">
        <v>21785</v>
      </c>
    </row>
    <row r="4102" spans="1:6" x14ac:dyDescent="0.25">
      <c r="A4102" s="5">
        <f>'02-02-02 Административно-'!Y1206</f>
        <v>1</v>
      </c>
      <c r="B4102">
        <v>611</v>
      </c>
      <c r="C4102">
        <v>24383</v>
      </c>
      <c r="D4102">
        <v>9</v>
      </c>
      <c r="E4102">
        <v>0</v>
      </c>
      <c r="F4102">
        <v>21785</v>
      </c>
    </row>
    <row r="4103" spans="1:6" x14ac:dyDescent="0.25">
      <c r="A4103" t="str">
        <f>'02-02-02 Административно-'!D1207</f>
        <v>Накладные расходы от ФОТ</v>
      </c>
      <c r="B4103">
        <v>611</v>
      </c>
      <c r="C4103">
        <v>24384</v>
      </c>
      <c r="D4103">
        <v>2</v>
      </c>
      <c r="E4103">
        <v>0</v>
      </c>
      <c r="F4103">
        <v>21786</v>
      </c>
    </row>
    <row r="4104" spans="1:6" x14ac:dyDescent="0.25">
      <c r="A4104">
        <f>'02-02-02 Административно-'!F1207</f>
        <v>0</v>
      </c>
      <c r="B4104">
        <v>611</v>
      </c>
      <c r="C4104">
        <v>24384</v>
      </c>
      <c r="D4104">
        <v>3</v>
      </c>
      <c r="E4104">
        <v>0</v>
      </c>
      <c r="F4104">
        <v>21786</v>
      </c>
    </row>
    <row r="4105" spans="1:6" x14ac:dyDescent="0.25">
      <c r="A4105" s="6">
        <f>'02-02-02 Административно-'!K1207</f>
        <v>1.05</v>
      </c>
      <c r="B4105">
        <v>611</v>
      </c>
      <c r="C4105">
        <v>24384</v>
      </c>
      <c r="D4105">
        <v>5</v>
      </c>
      <c r="E4105">
        <v>0</v>
      </c>
      <c r="F4105">
        <v>21786</v>
      </c>
    </row>
    <row r="4106" spans="1:6" x14ac:dyDescent="0.25">
      <c r="A4106" s="6">
        <f>'02-02-02 Административно-'!Y1207</f>
        <v>1.05</v>
      </c>
      <c r="B4106">
        <v>611</v>
      </c>
      <c r="C4106">
        <v>24384</v>
      </c>
      <c r="D4106">
        <v>9</v>
      </c>
      <c r="E4106">
        <v>0</v>
      </c>
      <c r="F4106">
        <v>21786</v>
      </c>
    </row>
    <row r="4107" spans="1:6" x14ac:dyDescent="0.25">
      <c r="A4107" t="str">
        <f>'02-02-02 Административно-'!D1208</f>
        <v>Сметная прибыль от ФОТ</v>
      </c>
      <c r="B4107">
        <v>611</v>
      </c>
      <c r="C4107">
        <v>24385</v>
      </c>
      <c r="D4107">
        <v>2</v>
      </c>
      <c r="E4107">
        <v>0</v>
      </c>
      <c r="F4107">
        <v>21787</v>
      </c>
    </row>
    <row r="4108" spans="1:6" x14ac:dyDescent="0.25">
      <c r="A4108">
        <f>'02-02-02 Административно-'!F1208</f>
        <v>0</v>
      </c>
      <c r="B4108">
        <v>611</v>
      </c>
      <c r="C4108">
        <v>24385</v>
      </c>
      <c r="D4108">
        <v>3</v>
      </c>
      <c r="E4108">
        <v>0</v>
      </c>
      <c r="F4108">
        <v>21787</v>
      </c>
    </row>
    <row r="4109" spans="1:6" x14ac:dyDescent="0.25">
      <c r="A4109" s="6">
        <f>'02-02-02 Административно-'!K1208</f>
        <v>0.55000000000000004</v>
      </c>
      <c r="B4109">
        <v>611</v>
      </c>
      <c r="C4109">
        <v>24385</v>
      </c>
      <c r="D4109">
        <v>5</v>
      </c>
      <c r="E4109">
        <v>0</v>
      </c>
      <c r="F4109">
        <v>21787</v>
      </c>
    </row>
    <row r="4110" spans="1:6" x14ac:dyDescent="0.25">
      <c r="A4110" s="6">
        <f>'02-02-02 Административно-'!Y1208</f>
        <v>0.55000000000000004</v>
      </c>
      <c r="B4110">
        <v>611</v>
      </c>
      <c r="C4110">
        <v>24385</v>
      </c>
      <c r="D4110">
        <v>9</v>
      </c>
      <c r="E4110">
        <v>0</v>
      </c>
      <c r="F4110">
        <v>21787</v>
      </c>
    </row>
    <row r="4111" spans="1:6" x14ac:dyDescent="0.25">
      <c r="A4111" t="str">
        <f>'02-02-02 Административно-'!D1209</f>
        <v>Затраты труда</v>
      </c>
      <c r="B4111">
        <v>611</v>
      </c>
      <c r="C4111">
        <v>24406</v>
      </c>
      <c r="D4111">
        <v>2</v>
      </c>
      <c r="E4111">
        <v>0</v>
      </c>
      <c r="F4111">
        <v>21774</v>
      </c>
    </row>
    <row r="4112" spans="1:6" x14ac:dyDescent="0.25">
      <c r="A4112" t="str">
        <f>'02-02-02 Административно-'!F1209</f>
        <v>чел.-ч</v>
      </c>
      <c r="B4112">
        <v>611</v>
      </c>
      <c r="C4112">
        <v>24406</v>
      </c>
      <c r="D4112">
        <v>3</v>
      </c>
      <c r="E4112">
        <v>0</v>
      </c>
      <c r="F4112">
        <v>21774</v>
      </c>
    </row>
    <row r="4113" spans="1:6" x14ac:dyDescent="0.25">
      <c r="A4113" s="5">
        <f>'02-02-02 Административно-'!H1209</f>
        <v>87</v>
      </c>
      <c r="B4113">
        <v>611</v>
      </c>
      <c r="C4113">
        <v>24406</v>
      </c>
      <c r="D4113">
        <v>4</v>
      </c>
      <c r="E4113">
        <v>0</v>
      </c>
      <c r="F4113">
        <v>21774</v>
      </c>
    </row>
    <row r="4114" spans="1:6" x14ac:dyDescent="0.25">
      <c r="A4114" t="str">
        <f>'02-02-02 Административно-'!D1210</f>
        <v>Итого по расценке</v>
      </c>
      <c r="B4114">
        <v>611</v>
      </c>
      <c r="C4114">
        <v>24387</v>
      </c>
      <c r="D4114">
        <v>2</v>
      </c>
      <c r="E4114">
        <v>0</v>
      </c>
      <c r="F4114">
        <v>21788</v>
      </c>
    </row>
    <row r="4115" spans="1:6" x14ac:dyDescent="0.25">
      <c r="A4115">
        <f>'02-02-02 Административно-'!A1211</f>
        <v>104</v>
      </c>
      <c r="B4115">
        <v>611</v>
      </c>
      <c r="C4115">
        <v>24388</v>
      </c>
      <c r="D4115">
        <v>0</v>
      </c>
      <c r="E4115">
        <v>0</v>
      </c>
      <c r="F4115">
        <v>21762</v>
      </c>
    </row>
    <row r="4116" spans="1:6" x14ac:dyDescent="0.25">
      <c r="A4116" t="str">
        <f>'02-02-02 Административно-'!B1211</f>
        <v>ФЕР15-04-005-04</v>
      </c>
      <c r="B4116">
        <v>611</v>
      </c>
      <c r="C4116">
        <v>24388</v>
      </c>
      <c r="D4116">
        <v>1</v>
      </c>
      <c r="E4116">
        <v>0</v>
      </c>
      <c r="F4116">
        <v>21762</v>
      </c>
    </row>
    <row r="4117" spans="1:6" x14ac:dyDescent="0.25">
      <c r="A4117" t="str">
        <f>'02-02-02 Административно-'!D1211</f>
        <v>Окраска поливинилацетатными водоэмульсионными составами улучшенная по штукатурке потолков</v>
      </c>
      <c r="B4117">
        <v>611</v>
      </c>
      <c r="C4117">
        <v>24388</v>
      </c>
      <c r="D4117">
        <v>2</v>
      </c>
      <c r="E4117">
        <v>0</v>
      </c>
      <c r="F4117">
        <v>21762</v>
      </c>
    </row>
    <row r="4118" spans="1:6" x14ac:dyDescent="0.25">
      <c r="A4118" t="str">
        <f>'02-02-02 Административно-'!F1211</f>
        <v>100 м2 окрашиваемой поверхности</v>
      </c>
      <c r="B4118">
        <v>611</v>
      </c>
      <c r="C4118">
        <v>24388</v>
      </c>
      <c r="D4118">
        <v>3</v>
      </c>
      <c r="E4118">
        <v>0</v>
      </c>
      <c r="F4118">
        <v>21762</v>
      </c>
    </row>
    <row r="4119" spans="1:6" x14ac:dyDescent="0.25">
      <c r="A4119" s="6">
        <f>'02-02-02 Административно-'!H1211</f>
        <v>1.81</v>
      </c>
      <c r="B4119">
        <v>611</v>
      </c>
      <c r="C4119">
        <v>24388</v>
      </c>
      <c r="D4119">
        <v>4</v>
      </c>
      <c r="E4119">
        <v>0</v>
      </c>
      <c r="F4119">
        <v>21762</v>
      </c>
    </row>
    <row r="4120" spans="1:6" x14ac:dyDescent="0.25">
      <c r="A4120" t="str">
        <f>'02-02-02 Административно-'!D1213</f>
        <v>Зарплата</v>
      </c>
      <c r="B4120">
        <v>611</v>
      </c>
      <c r="C4120">
        <v>24389</v>
      </c>
      <c r="D4120">
        <v>2</v>
      </c>
      <c r="E4120">
        <v>0</v>
      </c>
      <c r="F4120">
        <v>21785</v>
      </c>
    </row>
    <row r="4121" spans="1:6" x14ac:dyDescent="0.25">
      <c r="A4121" s="6">
        <f>'02-02-02 Административно-'!K1213</f>
        <v>483.48</v>
      </c>
      <c r="B4121">
        <v>611</v>
      </c>
      <c r="C4121">
        <v>24389</v>
      </c>
      <c r="D4121">
        <v>5</v>
      </c>
      <c r="E4121">
        <v>0</v>
      </c>
      <c r="F4121">
        <v>21785</v>
      </c>
    </row>
    <row r="4122" spans="1:6" x14ac:dyDescent="0.25">
      <c r="A4122" s="5">
        <f>'02-02-02 Административно-'!Y1213</f>
        <v>1</v>
      </c>
      <c r="B4122">
        <v>611</v>
      </c>
      <c r="C4122">
        <v>24389</v>
      </c>
      <c r="D4122">
        <v>9</v>
      </c>
      <c r="E4122">
        <v>0</v>
      </c>
      <c r="F4122">
        <v>21785</v>
      </c>
    </row>
    <row r="4123" spans="1:6" x14ac:dyDescent="0.25">
      <c r="A4123" t="str">
        <f>'02-02-02 Административно-'!D1214</f>
        <v>Эксплуатация машин</v>
      </c>
      <c r="B4123">
        <v>611</v>
      </c>
      <c r="C4123">
        <v>24390</v>
      </c>
      <c r="D4123">
        <v>2</v>
      </c>
      <c r="E4123">
        <v>0</v>
      </c>
      <c r="F4123">
        <v>21785</v>
      </c>
    </row>
    <row r="4124" spans="1:6" x14ac:dyDescent="0.25">
      <c r="A4124" s="6">
        <f>'02-02-02 Административно-'!K1214</f>
        <v>14.57</v>
      </c>
      <c r="B4124">
        <v>611</v>
      </c>
      <c r="C4124">
        <v>24390</v>
      </c>
      <c r="D4124">
        <v>5</v>
      </c>
      <c r="E4124">
        <v>0</v>
      </c>
      <c r="F4124">
        <v>21785</v>
      </c>
    </row>
    <row r="4125" spans="1:6" x14ac:dyDescent="0.25">
      <c r="A4125" s="5">
        <f>'02-02-02 Административно-'!Y1214</f>
        <v>1</v>
      </c>
      <c r="B4125">
        <v>611</v>
      </c>
      <c r="C4125">
        <v>24390</v>
      </c>
      <c r="D4125">
        <v>9</v>
      </c>
      <c r="E4125">
        <v>0</v>
      </c>
      <c r="F4125">
        <v>21785</v>
      </c>
    </row>
    <row r="4126" spans="1:6" x14ac:dyDescent="0.25">
      <c r="A4126" t="str">
        <f>'02-02-02 Административно-'!D1215</f>
        <v>в т.ч. зарплата машиниста</v>
      </c>
      <c r="B4126">
        <v>611</v>
      </c>
      <c r="C4126">
        <v>24391</v>
      </c>
      <c r="D4126">
        <v>2</v>
      </c>
      <c r="E4126">
        <v>0</v>
      </c>
      <c r="F4126">
        <v>21785</v>
      </c>
    </row>
    <row r="4127" spans="1:6" x14ac:dyDescent="0.25">
      <c r="A4127" s="6">
        <f>'02-02-02 Административно-'!K1215</f>
        <v>0.27</v>
      </c>
      <c r="B4127">
        <v>611</v>
      </c>
      <c r="C4127">
        <v>24391</v>
      </c>
      <c r="D4127">
        <v>5</v>
      </c>
      <c r="E4127">
        <v>0</v>
      </c>
      <c r="F4127">
        <v>21785</v>
      </c>
    </row>
    <row r="4128" spans="1:6" x14ac:dyDescent="0.25">
      <c r="A4128" s="5">
        <f>'02-02-02 Административно-'!Y1215</f>
        <v>1</v>
      </c>
      <c r="B4128">
        <v>611</v>
      </c>
      <c r="C4128">
        <v>24391</v>
      </c>
      <c r="D4128">
        <v>9</v>
      </c>
      <c r="E4128">
        <v>0</v>
      </c>
      <c r="F4128">
        <v>21785</v>
      </c>
    </row>
    <row r="4129" spans="1:6" x14ac:dyDescent="0.25">
      <c r="A4129" t="str">
        <f>'02-02-02 Административно-'!D1216</f>
        <v>Материальные ресурсы</v>
      </c>
      <c r="B4129">
        <v>611</v>
      </c>
      <c r="C4129">
        <v>24392</v>
      </c>
      <c r="D4129">
        <v>2</v>
      </c>
      <c r="E4129">
        <v>0</v>
      </c>
      <c r="F4129">
        <v>21785</v>
      </c>
    </row>
    <row r="4130" spans="1:6" x14ac:dyDescent="0.25">
      <c r="A4130" s="6">
        <f>'02-02-02 Административно-'!K1216</f>
        <v>1365.67</v>
      </c>
      <c r="B4130">
        <v>611</v>
      </c>
      <c r="C4130">
        <v>24392</v>
      </c>
      <c r="D4130">
        <v>5</v>
      </c>
      <c r="E4130">
        <v>0</v>
      </c>
      <c r="F4130">
        <v>21785</v>
      </c>
    </row>
    <row r="4131" spans="1:6" x14ac:dyDescent="0.25">
      <c r="A4131" s="5">
        <f>'02-02-02 Административно-'!Y1216</f>
        <v>1</v>
      </c>
      <c r="B4131">
        <v>611</v>
      </c>
      <c r="C4131">
        <v>24392</v>
      </c>
      <c r="D4131">
        <v>9</v>
      </c>
      <c r="E4131">
        <v>0</v>
      </c>
      <c r="F4131">
        <v>21785</v>
      </c>
    </row>
    <row r="4132" spans="1:6" x14ac:dyDescent="0.25">
      <c r="A4132" t="str">
        <f>'02-02-02 Административно-'!D1217</f>
        <v>Накладные расходы от ФОТ</v>
      </c>
      <c r="B4132">
        <v>611</v>
      </c>
      <c r="C4132">
        <v>24393</v>
      </c>
      <c r="D4132">
        <v>2</v>
      </c>
      <c r="E4132">
        <v>0</v>
      </c>
      <c r="F4132">
        <v>21786</v>
      </c>
    </row>
    <row r="4133" spans="1:6" x14ac:dyDescent="0.25">
      <c r="A4133">
        <f>'02-02-02 Административно-'!F1217</f>
        <v>0</v>
      </c>
      <c r="B4133">
        <v>611</v>
      </c>
      <c r="C4133">
        <v>24393</v>
      </c>
      <c r="D4133">
        <v>3</v>
      </c>
      <c r="E4133">
        <v>0</v>
      </c>
      <c r="F4133">
        <v>21786</v>
      </c>
    </row>
    <row r="4134" spans="1:6" x14ac:dyDescent="0.25">
      <c r="A4134" s="6">
        <f>'02-02-02 Административно-'!K1217</f>
        <v>1.05</v>
      </c>
      <c r="B4134">
        <v>611</v>
      </c>
      <c r="C4134">
        <v>24393</v>
      </c>
      <c r="D4134">
        <v>5</v>
      </c>
      <c r="E4134">
        <v>0</v>
      </c>
      <c r="F4134">
        <v>21786</v>
      </c>
    </row>
    <row r="4135" spans="1:6" x14ac:dyDescent="0.25">
      <c r="A4135" s="6">
        <f>'02-02-02 Административно-'!Y1217</f>
        <v>1.05</v>
      </c>
      <c r="B4135">
        <v>611</v>
      </c>
      <c r="C4135">
        <v>24393</v>
      </c>
      <c r="D4135">
        <v>9</v>
      </c>
      <c r="E4135">
        <v>0</v>
      </c>
      <c r="F4135">
        <v>21786</v>
      </c>
    </row>
    <row r="4136" spans="1:6" x14ac:dyDescent="0.25">
      <c r="A4136" t="str">
        <f>'02-02-02 Административно-'!D1218</f>
        <v>Сметная прибыль от ФОТ</v>
      </c>
      <c r="B4136">
        <v>611</v>
      </c>
      <c r="C4136">
        <v>24394</v>
      </c>
      <c r="D4136">
        <v>2</v>
      </c>
      <c r="E4136">
        <v>0</v>
      </c>
      <c r="F4136">
        <v>21787</v>
      </c>
    </row>
    <row r="4137" spans="1:6" x14ac:dyDescent="0.25">
      <c r="A4137">
        <f>'02-02-02 Административно-'!F1218</f>
        <v>0</v>
      </c>
      <c r="B4137">
        <v>611</v>
      </c>
      <c r="C4137">
        <v>24394</v>
      </c>
      <c r="D4137">
        <v>3</v>
      </c>
      <c r="E4137">
        <v>0</v>
      </c>
      <c r="F4137">
        <v>21787</v>
      </c>
    </row>
    <row r="4138" spans="1:6" x14ac:dyDescent="0.25">
      <c r="A4138" s="6">
        <f>'02-02-02 Административно-'!K1218</f>
        <v>0.55000000000000004</v>
      </c>
      <c r="B4138">
        <v>611</v>
      </c>
      <c r="C4138">
        <v>24394</v>
      </c>
      <c r="D4138">
        <v>5</v>
      </c>
      <c r="E4138">
        <v>0</v>
      </c>
      <c r="F4138">
        <v>21787</v>
      </c>
    </row>
    <row r="4139" spans="1:6" x14ac:dyDescent="0.25">
      <c r="A4139" s="6">
        <f>'02-02-02 Административно-'!Y1218</f>
        <v>0.55000000000000004</v>
      </c>
      <c r="B4139">
        <v>611</v>
      </c>
      <c r="C4139">
        <v>24394</v>
      </c>
      <c r="D4139">
        <v>9</v>
      </c>
      <c r="E4139">
        <v>0</v>
      </c>
      <c r="F4139">
        <v>21787</v>
      </c>
    </row>
    <row r="4140" spans="1:6" x14ac:dyDescent="0.25">
      <c r="A4140" t="str">
        <f>'02-02-02 Административно-'!D1219</f>
        <v>Затраты труда</v>
      </c>
      <c r="B4140">
        <v>611</v>
      </c>
      <c r="C4140">
        <v>24407</v>
      </c>
      <c r="D4140">
        <v>2</v>
      </c>
      <c r="E4140">
        <v>0</v>
      </c>
      <c r="F4140">
        <v>21774</v>
      </c>
    </row>
    <row r="4141" spans="1:6" x14ac:dyDescent="0.25">
      <c r="A4141" t="str">
        <f>'02-02-02 Административно-'!F1219</f>
        <v>чел.-ч</v>
      </c>
      <c r="B4141">
        <v>611</v>
      </c>
      <c r="C4141">
        <v>24407</v>
      </c>
      <c r="D4141">
        <v>3</v>
      </c>
      <c r="E4141">
        <v>0</v>
      </c>
      <c r="F4141">
        <v>21774</v>
      </c>
    </row>
    <row r="4142" spans="1:6" x14ac:dyDescent="0.25">
      <c r="A4142">
        <f>'02-02-02 Административно-'!H1219</f>
        <v>53.9</v>
      </c>
      <c r="B4142">
        <v>611</v>
      </c>
      <c r="C4142">
        <v>24407</v>
      </c>
      <c r="D4142">
        <v>4</v>
      </c>
      <c r="E4142">
        <v>0</v>
      </c>
      <c r="F4142">
        <v>21774</v>
      </c>
    </row>
    <row r="4143" spans="1:6" x14ac:dyDescent="0.25">
      <c r="A4143" t="str">
        <f>'02-02-02 Административно-'!D1220</f>
        <v>Итого по расценке</v>
      </c>
      <c r="B4143">
        <v>611</v>
      </c>
      <c r="C4143">
        <v>24396</v>
      </c>
      <c r="D4143">
        <v>2</v>
      </c>
      <c r="E4143">
        <v>0</v>
      </c>
      <c r="F4143">
        <v>21788</v>
      </c>
    </row>
    <row r="4144" spans="1:6" x14ac:dyDescent="0.25">
      <c r="A4144">
        <f>'02-02-02 Административно-'!A1221</f>
        <v>105</v>
      </c>
      <c r="B4144">
        <v>611</v>
      </c>
      <c r="C4144">
        <v>24397</v>
      </c>
      <c r="D4144">
        <v>0</v>
      </c>
      <c r="E4144">
        <v>0</v>
      </c>
      <c r="F4144">
        <v>21762</v>
      </c>
    </row>
    <row r="4145" spans="1:6" x14ac:dyDescent="0.25">
      <c r="A4145" t="str">
        <f>'02-02-02 Административно-'!B1221</f>
        <v>ФЕР10-05-011-02</v>
      </c>
      <c r="B4145">
        <v>611</v>
      </c>
      <c r="C4145">
        <v>24397</v>
      </c>
      <c r="D4145">
        <v>1</v>
      </c>
      <c r="E4145">
        <v>0</v>
      </c>
      <c r="F4145">
        <v>21762</v>
      </c>
    </row>
    <row r="4146" spans="1:6" x14ac:dyDescent="0.25">
      <c r="A4146" t="str">
        <f>'02-02-02 Административно-'!D1221</f>
        <v>Устройство подвесных потолков из гипсокартонных листов (ГКЛ) по системе "КНАУФ" одноуровневых (П 113)</v>
      </c>
      <c r="B4146">
        <v>611</v>
      </c>
      <c r="C4146">
        <v>24397</v>
      </c>
      <c r="D4146">
        <v>2</v>
      </c>
      <c r="E4146">
        <v>0</v>
      </c>
      <c r="F4146">
        <v>21762</v>
      </c>
    </row>
    <row r="4147" spans="1:6" x14ac:dyDescent="0.25">
      <c r="A4147" t="str">
        <f>'02-02-02 Административно-'!F1221</f>
        <v>100 м2 потолка</v>
      </c>
      <c r="B4147">
        <v>611</v>
      </c>
      <c r="C4147">
        <v>24397</v>
      </c>
      <c r="D4147">
        <v>3</v>
      </c>
      <c r="E4147">
        <v>0</v>
      </c>
      <c r="F4147">
        <v>21762</v>
      </c>
    </row>
    <row r="4148" spans="1:6" x14ac:dyDescent="0.25">
      <c r="A4148">
        <f>'02-02-02 Административно-'!H1221</f>
        <v>0.2</v>
      </c>
      <c r="B4148">
        <v>611</v>
      </c>
      <c r="C4148">
        <v>24397</v>
      </c>
      <c r="D4148">
        <v>4</v>
      </c>
      <c r="E4148">
        <v>0</v>
      </c>
      <c r="F4148">
        <v>21762</v>
      </c>
    </row>
    <row r="4149" spans="1:6" x14ac:dyDescent="0.25">
      <c r="A4149" t="str">
        <f>'02-02-02 Административно-'!D1223</f>
        <v>Зарплата</v>
      </c>
      <c r="B4149">
        <v>611</v>
      </c>
      <c r="C4149">
        <v>24398</v>
      </c>
      <c r="D4149">
        <v>2</v>
      </c>
      <c r="E4149">
        <v>0</v>
      </c>
      <c r="F4149">
        <v>21785</v>
      </c>
    </row>
    <row r="4150" spans="1:6" x14ac:dyDescent="0.25">
      <c r="A4150" s="6">
        <f>'02-02-02 Административно-'!K1223</f>
        <v>879.79</v>
      </c>
      <c r="B4150">
        <v>611</v>
      </c>
      <c r="C4150">
        <v>24398</v>
      </c>
      <c r="D4150">
        <v>5</v>
      </c>
      <c r="E4150">
        <v>0</v>
      </c>
      <c r="F4150">
        <v>21785</v>
      </c>
    </row>
    <row r="4151" spans="1:6" x14ac:dyDescent="0.25">
      <c r="A4151" s="5">
        <f>'02-02-02 Административно-'!Y1223</f>
        <v>1</v>
      </c>
      <c r="B4151">
        <v>611</v>
      </c>
      <c r="C4151">
        <v>24398</v>
      </c>
      <c r="D4151">
        <v>9</v>
      </c>
      <c r="E4151">
        <v>0</v>
      </c>
      <c r="F4151">
        <v>21785</v>
      </c>
    </row>
    <row r="4152" spans="1:6" x14ac:dyDescent="0.25">
      <c r="A4152" t="str">
        <f>'02-02-02 Административно-'!D1224</f>
        <v>Эксплуатация машин</v>
      </c>
      <c r="B4152">
        <v>611</v>
      </c>
      <c r="C4152">
        <v>24399</v>
      </c>
      <c r="D4152">
        <v>2</v>
      </c>
      <c r="E4152">
        <v>0</v>
      </c>
      <c r="F4152">
        <v>21785</v>
      </c>
    </row>
    <row r="4153" spans="1:6" x14ac:dyDescent="0.25">
      <c r="A4153" s="6">
        <f>'02-02-02 Административно-'!K1224</f>
        <v>20.05</v>
      </c>
      <c r="B4153">
        <v>611</v>
      </c>
      <c r="C4153">
        <v>24399</v>
      </c>
      <c r="D4153">
        <v>5</v>
      </c>
      <c r="E4153">
        <v>0</v>
      </c>
      <c r="F4153">
        <v>21785</v>
      </c>
    </row>
    <row r="4154" spans="1:6" x14ac:dyDescent="0.25">
      <c r="A4154" s="5">
        <f>'02-02-02 Административно-'!Y1224</f>
        <v>1</v>
      </c>
      <c r="B4154">
        <v>611</v>
      </c>
      <c r="C4154">
        <v>24399</v>
      </c>
      <c r="D4154">
        <v>9</v>
      </c>
      <c r="E4154">
        <v>0</v>
      </c>
      <c r="F4154">
        <v>21785</v>
      </c>
    </row>
    <row r="4155" spans="1:6" x14ac:dyDescent="0.25">
      <c r="A4155" t="str">
        <f>'02-02-02 Административно-'!D1225</f>
        <v>в т.ч. зарплата машиниста</v>
      </c>
      <c r="B4155">
        <v>611</v>
      </c>
      <c r="C4155">
        <v>24400</v>
      </c>
      <c r="D4155">
        <v>2</v>
      </c>
      <c r="E4155">
        <v>0</v>
      </c>
      <c r="F4155">
        <v>21785</v>
      </c>
    </row>
    <row r="4156" spans="1:6" x14ac:dyDescent="0.25">
      <c r="A4156" s="5">
        <f>'02-02-02 Административно-'!K1225</f>
        <v>0</v>
      </c>
      <c r="B4156">
        <v>611</v>
      </c>
      <c r="C4156">
        <v>24400</v>
      </c>
      <c r="D4156">
        <v>5</v>
      </c>
      <c r="E4156">
        <v>0</v>
      </c>
      <c r="F4156">
        <v>21785</v>
      </c>
    </row>
    <row r="4157" spans="1:6" x14ac:dyDescent="0.25">
      <c r="A4157" s="5">
        <f>'02-02-02 Административно-'!Y1225</f>
        <v>1</v>
      </c>
      <c r="B4157">
        <v>611</v>
      </c>
      <c r="C4157">
        <v>24400</v>
      </c>
      <c r="D4157">
        <v>9</v>
      </c>
      <c r="E4157">
        <v>0</v>
      </c>
      <c r="F4157">
        <v>21785</v>
      </c>
    </row>
    <row r="4158" spans="1:6" x14ac:dyDescent="0.25">
      <c r="A4158" t="str">
        <f>'02-02-02 Административно-'!D1226</f>
        <v>Материальные ресурсы</v>
      </c>
      <c r="B4158">
        <v>611</v>
      </c>
      <c r="C4158">
        <v>24401</v>
      </c>
      <c r="D4158">
        <v>2</v>
      </c>
      <c r="E4158">
        <v>0</v>
      </c>
      <c r="F4158">
        <v>21785</v>
      </c>
    </row>
    <row r="4159" spans="1:6" x14ac:dyDescent="0.25">
      <c r="A4159" s="6">
        <f>'02-02-02 Административно-'!K1226</f>
        <v>5037.18</v>
      </c>
      <c r="B4159">
        <v>611</v>
      </c>
      <c r="C4159">
        <v>24401</v>
      </c>
      <c r="D4159">
        <v>5</v>
      </c>
      <c r="E4159">
        <v>0</v>
      </c>
      <c r="F4159">
        <v>21785</v>
      </c>
    </row>
    <row r="4160" spans="1:6" x14ac:dyDescent="0.25">
      <c r="A4160" s="5">
        <f>'02-02-02 Административно-'!Y1226</f>
        <v>1</v>
      </c>
      <c r="B4160">
        <v>611</v>
      </c>
      <c r="C4160">
        <v>24401</v>
      </c>
      <c r="D4160">
        <v>9</v>
      </c>
      <c r="E4160">
        <v>0</v>
      </c>
      <c r="F4160">
        <v>21785</v>
      </c>
    </row>
    <row r="4161" spans="1:6" x14ac:dyDescent="0.25">
      <c r="A4161" t="str">
        <f>'02-02-02 Административно-'!D1227</f>
        <v>Накладные расходы от ФОТ</v>
      </c>
      <c r="B4161">
        <v>611</v>
      </c>
      <c r="C4161">
        <v>24402</v>
      </c>
      <c r="D4161">
        <v>2</v>
      </c>
      <c r="E4161">
        <v>0</v>
      </c>
      <c r="F4161">
        <v>21786</v>
      </c>
    </row>
    <row r="4162" spans="1:6" x14ac:dyDescent="0.25">
      <c r="A4162">
        <f>'02-02-02 Административно-'!F1227</f>
        <v>0</v>
      </c>
      <c r="B4162">
        <v>611</v>
      </c>
      <c r="C4162">
        <v>24402</v>
      </c>
      <c r="D4162">
        <v>3</v>
      </c>
      <c r="E4162">
        <v>0</v>
      </c>
      <c r="F4162">
        <v>21786</v>
      </c>
    </row>
    <row r="4163" spans="1:6" x14ac:dyDescent="0.25">
      <c r="A4163" s="6">
        <f>'02-02-02 Административно-'!K1227</f>
        <v>1.18</v>
      </c>
      <c r="B4163">
        <v>611</v>
      </c>
      <c r="C4163">
        <v>24402</v>
      </c>
      <c r="D4163">
        <v>5</v>
      </c>
      <c r="E4163">
        <v>0</v>
      </c>
      <c r="F4163">
        <v>21786</v>
      </c>
    </row>
    <row r="4164" spans="1:6" x14ac:dyDescent="0.25">
      <c r="A4164" s="6">
        <f>'02-02-02 Административно-'!Y1227</f>
        <v>1.18</v>
      </c>
      <c r="B4164">
        <v>611</v>
      </c>
      <c r="C4164">
        <v>24402</v>
      </c>
      <c r="D4164">
        <v>9</v>
      </c>
      <c r="E4164">
        <v>0</v>
      </c>
      <c r="F4164">
        <v>21786</v>
      </c>
    </row>
    <row r="4165" spans="1:6" x14ac:dyDescent="0.25">
      <c r="A4165" t="str">
        <f>'02-02-02 Административно-'!D1228</f>
        <v>Сметная прибыль от ФОТ</v>
      </c>
      <c r="B4165">
        <v>611</v>
      </c>
      <c r="C4165">
        <v>24403</v>
      </c>
      <c r="D4165">
        <v>2</v>
      </c>
      <c r="E4165">
        <v>0</v>
      </c>
      <c r="F4165">
        <v>21787</v>
      </c>
    </row>
    <row r="4166" spans="1:6" x14ac:dyDescent="0.25">
      <c r="A4166">
        <f>'02-02-02 Административно-'!F1228</f>
        <v>0</v>
      </c>
      <c r="B4166">
        <v>611</v>
      </c>
      <c r="C4166">
        <v>24403</v>
      </c>
      <c r="D4166">
        <v>3</v>
      </c>
      <c r="E4166">
        <v>0</v>
      </c>
      <c r="F4166">
        <v>21787</v>
      </c>
    </row>
    <row r="4167" spans="1:6" x14ac:dyDescent="0.25">
      <c r="A4167" s="6">
        <f>'02-02-02 Административно-'!K1228</f>
        <v>0.63</v>
      </c>
      <c r="B4167">
        <v>611</v>
      </c>
      <c r="C4167">
        <v>24403</v>
      </c>
      <c r="D4167">
        <v>5</v>
      </c>
      <c r="E4167">
        <v>0</v>
      </c>
      <c r="F4167">
        <v>21787</v>
      </c>
    </row>
    <row r="4168" spans="1:6" x14ac:dyDescent="0.25">
      <c r="A4168" s="6">
        <f>'02-02-02 Административно-'!Y1228</f>
        <v>0.63</v>
      </c>
      <c r="B4168">
        <v>611</v>
      </c>
      <c r="C4168">
        <v>24403</v>
      </c>
      <c r="D4168">
        <v>9</v>
      </c>
      <c r="E4168">
        <v>0</v>
      </c>
      <c r="F4168">
        <v>21787</v>
      </c>
    </row>
    <row r="4169" spans="1:6" x14ac:dyDescent="0.25">
      <c r="A4169" t="str">
        <f>'02-02-02 Административно-'!D1229</f>
        <v>Затраты труда</v>
      </c>
      <c r="B4169">
        <v>611</v>
      </c>
      <c r="C4169">
        <v>24408</v>
      </c>
      <c r="D4169">
        <v>2</v>
      </c>
      <c r="E4169">
        <v>0</v>
      </c>
      <c r="F4169">
        <v>21774</v>
      </c>
    </row>
    <row r="4170" spans="1:6" x14ac:dyDescent="0.25">
      <c r="A4170" t="str">
        <f>'02-02-02 Административно-'!F1229</f>
        <v>чел.-ч</v>
      </c>
      <c r="B4170">
        <v>611</v>
      </c>
      <c r="C4170">
        <v>24408</v>
      </c>
      <c r="D4170">
        <v>3</v>
      </c>
      <c r="E4170">
        <v>0</v>
      </c>
      <c r="F4170">
        <v>21774</v>
      </c>
    </row>
    <row r="4171" spans="1:6" x14ac:dyDescent="0.25">
      <c r="A4171" s="5">
        <f>'02-02-02 Административно-'!H1229</f>
        <v>97</v>
      </c>
      <c r="B4171">
        <v>611</v>
      </c>
      <c r="C4171">
        <v>24408</v>
      </c>
      <c r="D4171">
        <v>4</v>
      </c>
      <c r="E4171">
        <v>0</v>
      </c>
      <c r="F4171">
        <v>21774</v>
      </c>
    </row>
    <row r="4172" spans="1:6" x14ac:dyDescent="0.25">
      <c r="A4172" t="str">
        <f>'02-02-02 Административно-'!D1230</f>
        <v>Итого по расценке</v>
      </c>
      <c r="B4172">
        <v>611</v>
      </c>
      <c r="C4172">
        <v>24405</v>
      </c>
      <c r="D4172">
        <v>2</v>
      </c>
      <c r="E4172">
        <v>0</v>
      </c>
      <c r="F4172">
        <v>21788</v>
      </c>
    </row>
    <row r="4173" spans="1:6" x14ac:dyDescent="0.25">
      <c r="A4173">
        <f>'02-02-02 Административно-'!A1231</f>
        <v>106</v>
      </c>
      <c r="B4173">
        <v>611</v>
      </c>
      <c r="C4173">
        <v>24411</v>
      </c>
      <c r="D4173">
        <v>0</v>
      </c>
      <c r="E4173">
        <v>0</v>
      </c>
      <c r="F4173">
        <v>21762</v>
      </c>
    </row>
    <row r="4174" spans="1:6" x14ac:dyDescent="0.25">
      <c r="A4174" t="str">
        <f>'02-02-02 Административно-'!B1231</f>
        <v>ФЕР15-06-001-07</v>
      </c>
      <c r="B4174">
        <v>611</v>
      </c>
      <c r="C4174">
        <v>24411</v>
      </c>
      <c r="D4174">
        <v>1</v>
      </c>
      <c r="E4174">
        <v>0</v>
      </c>
      <c r="F4174">
        <v>21762</v>
      </c>
    </row>
    <row r="4175" spans="1:6" x14ac:dyDescent="0.25">
      <c r="A4175" t="str">
        <f>'02-02-02 Административно-'!D1231</f>
        <v>Оклейка обоями потолков</v>
      </c>
      <c r="B4175">
        <v>611</v>
      </c>
      <c r="C4175">
        <v>24411</v>
      </c>
      <c r="D4175">
        <v>2</v>
      </c>
      <c r="E4175">
        <v>0</v>
      </c>
      <c r="F4175">
        <v>21762</v>
      </c>
    </row>
    <row r="4176" spans="1:6" x14ac:dyDescent="0.25">
      <c r="A4176" t="str">
        <f>'02-02-02 Административно-'!F1231</f>
        <v>100 м2 оклеиваемой и обиваемой поверхности</v>
      </c>
      <c r="B4176">
        <v>611</v>
      </c>
      <c r="C4176">
        <v>24411</v>
      </c>
      <c r="D4176">
        <v>3</v>
      </c>
      <c r="E4176">
        <v>0</v>
      </c>
      <c r="F4176">
        <v>21762</v>
      </c>
    </row>
    <row r="4177" spans="1:6" x14ac:dyDescent="0.25">
      <c r="A4177">
        <f>'02-02-02 Административно-'!H1231</f>
        <v>0.2</v>
      </c>
      <c r="B4177">
        <v>611</v>
      </c>
      <c r="C4177">
        <v>24411</v>
      </c>
      <c r="D4177">
        <v>4</v>
      </c>
      <c r="E4177">
        <v>0</v>
      </c>
      <c r="F4177">
        <v>21762</v>
      </c>
    </row>
    <row r="4178" spans="1:6" x14ac:dyDescent="0.25">
      <c r="A4178" t="str">
        <f>'02-02-02 Административно-'!D1233</f>
        <v>Зарплата</v>
      </c>
      <c r="B4178">
        <v>611</v>
      </c>
      <c r="C4178">
        <v>24419</v>
      </c>
      <c r="D4178">
        <v>2</v>
      </c>
      <c r="E4178">
        <v>0</v>
      </c>
      <c r="F4178">
        <v>21785</v>
      </c>
    </row>
    <row r="4179" spans="1:6" x14ac:dyDescent="0.25">
      <c r="A4179" s="5">
        <f>'02-02-02 Административно-'!K1233</f>
        <v>157</v>
      </c>
      <c r="B4179">
        <v>611</v>
      </c>
      <c r="C4179">
        <v>24419</v>
      </c>
      <c r="D4179">
        <v>5</v>
      </c>
      <c r="E4179">
        <v>0</v>
      </c>
      <c r="F4179">
        <v>21785</v>
      </c>
    </row>
    <row r="4180" spans="1:6" x14ac:dyDescent="0.25">
      <c r="A4180" s="5">
        <f>'02-02-02 Административно-'!Y1233</f>
        <v>1</v>
      </c>
      <c r="B4180">
        <v>611</v>
      </c>
      <c r="C4180">
        <v>24419</v>
      </c>
      <c r="D4180">
        <v>9</v>
      </c>
      <c r="E4180">
        <v>0</v>
      </c>
      <c r="F4180">
        <v>21785</v>
      </c>
    </row>
    <row r="4181" spans="1:6" x14ac:dyDescent="0.25">
      <c r="A4181" t="str">
        <f>'02-02-02 Административно-'!D1234</f>
        <v>Эксплуатация машин</v>
      </c>
      <c r="B4181">
        <v>611</v>
      </c>
      <c r="C4181">
        <v>24418</v>
      </c>
      <c r="D4181">
        <v>2</v>
      </c>
      <c r="E4181">
        <v>0</v>
      </c>
      <c r="F4181">
        <v>21785</v>
      </c>
    </row>
    <row r="4182" spans="1:6" x14ac:dyDescent="0.25">
      <c r="A4182" s="6">
        <f>'02-02-02 Административно-'!K1234</f>
        <v>1.18</v>
      </c>
      <c r="B4182">
        <v>611</v>
      </c>
      <c r="C4182">
        <v>24418</v>
      </c>
      <c r="D4182">
        <v>5</v>
      </c>
      <c r="E4182">
        <v>0</v>
      </c>
      <c r="F4182">
        <v>21785</v>
      </c>
    </row>
    <row r="4183" spans="1:6" x14ac:dyDescent="0.25">
      <c r="A4183" s="5">
        <f>'02-02-02 Административно-'!Y1234</f>
        <v>1</v>
      </c>
      <c r="B4183">
        <v>611</v>
      </c>
      <c r="C4183">
        <v>24418</v>
      </c>
      <c r="D4183">
        <v>9</v>
      </c>
      <c r="E4183">
        <v>0</v>
      </c>
      <c r="F4183">
        <v>21785</v>
      </c>
    </row>
    <row r="4184" spans="1:6" x14ac:dyDescent="0.25">
      <c r="A4184" t="str">
        <f>'02-02-02 Административно-'!D1235</f>
        <v>в т.ч. зарплата машиниста</v>
      </c>
      <c r="B4184">
        <v>611</v>
      </c>
      <c r="C4184">
        <v>24417</v>
      </c>
      <c r="D4184">
        <v>2</v>
      </c>
      <c r="E4184">
        <v>0</v>
      </c>
      <c r="F4184">
        <v>21785</v>
      </c>
    </row>
    <row r="4185" spans="1:6" x14ac:dyDescent="0.25">
      <c r="A4185" s="6">
        <f>'02-02-02 Административно-'!K1235</f>
        <v>0.14000000000000001</v>
      </c>
      <c r="B4185">
        <v>611</v>
      </c>
      <c r="C4185">
        <v>24417</v>
      </c>
      <c r="D4185">
        <v>5</v>
      </c>
      <c r="E4185">
        <v>0</v>
      </c>
      <c r="F4185">
        <v>21785</v>
      </c>
    </row>
    <row r="4186" spans="1:6" x14ac:dyDescent="0.25">
      <c r="A4186" s="5">
        <f>'02-02-02 Административно-'!Y1235</f>
        <v>1</v>
      </c>
      <c r="B4186">
        <v>611</v>
      </c>
      <c r="C4186">
        <v>24417</v>
      </c>
      <c r="D4186">
        <v>9</v>
      </c>
      <c r="E4186">
        <v>0</v>
      </c>
      <c r="F4186">
        <v>21785</v>
      </c>
    </row>
    <row r="4187" spans="1:6" x14ac:dyDescent="0.25">
      <c r="A4187" t="str">
        <f>'02-02-02 Административно-'!D1236</f>
        <v>Материальные ресурсы</v>
      </c>
      <c r="B4187">
        <v>611</v>
      </c>
      <c r="C4187">
        <v>24416</v>
      </c>
      <c r="D4187">
        <v>2</v>
      </c>
      <c r="E4187">
        <v>0</v>
      </c>
      <c r="F4187">
        <v>21785</v>
      </c>
    </row>
    <row r="4188" spans="1:6" x14ac:dyDescent="0.25">
      <c r="A4188" s="6">
        <f>'02-02-02 Административно-'!K1236</f>
        <v>639.85</v>
      </c>
      <c r="B4188">
        <v>611</v>
      </c>
      <c r="C4188">
        <v>24416</v>
      </c>
      <c r="D4188">
        <v>5</v>
      </c>
      <c r="E4188">
        <v>0</v>
      </c>
      <c r="F4188">
        <v>21785</v>
      </c>
    </row>
    <row r="4189" spans="1:6" x14ac:dyDescent="0.25">
      <c r="A4189" s="5">
        <f>'02-02-02 Административно-'!Y1236</f>
        <v>1</v>
      </c>
      <c r="B4189">
        <v>611</v>
      </c>
      <c r="C4189">
        <v>24416</v>
      </c>
      <c r="D4189">
        <v>9</v>
      </c>
      <c r="E4189">
        <v>0</v>
      </c>
      <c r="F4189">
        <v>21785</v>
      </c>
    </row>
    <row r="4190" spans="1:6" x14ac:dyDescent="0.25">
      <c r="A4190">
        <f>'02-02-02 Административно-'!A1237</f>
        <v>106.1</v>
      </c>
      <c r="B4190">
        <v>611</v>
      </c>
      <c r="C4190">
        <v>24424</v>
      </c>
      <c r="D4190">
        <v>0</v>
      </c>
      <c r="E4190">
        <v>0</v>
      </c>
      <c r="F4190">
        <v>21766</v>
      </c>
    </row>
    <row r="4191" spans="1:6" x14ac:dyDescent="0.25">
      <c r="A4191" t="str">
        <f>'02-02-02 Административно-'!B1237</f>
        <v>[101-1817]</v>
      </c>
      <c r="B4191">
        <v>611</v>
      </c>
      <c r="C4191">
        <v>24424</v>
      </c>
      <c r="D4191">
        <v>1</v>
      </c>
      <c r="E4191">
        <v>0</v>
      </c>
      <c r="F4191">
        <v>21766</v>
      </c>
    </row>
    <row r="4192" spans="1:6" x14ac:dyDescent="0.25">
      <c r="A4192" t="str">
        <f>'02-02-02 Административно-'!D1237</f>
        <v>Клей для обоев КМЦ</v>
      </c>
      <c r="B4192">
        <v>611</v>
      </c>
      <c r="C4192">
        <v>24424</v>
      </c>
      <c r="D4192">
        <v>2</v>
      </c>
      <c r="E4192">
        <v>0</v>
      </c>
      <c r="F4192">
        <v>21766</v>
      </c>
    </row>
    <row r="4193" spans="1:6" x14ac:dyDescent="0.25">
      <c r="A4193" t="str">
        <f>'02-02-02 Административно-'!F1237</f>
        <v>т</v>
      </c>
      <c r="B4193">
        <v>611</v>
      </c>
      <c r="C4193">
        <v>24424</v>
      </c>
      <c r="D4193">
        <v>3</v>
      </c>
      <c r="E4193">
        <v>0</v>
      </c>
      <c r="F4193">
        <v>21766</v>
      </c>
    </row>
    <row r="4194" spans="1:6" x14ac:dyDescent="0.25">
      <c r="A4194">
        <f>'02-02-02 Административно-'!K1237</f>
        <v>25990</v>
      </c>
      <c r="B4194">
        <v>611</v>
      </c>
      <c r="C4194">
        <v>24424</v>
      </c>
      <c r="D4194">
        <v>5</v>
      </c>
      <c r="E4194">
        <v>0</v>
      </c>
      <c r="F4194">
        <v>21766</v>
      </c>
    </row>
    <row r="4195" spans="1:6" x14ac:dyDescent="0.25">
      <c r="A4195">
        <f>'02-02-02 Административно-'!N1237</f>
        <v>-1.4E-3</v>
      </c>
      <c r="B4195">
        <v>611</v>
      </c>
      <c r="C4195">
        <v>24424</v>
      </c>
      <c r="D4195">
        <v>6</v>
      </c>
      <c r="E4195">
        <v>0</v>
      </c>
      <c r="F4195">
        <v>21766</v>
      </c>
    </row>
    <row r="4196" spans="1:6" x14ac:dyDescent="0.25">
      <c r="A4196">
        <f>'02-02-02 Административно-'!U1237</f>
        <v>0</v>
      </c>
      <c r="B4196">
        <v>611</v>
      </c>
      <c r="C4196">
        <v>24424</v>
      </c>
      <c r="D4196">
        <v>8</v>
      </c>
      <c r="E4196">
        <v>0</v>
      </c>
      <c r="F4196">
        <v>21766</v>
      </c>
    </row>
    <row r="4197" spans="1:6" x14ac:dyDescent="0.25">
      <c r="A4197" s="5">
        <f>'02-02-02 Административно-'!Y1237</f>
        <v>1</v>
      </c>
      <c r="B4197">
        <v>611</v>
      </c>
      <c r="C4197">
        <v>24424</v>
      </c>
      <c r="D4197">
        <v>9</v>
      </c>
      <c r="E4197">
        <v>0</v>
      </c>
      <c r="F4197">
        <v>21766</v>
      </c>
    </row>
    <row r="4198" spans="1:6" x14ac:dyDescent="0.25">
      <c r="A4198">
        <f>'02-02-02 Административно-'!A1238</f>
        <v>106.2</v>
      </c>
      <c r="B4198">
        <v>611</v>
      </c>
      <c r="C4198">
        <v>24425</v>
      </c>
      <c r="D4198">
        <v>0</v>
      </c>
      <c r="E4198">
        <v>0</v>
      </c>
      <c r="F4198">
        <v>21766</v>
      </c>
    </row>
    <row r="4199" spans="1:6" x14ac:dyDescent="0.25">
      <c r="A4199" t="str">
        <f>'02-02-02 Административно-'!B1238</f>
        <v>[101-1868]</v>
      </c>
      <c r="B4199">
        <v>611</v>
      </c>
      <c r="C4199">
        <v>24425</v>
      </c>
      <c r="D4199">
        <v>1</v>
      </c>
      <c r="E4199">
        <v>0</v>
      </c>
      <c r="F4199">
        <v>21766</v>
      </c>
    </row>
    <row r="4200" spans="1:6" x14ac:dyDescent="0.25">
      <c r="A4200" t="str">
        <f>'02-02-02 Административно-'!D1238</f>
        <v>Обои потолочные</v>
      </c>
      <c r="B4200">
        <v>611</v>
      </c>
      <c r="C4200">
        <v>24425</v>
      </c>
      <c r="D4200">
        <v>2</v>
      </c>
      <c r="E4200">
        <v>0</v>
      </c>
      <c r="F4200">
        <v>21766</v>
      </c>
    </row>
    <row r="4201" spans="1:6" x14ac:dyDescent="0.25">
      <c r="A4201" t="str">
        <f>'02-02-02 Административно-'!F1238</f>
        <v>100 м2</v>
      </c>
      <c r="B4201">
        <v>611</v>
      </c>
      <c r="C4201">
        <v>24425</v>
      </c>
      <c r="D4201">
        <v>3</v>
      </c>
      <c r="E4201">
        <v>0</v>
      </c>
      <c r="F4201">
        <v>21766</v>
      </c>
    </row>
    <row r="4202" spans="1:6" x14ac:dyDescent="0.25">
      <c r="A4202">
        <f>'02-02-02 Административно-'!K1238</f>
        <v>534</v>
      </c>
      <c r="B4202">
        <v>611</v>
      </c>
      <c r="C4202">
        <v>24425</v>
      </c>
      <c r="D4202">
        <v>5</v>
      </c>
      <c r="E4202">
        <v>0</v>
      </c>
      <c r="F4202">
        <v>21766</v>
      </c>
    </row>
    <row r="4203" spans="1:6" x14ac:dyDescent="0.25">
      <c r="A4203" s="6">
        <f>'02-02-02 Административно-'!N1238</f>
        <v>-1.1299999999999999</v>
      </c>
      <c r="B4203">
        <v>611</v>
      </c>
      <c r="C4203">
        <v>24425</v>
      </c>
      <c r="D4203">
        <v>6</v>
      </c>
      <c r="E4203">
        <v>0</v>
      </c>
      <c r="F4203">
        <v>21766</v>
      </c>
    </row>
    <row r="4204" spans="1:6" x14ac:dyDescent="0.25">
      <c r="A4204">
        <f>'02-02-02 Административно-'!U1238</f>
        <v>0</v>
      </c>
      <c r="B4204">
        <v>611</v>
      </c>
      <c r="C4204">
        <v>24425</v>
      </c>
      <c r="D4204">
        <v>8</v>
      </c>
      <c r="E4204">
        <v>0</v>
      </c>
      <c r="F4204">
        <v>21766</v>
      </c>
    </row>
    <row r="4205" spans="1:6" x14ac:dyDescent="0.25">
      <c r="A4205" s="5">
        <f>'02-02-02 Административно-'!Y1238</f>
        <v>1</v>
      </c>
      <c r="B4205">
        <v>611</v>
      </c>
      <c r="C4205">
        <v>24425</v>
      </c>
      <c r="D4205">
        <v>9</v>
      </c>
      <c r="E4205">
        <v>0</v>
      </c>
      <c r="F4205">
        <v>21766</v>
      </c>
    </row>
    <row r="4206" spans="1:6" x14ac:dyDescent="0.25">
      <c r="A4206">
        <f>'02-02-02 Административно-'!A1239</f>
        <v>106.3</v>
      </c>
      <c r="B4206">
        <v>611</v>
      </c>
      <c r="C4206">
        <v>24428</v>
      </c>
      <c r="D4206">
        <v>0</v>
      </c>
      <c r="E4206">
        <v>0</v>
      </c>
      <c r="F4206">
        <v>21766</v>
      </c>
    </row>
    <row r="4207" spans="1:6" x14ac:dyDescent="0.25">
      <c r="A4207" t="str">
        <f>'02-02-02 Административно-'!B1239</f>
        <v>[101-3935]</v>
      </c>
      <c r="B4207">
        <v>611</v>
      </c>
      <c r="C4207">
        <v>24428</v>
      </c>
      <c r="D4207">
        <v>1</v>
      </c>
      <c r="E4207">
        <v>0</v>
      </c>
      <c r="F4207">
        <v>21766</v>
      </c>
    </row>
    <row r="4208" spans="1:6" x14ac:dyDescent="0.25">
      <c r="A4208" t="str">
        <f>'02-02-02 Административно-'!D1239</f>
        <v>Стеклообои TASSOGLAS, елочка</v>
      </c>
      <c r="B4208">
        <v>611</v>
      </c>
      <c r="C4208">
        <v>24428</v>
      </c>
      <c r="D4208">
        <v>2</v>
      </c>
      <c r="E4208">
        <v>0</v>
      </c>
      <c r="F4208">
        <v>21766</v>
      </c>
    </row>
    <row r="4209" spans="1:6" x14ac:dyDescent="0.25">
      <c r="A4209" t="str">
        <f>'02-02-02 Административно-'!F1239</f>
        <v>м2</v>
      </c>
      <c r="B4209">
        <v>611</v>
      </c>
      <c r="C4209">
        <v>24428</v>
      </c>
      <c r="D4209">
        <v>3</v>
      </c>
      <c r="E4209">
        <v>0</v>
      </c>
      <c r="F4209">
        <v>21766</v>
      </c>
    </row>
    <row r="4210" spans="1:6" x14ac:dyDescent="0.25">
      <c r="A4210" s="6">
        <f>'02-02-02 Административно-'!K1239</f>
        <v>49.15</v>
      </c>
      <c r="B4210">
        <v>611</v>
      </c>
      <c r="C4210">
        <v>24428</v>
      </c>
      <c r="D4210">
        <v>5</v>
      </c>
      <c r="E4210">
        <v>0</v>
      </c>
      <c r="F4210">
        <v>21766</v>
      </c>
    </row>
    <row r="4211" spans="1:6" x14ac:dyDescent="0.25">
      <c r="A4211" s="5">
        <f>'02-02-02 Административно-'!N1239</f>
        <v>113</v>
      </c>
      <c r="B4211">
        <v>611</v>
      </c>
      <c r="C4211">
        <v>24428</v>
      </c>
      <c r="D4211">
        <v>6</v>
      </c>
      <c r="E4211">
        <v>0</v>
      </c>
      <c r="F4211">
        <v>21766</v>
      </c>
    </row>
    <row r="4212" spans="1:6" x14ac:dyDescent="0.25">
      <c r="A4212">
        <f>'02-02-02 Административно-'!U1239</f>
        <v>0</v>
      </c>
      <c r="B4212">
        <v>611</v>
      </c>
      <c r="C4212">
        <v>24428</v>
      </c>
      <c r="D4212">
        <v>8</v>
      </c>
      <c r="E4212">
        <v>0</v>
      </c>
      <c r="F4212">
        <v>21766</v>
      </c>
    </row>
    <row r="4213" spans="1:6" x14ac:dyDescent="0.25">
      <c r="A4213" s="5">
        <f>'02-02-02 Административно-'!Y1239</f>
        <v>1</v>
      </c>
      <c r="B4213">
        <v>611</v>
      </c>
      <c r="C4213">
        <v>24428</v>
      </c>
      <c r="D4213">
        <v>9</v>
      </c>
      <c r="E4213">
        <v>0</v>
      </c>
      <c r="F4213">
        <v>21766</v>
      </c>
    </row>
    <row r="4214" spans="1:6" x14ac:dyDescent="0.25">
      <c r="A4214">
        <f>'02-02-02 Административно-'!A1240</f>
        <v>106.4</v>
      </c>
      <c r="B4214">
        <v>611</v>
      </c>
      <c r="C4214">
        <v>24429</v>
      </c>
      <c r="D4214">
        <v>0</v>
      </c>
      <c r="E4214">
        <v>0</v>
      </c>
      <c r="F4214">
        <v>21766</v>
      </c>
    </row>
    <row r="4215" spans="1:6" x14ac:dyDescent="0.25">
      <c r="A4215" t="str">
        <f>'02-02-02 Административно-'!B1240</f>
        <v>[101-5532]</v>
      </c>
      <c r="B4215">
        <v>611</v>
      </c>
      <c r="C4215">
        <v>24429</v>
      </c>
      <c r="D4215">
        <v>1</v>
      </c>
      <c r="E4215">
        <v>0</v>
      </c>
      <c r="F4215">
        <v>21766</v>
      </c>
    </row>
    <row r="4216" spans="1:6" x14ac:dyDescent="0.25">
      <c r="A4216" t="str">
        <f>'02-02-02 Административно-'!D1240</f>
        <v>Клей для стеклообоев FINTEX</v>
      </c>
      <c r="B4216">
        <v>611</v>
      </c>
      <c r="C4216">
        <v>24429</v>
      </c>
      <c r="D4216">
        <v>2</v>
      </c>
      <c r="E4216">
        <v>0</v>
      </c>
      <c r="F4216">
        <v>21766</v>
      </c>
    </row>
    <row r="4217" spans="1:6" x14ac:dyDescent="0.25">
      <c r="A4217" t="str">
        <f>'02-02-02 Административно-'!F1240</f>
        <v>кг</v>
      </c>
      <c r="B4217">
        <v>611</v>
      </c>
      <c r="C4217">
        <v>24429</v>
      </c>
      <c r="D4217">
        <v>3</v>
      </c>
      <c r="E4217">
        <v>0</v>
      </c>
      <c r="F4217">
        <v>21766</v>
      </c>
    </row>
    <row r="4218" spans="1:6" x14ac:dyDescent="0.25">
      <c r="A4218" s="6">
        <f>'02-02-02 Административно-'!K1240</f>
        <v>109.88</v>
      </c>
      <c r="B4218">
        <v>611</v>
      </c>
      <c r="C4218">
        <v>24429</v>
      </c>
      <c r="D4218">
        <v>5</v>
      </c>
      <c r="E4218">
        <v>0</v>
      </c>
      <c r="F4218">
        <v>21766</v>
      </c>
    </row>
    <row r="4219" spans="1:6" x14ac:dyDescent="0.25">
      <c r="A4219">
        <f>'02-02-02 Административно-'!N1240</f>
        <v>1.4</v>
      </c>
      <c r="B4219">
        <v>611</v>
      </c>
      <c r="C4219">
        <v>24429</v>
      </c>
      <c r="D4219">
        <v>6</v>
      </c>
      <c r="E4219">
        <v>0</v>
      </c>
      <c r="F4219">
        <v>21766</v>
      </c>
    </row>
    <row r="4220" spans="1:6" x14ac:dyDescent="0.25">
      <c r="A4220">
        <f>'02-02-02 Административно-'!U1240</f>
        <v>0</v>
      </c>
      <c r="B4220">
        <v>611</v>
      </c>
      <c r="C4220">
        <v>24429</v>
      </c>
      <c r="D4220">
        <v>8</v>
      </c>
      <c r="E4220">
        <v>0</v>
      </c>
      <c r="F4220">
        <v>21766</v>
      </c>
    </row>
    <row r="4221" spans="1:6" x14ac:dyDescent="0.25">
      <c r="A4221" s="5">
        <f>'02-02-02 Административно-'!Y1240</f>
        <v>1</v>
      </c>
      <c r="B4221">
        <v>611</v>
      </c>
      <c r="C4221">
        <v>24429</v>
      </c>
      <c r="D4221">
        <v>9</v>
      </c>
      <c r="E4221">
        <v>0</v>
      </c>
      <c r="F4221">
        <v>21766</v>
      </c>
    </row>
    <row r="4222" spans="1:6" x14ac:dyDescent="0.25">
      <c r="A4222" t="str">
        <f>'02-02-02 Административно-'!D1241</f>
        <v>Накладные расходы от ФОТ</v>
      </c>
      <c r="B4222">
        <v>611</v>
      </c>
      <c r="C4222">
        <v>24415</v>
      </c>
      <c r="D4222">
        <v>2</v>
      </c>
      <c r="E4222">
        <v>0</v>
      </c>
      <c r="F4222">
        <v>21786</v>
      </c>
    </row>
    <row r="4223" spans="1:6" x14ac:dyDescent="0.25">
      <c r="A4223">
        <f>'02-02-02 Административно-'!F1241</f>
        <v>0</v>
      </c>
      <c r="B4223">
        <v>611</v>
      </c>
      <c r="C4223">
        <v>24415</v>
      </c>
      <c r="D4223">
        <v>3</v>
      </c>
      <c r="E4223">
        <v>0</v>
      </c>
      <c r="F4223">
        <v>21786</v>
      </c>
    </row>
    <row r="4224" spans="1:6" x14ac:dyDescent="0.25">
      <c r="A4224" s="6">
        <f>'02-02-02 Административно-'!K1241</f>
        <v>1.05</v>
      </c>
      <c r="B4224">
        <v>611</v>
      </c>
      <c r="C4224">
        <v>24415</v>
      </c>
      <c r="D4224">
        <v>5</v>
      </c>
      <c r="E4224">
        <v>0</v>
      </c>
      <c r="F4224">
        <v>21786</v>
      </c>
    </row>
    <row r="4225" spans="1:6" x14ac:dyDescent="0.25">
      <c r="A4225" s="6">
        <f>'02-02-02 Административно-'!Y1241</f>
        <v>1.05</v>
      </c>
      <c r="B4225">
        <v>611</v>
      </c>
      <c r="C4225">
        <v>24415</v>
      </c>
      <c r="D4225">
        <v>9</v>
      </c>
      <c r="E4225">
        <v>0</v>
      </c>
      <c r="F4225">
        <v>21786</v>
      </c>
    </row>
    <row r="4226" spans="1:6" x14ac:dyDescent="0.25">
      <c r="A4226" t="str">
        <f>'02-02-02 Административно-'!D1242</f>
        <v>Сметная прибыль от ФОТ</v>
      </c>
      <c r="B4226">
        <v>611</v>
      </c>
      <c r="C4226">
        <v>24414</v>
      </c>
      <c r="D4226">
        <v>2</v>
      </c>
      <c r="E4226">
        <v>0</v>
      </c>
      <c r="F4226">
        <v>21787</v>
      </c>
    </row>
    <row r="4227" spans="1:6" x14ac:dyDescent="0.25">
      <c r="A4227">
        <f>'02-02-02 Административно-'!F1242</f>
        <v>0</v>
      </c>
      <c r="B4227">
        <v>611</v>
      </c>
      <c r="C4227">
        <v>24414</v>
      </c>
      <c r="D4227">
        <v>3</v>
      </c>
      <c r="E4227">
        <v>0</v>
      </c>
      <c r="F4227">
        <v>21787</v>
      </c>
    </row>
    <row r="4228" spans="1:6" x14ac:dyDescent="0.25">
      <c r="A4228" s="6">
        <f>'02-02-02 Административно-'!K1242</f>
        <v>0.55000000000000004</v>
      </c>
      <c r="B4228">
        <v>611</v>
      </c>
      <c r="C4228">
        <v>24414</v>
      </c>
      <c r="D4228">
        <v>5</v>
      </c>
      <c r="E4228">
        <v>0</v>
      </c>
      <c r="F4228">
        <v>21787</v>
      </c>
    </row>
    <row r="4229" spans="1:6" x14ac:dyDescent="0.25">
      <c r="A4229" s="6">
        <f>'02-02-02 Административно-'!Y1242</f>
        <v>0.55000000000000004</v>
      </c>
      <c r="B4229">
        <v>611</v>
      </c>
      <c r="C4229">
        <v>24414</v>
      </c>
      <c r="D4229">
        <v>9</v>
      </c>
      <c r="E4229">
        <v>0</v>
      </c>
      <c r="F4229">
        <v>21787</v>
      </c>
    </row>
    <row r="4230" spans="1:6" x14ac:dyDescent="0.25">
      <c r="A4230" t="str">
        <f>'02-02-02 Административно-'!D1243</f>
        <v>Затраты труда</v>
      </c>
      <c r="B4230">
        <v>611</v>
      </c>
      <c r="C4230">
        <v>24413</v>
      </c>
      <c r="D4230">
        <v>2</v>
      </c>
      <c r="E4230">
        <v>0</v>
      </c>
      <c r="F4230">
        <v>21774</v>
      </c>
    </row>
    <row r="4231" spans="1:6" x14ac:dyDescent="0.25">
      <c r="A4231" t="str">
        <f>'02-02-02 Административно-'!F1243</f>
        <v>чел.-ч</v>
      </c>
      <c r="B4231">
        <v>611</v>
      </c>
      <c r="C4231">
        <v>24413</v>
      </c>
      <c r="D4231">
        <v>3</v>
      </c>
      <c r="E4231">
        <v>0</v>
      </c>
      <c r="F4231">
        <v>21774</v>
      </c>
    </row>
    <row r="4232" spans="1:6" x14ac:dyDescent="0.25">
      <c r="A4232" s="6">
        <f>'02-02-02 Административно-'!H1243</f>
        <v>16.32</v>
      </c>
      <c r="B4232">
        <v>611</v>
      </c>
      <c r="C4232">
        <v>24413</v>
      </c>
      <c r="D4232">
        <v>4</v>
      </c>
      <c r="E4232">
        <v>0</v>
      </c>
      <c r="F4232">
        <v>21774</v>
      </c>
    </row>
    <row r="4233" spans="1:6" x14ac:dyDescent="0.25">
      <c r="A4233" t="str">
        <f>'02-02-02 Административно-'!D1244</f>
        <v>Итого по расценке</v>
      </c>
      <c r="B4233">
        <v>611</v>
      </c>
      <c r="C4233">
        <v>24412</v>
      </c>
      <c r="D4233">
        <v>2</v>
      </c>
      <c r="E4233">
        <v>0</v>
      </c>
      <c r="F4233">
        <v>21788</v>
      </c>
    </row>
    <row r="4234" spans="1:6" x14ac:dyDescent="0.25">
      <c r="A4234">
        <f>'02-02-02 Административно-'!A1245</f>
        <v>107</v>
      </c>
      <c r="B4234">
        <v>611</v>
      </c>
      <c r="C4234">
        <v>24430</v>
      </c>
      <c r="D4234">
        <v>0</v>
      </c>
      <c r="E4234">
        <v>0</v>
      </c>
      <c r="F4234">
        <v>21762</v>
      </c>
    </row>
    <row r="4235" spans="1:6" x14ac:dyDescent="0.25">
      <c r="A4235" t="str">
        <f>'02-02-02 Административно-'!B1245</f>
        <v>ФЕР15-06-004-01</v>
      </c>
      <c r="B4235">
        <v>611</v>
      </c>
      <c r="C4235">
        <v>24430</v>
      </c>
      <c r="D4235">
        <v>1</v>
      </c>
      <c r="E4235">
        <v>0</v>
      </c>
      <c r="F4235">
        <v>21762</v>
      </c>
    </row>
    <row r="4236" spans="1:6" x14ac:dyDescent="0.25">
      <c r="A4236" t="str">
        <f>'02-02-02 Административно-'!D1245</f>
        <v>Вторая окраска потолков, оклееных стеклообоями, красками</v>
      </c>
      <c r="B4236">
        <v>611</v>
      </c>
      <c r="C4236">
        <v>24430</v>
      </c>
      <c r="D4236">
        <v>2</v>
      </c>
      <c r="E4236">
        <v>0</v>
      </c>
      <c r="F4236">
        <v>21762</v>
      </c>
    </row>
    <row r="4237" spans="1:6" x14ac:dyDescent="0.25">
      <c r="A4237" t="str">
        <f>'02-02-02 Административно-'!F1245</f>
        <v>100 м2 поверхности стен</v>
      </c>
      <c r="B4237">
        <v>611</v>
      </c>
      <c r="C4237">
        <v>24430</v>
      </c>
      <c r="D4237">
        <v>3</v>
      </c>
      <c r="E4237">
        <v>0</v>
      </c>
      <c r="F4237">
        <v>21762</v>
      </c>
    </row>
    <row r="4238" spans="1:6" x14ac:dyDescent="0.25">
      <c r="A4238">
        <f>'02-02-02 Административно-'!H1245</f>
        <v>0.2</v>
      </c>
      <c r="B4238">
        <v>611</v>
      </c>
      <c r="C4238">
        <v>24430</v>
      </c>
      <c r="D4238">
        <v>4</v>
      </c>
      <c r="E4238">
        <v>0</v>
      </c>
      <c r="F4238">
        <v>21762</v>
      </c>
    </row>
    <row r="4239" spans="1:6" x14ac:dyDescent="0.25">
      <c r="A4239" t="str">
        <f>'02-02-02 Административно-'!D1247</f>
        <v>Зарплата</v>
      </c>
      <c r="B4239">
        <v>611</v>
      </c>
      <c r="C4239">
        <v>24431</v>
      </c>
      <c r="D4239">
        <v>2</v>
      </c>
      <c r="E4239">
        <v>0</v>
      </c>
      <c r="F4239">
        <v>21785</v>
      </c>
    </row>
    <row r="4240" spans="1:6" x14ac:dyDescent="0.25">
      <c r="A4240" s="6">
        <f>'02-02-02 Административно-'!K1247</f>
        <v>80.62</v>
      </c>
      <c r="B4240">
        <v>611</v>
      </c>
      <c r="C4240">
        <v>24431</v>
      </c>
      <c r="D4240">
        <v>5</v>
      </c>
      <c r="E4240">
        <v>0</v>
      </c>
      <c r="F4240">
        <v>21785</v>
      </c>
    </row>
    <row r="4241" spans="1:6" x14ac:dyDescent="0.25">
      <c r="A4241" s="5">
        <f>'02-02-02 Административно-'!Y1247</f>
        <v>1</v>
      </c>
      <c r="B4241">
        <v>611</v>
      </c>
      <c r="C4241">
        <v>24431</v>
      </c>
      <c r="D4241">
        <v>9</v>
      </c>
      <c r="E4241">
        <v>0</v>
      </c>
      <c r="F4241">
        <v>21785</v>
      </c>
    </row>
    <row r="4242" spans="1:6" x14ac:dyDescent="0.25">
      <c r="A4242" t="str">
        <f>'02-02-02 Административно-'!D1248</f>
        <v>Эксплуатация машин</v>
      </c>
      <c r="B4242">
        <v>611</v>
      </c>
      <c r="C4242">
        <v>24432</v>
      </c>
      <c r="D4242">
        <v>2</v>
      </c>
      <c r="E4242">
        <v>0</v>
      </c>
      <c r="F4242">
        <v>21785</v>
      </c>
    </row>
    <row r="4243" spans="1:6" x14ac:dyDescent="0.25">
      <c r="A4243" s="5">
        <f>'02-02-02 Административно-'!K1248</f>
        <v>0</v>
      </c>
      <c r="B4243">
        <v>611</v>
      </c>
      <c r="C4243">
        <v>24432</v>
      </c>
      <c r="D4243">
        <v>5</v>
      </c>
      <c r="E4243">
        <v>0</v>
      </c>
      <c r="F4243">
        <v>21785</v>
      </c>
    </row>
    <row r="4244" spans="1:6" x14ac:dyDescent="0.25">
      <c r="A4244" s="5">
        <f>'02-02-02 Административно-'!Y1248</f>
        <v>1</v>
      </c>
      <c r="B4244">
        <v>611</v>
      </c>
      <c r="C4244">
        <v>24432</v>
      </c>
      <c r="D4244">
        <v>9</v>
      </c>
      <c r="E4244">
        <v>0</v>
      </c>
      <c r="F4244">
        <v>21785</v>
      </c>
    </row>
    <row r="4245" spans="1:6" x14ac:dyDescent="0.25">
      <c r="A4245" t="str">
        <f>'02-02-02 Административно-'!D1249</f>
        <v>в т.ч. зарплата машиниста</v>
      </c>
      <c r="B4245">
        <v>611</v>
      </c>
      <c r="C4245">
        <v>24433</v>
      </c>
      <c r="D4245">
        <v>2</v>
      </c>
      <c r="E4245">
        <v>0</v>
      </c>
      <c r="F4245">
        <v>21785</v>
      </c>
    </row>
    <row r="4246" spans="1:6" x14ac:dyDescent="0.25">
      <c r="A4246" s="5">
        <f>'02-02-02 Административно-'!K1249</f>
        <v>0</v>
      </c>
      <c r="B4246">
        <v>611</v>
      </c>
      <c r="C4246">
        <v>24433</v>
      </c>
      <c r="D4246">
        <v>5</v>
      </c>
      <c r="E4246">
        <v>0</v>
      </c>
      <c r="F4246">
        <v>21785</v>
      </c>
    </row>
    <row r="4247" spans="1:6" x14ac:dyDescent="0.25">
      <c r="A4247" s="5">
        <f>'02-02-02 Административно-'!Y1249</f>
        <v>1</v>
      </c>
      <c r="B4247">
        <v>611</v>
      </c>
      <c r="C4247">
        <v>24433</v>
      </c>
      <c r="D4247">
        <v>9</v>
      </c>
      <c r="E4247">
        <v>0</v>
      </c>
      <c r="F4247">
        <v>21785</v>
      </c>
    </row>
    <row r="4248" spans="1:6" x14ac:dyDescent="0.25">
      <c r="A4248" t="str">
        <f>'02-02-02 Административно-'!D1250</f>
        <v>Материальные ресурсы</v>
      </c>
      <c r="B4248">
        <v>611</v>
      </c>
      <c r="C4248">
        <v>24434</v>
      </c>
      <c r="D4248">
        <v>2</v>
      </c>
      <c r="E4248">
        <v>0</v>
      </c>
      <c r="F4248">
        <v>21785</v>
      </c>
    </row>
    <row r="4249" spans="1:6" x14ac:dyDescent="0.25">
      <c r="A4249" s="5">
        <f>'02-02-02 Административно-'!K1250</f>
        <v>0</v>
      </c>
      <c r="B4249">
        <v>611</v>
      </c>
      <c r="C4249">
        <v>24434</v>
      </c>
      <c r="D4249">
        <v>5</v>
      </c>
      <c r="E4249">
        <v>0</v>
      </c>
      <c r="F4249">
        <v>21785</v>
      </c>
    </row>
    <row r="4250" spans="1:6" x14ac:dyDescent="0.25">
      <c r="A4250" s="5">
        <f>'02-02-02 Административно-'!Y1250</f>
        <v>1</v>
      </c>
      <c r="B4250">
        <v>611</v>
      </c>
      <c r="C4250">
        <v>24434</v>
      </c>
      <c r="D4250">
        <v>9</v>
      </c>
      <c r="E4250">
        <v>0</v>
      </c>
      <c r="F4250">
        <v>21785</v>
      </c>
    </row>
    <row r="4251" spans="1:6" x14ac:dyDescent="0.25">
      <c r="A4251">
        <f>'02-02-02 Административно-'!A1251</f>
        <v>107.1</v>
      </c>
      <c r="B4251">
        <v>611</v>
      </c>
      <c r="C4251">
        <v>24440</v>
      </c>
      <c r="D4251">
        <v>0</v>
      </c>
      <c r="E4251">
        <v>0</v>
      </c>
      <c r="F4251">
        <v>21766</v>
      </c>
    </row>
    <row r="4252" spans="1:6" x14ac:dyDescent="0.25">
      <c r="A4252" t="str">
        <f>'02-02-02 Административно-'!B1251</f>
        <v>[Прайс К-Раута стр 31, п.12]</v>
      </c>
      <c r="B4252">
        <v>611</v>
      </c>
      <c r="C4252">
        <v>24440</v>
      </c>
      <c r="D4252">
        <v>1</v>
      </c>
      <c r="E4252">
        <v>0</v>
      </c>
      <c r="F4252">
        <v>21766</v>
      </c>
    </row>
    <row r="4253" spans="1:6" x14ac:dyDescent="0.25">
      <c r="A4253" t="str">
        <f>'02-02-02 Административно-'!D1251</f>
        <v>Краска LUJA A п/матовая 9л Tikkurila (212,63/1,18/5,45*1,03*1,02)</v>
      </c>
      <c r="B4253">
        <v>611</v>
      </c>
      <c r="C4253">
        <v>24440</v>
      </c>
      <c r="D4253">
        <v>2</v>
      </c>
      <c r="E4253">
        <v>0</v>
      </c>
      <c r="F4253">
        <v>21766</v>
      </c>
    </row>
    <row r="4254" spans="1:6" x14ac:dyDescent="0.25">
      <c r="A4254" t="str">
        <f>'02-02-02 Административно-'!F1251</f>
        <v>м2</v>
      </c>
      <c r="B4254">
        <v>611</v>
      </c>
      <c r="C4254">
        <v>24440</v>
      </c>
      <c r="D4254">
        <v>3</v>
      </c>
      <c r="E4254">
        <v>0</v>
      </c>
      <c r="F4254">
        <v>21766</v>
      </c>
    </row>
    <row r="4255" spans="1:6" x14ac:dyDescent="0.25">
      <c r="A4255" s="6">
        <f>'02-02-02 Административно-'!K1251</f>
        <v>34.74</v>
      </c>
      <c r="B4255">
        <v>611</v>
      </c>
      <c r="C4255">
        <v>24440</v>
      </c>
      <c r="D4255">
        <v>5</v>
      </c>
      <c r="E4255">
        <v>0</v>
      </c>
      <c r="F4255">
        <v>21766</v>
      </c>
    </row>
    <row r="4256" spans="1:6" x14ac:dyDescent="0.25">
      <c r="A4256" s="5">
        <f>'02-02-02 Административно-'!N1251</f>
        <v>100</v>
      </c>
      <c r="B4256">
        <v>611</v>
      </c>
      <c r="C4256">
        <v>24440</v>
      </c>
      <c r="D4256">
        <v>6</v>
      </c>
      <c r="E4256">
        <v>0</v>
      </c>
      <c r="F4256">
        <v>21766</v>
      </c>
    </row>
    <row r="4257" spans="1:6" x14ac:dyDescent="0.25">
      <c r="A4257">
        <f>'02-02-02 Административно-'!U1251</f>
        <v>0</v>
      </c>
      <c r="B4257">
        <v>611</v>
      </c>
      <c r="C4257">
        <v>24440</v>
      </c>
      <c r="D4257">
        <v>8</v>
      </c>
      <c r="E4257">
        <v>0</v>
      </c>
      <c r="F4257">
        <v>21766</v>
      </c>
    </row>
    <row r="4258" spans="1:6" x14ac:dyDescent="0.25">
      <c r="A4258" s="5">
        <f>'02-02-02 Административно-'!Y1251</f>
        <v>1</v>
      </c>
      <c r="B4258">
        <v>611</v>
      </c>
      <c r="C4258">
        <v>24440</v>
      </c>
      <c r="D4258">
        <v>9</v>
      </c>
      <c r="E4258">
        <v>0</v>
      </c>
      <c r="F4258">
        <v>21766</v>
      </c>
    </row>
    <row r="4259" spans="1:6" x14ac:dyDescent="0.25">
      <c r="A4259" t="str">
        <f>'02-02-02 Административно-'!D1252</f>
        <v>Накладные расходы от ФОТ</v>
      </c>
      <c r="B4259">
        <v>611</v>
      </c>
      <c r="C4259">
        <v>24435</v>
      </c>
      <c r="D4259">
        <v>2</v>
      </c>
      <c r="E4259">
        <v>0</v>
      </c>
      <c r="F4259">
        <v>21786</v>
      </c>
    </row>
    <row r="4260" spans="1:6" x14ac:dyDescent="0.25">
      <c r="A4260">
        <f>'02-02-02 Административно-'!F1252</f>
        <v>0</v>
      </c>
      <c r="B4260">
        <v>611</v>
      </c>
      <c r="C4260">
        <v>24435</v>
      </c>
      <c r="D4260">
        <v>3</v>
      </c>
      <c r="E4260">
        <v>0</v>
      </c>
      <c r="F4260">
        <v>21786</v>
      </c>
    </row>
    <row r="4261" spans="1:6" x14ac:dyDescent="0.25">
      <c r="A4261" s="6">
        <f>'02-02-02 Административно-'!K1252</f>
        <v>1.05</v>
      </c>
      <c r="B4261">
        <v>611</v>
      </c>
      <c r="C4261">
        <v>24435</v>
      </c>
      <c r="D4261">
        <v>5</v>
      </c>
      <c r="E4261">
        <v>0</v>
      </c>
      <c r="F4261">
        <v>21786</v>
      </c>
    </row>
    <row r="4262" spans="1:6" x14ac:dyDescent="0.25">
      <c r="A4262" s="6">
        <f>'02-02-02 Административно-'!Y1252</f>
        <v>1.05</v>
      </c>
      <c r="B4262">
        <v>611</v>
      </c>
      <c r="C4262">
        <v>24435</v>
      </c>
      <c r="D4262">
        <v>9</v>
      </c>
      <c r="E4262">
        <v>0</v>
      </c>
      <c r="F4262">
        <v>21786</v>
      </c>
    </row>
    <row r="4263" spans="1:6" x14ac:dyDescent="0.25">
      <c r="A4263" t="str">
        <f>'02-02-02 Административно-'!D1253</f>
        <v>Сметная прибыль от ФОТ</v>
      </c>
      <c r="B4263">
        <v>611</v>
      </c>
      <c r="C4263">
        <v>24436</v>
      </c>
      <c r="D4263">
        <v>2</v>
      </c>
      <c r="E4263">
        <v>0</v>
      </c>
      <c r="F4263">
        <v>21787</v>
      </c>
    </row>
    <row r="4264" spans="1:6" x14ac:dyDescent="0.25">
      <c r="A4264">
        <f>'02-02-02 Административно-'!F1253</f>
        <v>0</v>
      </c>
      <c r="B4264">
        <v>611</v>
      </c>
      <c r="C4264">
        <v>24436</v>
      </c>
      <c r="D4264">
        <v>3</v>
      </c>
      <c r="E4264">
        <v>0</v>
      </c>
      <c r="F4264">
        <v>21787</v>
      </c>
    </row>
    <row r="4265" spans="1:6" x14ac:dyDescent="0.25">
      <c r="A4265" s="6">
        <f>'02-02-02 Административно-'!K1253</f>
        <v>0.55000000000000004</v>
      </c>
      <c r="B4265">
        <v>611</v>
      </c>
      <c r="C4265">
        <v>24436</v>
      </c>
      <c r="D4265">
        <v>5</v>
      </c>
      <c r="E4265">
        <v>0</v>
      </c>
      <c r="F4265">
        <v>21787</v>
      </c>
    </row>
    <row r="4266" spans="1:6" x14ac:dyDescent="0.25">
      <c r="A4266" s="6">
        <f>'02-02-02 Административно-'!Y1253</f>
        <v>0.55000000000000004</v>
      </c>
      <c r="B4266">
        <v>611</v>
      </c>
      <c r="C4266">
        <v>24436</v>
      </c>
      <c r="D4266">
        <v>9</v>
      </c>
      <c r="E4266">
        <v>0</v>
      </c>
      <c r="F4266">
        <v>21787</v>
      </c>
    </row>
    <row r="4267" spans="1:6" x14ac:dyDescent="0.25">
      <c r="A4267" t="str">
        <f>'02-02-02 Административно-'!D1254</f>
        <v>Затраты труда</v>
      </c>
      <c r="B4267">
        <v>611</v>
      </c>
      <c r="C4267">
        <v>24439</v>
      </c>
      <c r="D4267">
        <v>2</v>
      </c>
      <c r="E4267">
        <v>0</v>
      </c>
      <c r="F4267">
        <v>21774</v>
      </c>
    </row>
    <row r="4268" spans="1:6" x14ac:dyDescent="0.25">
      <c r="A4268" t="str">
        <f>'02-02-02 Административно-'!F1254</f>
        <v>чел.-ч</v>
      </c>
      <c r="B4268">
        <v>611</v>
      </c>
      <c r="C4268">
        <v>24439</v>
      </c>
      <c r="D4268">
        <v>3</v>
      </c>
      <c r="E4268">
        <v>0</v>
      </c>
      <c r="F4268">
        <v>21774</v>
      </c>
    </row>
    <row r="4269" spans="1:6" x14ac:dyDescent="0.25">
      <c r="A4269" s="6">
        <f>'02-02-02 Административно-'!H1254</f>
        <v>8.3800000000000008</v>
      </c>
      <c r="B4269">
        <v>611</v>
      </c>
      <c r="C4269">
        <v>24439</v>
      </c>
      <c r="D4269">
        <v>4</v>
      </c>
      <c r="E4269">
        <v>0</v>
      </c>
      <c r="F4269">
        <v>21774</v>
      </c>
    </row>
    <row r="4270" spans="1:6" x14ac:dyDescent="0.25">
      <c r="A4270" t="str">
        <f>'02-02-02 Административно-'!D1255</f>
        <v>Итого по расценке</v>
      </c>
      <c r="B4270">
        <v>611</v>
      </c>
      <c r="C4270">
        <v>24438</v>
      </c>
      <c r="D4270">
        <v>2</v>
      </c>
      <c r="E4270">
        <v>0</v>
      </c>
      <c r="F4270">
        <v>21788</v>
      </c>
    </row>
    <row r="4271" spans="1:6" x14ac:dyDescent="0.25">
      <c r="A4271" t="str">
        <f>'02-02-02 Административно-'!A1256</f>
        <v>Отбойные доски</v>
      </c>
      <c r="B4271">
        <v>611</v>
      </c>
      <c r="C4271">
        <v>24442</v>
      </c>
      <c r="D4271">
        <v>0</v>
      </c>
      <c r="E4271">
        <v>0</v>
      </c>
      <c r="F4271">
        <v>21767</v>
      </c>
    </row>
    <row r="4272" spans="1:6" x14ac:dyDescent="0.25">
      <c r="A4272">
        <f>'02-02-02 Административно-'!A1257</f>
        <v>108</v>
      </c>
      <c r="B4272">
        <v>611</v>
      </c>
      <c r="C4272">
        <v>24443</v>
      </c>
      <c r="D4272">
        <v>0</v>
      </c>
      <c r="E4272">
        <v>0</v>
      </c>
      <c r="F4272">
        <v>21762</v>
      </c>
    </row>
    <row r="4273" spans="1:6" x14ac:dyDescent="0.25">
      <c r="A4273" t="str">
        <f>'02-02-02 Административно-'!B1257</f>
        <v>ФЕР10-01-060-01</v>
      </c>
      <c r="B4273">
        <v>611</v>
      </c>
      <c r="C4273">
        <v>24443</v>
      </c>
      <c r="D4273">
        <v>1</v>
      </c>
      <c r="E4273">
        <v>0</v>
      </c>
      <c r="F4273">
        <v>21762</v>
      </c>
    </row>
    <row r="4274" spans="1:6" x14ac:dyDescent="0.25">
      <c r="A4274" t="str">
        <f>'02-02-02 Административно-'!D1257</f>
        <v>Установка и крепление отбойной доски (прим)</v>
      </c>
      <c r="B4274">
        <v>611</v>
      </c>
      <c r="C4274">
        <v>24443</v>
      </c>
      <c r="D4274">
        <v>2</v>
      </c>
      <c r="E4274">
        <v>0</v>
      </c>
      <c r="F4274">
        <v>21762</v>
      </c>
    </row>
    <row r="4275" spans="1:6" x14ac:dyDescent="0.25">
      <c r="A4275" t="str">
        <f>'02-02-02 Административно-'!F1257</f>
        <v xml:space="preserve">100 м </v>
      </c>
      <c r="B4275">
        <v>611</v>
      </c>
      <c r="C4275">
        <v>24443</v>
      </c>
      <c r="D4275">
        <v>3</v>
      </c>
      <c r="E4275">
        <v>0</v>
      </c>
      <c r="F4275">
        <v>21762</v>
      </c>
    </row>
    <row r="4276" spans="1:6" x14ac:dyDescent="0.25">
      <c r="A4276" s="6">
        <f>'02-02-02 Административно-'!H1257</f>
        <v>154.86000000000001</v>
      </c>
      <c r="B4276">
        <v>611</v>
      </c>
      <c r="C4276">
        <v>24443</v>
      </c>
      <c r="D4276">
        <v>4</v>
      </c>
      <c r="E4276">
        <v>0</v>
      </c>
      <c r="F4276">
        <v>21762</v>
      </c>
    </row>
    <row r="4277" spans="1:6" x14ac:dyDescent="0.25">
      <c r="A4277" t="str">
        <f>'02-02-02 Административно-'!D1259</f>
        <v>Зарплата</v>
      </c>
      <c r="B4277">
        <v>611</v>
      </c>
      <c r="C4277">
        <v>24451</v>
      </c>
      <c r="D4277">
        <v>2</v>
      </c>
      <c r="E4277">
        <v>0</v>
      </c>
      <c r="F4277">
        <v>21785</v>
      </c>
    </row>
    <row r="4278" spans="1:6" x14ac:dyDescent="0.25">
      <c r="A4278" s="6">
        <f>'02-02-02 Административно-'!K1259</f>
        <v>63.89</v>
      </c>
      <c r="B4278">
        <v>611</v>
      </c>
      <c r="C4278">
        <v>24451</v>
      </c>
      <c r="D4278">
        <v>5</v>
      </c>
      <c r="E4278">
        <v>0</v>
      </c>
      <c r="F4278">
        <v>21785</v>
      </c>
    </row>
    <row r="4279" spans="1:6" x14ac:dyDescent="0.25">
      <c r="A4279" s="5">
        <f>'02-02-02 Административно-'!Y1259</f>
        <v>1</v>
      </c>
      <c r="B4279">
        <v>611</v>
      </c>
      <c r="C4279">
        <v>24451</v>
      </c>
      <c r="D4279">
        <v>9</v>
      </c>
      <c r="E4279">
        <v>0</v>
      </c>
      <c r="F4279">
        <v>21785</v>
      </c>
    </row>
    <row r="4280" spans="1:6" x14ac:dyDescent="0.25">
      <c r="A4280" t="str">
        <f>'02-02-02 Административно-'!D1260</f>
        <v>Эксплуатация машин</v>
      </c>
      <c r="B4280">
        <v>611</v>
      </c>
      <c r="C4280">
        <v>24450</v>
      </c>
      <c r="D4280">
        <v>2</v>
      </c>
      <c r="E4280">
        <v>0</v>
      </c>
      <c r="F4280">
        <v>21785</v>
      </c>
    </row>
    <row r="4281" spans="1:6" x14ac:dyDescent="0.25">
      <c r="A4281" s="6">
        <f>'02-02-02 Административно-'!K1260</f>
        <v>3.49</v>
      </c>
      <c r="B4281">
        <v>611</v>
      </c>
      <c r="C4281">
        <v>24450</v>
      </c>
      <c r="D4281">
        <v>5</v>
      </c>
      <c r="E4281">
        <v>0</v>
      </c>
      <c r="F4281">
        <v>21785</v>
      </c>
    </row>
    <row r="4282" spans="1:6" x14ac:dyDescent="0.25">
      <c r="A4282" s="5">
        <f>'02-02-02 Административно-'!Y1260</f>
        <v>1</v>
      </c>
      <c r="B4282">
        <v>611</v>
      </c>
      <c r="C4282">
        <v>24450</v>
      </c>
      <c r="D4282">
        <v>9</v>
      </c>
      <c r="E4282">
        <v>0</v>
      </c>
      <c r="F4282">
        <v>21785</v>
      </c>
    </row>
    <row r="4283" spans="1:6" x14ac:dyDescent="0.25">
      <c r="A4283" t="str">
        <f>'02-02-02 Административно-'!D1261</f>
        <v>в т.ч. зарплата машиниста</v>
      </c>
      <c r="B4283">
        <v>611</v>
      </c>
      <c r="C4283">
        <v>24449</v>
      </c>
      <c r="D4283">
        <v>2</v>
      </c>
      <c r="E4283">
        <v>0</v>
      </c>
      <c r="F4283">
        <v>21785</v>
      </c>
    </row>
    <row r="4284" spans="1:6" x14ac:dyDescent="0.25">
      <c r="A4284" s="5">
        <f>'02-02-02 Административно-'!K1261</f>
        <v>0</v>
      </c>
      <c r="B4284">
        <v>611</v>
      </c>
      <c r="C4284">
        <v>24449</v>
      </c>
      <c r="D4284">
        <v>5</v>
      </c>
      <c r="E4284">
        <v>0</v>
      </c>
      <c r="F4284">
        <v>21785</v>
      </c>
    </row>
    <row r="4285" spans="1:6" x14ac:dyDescent="0.25">
      <c r="A4285" s="5">
        <f>'02-02-02 Административно-'!Y1261</f>
        <v>1</v>
      </c>
      <c r="B4285">
        <v>611</v>
      </c>
      <c r="C4285">
        <v>24449</v>
      </c>
      <c r="D4285">
        <v>9</v>
      </c>
      <c r="E4285">
        <v>0</v>
      </c>
      <c r="F4285">
        <v>21785</v>
      </c>
    </row>
    <row r="4286" spans="1:6" x14ac:dyDescent="0.25">
      <c r="A4286" t="str">
        <f>'02-02-02 Административно-'!D1262</f>
        <v>Материальные ресурсы</v>
      </c>
      <c r="B4286">
        <v>611</v>
      </c>
      <c r="C4286">
        <v>24448</v>
      </c>
      <c r="D4286">
        <v>2</v>
      </c>
      <c r="E4286">
        <v>0</v>
      </c>
      <c r="F4286">
        <v>21785</v>
      </c>
    </row>
    <row r="4287" spans="1:6" x14ac:dyDescent="0.25">
      <c r="A4287" s="6">
        <f>'02-02-02 Административно-'!K1262</f>
        <v>448.66</v>
      </c>
      <c r="B4287">
        <v>611</v>
      </c>
      <c r="C4287">
        <v>24448</v>
      </c>
      <c r="D4287">
        <v>5</v>
      </c>
      <c r="E4287">
        <v>0</v>
      </c>
      <c r="F4287">
        <v>21785</v>
      </c>
    </row>
    <row r="4288" spans="1:6" x14ac:dyDescent="0.25">
      <c r="A4288" s="5">
        <f>'02-02-02 Административно-'!Y1262</f>
        <v>1</v>
      </c>
      <c r="B4288">
        <v>611</v>
      </c>
      <c r="C4288">
        <v>24448</v>
      </c>
      <c r="D4288">
        <v>9</v>
      </c>
      <c r="E4288">
        <v>0</v>
      </c>
      <c r="F4288">
        <v>21785</v>
      </c>
    </row>
    <row r="4289" spans="1:6" x14ac:dyDescent="0.25">
      <c r="A4289">
        <f>'02-02-02 Административно-'!A1263</f>
        <v>108.1</v>
      </c>
      <c r="B4289">
        <v>611</v>
      </c>
      <c r="C4289">
        <v>24454</v>
      </c>
      <c r="D4289">
        <v>0</v>
      </c>
      <c r="E4289">
        <v>0</v>
      </c>
      <c r="F4289">
        <v>21766</v>
      </c>
    </row>
    <row r="4290" spans="1:6" x14ac:dyDescent="0.25">
      <c r="A4290" t="str">
        <f>'02-02-02 Административно-'!B1263</f>
        <v>[203-0359]</v>
      </c>
      <c r="B4290">
        <v>611</v>
      </c>
      <c r="C4290">
        <v>24454</v>
      </c>
      <c r="D4290">
        <v>1</v>
      </c>
      <c r="E4290">
        <v>0</v>
      </c>
      <c r="F4290">
        <v>21766</v>
      </c>
    </row>
    <row r="4291" spans="1:6" x14ac:dyDescent="0.25">
      <c r="A4291" t="str">
        <f>'02-02-02 Административно-'!D1263</f>
        <v>Наличники из древесины типа Н-1, Н-2 размером 13х54 мм</v>
      </c>
      <c r="B4291">
        <v>611</v>
      </c>
      <c r="C4291">
        <v>24454</v>
      </c>
      <c r="D4291">
        <v>2</v>
      </c>
      <c r="E4291">
        <v>0</v>
      </c>
      <c r="F4291">
        <v>21766</v>
      </c>
    </row>
    <row r="4292" spans="1:6" x14ac:dyDescent="0.25">
      <c r="A4292" t="str">
        <f>'02-02-02 Административно-'!F1263</f>
        <v>м</v>
      </c>
      <c r="B4292">
        <v>611</v>
      </c>
      <c r="C4292">
        <v>24454</v>
      </c>
      <c r="D4292">
        <v>3</v>
      </c>
      <c r="E4292">
        <v>0</v>
      </c>
      <c r="F4292">
        <v>21766</v>
      </c>
    </row>
    <row r="4293" spans="1:6" x14ac:dyDescent="0.25">
      <c r="A4293" s="6">
        <f>'02-02-02 Административно-'!K1263</f>
        <v>3.93</v>
      </c>
      <c r="B4293">
        <v>611</v>
      </c>
      <c r="C4293">
        <v>24454</v>
      </c>
      <c r="D4293">
        <v>5</v>
      </c>
      <c r="E4293">
        <v>0</v>
      </c>
      <c r="F4293">
        <v>21766</v>
      </c>
    </row>
    <row r="4294" spans="1:6" x14ac:dyDescent="0.25">
      <c r="A4294" s="5">
        <f>'02-02-02 Административно-'!N1263</f>
        <v>-112</v>
      </c>
      <c r="B4294">
        <v>611</v>
      </c>
      <c r="C4294">
        <v>24454</v>
      </c>
      <c r="D4294">
        <v>6</v>
      </c>
      <c r="E4294">
        <v>0</v>
      </c>
      <c r="F4294">
        <v>21766</v>
      </c>
    </row>
    <row r="4295" spans="1:6" x14ac:dyDescent="0.25">
      <c r="A4295">
        <f>'02-02-02 Административно-'!U1263</f>
        <v>0</v>
      </c>
      <c r="B4295">
        <v>611</v>
      </c>
      <c r="C4295">
        <v>24454</v>
      </c>
      <c r="D4295">
        <v>8</v>
      </c>
      <c r="E4295">
        <v>0</v>
      </c>
      <c r="F4295">
        <v>21766</v>
      </c>
    </row>
    <row r="4296" spans="1:6" x14ac:dyDescent="0.25">
      <c r="A4296" s="5">
        <f>'02-02-02 Административно-'!Y1263</f>
        <v>1</v>
      </c>
      <c r="B4296">
        <v>611</v>
      </c>
      <c r="C4296">
        <v>24454</v>
      </c>
      <c r="D4296">
        <v>9</v>
      </c>
      <c r="E4296">
        <v>0</v>
      </c>
      <c r="F4296">
        <v>21766</v>
      </c>
    </row>
    <row r="4297" spans="1:6" x14ac:dyDescent="0.25">
      <c r="A4297">
        <f>'02-02-02 Административно-'!A1264</f>
        <v>108.2</v>
      </c>
      <c r="B4297">
        <v>611</v>
      </c>
      <c r="C4297">
        <v>24456</v>
      </c>
      <c r="D4297">
        <v>0</v>
      </c>
      <c r="E4297">
        <v>0</v>
      </c>
      <c r="F4297">
        <v>21766</v>
      </c>
    </row>
    <row r="4298" spans="1:6" x14ac:dyDescent="0.25">
      <c r="A4298" t="str">
        <f>'02-02-02 Административно-'!B1264</f>
        <v>[Прайс  "АртСтиль" стр 37, п.1]</v>
      </c>
      <c r="B4298">
        <v>611</v>
      </c>
      <c r="C4298">
        <v>24456</v>
      </c>
      <c r="D4298">
        <v>1</v>
      </c>
      <c r="E4298">
        <v>0</v>
      </c>
      <c r="F4298">
        <v>21766</v>
      </c>
    </row>
    <row r="4299" spans="1:6" x14ac:dyDescent="0.25">
      <c r="A4299" t="str">
        <f>'02-02-02 Административно-'!D1264</f>
        <v>Отбойная доска ЛДСП шир. 200мм (200/1,18/5,45*1,03*1,02)</v>
      </c>
      <c r="B4299">
        <v>611</v>
      </c>
      <c r="C4299">
        <v>24456</v>
      </c>
      <c r="D4299">
        <v>2</v>
      </c>
      <c r="E4299">
        <v>0</v>
      </c>
      <c r="F4299">
        <v>21766</v>
      </c>
    </row>
    <row r="4300" spans="1:6" x14ac:dyDescent="0.25">
      <c r="A4300" t="str">
        <f>'02-02-02 Административно-'!F1264</f>
        <v>м</v>
      </c>
      <c r="B4300">
        <v>611</v>
      </c>
      <c r="C4300">
        <v>24456</v>
      </c>
      <c r="D4300">
        <v>3</v>
      </c>
      <c r="E4300">
        <v>0</v>
      </c>
      <c r="F4300">
        <v>21766</v>
      </c>
    </row>
    <row r="4301" spans="1:6" x14ac:dyDescent="0.25">
      <c r="A4301" s="6">
        <f>'02-02-02 Административно-'!K1264</f>
        <v>32.67</v>
      </c>
      <c r="B4301">
        <v>611</v>
      </c>
      <c r="C4301">
        <v>24456</v>
      </c>
      <c r="D4301">
        <v>5</v>
      </c>
      <c r="E4301">
        <v>0</v>
      </c>
      <c r="F4301">
        <v>21766</v>
      </c>
    </row>
    <row r="4302" spans="1:6" x14ac:dyDescent="0.25">
      <c r="A4302" s="5">
        <f>'02-02-02 Административно-'!N1264</f>
        <v>100</v>
      </c>
      <c r="B4302">
        <v>611</v>
      </c>
      <c r="C4302">
        <v>24456</v>
      </c>
      <c r="D4302">
        <v>6</v>
      </c>
      <c r="E4302">
        <v>0</v>
      </c>
      <c r="F4302">
        <v>21766</v>
      </c>
    </row>
    <row r="4303" spans="1:6" x14ac:dyDescent="0.25">
      <c r="A4303">
        <f>'02-02-02 Административно-'!U1264</f>
        <v>0</v>
      </c>
      <c r="B4303">
        <v>611</v>
      </c>
      <c r="C4303">
        <v>24456</v>
      </c>
      <c r="D4303">
        <v>8</v>
      </c>
      <c r="E4303">
        <v>0</v>
      </c>
      <c r="F4303">
        <v>21766</v>
      </c>
    </row>
    <row r="4304" spans="1:6" x14ac:dyDescent="0.25">
      <c r="A4304" s="5">
        <f>'02-02-02 Административно-'!Y1264</f>
        <v>1</v>
      </c>
      <c r="B4304">
        <v>611</v>
      </c>
      <c r="C4304">
        <v>24456</v>
      </c>
      <c r="D4304">
        <v>9</v>
      </c>
      <c r="E4304">
        <v>0</v>
      </c>
      <c r="F4304">
        <v>21766</v>
      </c>
    </row>
    <row r="4305" spans="1:6" x14ac:dyDescent="0.25">
      <c r="A4305" t="str">
        <f>'02-02-02 Административно-'!D1265</f>
        <v>Накладные расходы от ФОТ</v>
      </c>
      <c r="B4305">
        <v>611</v>
      </c>
      <c r="C4305">
        <v>24447</v>
      </c>
      <c r="D4305">
        <v>2</v>
      </c>
      <c r="E4305">
        <v>0</v>
      </c>
      <c r="F4305">
        <v>21786</v>
      </c>
    </row>
    <row r="4306" spans="1:6" x14ac:dyDescent="0.25">
      <c r="A4306">
        <f>'02-02-02 Административно-'!F1265</f>
        <v>0</v>
      </c>
      <c r="B4306">
        <v>611</v>
      </c>
      <c r="C4306">
        <v>24447</v>
      </c>
      <c r="D4306">
        <v>3</v>
      </c>
      <c r="E4306">
        <v>0</v>
      </c>
      <c r="F4306">
        <v>21786</v>
      </c>
    </row>
    <row r="4307" spans="1:6" x14ac:dyDescent="0.25">
      <c r="A4307" s="6">
        <f>'02-02-02 Административно-'!K1265</f>
        <v>1.18</v>
      </c>
      <c r="B4307">
        <v>611</v>
      </c>
      <c r="C4307">
        <v>24447</v>
      </c>
      <c r="D4307">
        <v>5</v>
      </c>
      <c r="E4307">
        <v>0</v>
      </c>
      <c r="F4307">
        <v>21786</v>
      </c>
    </row>
    <row r="4308" spans="1:6" x14ac:dyDescent="0.25">
      <c r="A4308" s="6">
        <f>'02-02-02 Административно-'!Y1265</f>
        <v>1.18</v>
      </c>
      <c r="B4308">
        <v>611</v>
      </c>
      <c r="C4308">
        <v>24447</v>
      </c>
      <c r="D4308">
        <v>9</v>
      </c>
      <c r="E4308">
        <v>0</v>
      </c>
      <c r="F4308">
        <v>21786</v>
      </c>
    </row>
    <row r="4309" spans="1:6" x14ac:dyDescent="0.25">
      <c r="A4309" t="str">
        <f>'02-02-02 Административно-'!D1266</f>
        <v>Сметная прибыль от ФОТ</v>
      </c>
      <c r="B4309">
        <v>611</v>
      </c>
      <c r="C4309">
        <v>24446</v>
      </c>
      <c r="D4309">
        <v>2</v>
      </c>
      <c r="E4309">
        <v>0</v>
      </c>
      <c r="F4309">
        <v>21787</v>
      </c>
    </row>
    <row r="4310" spans="1:6" x14ac:dyDescent="0.25">
      <c r="A4310">
        <f>'02-02-02 Административно-'!F1266</f>
        <v>0</v>
      </c>
      <c r="B4310">
        <v>611</v>
      </c>
      <c r="C4310">
        <v>24446</v>
      </c>
      <c r="D4310">
        <v>3</v>
      </c>
      <c r="E4310">
        <v>0</v>
      </c>
      <c r="F4310">
        <v>21787</v>
      </c>
    </row>
    <row r="4311" spans="1:6" x14ac:dyDescent="0.25">
      <c r="A4311" s="6">
        <f>'02-02-02 Административно-'!K1266</f>
        <v>0.63</v>
      </c>
      <c r="B4311">
        <v>611</v>
      </c>
      <c r="C4311">
        <v>24446</v>
      </c>
      <c r="D4311">
        <v>5</v>
      </c>
      <c r="E4311">
        <v>0</v>
      </c>
      <c r="F4311">
        <v>21787</v>
      </c>
    </row>
    <row r="4312" spans="1:6" x14ac:dyDescent="0.25">
      <c r="A4312" s="6">
        <f>'02-02-02 Административно-'!Y1266</f>
        <v>0.63</v>
      </c>
      <c r="B4312">
        <v>611</v>
      </c>
      <c r="C4312">
        <v>24446</v>
      </c>
      <c r="D4312">
        <v>9</v>
      </c>
      <c r="E4312">
        <v>0</v>
      </c>
      <c r="F4312">
        <v>21787</v>
      </c>
    </row>
    <row r="4313" spans="1:6" x14ac:dyDescent="0.25">
      <c r="A4313" t="str">
        <f>'02-02-02 Административно-'!D1267</f>
        <v>Затраты труда</v>
      </c>
      <c r="B4313">
        <v>611</v>
      </c>
      <c r="C4313">
        <v>24445</v>
      </c>
      <c r="D4313">
        <v>2</v>
      </c>
      <c r="E4313">
        <v>0</v>
      </c>
      <c r="F4313">
        <v>21774</v>
      </c>
    </row>
    <row r="4314" spans="1:6" x14ac:dyDescent="0.25">
      <c r="A4314" t="str">
        <f>'02-02-02 Административно-'!F1267</f>
        <v>чел.-ч</v>
      </c>
      <c r="B4314">
        <v>611</v>
      </c>
      <c r="C4314">
        <v>24445</v>
      </c>
      <c r="D4314">
        <v>3</v>
      </c>
      <c r="E4314">
        <v>0</v>
      </c>
      <c r="F4314">
        <v>21774</v>
      </c>
    </row>
    <row r="4315" spans="1:6" x14ac:dyDescent="0.25">
      <c r="A4315" s="6">
        <f>'02-02-02 Административно-'!H1267</f>
        <v>7.82</v>
      </c>
      <c r="B4315">
        <v>611</v>
      </c>
      <c r="C4315">
        <v>24445</v>
      </c>
      <c r="D4315">
        <v>4</v>
      </c>
      <c r="E4315">
        <v>0</v>
      </c>
      <c r="F4315">
        <v>21774</v>
      </c>
    </row>
    <row r="4316" spans="1:6" x14ac:dyDescent="0.25">
      <c r="A4316" t="str">
        <f>'02-02-02 Административно-'!D1268</f>
        <v>Итого по расценке</v>
      </c>
      <c r="B4316">
        <v>611</v>
      </c>
      <c r="C4316">
        <v>24444</v>
      </c>
      <c r="D4316">
        <v>2</v>
      </c>
      <c r="E4316">
        <v>0</v>
      </c>
      <c r="F4316">
        <v>21788</v>
      </c>
    </row>
    <row r="4317" spans="1:6" x14ac:dyDescent="0.25">
      <c r="A4317" t="str">
        <f>'02-02-02 Административно-'!A1269</f>
        <v>ИТОГО:</v>
      </c>
      <c r="B4317">
        <v>611</v>
      </c>
      <c r="C4317">
        <v>23112</v>
      </c>
      <c r="D4317">
        <v>2</v>
      </c>
      <c r="E4317">
        <v>0</v>
      </c>
      <c r="F4317">
        <v>21763</v>
      </c>
    </row>
    <row r="4318" spans="1:6" x14ac:dyDescent="0.25">
      <c r="A4318" t="str">
        <f>'02-02-02 Административно-'!A1271</f>
        <v>Наименование и значение множителей</v>
      </c>
      <c r="B4318">
        <v>611</v>
      </c>
      <c r="C4318">
        <v>15891</v>
      </c>
      <c r="D4318">
        <v>0</v>
      </c>
      <c r="E4318">
        <v>0</v>
      </c>
      <c r="F4318">
        <v>100</v>
      </c>
    </row>
    <row r="4319" spans="1:6" x14ac:dyDescent="0.25">
      <c r="A4319" t="str">
        <f>'02-02-02 Административно-'!I1271</f>
        <v>Значение</v>
      </c>
      <c r="B4319">
        <v>611</v>
      </c>
      <c r="C4319">
        <v>15891</v>
      </c>
      <c r="D4319">
        <v>1</v>
      </c>
      <c r="E4319">
        <v>0</v>
      </c>
      <c r="F4319">
        <v>100</v>
      </c>
    </row>
    <row r="4320" spans="1:6" x14ac:dyDescent="0.25">
      <c r="A4320" t="str">
        <f>'02-02-02 Административно-'!L1271</f>
        <v>Прямые</v>
      </c>
      <c r="B4320">
        <v>611</v>
      </c>
      <c r="C4320">
        <v>15891</v>
      </c>
      <c r="D4320">
        <v>3</v>
      </c>
      <c r="E4320">
        <v>0</v>
      </c>
      <c r="F4320">
        <v>100</v>
      </c>
    </row>
    <row r="4321" spans="1:6" x14ac:dyDescent="0.25">
      <c r="A4321" t="str">
        <f>'02-02-02 Административно-'!O1271</f>
        <v>З/пл</v>
      </c>
      <c r="B4321">
        <v>611</v>
      </c>
      <c r="C4321">
        <v>15891</v>
      </c>
      <c r="D4321">
        <v>4</v>
      </c>
      <c r="E4321">
        <v>0</v>
      </c>
      <c r="F4321">
        <v>100</v>
      </c>
    </row>
    <row r="4322" spans="1:6" x14ac:dyDescent="0.25">
      <c r="A4322" t="str">
        <f>'02-02-02 Административно-'!S1271</f>
        <v>Маш/мех</v>
      </c>
      <c r="B4322">
        <v>611</v>
      </c>
      <c r="C4322">
        <v>15891</v>
      </c>
      <c r="D4322">
        <v>6</v>
      </c>
      <c r="E4322">
        <v>0</v>
      </c>
      <c r="F4322">
        <v>100</v>
      </c>
    </row>
    <row r="4323" spans="1:6" x14ac:dyDescent="0.25">
      <c r="A4323" t="str">
        <f>'02-02-02 Административно-'!W1271</f>
        <v>З/пл. маш</v>
      </c>
      <c r="B4323">
        <v>611</v>
      </c>
      <c r="C4323">
        <v>15891</v>
      </c>
      <c r="D4323">
        <v>5</v>
      </c>
      <c r="E4323">
        <v>0</v>
      </c>
      <c r="F4323">
        <v>100</v>
      </c>
    </row>
    <row r="4324" spans="1:6" x14ac:dyDescent="0.25">
      <c r="A4324" t="str">
        <f>'02-02-02 Административно-'!AA1271</f>
        <v>Мат</v>
      </c>
      <c r="B4324">
        <v>611</v>
      </c>
      <c r="C4324">
        <v>15891</v>
      </c>
      <c r="D4324">
        <v>7</v>
      </c>
      <c r="E4324">
        <v>0</v>
      </c>
      <c r="F4324">
        <v>100</v>
      </c>
    </row>
    <row r="4325" spans="1:6" x14ac:dyDescent="0.25">
      <c r="A4325" t="str">
        <f>'02-02-02 Административно-'!AD1271</f>
        <v>Затр. труд.</v>
      </c>
      <c r="B4325">
        <v>611</v>
      </c>
      <c r="C4325">
        <v>15891</v>
      </c>
      <c r="D4325">
        <v>8</v>
      </c>
      <c r="E4325">
        <v>0</v>
      </c>
      <c r="F4325">
        <v>100</v>
      </c>
    </row>
    <row r="4326" spans="1:6" x14ac:dyDescent="0.25">
      <c r="A4326" t="str">
        <f>'02-02-02 Административно-'!AG1271</f>
        <v>Затр. труд. маш.</v>
      </c>
      <c r="B4326">
        <v>611</v>
      </c>
      <c r="C4326">
        <v>15891</v>
      </c>
      <c r="D4326">
        <v>9</v>
      </c>
      <c r="E4326">
        <v>0</v>
      </c>
      <c r="F4326">
        <v>100</v>
      </c>
    </row>
    <row r="4327" spans="1:6" x14ac:dyDescent="0.25">
      <c r="A4327" t="str">
        <f>'02-02-02 Административно-'!A1272</f>
        <v>Итого</v>
      </c>
      <c r="B4327">
        <v>611</v>
      </c>
      <c r="C4327">
        <v>15928</v>
      </c>
      <c r="D4327">
        <v>0</v>
      </c>
      <c r="E4327">
        <v>0</v>
      </c>
      <c r="F4327">
        <v>103</v>
      </c>
    </row>
    <row r="4328" spans="1:6" x14ac:dyDescent="0.25">
      <c r="A4328">
        <f>'02-02-02 Административно-'!I1272</f>
        <v>0</v>
      </c>
      <c r="B4328">
        <v>611</v>
      </c>
      <c r="C4328">
        <v>15928</v>
      </c>
      <c r="D4328">
        <v>1</v>
      </c>
      <c r="E4328">
        <v>0</v>
      </c>
      <c r="F4328">
        <v>103</v>
      </c>
    </row>
    <row r="4329" spans="1:6" x14ac:dyDescent="0.25">
      <c r="A4329" t="str">
        <f>'02-02-02 Административно-'!A1274</f>
        <v>СОСТАВИЛ</v>
      </c>
      <c r="B4329">
        <v>611</v>
      </c>
      <c r="C4329">
        <v>15</v>
      </c>
      <c r="D4329">
        <v>0</v>
      </c>
      <c r="E4329">
        <v>0</v>
      </c>
      <c r="F4329">
        <v>2000</v>
      </c>
    </row>
    <row r="4330" spans="1:6" x14ac:dyDescent="0.25">
      <c r="A4330">
        <f>'02-02-02 Административно-'!E1274</f>
        <v>0</v>
      </c>
      <c r="B4330">
        <v>611</v>
      </c>
      <c r="C4330">
        <v>15</v>
      </c>
      <c r="D4330">
        <v>1</v>
      </c>
      <c r="E4330">
        <v>0</v>
      </c>
      <c r="F4330">
        <v>2000</v>
      </c>
    </row>
    <row r="4331" spans="1:6" x14ac:dyDescent="0.25">
      <c r="A4331">
        <f>'02-02-02 Административно-'!V1274</f>
        <v>0</v>
      </c>
      <c r="B4331">
        <v>611</v>
      </c>
      <c r="C4331">
        <v>15</v>
      </c>
      <c r="D4331">
        <v>2</v>
      </c>
      <c r="E4331">
        <v>0</v>
      </c>
      <c r="F4331">
        <v>2000</v>
      </c>
    </row>
    <row r="4332" spans="1:6" x14ac:dyDescent="0.25">
      <c r="A4332" t="str">
        <f>'02-02-02 Административно-'!A1275</f>
        <v>ПРОВЕРИЛ</v>
      </c>
      <c r="B4332">
        <v>611</v>
      </c>
      <c r="C4332">
        <v>15</v>
      </c>
      <c r="D4332">
        <v>3</v>
      </c>
      <c r="E4332">
        <v>0</v>
      </c>
      <c r="F4332">
        <v>2000</v>
      </c>
    </row>
    <row r="4333" spans="1:6" x14ac:dyDescent="0.25">
      <c r="A4333">
        <f>'02-02-02 Административно-'!E1275</f>
        <v>0</v>
      </c>
      <c r="B4333">
        <v>611</v>
      </c>
      <c r="C4333">
        <v>15</v>
      </c>
      <c r="D4333">
        <v>4</v>
      </c>
      <c r="E4333">
        <v>0</v>
      </c>
      <c r="F4333">
        <v>2000</v>
      </c>
    </row>
    <row r="4334" spans="1:6" x14ac:dyDescent="0.25">
      <c r="A4334">
        <f>'02-02-02 Административно-'!V1275</f>
        <v>0</v>
      </c>
      <c r="B4334">
        <v>611</v>
      </c>
      <c r="C4334">
        <v>15</v>
      </c>
      <c r="D4334">
        <v>5</v>
      </c>
      <c r="E4334">
        <v>0</v>
      </c>
      <c r="F4334">
        <v>2000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02-02-02 Административно-</vt:lpstr>
      <vt:lpstr>SMW_Служебная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Тимур</dc:creator>
  <cp:lastModifiedBy>Dmitry</cp:lastModifiedBy>
  <cp:lastPrinted>2014-11-18T12:02:01Z</cp:lastPrinted>
  <dcterms:created xsi:type="dcterms:W3CDTF">2014-11-14T13:10:23Z</dcterms:created>
  <dcterms:modified xsi:type="dcterms:W3CDTF">2018-07-25T11:00:55Z</dcterms:modified>
</cp:coreProperties>
</file>