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  <sheet name="Лист2" sheetId="2" r:id="rId2"/>
  </sheets>
  <definedNames>
    <definedName name="_xlnm.Print_Titles" localSheetId="0">'Лист1'!$25:$25</definedName>
  </definedNames>
  <calcPr fullCalcOnLoad="1"/>
</workbook>
</file>

<file path=xl/sharedStrings.xml><?xml version="1.0" encoding="utf-8"?>
<sst xmlns="http://schemas.openxmlformats.org/spreadsheetml/2006/main" count="190" uniqueCount="78">
  <si>
    <t>Система выпуска сметной документации A0 v. 2.1.3.9 Copyright InfoStroy Ltd.</t>
  </si>
  <si>
    <t>Образец  №4</t>
  </si>
  <si>
    <t xml:space="preserve">СОГЛАСОВАНО: </t>
  </si>
  <si>
    <t/>
  </si>
  <si>
    <t>"_____" ______________ 20__ г.</t>
  </si>
  <si>
    <t>(наименование стройки)</t>
  </si>
  <si>
    <t>(наименование объекта)</t>
  </si>
  <si>
    <t>ЛОКАЛЬНАЯ СМЕТА №07-01-04</t>
  </si>
  <si>
    <t>Основание:</t>
  </si>
  <si>
    <t>Сметная стоимость</t>
  </si>
  <si>
    <t xml:space="preserve"> руб.</t>
  </si>
  <si>
    <t>строительных работ</t>
  </si>
  <si>
    <t>монтажных работ</t>
  </si>
  <si>
    <t>оборудования</t>
  </si>
  <si>
    <t>прочих работ</t>
  </si>
  <si>
    <t>Средства на оплату труда</t>
  </si>
  <si>
    <t>Нормативная трудоемкость</t>
  </si>
  <si>
    <t xml:space="preserve"> чел. час.</t>
  </si>
  <si>
    <t>Смета составлена в ценах на основе СНБ "Госэталон 1.1"  в базисном уровне цен с пересчетом в текущий уровень цен на июнь 2010  года</t>
  </si>
  <si>
    <t>№
п/п</t>
  </si>
  <si>
    <t>Шифр и номер позиции норматива</t>
  </si>
  <si>
    <t>Наименование работ и затрат</t>
  </si>
  <si>
    <t>Количество и единица
измерения</t>
  </si>
  <si>
    <t>Стоимость единицы, руб.</t>
  </si>
  <si>
    <t>Общая стоимость, руб.</t>
  </si>
  <si>
    <t xml:space="preserve">Затраты труда рабочих, не занятых обслуживанием машин, чел-ч </t>
  </si>
  <si>
    <t>всего</t>
  </si>
  <si>
    <t>эксплуата-
ции машин</t>
  </si>
  <si>
    <t>оплаты труда</t>
  </si>
  <si>
    <t>в т. ч. оплаты труда</t>
  </si>
  <si>
    <t>на единицу</t>
  </si>
  <si>
    <t>Устройство металлических ограждений</t>
  </si>
  <si>
    <t>1</t>
  </si>
  <si>
    <t>ТЕР-27-09-001-08</t>
  </si>
  <si>
    <t>УСТРОЙСТВО МЕТАЛЛИЧЕСКИХ ОГРАЖДЕНИЙ (ПРИМ.)
НР = 121 %  (НР = 10469.71 руб.)
СП = 76 % (СП = 6576.01 руб.)</t>
  </si>
  <si>
    <t>100 М</t>
  </si>
  <si>
    <t>2</t>
  </si>
  <si>
    <t>СССЦ01-201-9211</t>
  </si>
  <si>
    <t>СТОЙКИ МЕТАЛЛИЧЕСКИЕ ОПОРНЫЕ (Вес 1шт/12,9кг, Всего=207*12,9кг=2,67т)</t>
  </si>
  <si>
    <t>Т</t>
  </si>
  <si>
    <t>3</t>
  </si>
  <si>
    <t>201-9408
ЦМЭЦ 06 2010</t>
  </si>
  <si>
    <t>КОНСТРУКЦИИ ИНДИВИДУАЛЬНЫЕ РЕШЕТЧАТЫЕ СТАЛЬНЫЕ СВАРНЫЕ МАССОЙ  ДО 0,1 Т  (ПРИМ.) (Оградения металлические 412 м.п., 78кг/1 секцию, секция 2м, 206 секций: ограждения газонные 10кг/м.п, 1284м.п.*0,01т=12,84т; Всего 16,07+12,84т=28,91 т.)
ЦЕНА=83496,88/4,056
Кмат=4,056 (ВЦ №6 2010 т.2, п.5.1)</t>
  </si>
  <si>
    <t>Итого: Устройство металлических ограждений</t>
  </si>
  <si>
    <t>Прямые затраты</t>
  </si>
  <si>
    <t>---Переход в текущие цены---ВЦ № 06/2010г, т.2, п.26.1</t>
  </si>
  <si>
    <t>З/плата основных рабочих</t>
  </si>
  <si>
    <t>9,579</t>
  </si>
  <si>
    <t>З/плата  машинистов</t>
  </si>
  <si>
    <t>Эксплуатация машин</t>
  </si>
  <si>
    <t>4,804</t>
  </si>
  <si>
    <t>Материалы, учтенные расценками с индексом</t>
  </si>
  <si>
    <t>4,056</t>
  </si>
  <si>
    <t>Материалы, не учтенные расценками с индексом</t>
  </si>
  <si>
    <t>Материалы, не учтенные расценками по справочникам</t>
  </si>
  <si>
    <t>Итого материалы в текущих ценах</t>
  </si>
  <si>
    <t>Итого в текущих ценах</t>
  </si>
  <si>
    <t>Накладные расходы от ФОТ</t>
  </si>
  <si>
    <t>Сметная прибыль от ФОТ</t>
  </si>
  <si>
    <t>Итого по разделу</t>
  </si>
  <si>
    <t>Антикоррозийное покрытие</t>
  </si>
  <si>
    <t>4</t>
  </si>
  <si>
    <t>ТЕР-13-03-002-13</t>
  </si>
  <si>
    <t>ОГРУНТОВКА МЕТАЛЛИЧЕСКИХ ПОВЕРХНОСТЕЙ ЗА ОДИН РАЗ: ГРУНТОВКОЙ ЭП-0199
НР = 77 %  (НР = 382.54 руб.)
СП = 56 % (СП = 278.21 руб.)</t>
  </si>
  <si>
    <t>100М2 ПОВЕРХНОСТИ</t>
  </si>
  <si>
    <t>5</t>
  </si>
  <si>
    <t>ТЕР-13-03-004-09</t>
  </si>
  <si>
    <t>ОКРАСКА МЕТАЛЛИЧЕСКИХ ОГРУНТОВАННЫХ ПОВЕРХНОСТЕЙ: ЭМАЛЬЮ ЭП-773
НР = 77 %  (НР = 169.79 руб.)
СП = 56 % (СП = 123.48 руб.)</t>
  </si>
  <si>
    <t>Итого: Антикоррозийное покрытие</t>
  </si>
  <si>
    <t>---Переход в текущие цены---ВЦ № 06/2010г, т.2, п.39 Защита от коррозии</t>
  </si>
  <si>
    <t>5,242</t>
  </si>
  <si>
    <t>4,163</t>
  </si>
  <si>
    <t>Итого по смете:</t>
  </si>
  <si>
    <t xml:space="preserve">Составил: </t>
  </si>
  <si>
    <t>Проверил:</t>
  </si>
  <si>
    <t>Итого</t>
  </si>
  <si>
    <t>Ограждение территории.</t>
  </si>
  <si>
    <t>Составление смет. Заказать услуги сметчика в Санкт-Петербурге (СПб) - http://zakaz-smet.ru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</si>
</sst>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24"/>
      <color indexed="13"/>
      <name val="Arial Cyr"/>
      <family val="0"/>
    </font>
    <font>
      <sz val="11"/>
      <color theme="0"/>
      <name val="Calibri"/>
      <family val="2"/>
    </font>
    <font>
      <sz val="7"/>
      <color rgb="FF000000"/>
      <name val="Arial"/>
      <family val="2"/>
    </font>
    <font>
      <b/>
      <i/>
      <sz val="7"/>
      <color rgb="FF000000"/>
      <name val="Times New Roman"/>
      <family val="1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</font>
    <font>
      <u val="single"/>
      <sz val="24"/>
      <color rgb="FFFFFF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4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34" fillId="0" borderId="0">
      <alignment horizontal="left" vertical="center"/>
      <protection/>
    </xf>
    <xf numFmtId="0" fontId="34" fillId="0" borderId="0">
      <alignment horizontal="left"/>
      <protection/>
    </xf>
    <xf numFmtId="0" fontId="34" fillId="0" borderId="0">
      <alignment horizontal="right"/>
      <protection/>
    </xf>
    <xf numFmtId="0" fontId="34" fillId="0" borderId="0">
      <alignment horizontal="left"/>
      <protection/>
    </xf>
    <xf numFmtId="0" fontId="34" fillId="0" borderId="0">
      <alignment horizontal="left" vertical="top"/>
      <protection/>
    </xf>
    <xf numFmtId="0" fontId="34" fillId="0" borderId="0">
      <alignment horizontal="left" vertical="top"/>
      <protection/>
    </xf>
    <xf numFmtId="0" fontId="34" fillId="0" borderId="0">
      <alignment horizontal="right" vertical="top"/>
      <protection/>
    </xf>
    <xf numFmtId="0" fontId="34" fillId="0" borderId="0">
      <alignment horizontal="left" vertical="top"/>
      <protection/>
    </xf>
    <xf numFmtId="0" fontId="35" fillId="0" borderId="0">
      <alignment horizontal="left" vertical="center"/>
      <protection/>
    </xf>
    <xf numFmtId="0" fontId="34" fillId="0" borderId="0">
      <alignment horizontal="left" vertical="top"/>
      <protection/>
    </xf>
    <xf numFmtId="0" fontId="34" fillId="0" borderId="0">
      <alignment horizontal="left" vertical="top"/>
      <protection/>
    </xf>
    <xf numFmtId="0" fontId="32" fillId="0" borderId="1">
      <alignment horizontal="center" vertical="center"/>
      <protection/>
    </xf>
    <xf numFmtId="0" fontId="32" fillId="0" borderId="2">
      <alignment horizontal="center" vertical="center"/>
      <protection/>
    </xf>
    <xf numFmtId="0" fontId="32" fillId="0" borderId="2">
      <alignment horizontal="center" vertical="center"/>
      <protection/>
    </xf>
    <xf numFmtId="0" fontId="32" fillId="0" borderId="2">
      <alignment horizontal="center" vertical="center"/>
      <protection/>
    </xf>
    <xf numFmtId="0" fontId="32" fillId="0" borderId="3">
      <alignment horizontal="center" vertical="center"/>
      <protection/>
    </xf>
    <xf numFmtId="0" fontId="32" fillId="0" borderId="3">
      <alignment horizontal="center" vertical="center"/>
      <protection/>
    </xf>
    <xf numFmtId="0" fontId="32" fillId="0" borderId="1">
      <alignment horizontal="center" vertical="center"/>
      <protection/>
    </xf>
    <xf numFmtId="0" fontId="32" fillId="0" borderId="2">
      <alignment horizontal="center" vertical="center"/>
      <protection/>
    </xf>
    <xf numFmtId="0" fontId="36" fillId="0" borderId="0">
      <alignment horizontal="left" vertical="center"/>
      <protection/>
    </xf>
    <xf numFmtId="0" fontId="32" fillId="0" borderId="3">
      <alignment horizontal="center" vertical="center"/>
      <protection/>
    </xf>
    <xf numFmtId="0" fontId="35" fillId="0" borderId="4">
      <alignment horizontal="center" vertical="center"/>
      <protection/>
    </xf>
    <xf numFmtId="0" fontId="32" fillId="0" borderId="2">
      <alignment horizontal="center" vertical="top"/>
      <protection/>
    </xf>
    <xf numFmtId="0" fontId="32" fillId="0" borderId="2">
      <alignment horizontal="left" vertical="top"/>
      <protection/>
    </xf>
    <xf numFmtId="0" fontId="32" fillId="0" borderId="2">
      <alignment horizontal="right" vertical="top"/>
      <protection/>
    </xf>
    <xf numFmtId="0" fontId="32" fillId="0" borderId="2">
      <alignment horizontal="right" vertical="top"/>
      <protection/>
    </xf>
    <xf numFmtId="0" fontId="35" fillId="0" borderId="5">
      <alignment horizontal="left" vertical="top"/>
      <protection/>
    </xf>
    <xf numFmtId="0" fontId="37" fillId="0" borderId="5">
      <alignment horizontal="right" vertical="top"/>
      <protection/>
    </xf>
    <xf numFmtId="0" fontId="35" fillId="0" borderId="5">
      <alignment horizontal="right" vertical="top"/>
      <protection/>
    </xf>
    <xf numFmtId="0" fontId="37" fillId="0" borderId="0">
      <alignment horizontal="right" vertical="top"/>
      <protection/>
    </xf>
    <xf numFmtId="0" fontId="34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5" fillId="0" borderId="0">
      <alignment horizontal="right" vertical="top"/>
      <protection/>
    </xf>
    <xf numFmtId="0" fontId="36" fillId="0" borderId="2">
      <alignment horizontal="left" vertical="top"/>
      <protection/>
    </xf>
    <xf numFmtId="0" fontId="32" fillId="0" borderId="2">
      <alignment horizontal="right" vertical="top"/>
      <protection/>
    </xf>
    <xf numFmtId="0" fontId="32" fillId="0" borderId="2">
      <alignment horizontal="right" vertical="top"/>
      <protection/>
    </xf>
    <xf numFmtId="0" fontId="35" fillId="0" borderId="2">
      <alignment horizontal="right" vertical="top"/>
      <protection/>
    </xf>
    <xf numFmtId="0" fontId="36" fillId="0" borderId="0">
      <alignment horizontal="right" vertical="center"/>
      <protection/>
    </xf>
    <xf numFmtId="0" fontId="36" fillId="0" borderId="0">
      <alignment horizontal="left" vertical="center"/>
      <protection/>
    </xf>
    <xf numFmtId="0" fontId="36" fillId="0" borderId="0">
      <alignment horizontal="left" vertical="top"/>
      <protection/>
    </xf>
    <xf numFmtId="0" fontId="36" fillId="0" borderId="4">
      <alignment horizontal="left" vertical="center"/>
      <protection/>
    </xf>
    <xf numFmtId="0" fontId="36" fillId="0" borderId="4">
      <alignment horizontal="left" vertical="center"/>
      <protection/>
    </xf>
    <xf numFmtId="0" fontId="36" fillId="0" borderId="0">
      <alignment horizontal="right" vertical="center"/>
      <protection/>
    </xf>
    <xf numFmtId="0" fontId="36" fillId="0" borderId="0">
      <alignment horizontal="left" vertical="center"/>
      <protection/>
    </xf>
    <xf numFmtId="0" fontId="36" fillId="0" borderId="0">
      <alignment horizontal="left" vertical="top"/>
      <protection/>
    </xf>
    <xf numFmtId="0" fontId="36" fillId="0" borderId="4">
      <alignment horizontal="left" vertical="center"/>
      <protection/>
    </xf>
    <xf numFmtId="0" fontId="38" fillId="0" borderId="0">
      <alignment horizontal="left" vertical="center"/>
      <protection/>
    </xf>
    <xf numFmtId="0" fontId="34" fillId="0" borderId="4">
      <alignment horizontal="center"/>
      <protection/>
    </xf>
    <xf numFmtId="0" fontId="36" fillId="0" borderId="0">
      <alignment horizontal="left"/>
      <protection/>
    </xf>
    <xf numFmtId="0" fontId="38" fillId="0" borderId="4">
      <alignment horizontal="left" vertical="top"/>
      <protection/>
    </xf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34" fillId="0" borderId="0">
      <alignment horizontal="left" vertical="center"/>
      <protection/>
    </xf>
    <xf numFmtId="0" fontId="39" fillId="0" borderId="0">
      <alignment horizontal="center" vertical="top"/>
      <protection/>
    </xf>
    <xf numFmtId="0" fontId="40" fillId="0" borderId="0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1" fillId="26" borderId="6" applyNumberFormat="0" applyAlignment="0" applyProtection="0"/>
    <xf numFmtId="0" fontId="42" fillId="27" borderId="7" applyNumberFormat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28" borderId="12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2" fillId="0" borderId="2" xfId="5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4" fillId="0" borderId="0" xfId="42" applyAlignment="1" quotePrefix="1">
      <alignment horizontal="left" vertical="top" wrapText="1"/>
      <protection/>
    </xf>
    <xf numFmtId="0" fontId="34" fillId="0" borderId="0" xfId="46" applyAlignment="1" quotePrefix="1">
      <alignment horizontal="left" vertical="top" wrapText="1"/>
      <protection/>
    </xf>
    <xf numFmtId="0" fontId="32" fillId="0" borderId="2" xfId="49" applyAlignment="1" quotePrefix="1">
      <alignment horizontal="center" vertical="center" wrapText="1"/>
      <protection/>
    </xf>
    <xf numFmtId="0" fontId="32" fillId="0" borderId="2" xfId="50" applyAlignment="1" quotePrefix="1">
      <alignment horizontal="center" vertical="center" wrapText="1"/>
      <protection/>
    </xf>
    <xf numFmtId="0" fontId="32" fillId="0" borderId="3" xfId="53" applyAlignment="1" quotePrefix="1">
      <alignment horizontal="center" vertical="center" wrapText="1"/>
      <protection/>
    </xf>
    <xf numFmtId="0" fontId="32" fillId="0" borderId="1" xfId="54" applyAlignment="1" quotePrefix="1">
      <alignment horizontal="center" vertical="center" wrapText="1"/>
      <protection/>
    </xf>
    <xf numFmtId="0" fontId="32" fillId="0" borderId="2" xfId="55" applyNumberFormat="1" applyAlignment="1">
      <alignment horizontal="center" vertical="center" wrapText="1"/>
      <protection/>
    </xf>
    <xf numFmtId="0" fontId="32" fillId="0" borderId="3" xfId="57" applyNumberFormat="1" applyAlignment="1">
      <alignment horizontal="center" vertical="center" wrapText="1"/>
      <protection/>
    </xf>
    <xf numFmtId="0" fontId="32" fillId="0" borderId="2" xfId="61" applyNumberFormat="1" applyAlignment="1">
      <alignment horizontal="right" vertical="top" wrapText="1"/>
      <protection/>
    </xf>
    <xf numFmtId="0" fontId="32" fillId="0" borderId="2" xfId="62" applyAlignment="1" quotePrefix="1">
      <alignment horizontal="right" vertical="top" wrapText="1"/>
      <protection/>
    </xf>
    <xf numFmtId="0" fontId="32" fillId="0" borderId="2" xfId="61" applyAlignment="1">
      <alignment horizontal="right" vertical="top" wrapText="1"/>
      <protection/>
    </xf>
    <xf numFmtId="0" fontId="37" fillId="0" borderId="5" xfId="64" applyNumberFormat="1" applyAlignment="1">
      <alignment horizontal="right" vertical="top" wrapText="1"/>
      <protection/>
    </xf>
    <xf numFmtId="0" fontId="35" fillId="0" borderId="5" xfId="65" applyAlignment="1">
      <alignment horizontal="right" vertical="top" wrapText="1"/>
      <protection/>
    </xf>
    <xf numFmtId="0" fontId="37" fillId="0" borderId="0" xfId="66" applyNumberFormat="1" applyAlignment="1">
      <alignment horizontal="right" vertical="top" wrapText="1"/>
      <protection/>
    </xf>
    <xf numFmtId="0" fontId="35" fillId="0" borderId="0" xfId="69" applyAlignment="1" quotePrefix="1">
      <alignment horizontal="right" vertical="top" wrapText="1"/>
      <protection/>
    </xf>
    <xf numFmtId="0" fontId="35" fillId="0" borderId="0" xfId="68" applyAlignment="1" quotePrefix="1">
      <alignment horizontal="right" vertical="top" wrapText="1"/>
      <protection/>
    </xf>
    <xf numFmtId="0" fontId="32" fillId="0" borderId="2" xfId="71" applyAlignment="1" quotePrefix="1">
      <alignment horizontal="right" vertical="top" wrapText="1"/>
      <protection/>
    </xf>
    <xf numFmtId="171" fontId="37" fillId="0" borderId="0" xfId="118" applyFont="1" applyBorder="1" applyAlignment="1" quotePrefix="1">
      <alignment horizontal="right" vertical="top" wrapText="1"/>
    </xf>
    <xf numFmtId="0" fontId="35" fillId="0" borderId="0" xfId="73" applyBorder="1" applyAlignment="1" quotePrefix="1">
      <alignment horizontal="right" vertical="top" wrapText="1"/>
      <protection/>
    </xf>
    <xf numFmtId="171" fontId="35" fillId="0" borderId="0" xfId="118" applyFont="1" applyBorder="1" applyAlignment="1" quotePrefix="1">
      <alignment horizontal="left" vertical="top" wrapText="1"/>
    </xf>
    <xf numFmtId="171" fontId="37" fillId="0" borderId="0" xfId="118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171" fontId="48" fillId="0" borderId="0" xfId="118" applyFont="1" applyBorder="1" applyAlignment="1">
      <alignment wrapText="1"/>
    </xf>
    <xf numFmtId="0" fontId="0" fillId="0" borderId="0" xfId="0" applyAlignment="1">
      <alignment wrapText="1"/>
    </xf>
    <xf numFmtId="0" fontId="36" fillId="0" borderId="0" xfId="80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36" fillId="0" borderId="4" xfId="78" applyAlignment="1" quotePrefix="1">
      <alignment horizontal="left" vertical="center" wrapText="1"/>
      <protection/>
    </xf>
    <xf numFmtId="0" fontId="0" fillId="0" borderId="4" xfId="0" applyBorder="1" applyAlignment="1">
      <alignment wrapText="1"/>
    </xf>
    <xf numFmtId="0" fontId="57" fillId="0" borderId="0" xfId="56" applyFont="1" applyAlignment="1" quotePrefix="1">
      <alignment horizontal="left" vertical="center" wrapText="1"/>
      <protection/>
    </xf>
    <xf numFmtId="0" fontId="58" fillId="0" borderId="0" xfId="0" applyFont="1" applyAlignment="1">
      <alignment wrapText="1"/>
    </xf>
    <xf numFmtId="0" fontId="38" fillId="0" borderId="0" xfId="83" applyBorder="1" applyAlignment="1" quotePrefix="1">
      <alignment horizontal="left" vertical="center" wrapText="1"/>
      <protection/>
    </xf>
    <xf numFmtId="0" fontId="0" fillId="0" borderId="0" xfId="0" applyBorder="1" applyAlignment="1">
      <alignment wrapText="1"/>
    </xf>
    <xf numFmtId="0" fontId="38" fillId="0" borderId="0" xfId="83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34" fillId="0" borderId="4" xfId="84" applyAlignment="1" quotePrefix="1">
      <alignment horizontal="center" wrapText="1"/>
      <protection/>
    </xf>
    <xf numFmtId="0" fontId="39" fillId="0" borderId="5" xfId="90" applyBorder="1" applyAlignment="1" quotePrefix="1">
      <alignment horizontal="center" vertical="top" wrapText="1"/>
      <protection/>
    </xf>
    <xf numFmtId="0" fontId="0" fillId="0" borderId="5" xfId="0" applyBorder="1" applyAlignment="1">
      <alignment wrapText="1"/>
    </xf>
    <xf numFmtId="0" fontId="34" fillId="0" borderId="0" xfId="44" applyAlignment="1" quotePrefix="1">
      <alignment horizontal="left" vertical="top" wrapText="1"/>
      <protection/>
    </xf>
    <xf numFmtId="0" fontId="34" fillId="0" borderId="0" xfId="43" applyNumberFormat="1" applyAlignment="1">
      <alignment horizontal="right" vertical="top" wrapText="1"/>
      <protection/>
    </xf>
    <xf numFmtId="0" fontId="36" fillId="0" borderId="0" xfId="81" applyBorder="1" applyAlignment="1" quotePrefix="1">
      <alignment horizontal="left" vertical="top" wrapText="1"/>
      <protection/>
    </xf>
    <xf numFmtId="0" fontId="34" fillId="0" borderId="0" xfId="36" applyAlignment="1" quotePrefix="1">
      <alignment horizontal="left" vertical="center" wrapText="1"/>
      <protection/>
    </xf>
    <xf numFmtId="0" fontId="34" fillId="0" borderId="0" xfId="37" applyAlignment="1" quotePrefix="1">
      <alignment horizontal="left" vertical="center" wrapText="1"/>
      <protection/>
    </xf>
    <xf numFmtId="0" fontId="34" fillId="0" borderId="0" xfId="38" applyAlignment="1" quotePrefix="1">
      <alignment horizontal="left" wrapText="1"/>
      <protection/>
    </xf>
    <xf numFmtId="0" fontId="34" fillId="0" borderId="4" xfId="84" applyFont="1" applyAlignment="1" quotePrefix="1">
      <alignment horizontal="center" wrapText="1"/>
      <protection/>
    </xf>
    <xf numFmtId="0" fontId="0" fillId="0" borderId="4" xfId="0" applyFont="1" applyBorder="1" applyAlignment="1">
      <alignment wrapText="1"/>
    </xf>
    <xf numFmtId="0" fontId="35" fillId="0" borderId="0" xfId="79" applyFont="1" applyAlignment="1" quotePrefix="1">
      <alignment horizontal="right" vertical="center" wrapText="1"/>
      <protection/>
    </xf>
    <xf numFmtId="0" fontId="48" fillId="0" borderId="0" xfId="0" applyFont="1" applyAlignment="1">
      <alignment wrapText="1"/>
    </xf>
    <xf numFmtId="0" fontId="36" fillId="0" borderId="4" xfId="82" applyAlignment="1" quotePrefix="1">
      <alignment horizontal="left" vertical="center" wrapText="1"/>
      <protection/>
    </xf>
    <xf numFmtId="0" fontId="35" fillId="0" borderId="0" xfId="80" applyFont="1" applyAlignment="1" quotePrefix="1">
      <alignment horizontal="left" vertical="center" wrapText="1"/>
      <protection/>
    </xf>
    <xf numFmtId="0" fontId="36" fillId="0" borderId="0" xfId="81" applyAlignment="1" quotePrefix="1">
      <alignment horizontal="left" vertical="top" wrapText="1"/>
      <protection/>
    </xf>
    <xf numFmtId="0" fontId="40" fillId="0" borderId="0" xfId="91" applyAlignment="1" quotePrefix="1">
      <alignment horizontal="center" wrapText="1"/>
      <protection/>
    </xf>
    <xf numFmtId="0" fontId="57" fillId="0" borderId="0" xfId="35" applyFont="1" applyAlignment="1" quotePrefix="1">
      <alignment horizontal="center" vertical="center" wrapText="1"/>
      <protection/>
    </xf>
    <xf numFmtId="0" fontId="34" fillId="0" borderId="0" xfId="41" applyAlignment="1" quotePrefix="1">
      <alignment horizontal="left" vertical="top" wrapText="1"/>
      <protection/>
    </xf>
    <xf numFmtId="0" fontId="32" fillId="0" borderId="0" xfId="33" applyAlignment="1" quotePrefix="1">
      <alignment horizontal="left" vertical="top" wrapText="1"/>
      <protection/>
    </xf>
    <xf numFmtId="0" fontId="33" fillId="0" borderId="0" xfId="34" applyAlignment="1" quotePrefix="1">
      <alignment horizontal="right" vertical="top" wrapText="1"/>
      <protection/>
    </xf>
    <xf numFmtId="0" fontId="35" fillId="0" borderId="0" xfId="45" applyAlignment="1" quotePrefix="1">
      <alignment horizontal="left" vertical="center" wrapText="1"/>
      <protection/>
    </xf>
    <xf numFmtId="171" fontId="57" fillId="0" borderId="0" xfId="39" applyNumberFormat="1" applyFont="1" applyAlignment="1">
      <alignment horizontal="right" wrapText="1"/>
      <protection/>
    </xf>
    <xf numFmtId="0" fontId="34" fillId="0" borderId="0" xfId="40" applyAlignment="1" quotePrefix="1">
      <alignment horizontal="left" wrapText="1"/>
      <protection/>
    </xf>
    <xf numFmtId="171" fontId="34" fillId="0" borderId="0" xfId="43" applyNumberFormat="1" applyAlignment="1">
      <alignment horizontal="right" vertical="top" wrapText="1"/>
      <protection/>
    </xf>
    <xf numFmtId="0" fontId="32" fillId="0" borderId="3" xfId="51" applyBorder="1" applyAlignment="1" quotePrefix="1">
      <alignment horizontal="center" vertical="center" wrapText="1"/>
      <protection/>
    </xf>
    <xf numFmtId="0" fontId="0" fillId="0" borderId="1" xfId="0" applyBorder="1" applyAlignment="1">
      <alignment wrapText="1"/>
    </xf>
    <xf numFmtId="0" fontId="32" fillId="0" borderId="3" xfId="50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2" fillId="0" borderId="16" xfId="61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0" fontId="34" fillId="0" borderId="0" xfId="42" applyAlignment="1" quotePrefix="1">
      <alignment horizontal="left" vertical="top" wrapText="1"/>
      <protection/>
    </xf>
    <xf numFmtId="0" fontId="34" fillId="0" borderId="0" xfId="47" applyAlignment="1" quotePrefix="1">
      <alignment horizontal="left" vertical="top" wrapText="1"/>
      <protection/>
    </xf>
    <xf numFmtId="0" fontId="34" fillId="0" borderId="4" xfId="36" applyBorder="1" applyAlignment="1" quotePrefix="1">
      <alignment horizontal="left" vertical="center" wrapText="1"/>
      <protection/>
    </xf>
    <xf numFmtId="0" fontId="32" fillId="0" borderId="18" xfId="48" applyBorder="1" applyAlignment="1" quotePrefix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2" fillId="0" borderId="16" xfId="49" applyBorder="1" applyAlignment="1" quotePrefix="1">
      <alignment horizontal="center" vertical="center" wrapText="1"/>
      <protection/>
    </xf>
    <xf numFmtId="0" fontId="0" fillId="0" borderId="21" xfId="0" applyBorder="1" applyAlignment="1">
      <alignment wrapText="1"/>
    </xf>
    <xf numFmtId="0" fontId="32" fillId="0" borderId="16" xfId="50" applyBorder="1" applyAlignment="1" quotePrefix="1">
      <alignment horizontal="center" vertical="center" wrapText="1"/>
      <protection/>
    </xf>
    <xf numFmtId="0" fontId="32" fillId="0" borderId="16" xfId="61" applyBorder="1" applyAlignment="1">
      <alignment horizontal="right" vertical="top" wrapText="1"/>
      <protection/>
    </xf>
    <xf numFmtId="0" fontId="32" fillId="0" borderId="22" xfId="52" applyBorder="1" applyAlignment="1" quotePrefix="1">
      <alignment horizontal="center" vertical="center" wrapText="1"/>
      <protection/>
    </xf>
    <xf numFmtId="0" fontId="0" fillId="0" borderId="23" xfId="0" applyBorder="1" applyAlignment="1">
      <alignment wrapText="1"/>
    </xf>
    <xf numFmtId="0" fontId="35" fillId="0" borderId="15" xfId="58" applyBorder="1" applyAlignment="1" quotePrefix="1">
      <alignment horizontal="center" vertical="center" wrapText="1"/>
      <protection/>
    </xf>
    <xf numFmtId="0" fontId="32" fillId="0" borderId="16" xfId="59" applyBorder="1" applyAlignment="1" quotePrefix="1">
      <alignment horizontal="center" vertical="top" wrapText="1"/>
      <protection/>
    </xf>
    <xf numFmtId="0" fontId="32" fillId="0" borderId="16" xfId="60" applyBorder="1" applyAlignment="1" quotePrefix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35" fillId="0" borderId="5" xfId="63" applyAlignment="1" quotePrefix="1">
      <alignment horizontal="left" vertical="top" wrapText="1"/>
      <protection/>
    </xf>
    <xf numFmtId="0" fontId="0" fillId="0" borderId="5" xfId="0" applyBorder="1" applyAlignment="1">
      <alignment vertical="top" wrapText="1"/>
    </xf>
    <xf numFmtId="0" fontId="37" fillId="0" borderId="5" xfId="64" applyNumberFormat="1" applyAlignment="1">
      <alignment horizontal="right" vertical="top" wrapText="1"/>
      <protection/>
    </xf>
    <xf numFmtId="0" fontId="35" fillId="0" borderId="0" xfId="69" applyAlignment="1" quotePrefix="1">
      <alignment horizontal="right" vertical="top" wrapText="1"/>
      <protection/>
    </xf>
    <xf numFmtId="0" fontId="0" fillId="0" borderId="0" xfId="0" applyAlignment="1">
      <alignment vertical="top" wrapText="1"/>
    </xf>
    <xf numFmtId="0" fontId="35" fillId="0" borderId="3" xfId="73" applyBorder="1" applyAlignment="1" quotePrefix="1">
      <alignment horizontal="right" vertical="top" wrapText="1"/>
      <protection/>
    </xf>
    <xf numFmtId="0" fontId="0" fillId="0" borderId="1" xfId="0" applyBorder="1" applyAlignment="1">
      <alignment vertical="top" wrapText="1"/>
    </xf>
    <xf numFmtId="0" fontId="36" fillId="0" borderId="3" xfId="70" applyBorder="1" applyAlignment="1" quotePrefix="1">
      <alignment horizontal="left" vertical="top" wrapText="1"/>
      <protection/>
    </xf>
    <xf numFmtId="0" fontId="32" fillId="0" borderId="3" xfId="72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32" fillId="0" borderId="3" xfId="72" applyBorder="1" applyAlignment="1">
      <alignment horizontal="right" vertical="top" wrapText="1"/>
      <protection/>
    </xf>
    <xf numFmtId="0" fontId="35" fillId="0" borderId="0" xfId="73" applyBorder="1" applyAlignment="1" quotePrefix="1">
      <alignment horizontal="right" vertical="top" wrapText="1"/>
      <protection/>
    </xf>
    <xf numFmtId="0" fontId="0" fillId="0" borderId="0" xfId="0" applyBorder="1" applyAlignment="1">
      <alignment vertical="top" wrapText="1"/>
    </xf>
    <xf numFmtId="171" fontId="35" fillId="0" borderId="0" xfId="118" applyFont="1" applyBorder="1" applyAlignment="1" quotePrefix="1">
      <alignment horizontal="left" vertical="top" wrapText="1"/>
    </xf>
    <xf numFmtId="171" fontId="48" fillId="0" borderId="0" xfId="118" applyFont="1" applyBorder="1" applyAlignment="1">
      <alignment vertical="top" wrapText="1"/>
    </xf>
    <xf numFmtId="171" fontId="37" fillId="0" borderId="0" xfId="118" applyFont="1" applyBorder="1" applyAlignment="1">
      <alignment horizontal="right" vertical="top" wrapText="1"/>
    </xf>
    <xf numFmtId="0" fontId="59" fillId="33" borderId="0" xfId="101" applyFont="1" applyFill="1" applyAlignment="1">
      <alignment horizontal="center" vertical="top" wrapText="1"/>
    </xf>
  </cellXfs>
  <cellStyles count="10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30" xfId="57"/>
    <cellStyle name="S31" xfId="58"/>
    <cellStyle name="S32" xfId="59"/>
    <cellStyle name="S33" xfId="60"/>
    <cellStyle name="S34" xfId="61"/>
    <cellStyle name="S35" xfId="62"/>
    <cellStyle name="S36" xfId="63"/>
    <cellStyle name="S37" xfId="64"/>
    <cellStyle name="S38" xfId="65"/>
    <cellStyle name="S39" xfId="66"/>
    <cellStyle name="S4" xfId="67"/>
    <cellStyle name="S40" xfId="68"/>
    <cellStyle name="S41" xfId="69"/>
    <cellStyle name="S42" xfId="70"/>
    <cellStyle name="S43" xfId="71"/>
    <cellStyle name="S44" xfId="72"/>
    <cellStyle name="S45" xfId="73"/>
    <cellStyle name="S46" xfId="74"/>
    <cellStyle name="S47" xfId="75"/>
    <cellStyle name="S48" xfId="76"/>
    <cellStyle name="S49" xfId="77"/>
    <cellStyle name="S5" xfId="78"/>
    <cellStyle name="S56" xfId="79"/>
    <cellStyle name="S57" xfId="80"/>
    <cellStyle name="S58" xfId="81"/>
    <cellStyle name="S59" xfId="82"/>
    <cellStyle name="S6" xfId="83"/>
    <cellStyle name="S7" xfId="84"/>
    <cellStyle name="S74 2 4" xfId="85"/>
    <cellStyle name="S75 2 3" xfId="86"/>
    <cellStyle name="S76 2 4" xfId="87"/>
    <cellStyle name="S77 4" xfId="88"/>
    <cellStyle name="S79 2" xfId="89"/>
    <cellStyle name="S8" xfId="90"/>
    <cellStyle name="S9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az-smet.ru/" TargetMode="External" /><Relationship Id="rId2" Type="http://schemas.openxmlformats.org/officeDocument/2006/relationships/hyperlink" Target="http://zakaz-smet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00390625" style="2" customWidth="1"/>
    <col min="2" max="2" width="11.57421875" style="2" customWidth="1"/>
    <col min="3" max="3" width="20.421875" style="2" customWidth="1"/>
    <col min="4" max="11" width="7.8515625" style="2" customWidth="1"/>
    <col min="12" max="16384" width="9.140625" style="2" customWidth="1"/>
  </cols>
  <sheetData>
    <row r="1" spans="1:11" s="28" customFormat="1" ht="99.75" customHeight="1">
      <c r="A1" s="100" t="s">
        <v>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="28" customFormat="1" ht="15"/>
    <row r="3" spans="1:11" ht="17.25" customHeight="1">
      <c r="A3" s="56" t="s">
        <v>0</v>
      </c>
      <c r="B3" s="36"/>
      <c r="C3" s="36"/>
      <c r="D3" s="36"/>
      <c r="E3" s="36"/>
      <c r="F3" s="36"/>
      <c r="G3" s="36"/>
      <c r="H3" s="36"/>
      <c r="I3" s="36"/>
      <c r="J3" s="57" t="s">
        <v>1</v>
      </c>
      <c r="K3" s="36"/>
    </row>
    <row r="4" spans="1:11" s="26" customFormat="1" ht="39" customHeight="1">
      <c r="A4" s="58" t="s">
        <v>2</v>
      </c>
      <c r="B4" s="36"/>
      <c r="C4" s="31"/>
      <c r="D4" s="32"/>
      <c r="E4" s="32"/>
      <c r="F4" s="58" t="s">
        <v>2</v>
      </c>
      <c r="G4" s="36"/>
      <c r="H4" s="31"/>
      <c r="I4" s="32"/>
      <c r="J4" s="32"/>
      <c r="K4" s="32"/>
    </row>
    <row r="5" spans="1:11" s="26" customFormat="1" ht="17.25" customHeight="1">
      <c r="A5" s="29" t="s">
        <v>3</v>
      </c>
      <c r="B5" s="30"/>
      <c r="C5" s="31"/>
      <c r="D5" s="32"/>
      <c r="E5" s="32"/>
      <c r="F5" s="29" t="s">
        <v>3</v>
      </c>
      <c r="G5" s="30"/>
      <c r="H5" s="31"/>
      <c r="I5" s="32"/>
      <c r="J5" s="32"/>
      <c r="K5" s="32"/>
    </row>
    <row r="6" spans="1:11" s="26" customFormat="1" ht="18.75" customHeight="1">
      <c r="A6" s="33" t="s">
        <v>4</v>
      </c>
      <c r="B6" s="34"/>
      <c r="C6" s="34"/>
      <c r="D6" s="34"/>
      <c r="E6" s="34"/>
      <c r="F6" s="35" t="s">
        <v>4</v>
      </c>
      <c r="G6" s="36"/>
      <c r="H6" s="36"/>
      <c r="I6" s="36"/>
      <c r="J6" s="36"/>
      <c r="K6" s="36"/>
    </row>
    <row r="7" spans="1:11" s="26" customFormat="1" ht="39" customHeigh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s="26" customFormat="1" ht="10.5" customHeight="1">
      <c r="A8" s="38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9.5" customHeight="1">
      <c r="A9" s="37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1.25" customHeight="1">
      <c r="A10" s="38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2.5" customHeight="1">
      <c r="A11" s="53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8.75" customHeight="1">
      <c r="A12" s="54" t="s">
        <v>76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8.75" customHeight="1">
      <c r="A13" s="43" t="s">
        <v>8</v>
      </c>
      <c r="B13" s="36"/>
      <c r="C13" s="44"/>
      <c r="D13" s="36"/>
      <c r="E13" s="36"/>
      <c r="F13" s="36"/>
      <c r="G13" s="36"/>
      <c r="H13" s="36"/>
      <c r="I13" s="36"/>
      <c r="J13" s="36"/>
      <c r="K13" s="36"/>
    </row>
    <row r="14" spans="1:11" ht="18.75" customHeight="1">
      <c r="A14" s="45" t="s">
        <v>9</v>
      </c>
      <c r="B14" s="36"/>
      <c r="C14" s="36"/>
      <c r="D14" s="59">
        <f>F71</f>
        <v>3355744.56</v>
      </c>
      <c r="E14" s="49"/>
      <c r="F14" s="60" t="s">
        <v>10</v>
      </c>
      <c r="G14" s="36"/>
      <c r="H14" s="36"/>
      <c r="I14" s="36"/>
      <c r="J14" s="36"/>
      <c r="K14" s="36"/>
    </row>
    <row r="15" spans="1:11" ht="14.25" customHeight="1">
      <c r="A15" s="55" t="s">
        <v>3</v>
      </c>
      <c r="B15" s="36"/>
      <c r="C15" s="3" t="s">
        <v>11</v>
      </c>
      <c r="D15" s="61">
        <f>D14</f>
        <v>3355744.56</v>
      </c>
      <c r="E15" s="36"/>
      <c r="F15" s="40" t="s">
        <v>10</v>
      </c>
      <c r="G15" s="36"/>
      <c r="H15" s="36"/>
      <c r="I15" s="36"/>
      <c r="J15" s="36"/>
      <c r="K15" s="36"/>
    </row>
    <row r="16" spans="1:11" ht="14.25" customHeight="1">
      <c r="A16" s="36"/>
      <c r="B16" s="36"/>
      <c r="C16" s="3" t="s">
        <v>12</v>
      </c>
      <c r="D16" s="41">
        <v>0</v>
      </c>
      <c r="E16" s="36"/>
      <c r="F16" s="40" t="s">
        <v>10</v>
      </c>
      <c r="G16" s="36"/>
      <c r="H16" s="36"/>
      <c r="I16" s="36"/>
      <c r="J16" s="36"/>
      <c r="K16" s="36"/>
    </row>
    <row r="17" spans="1:11" ht="14.25" customHeight="1">
      <c r="A17" s="36"/>
      <c r="B17" s="36"/>
      <c r="C17" s="4" t="s">
        <v>13</v>
      </c>
      <c r="D17" s="41">
        <v>0</v>
      </c>
      <c r="E17" s="36"/>
      <c r="F17" s="40" t="s">
        <v>10</v>
      </c>
      <c r="G17" s="36"/>
      <c r="H17" s="36"/>
      <c r="I17" s="36"/>
      <c r="J17" s="36"/>
      <c r="K17" s="36"/>
    </row>
    <row r="18" spans="1:11" ht="14.25" customHeight="1">
      <c r="A18" s="36"/>
      <c r="B18" s="36"/>
      <c r="C18" s="4" t="s">
        <v>14</v>
      </c>
      <c r="D18" s="41">
        <v>0</v>
      </c>
      <c r="E18" s="36"/>
      <c r="F18" s="40" t="s">
        <v>10</v>
      </c>
      <c r="G18" s="36"/>
      <c r="H18" s="36"/>
      <c r="I18" s="36"/>
      <c r="J18" s="36"/>
      <c r="K18" s="36"/>
    </row>
    <row r="19" spans="1:11" ht="14.25" customHeight="1">
      <c r="A19" s="55" t="s">
        <v>15</v>
      </c>
      <c r="B19" s="36"/>
      <c r="C19" s="36"/>
      <c r="D19" s="41">
        <v>89755</v>
      </c>
      <c r="E19" s="36"/>
      <c r="F19" s="40" t="s">
        <v>10</v>
      </c>
      <c r="G19" s="36"/>
      <c r="H19" s="36"/>
      <c r="I19" s="36"/>
      <c r="J19" s="36"/>
      <c r="K19" s="36"/>
    </row>
    <row r="20" spans="1:11" ht="14.25" customHeight="1">
      <c r="A20" s="68" t="s">
        <v>16</v>
      </c>
      <c r="B20" s="36"/>
      <c r="C20" s="36"/>
      <c r="D20" s="41">
        <v>943</v>
      </c>
      <c r="E20" s="36"/>
      <c r="F20" s="69" t="s">
        <v>17</v>
      </c>
      <c r="G20" s="36"/>
      <c r="H20" s="36"/>
      <c r="I20" s="36"/>
      <c r="J20" s="36"/>
      <c r="K20" s="36"/>
    </row>
    <row r="21" spans="1:11" ht="31.5" customHeight="1">
      <c r="A21" s="70" t="s">
        <v>18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9.5" customHeight="1">
      <c r="A22" s="71" t="s">
        <v>19</v>
      </c>
      <c r="B22" s="74" t="s">
        <v>20</v>
      </c>
      <c r="C22" s="76" t="s">
        <v>21</v>
      </c>
      <c r="D22" s="74" t="s">
        <v>22</v>
      </c>
      <c r="E22" s="62" t="s">
        <v>23</v>
      </c>
      <c r="F22" s="63"/>
      <c r="G22" s="64" t="s">
        <v>24</v>
      </c>
      <c r="H22" s="65"/>
      <c r="I22" s="63"/>
      <c r="J22" s="78" t="s">
        <v>25</v>
      </c>
      <c r="K22" s="39"/>
    </row>
    <row r="23" spans="1:11" ht="31.5" customHeight="1">
      <c r="A23" s="72"/>
      <c r="B23" s="75"/>
      <c r="C23" s="75"/>
      <c r="D23" s="75"/>
      <c r="E23" s="5" t="s">
        <v>26</v>
      </c>
      <c r="F23" s="1" t="s">
        <v>27</v>
      </c>
      <c r="G23" s="74" t="s">
        <v>26</v>
      </c>
      <c r="H23" s="74" t="s">
        <v>28</v>
      </c>
      <c r="I23" s="1" t="s">
        <v>27</v>
      </c>
      <c r="J23" s="79"/>
      <c r="K23" s="30"/>
    </row>
    <row r="24" spans="1:11" ht="34.5" customHeight="1">
      <c r="A24" s="73"/>
      <c r="B24" s="67"/>
      <c r="C24" s="67"/>
      <c r="D24" s="67"/>
      <c r="E24" s="5" t="s">
        <v>28</v>
      </c>
      <c r="F24" s="6" t="s">
        <v>29</v>
      </c>
      <c r="G24" s="67"/>
      <c r="H24" s="67"/>
      <c r="I24" s="6" t="s">
        <v>29</v>
      </c>
      <c r="J24" s="5" t="s">
        <v>30</v>
      </c>
      <c r="K24" s="7" t="s">
        <v>26</v>
      </c>
    </row>
    <row r="25" spans="1:11" ht="14.25" customHeight="1">
      <c r="A25" s="8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  <c r="H25" s="9">
        <v>8</v>
      </c>
      <c r="I25" s="9">
        <v>9</v>
      </c>
      <c r="J25" s="9">
        <v>10</v>
      </c>
      <c r="K25" s="10">
        <v>11</v>
      </c>
    </row>
    <row r="26" spans="1:11" ht="18" customHeight="1">
      <c r="A26" s="80" t="s">
        <v>31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4.25" customHeight="1">
      <c r="A27" s="81" t="s">
        <v>32</v>
      </c>
      <c r="B27" s="82" t="s">
        <v>33</v>
      </c>
      <c r="C27" s="82" t="s">
        <v>34</v>
      </c>
      <c r="D27" s="11">
        <v>16.96</v>
      </c>
      <c r="E27" s="11">
        <v>8785.04</v>
      </c>
      <c r="F27" s="11">
        <v>80.22</v>
      </c>
      <c r="G27" s="66">
        <v>148994.28</v>
      </c>
      <c r="H27" s="66">
        <v>8424.37</v>
      </c>
      <c r="I27" s="11">
        <v>1360.53</v>
      </c>
      <c r="J27" s="66">
        <v>48.46</v>
      </c>
      <c r="K27" s="66">
        <v>821.88</v>
      </c>
    </row>
    <row r="28" spans="1:11" ht="46.5" customHeight="1">
      <c r="A28" s="67"/>
      <c r="B28" s="67"/>
      <c r="C28" s="67"/>
      <c r="D28" s="12" t="s">
        <v>35</v>
      </c>
      <c r="E28" s="11">
        <v>496.72</v>
      </c>
      <c r="F28" s="11">
        <v>13.46</v>
      </c>
      <c r="G28" s="67"/>
      <c r="H28" s="67"/>
      <c r="I28" s="11">
        <v>228.28</v>
      </c>
      <c r="J28" s="67"/>
      <c r="K28" s="67"/>
    </row>
    <row r="29" spans="1:11" ht="14.25" customHeight="1">
      <c r="A29" s="81" t="s">
        <v>36</v>
      </c>
      <c r="B29" s="82" t="s">
        <v>37</v>
      </c>
      <c r="C29" s="82" t="s">
        <v>38</v>
      </c>
      <c r="D29" s="11">
        <v>2.67</v>
      </c>
      <c r="E29" s="11">
        <v>6500</v>
      </c>
      <c r="F29" s="13"/>
      <c r="G29" s="66">
        <v>17355</v>
      </c>
      <c r="H29" s="77"/>
      <c r="I29" s="13"/>
      <c r="J29" s="77"/>
      <c r="K29" s="77"/>
    </row>
    <row r="30" spans="1:11" ht="24" customHeight="1">
      <c r="A30" s="67"/>
      <c r="B30" s="67"/>
      <c r="C30" s="67"/>
      <c r="D30" s="12" t="s">
        <v>39</v>
      </c>
      <c r="E30" s="13"/>
      <c r="F30" s="13"/>
      <c r="G30" s="67"/>
      <c r="H30" s="67"/>
      <c r="I30" s="13"/>
      <c r="J30" s="67"/>
      <c r="K30" s="67"/>
    </row>
    <row r="31" spans="1:11" ht="14.25" customHeight="1">
      <c r="A31" s="81" t="s">
        <v>40</v>
      </c>
      <c r="B31" s="82" t="s">
        <v>41</v>
      </c>
      <c r="C31" s="82" t="s">
        <v>42</v>
      </c>
      <c r="D31" s="11">
        <v>28.91</v>
      </c>
      <c r="E31" s="11">
        <v>20586.02</v>
      </c>
      <c r="F31" s="13"/>
      <c r="G31" s="66">
        <v>595141.84</v>
      </c>
      <c r="H31" s="77"/>
      <c r="I31" s="13"/>
      <c r="J31" s="77"/>
      <c r="K31" s="77"/>
    </row>
    <row r="32" spans="1:11" ht="112.5" customHeight="1">
      <c r="A32" s="67"/>
      <c r="B32" s="67"/>
      <c r="C32" s="67"/>
      <c r="D32" s="12" t="s">
        <v>39</v>
      </c>
      <c r="E32" s="13"/>
      <c r="F32" s="13"/>
      <c r="G32" s="67"/>
      <c r="H32" s="83"/>
      <c r="I32" s="13"/>
      <c r="J32" s="83"/>
      <c r="K32" s="83"/>
    </row>
    <row r="33" spans="1:11" ht="18" customHeight="1">
      <c r="A33" s="84" t="s">
        <v>43</v>
      </c>
      <c r="B33" s="85"/>
      <c r="C33" s="85"/>
      <c r="D33" s="85"/>
      <c r="E33" s="85"/>
      <c r="F33" s="86">
        <v>761491.12</v>
      </c>
      <c r="G33" s="85"/>
      <c r="H33" s="14">
        <v>8424.37</v>
      </c>
      <c r="I33" s="14">
        <v>1360.53</v>
      </c>
      <c r="J33" s="15"/>
      <c r="K33" s="14">
        <v>821.88</v>
      </c>
    </row>
    <row r="34" spans="1:11" ht="16.5" customHeight="1">
      <c r="A34" s="87" t="s">
        <v>3</v>
      </c>
      <c r="B34" s="88"/>
      <c r="C34" s="88"/>
      <c r="D34" s="88"/>
      <c r="E34" s="88"/>
      <c r="F34" s="88"/>
      <c r="G34" s="88"/>
      <c r="H34" s="88"/>
      <c r="I34" s="16">
        <v>228.28</v>
      </c>
      <c r="J34" s="17" t="s">
        <v>3</v>
      </c>
      <c r="K34" s="18" t="s">
        <v>3</v>
      </c>
    </row>
    <row r="35" ht="8.25" customHeight="1"/>
    <row r="36" spans="1:11" ht="23.25" customHeight="1">
      <c r="A36" s="89" t="s">
        <v>3</v>
      </c>
      <c r="B36" s="90"/>
      <c r="C36" s="91" t="s">
        <v>44</v>
      </c>
      <c r="D36" s="90"/>
      <c r="E36" s="19" t="s">
        <v>3</v>
      </c>
      <c r="F36" s="92">
        <v>761491.12</v>
      </c>
      <c r="G36" s="90"/>
      <c r="H36" s="89" t="s">
        <v>3</v>
      </c>
      <c r="I36" s="93"/>
      <c r="J36" s="93"/>
      <c r="K36" s="90"/>
    </row>
    <row r="37" spans="1:11" ht="23.25" customHeight="1">
      <c r="A37" s="89" t="s">
        <v>3</v>
      </c>
      <c r="B37" s="90"/>
      <c r="C37" s="91" t="s">
        <v>45</v>
      </c>
      <c r="D37" s="90"/>
      <c r="E37" s="19" t="s">
        <v>3</v>
      </c>
      <c r="F37" s="94"/>
      <c r="G37" s="90"/>
      <c r="H37" s="89" t="s">
        <v>3</v>
      </c>
      <c r="I37" s="93"/>
      <c r="J37" s="93"/>
      <c r="K37" s="90"/>
    </row>
    <row r="38" spans="1:11" ht="23.25" customHeight="1">
      <c r="A38" s="89" t="s">
        <v>3</v>
      </c>
      <c r="B38" s="90"/>
      <c r="C38" s="91" t="s">
        <v>46</v>
      </c>
      <c r="D38" s="90"/>
      <c r="E38" s="19" t="s">
        <v>47</v>
      </c>
      <c r="F38" s="92">
        <v>80697.04</v>
      </c>
      <c r="G38" s="90"/>
      <c r="H38" s="89" t="s">
        <v>3</v>
      </c>
      <c r="I38" s="93"/>
      <c r="J38" s="93"/>
      <c r="K38" s="90"/>
    </row>
    <row r="39" spans="1:11" ht="23.25" customHeight="1">
      <c r="A39" s="89" t="s">
        <v>3</v>
      </c>
      <c r="B39" s="90"/>
      <c r="C39" s="91" t="s">
        <v>48</v>
      </c>
      <c r="D39" s="90"/>
      <c r="E39" s="19" t="s">
        <v>47</v>
      </c>
      <c r="F39" s="92">
        <v>2186.69</v>
      </c>
      <c r="G39" s="90"/>
      <c r="H39" s="89" t="s">
        <v>3</v>
      </c>
      <c r="I39" s="93"/>
      <c r="J39" s="93"/>
      <c r="K39" s="90"/>
    </row>
    <row r="40" spans="1:11" ht="23.25" customHeight="1">
      <c r="A40" s="89" t="s">
        <v>3</v>
      </c>
      <c r="B40" s="90"/>
      <c r="C40" s="91" t="s">
        <v>49</v>
      </c>
      <c r="D40" s="90"/>
      <c r="E40" s="19" t="s">
        <v>50</v>
      </c>
      <c r="F40" s="92">
        <v>6535.99</v>
      </c>
      <c r="G40" s="90"/>
      <c r="H40" s="89" t="s">
        <v>3</v>
      </c>
      <c r="I40" s="93"/>
      <c r="J40" s="93"/>
      <c r="K40" s="90"/>
    </row>
    <row r="41" spans="1:11" ht="23.25" customHeight="1">
      <c r="A41" s="89" t="s">
        <v>3</v>
      </c>
      <c r="B41" s="90"/>
      <c r="C41" s="91" t="s">
        <v>51</v>
      </c>
      <c r="D41" s="90"/>
      <c r="E41" s="19" t="s">
        <v>52</v>
      </c>
      <c r="F41" s="92">
        <v>564633.25</v>
      </c>
      <c r="G41" s="90"/>
      <c r="H41" s="89" t="s">
        <v>3</v>
      </c>
      <c r="I41" s="93"/>
      <c r="J41" s="93"/>
      <c r="K41" s="90"/>
    </row>
    <row r="42" spans="1:11" ht="23.25" customHeight="1">
      <c r="A42" s="89" t="s">
        <v>3</v>
      </c>
      <c r="B42" s="90"/>
      <c r="C42" s="91" t="s">
        <v>53</v>
      </c>
      <c r="D42" s="90"/>
      <c r="E42" s="19" t="s">
        <v>52</v>
      </c>
      <c r="F42" s="92">
        <v>70391.88</v>
      </c>
      <c r="G42" s="63"/>
      <c r="H42" s="89" t="s">
        <v>3</v>
      </c>
      <c r="I42" s="65"/>
      <c r="J42" s="65"/>
      <c r="K42" s="63"/>
    </row>
    <row r="43" spans="1:11" ht="23.25" customHeight="1">
      <c r="A43" s="89" t="s">
        <v>3</v>
      </c>
      <c r="B43" s="63"/>
      <c r="C43" s="91" t="s">
        <v>54</v>
      </c>
      <c r="D43" s="63"/>
      <c r="E43" s="19" t="s">
        <v>52</v>
      </c>
      <c r="F43" s="92">
        <v>2413895.3</v>
      </c>
      <c r="G43" s="63"/>
      <c r="H43" s="89" t="s">
        <v>3</v>
      </c>
      <c r="I43" s="65"/>
      <c r="J43" s="65"/>
      <c r="K43" s="63"/>
    </row>
    <row r="44" spans="1:11" ht="23.25" customHeight="1">
      <c r="A44" s="89" t="s">
        <v>3</v>
      </c>
      <c r="B44" s="63"/>
      <c r="C44" s="91" t="s">
        <v>55</v>
      </c>
      <c r="D44" s="63"/>
      <c r="E44" s="19" t="s">
        <v>3</v>
      </c>
      <c r="F44" s="92">
        <v>3048920.43</v>
      </c>
      <c r="G44" s="63"/>
      <c r="H44" s="89" t="s">
        <v>3</v>
      </c>
      <c r="I44" s="65"/>
      <c r="J44" s="65"/>
      <c r="K44" s="63"/>
    </row>
    <row r="45" spans="1:11" ht="23.25" customHeight="1">
      <c r="A45" s="89" t="s">
        <v>3</v>
      </c>
      <c r="B45" s="63"/>
      <c r="C45" s="91" t="s">
        <v>56</v>
      </c>
      <c r="D45" s="63"/>
      <c r="E45" s="19" t="s">
        <v>3</v>
      </c>
      <c r="F45" s="92">
        <v>3136153.46</v>
      </c>
      <c r="G45" s="63"/>
      <c r="H45" s="89" t="s">
        <v>3</v>
      </c>
      <c r="I45" s="65"/>
      <c r="J45" s="65"/>
      <c r="K45" s="63"/>
    </row>
    <row r="46" spans="1:11" ht="23.25" customHeight="1">
      <c r="A46" s="89" t="s">
        <v>3</v>
      </c>
      <c r="B46" s="63"/>
      <c r="C46" s="91" t="s">
        <v>57</v>
      </c>
      <c r="D46" s="63"/>
      <c r="E46" s="19" t="s">
        <v>47</v>
      </c>
      <c r="F46" s="92">
        <v>100289.35</v>
      </c>
      <c r="G46" s="63"/>
      <c r="H46" s="89" t="s">
        <v>3</v>
      </c>
      <c r="I46" s="65"/>
      <c r="J46" s="65"/>
      <c r="K46" s="63"/>
    </row>
    <row r="47" spans="1:11" ht="23.25" customHeight="1">
      <c r="A47" s="89" t="s">
        <v>3</v>
      </c>
      <c r="B47" s="63"/>
      <c r="C47" s="91" t="s">
        <v>58</v>
      </c>
      <c r="D47" s="63"/>
      <c r="E47" s="19" t="s">
        <v>47</v>
      </c>
      <c r="F47" s="92">
        <v>62991.6</v>
      </c>
      <c r="G47" s="63"/>
      <c r="H47" s="89" t="s">
        <v>3</v>
      </c>
      <c r="I47" s="65"/>
      <c r="J47" s="65"/>
      <c r="K47" s="63"/>
    </row>
    <row r="48" spans="1:11" ht="23.25" customHeight="1">
      <c r="A48" s="89" t="s">
        <v>3</v>
      </c>
      <c r="B48" s="63"/>
      <c r="C48" s="91" t="s">
        <v>59</v>
      </c>
      <c r="D48" s="63"/>
      <c r="E48" s="19" t="s">
        <v>3</v>
      </c>
      <c r="F48" s="92">
        <v>3299434.41</v>
      </c>
      <c r="G48" s="63"/>
      <c r="H48" s="89" t="s">
        <v>3</v>
      </c>
      <c r="I48" s="65"/>
      <c r="J48" s="65"/>
      <c r="K48" s="63"/>
    </row>
    <row r="49" spans="1:11" ht="18" customHeight="1">
      <c r="A49" s="80" t="s">
        <v>60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4.25" customHeight="1">
      <c r="A50" s="81" t="s">
        <v>61</v>
      </c>
      <c r="B50" s="82" t="s">
        <v>62</v>
      </c>
      <c r="C50" s="82" t="s">
        <v>63</v>
      </c>
      <c r="D50" s="11">
        <v>7.972</v>
      </c>
      <c r="E50" s="11">
        <v>687.95</v>
      </c>
      <c r="F50" s="11">
        <v>5.77</v>
      </c>
      <c r="G50" s="66">
        <v>5484.34</v>
      </c>
      <c r="H50" s="66">
        <v>494.9</v>
      </c>
      <c r="I50" s="11">
        <v>46</v>
      </c>
      <c r="J50" s="66">
        <v>4.64</v>
      </c>
      <c r="K50" s="66">
        <v>36.99</v>
      </c>
    </row>
    <row r="51" spans="1:11" ht="48" customHeight="1">
      <c r="A51" s="67"/>
      <c r="B51" s="67"/>
      <c r="C51" s="67"/>
      <c r="D51" s="12" t="s">
        <v>64</v>
      </c>
      <c r="E51" s="11">
        <v>62.08</v>
      </c>
      <c r="F51" s="11">
        <v>0.24</v>
      </c>
      <c r="G51" s="67"/>
      <c r="H51" s="67"/>
      <c r="I51" s="11">
        <v>1.91</v>
      </c>
      <c r="J51" s="83"/>
      <c r="K51" s="83"/>
    </row>
    <row r="52" spans="1:11" ht="14.25" customHeight="1">
      <c r="A52" s="81" t="s">
        <v>65</v>
      </c>
      <c r="B52" s="82" t="s">
        <v>66</v>
      </c>
      <c r="C52" s="82" t="s">
        <v>67</v>
      </c>
      <c r="D52" s="11">
        <v>7.972</v>
      </c>
      <c r="E52" s="11">
        <v>613.99</v>
      </c>
      <c r="F52" s="11">
        <v>5.77</v>
      </c>
      <c r="G52" s="66">
        <v>4894.73</v>
      </c>
      <c r="H52" s="66">
        <v>218.59</v>
      </c>
      <c r="I52" s="11">
        <v>46</v>
      </c>
      <c r="J52" s="66">
        <v>2.47</v>
      </c>
      <c r="K52" s="66">
        <v>19.69</v>
      </c>
    </row>
    <row r="53" spans="1:11" ht="48" customHeight="1">
      <c r="A53" s="83"/>
      <c r="B53" s="83"/>
      <c r="C53" s="83"/>
      <c r="D53" s="12" t="s">
        <v>64</v>
      </c>
      <c r="E53" s="11">
        <v>27.42</v>
      </c>
      <c r="F53" s="11">
        <v>0.24</v>
      </c>
      <c r="G53" s="83"/>
      <c r="H53" s="83"/>
      <c r="I53" s="11">
        <v>1.91</v>
      </c>
      <c r="J53" s="83"/>
      <c r="K53" s="83"/>
    </row>
    <row r="54" spans="1:11" ht="18" customHeight="1">
      <c r="A54" s="84" t="s">
        <v>68</v>
      </c>
      <c r="B54" s="85"/>
      <c r="C54" s="85"/>
      <c r="D54" s="85"/>
      <c r="E54" s="85"/>
      <c r="F54" s="86">
        <v>10379.07</v>
      </c>
      <c r="G54" s="85"/>
      <c r="H54" s="14">
        <v>713.49</v>
      </c>
      <c r="I54" s="14">
        <v>92</v>
      </c>
      <c r="J54" s="15"/>
      <c r="K54" s="14">
        <v>56.68</v>
      </c>
    </row>
    <row r="55" spans="1:11" ht="16.5" customHeight="1">
      <c r="A55" s="87" t="s">
        <v>3</v>
      </c>
      <c r="B55" s="88"/>
      <c r="C55" s="88"/>
      <c r="D55" s="88"/>
      <c r="E55" s="88"/>
      <c r="F55" s="88"/>
      <c r="G55" s="88"/>
      <c r="H55" s="88"/>
      <c r="I55" s="16">
        <v>3.82</v>
      </c>
      <c r="J55" s="17" t="s">
        <v>3</v>
      </c>
      <c r="K55" s="18" t="s">
        <v>3</v>
      </c>
    </row>
    <row r="56" ht="8.25" customHeight="1"/>
    <row r="57" spans="1:11" ht="23.25" customHeight="1">
      <c r="A57" s="89" t="s">
        <v>3</v>
      </c>
      <c r="B57" s="90"/>
      <c r="C57" s="91" t="s">
        <v>44</v>
      </c>
      <c r="D57" s="90"/>
      <c r="E57" s="19" t="s">
        <v>3</v>
      </c>
      <c r="F57" s="92">
        <v>10379.07</v>
      </c>
      <c r="G57" s="90"/>
      <c r="H57" s="89" t="s">
        <v>3</v>
      </c>
      <c r="I57" s="93"/>
      <c r="J57" s="93"/>
      <c r="K57" s="90"/>
    </row>
    <row r="58" spans="1:11" ht="33" customHeight="1">
      <c r="A58" s="89" t="s">
        <v>3</v>
      </c>
      <c r="B58" s="90"/>
      <c r="C58" s="91" t="s">
        <v>69</v>
      </c>
      <c r="D58" s="90"/>
      <c r="E58" s="19" t="s">
        <v>3</v>
      </c>
      <c r="F58" s="94"/>
      <c r="G58" s="90"/>
      <c r="H58" s="89" t="s">
        <v>3</v>
      </c>
      <c r="I58" s="93"/>
      <c r="J58" s="93"/>
      <c r="K58" s="90"/>
    </row>
    <row r="59" spans="1:11" ht="23.25" customHeight="1">
      <c r="A59" s="89" t="s">
        <v>3</v>
      </c>
      <c r="B59" s="90"/>
      <c r="C59" s="91" t="s">
        <v>46</v>
      </c>
      <c r="D59" s="90"/>
      <c r="E59" s="19" t="s">
        <v>47</v>
      </c>
      <c r="F59" s="92">
        <v>6834.52</v>
      </c>
      <c r="G59" s="90"/>
      <c r="H59" s="89" t="s">
        <v>3</v>
      </c>
      <c r="I59" s="93"/>
      <c r="J59" s="93"/>
      <c r="K59" s="90"/>
    </row>
    <row r="60" spans="1:11" ht="23.25" customHeight="1">
      <c r="A60" s="89" t="s">
        <v>3</v>
      </c>
      <c r="B60" s="90"/>
      <c r="C60" s="91" t="s">
        <v>48</v>
      </c>
      <c r="D60" s="90"/>
      <c r="E60" s="19" t="s">
        <v>47</v>
      </c>
      <c r="F60" s="92">
        <v>36.59</v>
      </c>
      <c r="G60" s="90"/>
      <c r="H60" s="89" t="s">
        <v>3</v>
      </c>
      <c r="I60" s="93"/>
      <c r="J60" s="93"/>
      <c r="K60" s="90"/>
    </row>
    <row r="61" spans="1:11" ht="23.25" customHeight="1">
      <c r="A61" s="89" t="s">
        <v>3</v>
      </c>
      <c r="B61" s="90"/>
      <c r="C61" s="91" t="s">
        <v>49</v>
      </c>
      <c r="D61" s="90"/>
      <c r="E61" s="19" t="s">
        <v>70</v>
      </c>
      <c r="F61" s="92">
        <v>482.26</v>
      </c>
      <c r="G61" s="90"/>
      <c r="H61" s="89" t="s">
        <v>3</v>
      </c>
      <c r="I61" s="93"/>
      <c r="J61" s="93"/>
      <c r="K61" s="90"/>
    </row>
    <row r="62" spans="1:11" ht="23.25" customHeight="1">
      <c r="A62" s="89" t="s">
        <v>3</v>
      </c>
      <c r="B62" s="90"/>
      <c r="C62" s="91" t="s">
        <v>51</v>
      </c>
      <c r="D62" s="90"/>
      <c r="E62" s="19" t="s">
        <v>71</v>
      </c>
      <c r="F62" s="92">
        <v>39854.81</v>
      </c>
      <c r="G62" s="90"/>
      <c r="H62" s="89" t="s">
        <v>3</v>
      </c>
      <c r="I62" s="93"/>
      <c r="J62" s="93"/>
      <c r="K62" s="90"/>
    </row>
    <row r="63" spans="1:11" ht="23.25" customHeight="1">
      <c r="A63" s="89" t="s">
        <v>3</v>
      </c>
      <c r="B63" s="90"/>
      <c r="C63" s="91" t="s">
        <v>55</v>
      </c>
      <c r="D63" s="90"/>
      <c r="E63" s="19" t="s">
        <v>3</v>
      </c>
      <c r="F63" s="92">
        <v>39854.81</v>
      </c>
      <c r="G63" s="90"/>
      <c r="H63" s="89" t="s">
        <v>3</v>
      </c>
      <c r="I63" s="93"/>
      <c r="J63" s="93"/>
      <c r="K63" s="90"/>
    </row>
    <row r="64" spans="1:11" ht="23.25" customHeight="1">
      <c r="A64" s="89" t="s">
        <v>3</v>
      </c>
      <c r="B64" s="90"/>
      <c r="C64" s="91" t="s">
        <v>56</v>
      </c>
      <c r="D64" s="90"/>
      <c r="E64" s="19" t="s">
        <v>3</v>
      </c>
      <c r="F64" s="92">
        <v>47171.59</v>
      </c>
      <c r="G64" s="90"/>
      <c r="H64" s="89" t="s">
        <v>3</v>
      </c>
      <c r="I64" s="93"/>
      <c r="J64" s="93"/>
      <c r="K64" s="90"/>
    </row>
    <row r="65" spans="1:11" ht="23.25" customHeight="1">
      <c r="A65" s="89" t="s">
        <v>3</v>
      </c>
      <c r="B65" s="90"/>
      <c r="C65" s="91" t="s">
        <v>57</v>
      </c>
      <c r="D65" s="90"/>
      <c r="E65" s="19" t="s">
        <v>47</v>
      </c>
      <c r="F65" s="92">
        <v>5290.77</v>
      </c>
      <c r="G65" s="90"/>
      <c r="H65" s="89" t="s">
        <v>3</v>
      </c>
      <c r="I65" s="93"/>
      <c r="J65" s="93"/>
      <c r="K65" s="90"/>
    </row>
    <row r="66" spans="1:11" ht="23.25" customHeight="1">
      <c r="A66" s="89" t="s">
        <v>3</v>
      </c>
      <c r="B66" s="90"/>
      <c r="C66" s="91" t="s">
        <v>58</v>
      </c>
      <c r="D66" s="90"/>
      <c r="E66" s="19" t="s">
        <v>47</v>
      </c>
      <c r="F66" s="92">
        <v>3847.79</v>
      </c>
      <c r="G66" s="90"/>
      <c r="H66" s="89" t="s">
        <v>3</v>
      </c>
      <c r="I66" s="93"/>
      <c r="J66" s="93"/>
      <c r="K66" s="90"/>
    </row>
    <row r="67" spans="1:11" ht="23.25" customHeight="1">
      <c r="A67" s="89" t="s">
        <v>3</v>
      </c>
      <c r="B67" s="90"/>
      <c r="C67" s="91" t="s">
        <v>59</v>
      </c>
      <c r="D67" s="90"/>
      <c r="E67" s="19" t="s">
        <v>3</v>
      </c>
      <c r="F67" s="92">
        <v>56310.15</v>
      </c>
      <c r="G67" s="90"/>
      <c r="H67" s="89" t="s">
        <v>3</v>
      </c>
      <c r="I67" s="93"/>
      <c r="J67" s="93"/>
      <c r="K67" s="90"/>
    </row>
    <row r="68" spans="1:11" ht="18" customHeight="1">
      <c r="A68" s="84" t="s">
        <v>72</v>
      </c>
      <c r="B68" s="85"/>
      <c r="C68" s="85"/>
      <c r="D68" s="85"/>
      <c r="E68" s="85"/>
      <c r="F68" s="86">
        <v>771870.19</v>
      </c>
      <c r="G68" s="85"/>
      <c r="H68" s="14">
        <v>9137.86</v>
      </c>
      <c r="I68" s="14">
        <v>1452.53</v>
      </c>
      <c r="J68" s="15"/>
      <c r="K68" s="14">
        <v>878.56</v>
      </c>
    </row>
    <row r="69" spans="1:11" ht="16.5" customHeight="1">
      <c r="A69" s="87" t="s">
        <v>3</v>
      </c>
      <c r="B69" s="88"/>
      <c r="C69" s="88"/>
      <c r="D69" s="88"/>
      <c r="E69" s="88"/>
      <c r="F69" s="88"/>
      <c r="G69" s="88"/>
      <c r="H69" s="88"/>
      <c r="I69" s="16">
        <v>232.1</v>
      </c>
      <c r="J69" s="17" t="s">
        <v>3</v>
      </c>
      <c r="K69" s="18" t="s">
        <v>3</v>
      </c>
    </row>
    <row r="70" ht="8.25" customHeight="1"/>
    <row r="71" spans="1:11" ht="21.75" customHeight="1">
      <c r="A71" s="95" t="s">
        <v>3</v>
      </c>
      <c r="B71" s="96"/>
      <c r="C71" s="97" t="s">
        <v>75</v>
      </c>
      <c r="D71" s="98"/>
      <c r="E71" s="20" t="s">
        <v>3</v>
      </c>
      <c r="F71" s="99">
        <v>3355744.56</v>
      </c>
      <c r="G71" s="98"/>
      <c r="H71" s="95" t="s">
        <v>3</v>
      </c>
      <c r="I71" s="96"/>
      <c r="J71" s="96"/>
      <c r="K71" s="96"/>
    </row>
    <row r="72" spans="1:11" ht="14.25" customHeight="1">
      <c r="A72" s="21"/>
      <c r="B72" s="24"/>
      <c r="C72" s="22"/>
      <c r="D72" s="25"/>
      <c r="E72" s="20"/>
      <c r="F72" s="23"/>
      <c r="G72" s="25"/>
      <c r="H72" s="21"/>
      <c r="I72" s="24"/>
      <c r="J72" s="24"/>
      <c r="K72" s="24"/>
    </row>
    <row r="73" spans="1:11" s="26" customFormat="1" ht="14.25" customHeight="1">
      <c r="A73" s="42" t="s">
        <v>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s="26" customFormat="1" ht="32.25" customHeight="1">
      <c r="A74" s="48" t="s">
        <v>73</v>
      </c>
      <c r="B74" s="49"/>
      <c r="C74" s="27" t="s">
        <v>3</v>
      </c>
      <c r="D74" s="50" t="s">
        <v>3</v>
      </c>
      <c r="E74" s="30"/>
      <c r="F74" s="30"/>
      <c r="G74" s="30"/>
      <c r="H74" s="51"/>
      <c r="I74" s="49"/>
      <c r="J74" s="49"/>
      <c r="K74" s="49"/>
    </row>
    <row r="75" spans="1:11" s="26" customFormat="1" ht="14.25" customHeight="1">
      <c r="A75" s="52" t="s">
        <v>3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26" customFormat="1" ht="30.75" customHeight="1">
      <c r="A76" s="48" t="s">
        <v>74</v>
      </c>
      <c r="B76" s="49"/>
      <c r="C76" s="27" t="s">
        <v>3</v>
      </c>
      <c r="D76" s="50" t="s">
        <v>3</v>
      </c>
      <c r="E76" s="30"/>
      <c r="F76" s="30"/>
      <c r="G76" s="30"/>
      <c r="H76" s="51"/>
      <c r="I76" s="49"/>
      <c r="J76" s="49"/>
      <c r="K76" s="49"/>
    </row>
    <row r="77" s="26" customFormat="1" ht="14.25" customHeight="1"/>
    <row r="78" spans="1:11" ht="94.5" customHeight="1">
      <c r="A78" s="100" t="s">
        <v>77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</sheetData>
  <sheetProtection/>
  <mergeCells count="204">
    <mergeCell ref="A78:K78"/>
    <mergeCell ref="A1:K1"/>
    <mergeCell ref="A76:B76"/>
    <mergeCell ref="D76:G76"/>
    <mergeCell ref="H76:K76"/>
    <mergeCell ref="A68:E68"/>
    <mergeCell ref="F68:G68"/>
    <mergeCell ref="A69:H69"/>
    <mergeCell ref="A71:B71"/>
    <mergeCell ref="C71:D71"/>
    <mergeCell ref="F71:G71"/>
    <mergeCell ref="H71:K71"/>
    <mergeCell ref="A66:B66"/>
    <mergeCell ref="C66:D66"/>
    <mergeCell ref="F66:G66"/>
    <mergeCell ref="H66:K66"/>
    <mergeCell ref="A67:B67"/>
    <mergeCell ref="C67:D67"/>
    <mergeCell ref="F67:G67"/>
    <mergeCell ref="H67:K67"/>
    <mergeCell ref="A64:B64"/>
    <mergeCell ref="C64:D64"/>
    <mergeCell ref="F64:G64"/>
    <mergeCell ref="H64:K64"/>
    <mergeCell ref="A65:B65"/>
    <mergeCell ref="C65:D65"/>
    <mergeCell ref="F65:G65"/>
    <mergeCell ref="H65:K65"/>
    <mergeCell ref="A62:B62"/>
    <mergeCell ref="C62:D62"/>
    <mergeCell ref="F62:G62"/>
    <mergeCell ref="H62:K62"/>
    <mergeCell ref="A63:B63"/>
    <mergeCell ref="C63:D63"/>
    <mergeCell ref="F63:G63"/>
    <mergeCell ref="H63:K63"/>
    <mergeCell ref="A60:B60"/>
    <mergeCell ref="C60:D60"/>
    <mergeCell ref="F60:G60"/>
    <mergeCell ref="H60:K60"/>
    <mergeCell ref="A61:B61"/>
    <mergeCell ref="C61:D61"/>
    <mergeCell ref="F61:G61"/>
    <mergeCell ref="H61:K61"/>
    <mergeCell ref="A58:B58"/>
    <mergeCell ref="C58:D58"/>
    <mergeCell ref="F58:G58"/>
    <mergeCell ref="H58:K58"/>
    <mergeCell ref="A59:B59"/>
    <mergeCell ref="C59:D59"/>
    <mergeCell ref="F59:G59"/>
    <mergeCell ref="H59:K59"/>
    <mergeCell ref="K52:K53"/>
    <mergeCell ref="A54:E54"/>
    <mergeCell ref="F54:G54"/>
    <mergeCell ref="A55:H55"/>
    <mergeCell ref="A57:B57"/>
    <mergeCell ref="C57:D57"/>
    <mergeCell ref="F57:G57"/>
    <mergeCell ref="H57:K57"/>
    <mergeCell ref="A52:A53"/>
    <mergeCell ref="B52:B53"/>
    <mergeCell ref="C52:C53"/>
    <mergeCell ref="G52:G53"/>
    <mergeCell ref="H52:H53"/>
    <mergeCell ref="J52:J53"/>
    <mergeCell ref="A49:K49"/>
    <mergeCell ref="A50:A51"/>
    <mergeCell ref="B50:B51"/>
    <mergeCell ref="C50:C51"/>
    <mergeCell ref="G50:G51"/>
    <mergeCell ref="H50:H51"/>
    <mergeCell ref="J50:J51"/>
    <mergeCell ref="K50:K51"/>
    <mergeCell ref="A47:B47"/>
    <mergeCell ref="C47:D47"/>
    <mergeCell ref="F47:G47"/>
    <mergeCell ref="H47:K47"/>
    <mergeCell ref="A48:B48"/>
    <mergeCell ref="C48:D48"/>
    <mergeCell ref="F48:G48"/>
    <mergeCell ref="H48:K48"/>
    <mergeCell ref="A45:B45"/>
    <mergeCell ref="C45:D45"/>
    <mergeCell ref="F45:G45"/>
    <mergeCell ref="H45:K45"/>
    <mergeCell ref="A46:B46"/>
    <mergeCell ref="C46:D46"/>
    <mergeCell ref="F46:G46"/>
    <mergeCell ref="H46:K46"/>
    <mergeCell ref="A43:B43"/>
    <mergeCell ref="C43:D43"/>
    <mergeCell ref="F43:G43"/>
    <mergeCell ref="H43:K43"/>
    <mergeCell ref="A44:B44"/>
    <mergeCell ref="C44:D44"/>
    <mergeCell ref="F44:G44"/>
    <mergeCell ref="H44:K44"/>
    <mergeCell ref="A41:B41"/>
    <mergeCell ref="C41:D41"/>
    <mergeCell ref="F41:G41"/>
    <mergeCell ref="H41:K41"/>
    <mergeCell ref="A42:B42"/>
    <mergeCell ref="C42:D42"/>
    <mergeCell ref="F42:G42"/>
    <mergeCell ref="H42:K42"/>
    <mergeCell ref="A39:B39"/>
    <mergeCell ref="C39:D39"/>
    <mergeCell ref="F39:G39"/>
    <mergeCell ref="H39:K39"/>
    <mergeCell ref="A40:B40"/>
    <mergeCell ref="C40:D40"/>
    <mergeCell ref="F40:G40"/>
    <mergeCell ref="H40:K40"/>
    <mergeCell ref="A37:B37"/>
    <mergeCell ref="C37:D37"/>
    <mergeCell ref="F37:G37"/>
    <mergeCell ref="H37:K37"/>
    <mergeCell ref="A38:B38"/>
    <mergeCell ref="C38:D38"/>
    <mergeCell ref="F38:G38"/>
    <mergeCell ref="H38:K38"/>
    <mergeCell ref="K31:K32"/>
    <mergeCell ref="A33:E33"/>
    <mergeCell ref="F33:G33"/>
    <mergeCell ref="A34:H34"/>
    <mergeCell ref="A36:B36"/>
    <mergeCell ref="C36:D36"/>
    <mergeCell ref="F36:G36"/>
    <mergeCell ref="H36:K36"/>
    <mergeCell ref="A31:A32"/>
    <mergeCell ref="B31:B32"/>
    <mergeCell ref="C31:C32"/>
    <mergeCell ref="G31:G32"/>
    <mergeCell ref="H31:H32"/>
    <mergeCell ref="J31:J32"/>
    <mergeCell ref="K27:K28"/>
    <mergeCell ref="A29:A30"/>
    <mergeCell ref="B29:B30"/>
    <mergeCell ref="C29:C30"/>
    <mergeCell ref="G29:G30"/>
    <mergeCell ref="H29:H30"/>
    <mergeCell ref="J29:J30"/>
    <mergeCell ref="K29:K30"/>
    <mergeCell ref="J22:K23"/>
    <mergeCell ref="G23:G24"/>
    <mergeCell ref="H23:H24"/>
    <mergeCell ref="A26:K26"/>
    <mergeCell ref="A27:A28"/>
    <mergeCell ref="B27:B28"/>
    <mergeCell ref="C27:C28"/>
    <mergeCell ref="G27:G28"/>
    <mergeCell ref="H27:H28"/>
    <mergeCell ref="J27:J28"/>
    <mergeCell ref="A20:C20"/>
    <mergeCell ref="D20:E20"/>
    <mergeCell ref="F20:K20"/>
    <mergeCell ref="A21:K21"/>
    <mergeCell ref="A22:A24"/>
    <mergeCell ref="B22:B24"/>
    <mergeCell ref="C22:C24"/>
    <mergeCell ref="D22:D24"/>
    <mergeCell ref="D14:E14"/>
    <mergeCell ref="F14:K14"/>
    <mergeCell ref="A15:B18"/>
    <mergeCell ref="D15:E15"/>
    <mergeCell ref="E22:F22"/>
    <mergeCell ref="G22:I22"/>
    <mergeCell ref="D17:E17"/>
    <mergeCell ref="F17:K17"/>
    <mergeCell ref="D18:E18"/>
    <mergeCell ref="F18:K18"/>
    <mergeCell ref="A3:I3"/>
    <mergeCell ref="J3:K3"/>
    <mergeCell ref="A4:B4"/>
    <mergeCell ref="C4:E4"/>
    <mergeCell ref="F4:G4"/>
    <mergeCell ref="H4:K4"/>
    <mergeCell ref="A7:K7"/>
    <mergeCell ref="A8:K8"/>
    <mergeCell ref="A74:B74"/>
    <mergeCell ref="D74:G74"/>
    <mergeCell ref="H74:K74"/>
    <mergeCell ref="A75:K75"/>
    <mergeCell ref="A11:K11"/>
    <mergeCell ref="A12:K12"/>
    <mergeCell ref="A19:C19"/>
    <mergeCell ref="D19:E19"/>
    <mergeCell ref="A9:K9"/>
    <mergeCell ref="A10:K10"/>
    <mergeCell ref="F15:K15"/>
    <mergeCell ref="D16:E16"/>
    <mergeCell ref="F16:K16"/>
    <mergeCell ref="A73:K73"/>
    <mergeCell ref="F19:K19"/>
    <mergeCell ref="A13:B13"/>
    <mergeCell ref="C13:K13"/>
    <mergeCell ref="A14:C14"/>
    <mergeCell ref="A5:B5"/>
    <mergeCell ref="C5:E5"/>
    <mergeCell ref="F5:G5"/>
    <mergeCell ref="H5:K5"/>
    <mergeCell ref="A6:E6"/>
    <mergeCell ref="F6:K6"/>
  </mergeCells>
  <hyperlinks>
    <hyperlink ref="A78:K78" r:id="rId1" display="Составление смет. Заказать услуги сметчика в Санкт-Петербурге (СПб) - http://zakaz-smet.ru"/>
    <hyperlink ref="A1:K1" r:id="rId2" display="Составление смет. Заказать услуги сметчика в Санкт-Петербурге (СПб) - http://zakaz-smet.ru"/>
  </hyperlinks>
  <printOptions/>
  <pageMargins left="0.25" right="0.25" top="0.75" bottom="0.75" header="0.3" footer="0.3"/>
  <pageSetup horizontalDpi="600" verticalDpi="600" orientation="portrait" paperSize="9" r:id="rId3"/>
  <headerFooter>
    <oddFooter>&amp;R07-01-04 Стр. &amp;P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Сметчик3</dc:creator>
  <cp:keywords/>
  <dc:description/>
  <cp:lastModifiedBy>Dmitry</cp:lastModifiedBy>
  <cp:lastPrinted>2013-07-09T05:05:05Z</cp:lastPrinted>
  <dcterms:created xsi:type="dcterms:W3CDTF">2013-06-06T12:53:54Z</dcterms:created>
  <dcterms:modified xsi:type="dcterms:W3CDTF">2018-07-25T11:25:34Z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